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wps\WPS Office\12.1.0.29161\office6\"/>
    </mc:Choice>
  </mc:AlternateContent>
  <bookViews>
    <workbookView windowWidth="24750" windowHeight="12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<sst xmlns="http://schemas.openxmlformats.org/spreadsheetml/2006/main" count="1514" uniqueCount="377">
  <si>
    <r>
      <rPr>
        <sz val="11"/>
        <color theme="1"/>
        <rFont val="宋体"/>
        <charset val="134"/>
      </rPr>
      <t>样品编号</t>
    </r>
  </si>
  <si>
    <r>
      <rPr>
        <sz val="11"/>
        <color theme="1"/>
        <rFont val="宋体"/>
        <charset val="134"/>
      </rPr>
      <t>日期</t>
    </r>
  </si>
  <si>
    <r>
      <rPr>
        <sz val="11"/>
        <color theme="1"/>
        <rFont val="宋体"/>
        <charset val="134"/>
      </rPr>
      <t>经度</t>
    </r>
  </si>
  <si>
    <r>
      <rPr>
        <sz val="11"/>
        <color theme="1"/>
        <rFont val="宋体"/>
        <charset val="134"/>
      </rPr>
      <t>纬度</t>
    </r>
  </si>
  <si>
    <t>X</t>
  </si>
  <si>
    <t>Y</t>
  </si>
  <si>
    <t>地面高程</t>
  </si>
  <si>
    <r>
      <rPr>
        <sz val="11"/>
        <color theme="1"/>
        <rFont val="宋体"/>
        <charset val="134"/>
      </rPr>
      <t>井深</t>
    </r>
    <r>
      <rPr>
        <sz val="11"/>
        <color theme="1"/>
        <rFont val="Times New Roman"/>
        <charset val="134"/>
      </rPr>
      <t>/m</t>
    </r>
  </si>
  <si>
    <r>
      <rPr>
        <sz val="9"/>
        <color theme="1"/>
        <rFont val="宋体"/>
        <charset val="134"/>
      </rPr>
      <t>埋深</t>
    </r>
    <r>
      <rPr>
        <sz val="9"/>
        <color theme="1"/>
        <rFont val="Times New Roman"/>
        <charset val="134"/>
      </rPr>
      <t>/m</t>
    </r>
  </si>
  <si>
    <t>水位</t>
  </si>
  <si>
    <r>
      <rPr>
        <sz val="11"/>
        <color theme="1"/>
        <rFont val="宋体"/>
        <charset val="134"/>
      </rPr>
      <t>水温</t>
    </r>
    <r>
      <rPr>
        <sz val="11"/>
        <color theme="1"/>
        <rFont val="Times New Roman"/>
        <charset val="134"/>
      </rPr>
      <t>/℃</t>
    </r>
  </si>
  <si>
    <r>
      <rPr>
        <sz val="11"/>
        <color theme="1"/>
        <rFont val="宋体"/>
        <charset val="134"/>
      </rPr>
      <t>浊度</t>
    </r>
  </si>
  <si>
    <r>
      <rPr>
        <sz val="11"/>
        <color theme="1"/>
        <rFont val="宋体"/>
        <charset val="134"/>
      </rPr>
      <t>气压</t>
    </r>
    <r>
      <rPr>
        <sz val="11"/>
        <color theme="1"/>
        <rFont val="Times New Roman"/>
        <charset val="134"/>
      </rPr>
      <t>/Kpa</t>
    </r>
  </si>
  <si>
    <t>现场测试</t>
  </si>
  <si>
    <t>硼B</t>
  </si>
  <si>
    <t>δ2H（‰）</t>
  </si>
  <si>
    <t>δ2H  StDev</t>
  </si>
  <si>
    <t>δ18O（‰）</t>
  </si>
  <si>
    <t>δ18O  StDev</t>
  </si>
  <si>
    <r>
      <rPr>
        <sz val="11"/>
        <rFont val="Times New Roman"/>
        <charset val="134"/>
      </rPr>
      <t>δ</t>
    </r>
    <r>
      <rPr>
        <vertAlign val="superscript"/>
        <sz val="11"/>
        <rFont val="Times New Roman"/>
        <charset val="134"/>
      </rPr>
      <t>34</t>
    </r>
    <r>
      <rPr>
        <sz val="11"/>
        <rFont val="Times New Roman"/>
        <charset val="134"/>
      </rPr>
      <t>S-SO</t>
    </r>
    <r>
      <rPr>
        <vertAlign val="subscript"/>
        <sz val="11"/>
        <rFont val="Times New Roman"/>
        <charset val="134"/>
      </rPr>
      <t>4</t>
    </r>
    <r>
      <rPr>
        <vertAlign val="superscript"/>
        <sz val="11"/>
        <rFont val="Times New Roman"/>
        <charset val="134"/>
      </rPr>
      <t>2-</t>
    </r>
    <r>
      <rPr>
        <sz val="11"/>
        <rFont val="Times New Roman"/>
        <charset val="134"/>
      </rPr>
      <t>‰</t>
    </r>
  </si>
  <si>
    <r>
      <rPr>
        <sz val="11"/>
        <rFont val="Times New Roman"/>
        <charset val="134"/>
      </rPr>
      <t>δ</t>
    </r>
    <r>
      <rPr>
        <vertAlign val="superscript"/>
        <sz val="11"/>
        <rFont val="Times New Roman"/>
        <charset val="134"/>
      </rPr>
      <t>18</t>
    </r>
    <r>
      <rPr>
        <sz val="11"/>
        <rFont val="Times New Roman"/>
        <charset val="134"/>
      </rPr>
      <t>O-SO</t>
    </r>
    <r>
      <rPr>
        <vertAlign val="subscript"/>
        <sz val="11"/>
        <rFont val="Times New Roman"/>
        <charset val="134"/>
      </rPr>
      <t>4</t>
    </r>
    <r>
      <rPr>
        <vertAlign val="superscript"/>
        <sz val="11"/>
        <rFont val="Times New Roman"/>
        <charset val="134"/>
      </rPr>
      <t>2-</t>
    </r>
    <r>
      <rPr>
        <sz val="11"/>
        <rFont val="Times New Roman"/>
        <charset val="134"/>
      </rPr>
      <t>‰</t>
    </r>
  </si>
  <si>
    <t>总氮</t>
  </si>
  <si>
    <t>凯式氮</t>
  </si>
  <si>
    <r>
      <rPr>
        <sz val="11"/>
        <rFont val="宋体"/>
        <charset val="134"/>
      </rPr>
      <t>口味</t>
    </r>
  </si>
  <si>
    <r>
      <rPr>
        <sz val="11"/>
        <rFont val="宋体"/>
        <charset val="134"/>
      </rPr>
      <t>气味</t>
    </r>
  </si>
  <si>
    <r>
      <rPr>
        <sz val="11"/>
        <rFont val="宋体"/>
        <charset val="134"/>
      </rPr>
      <t>色度</t>
    </r>
  </si>
  <si>
    <r>
      <rPr>
        <sz val="11"/>
        <rFont val="宋体"/>
        <charset val="134"/>
      </rPr>
      <t>浑浊度</t>
    </r>
  </si>
  <si>
    <r>
      <rPr>
        <sz val="11"/>
        <rFont val="宋体"/>
        <charset val="134"/>
      </rPr>
      <t>肉眼可见物</t>
    </r>
  </si>
  <si>
    <t>阳离子</t>
  </si>
  <si>
    <t>阴离子</t>
  </si>
  <si>
    <t>阴离子合计</t>
  </si>
  <si>
    <t>水化学类型</t>
  </si>
  <si>
    <r>
      <rPr>
        <sz val="11"/>
        <rFont val="宋体"/>
        <charset val="134"/>
      </rPr>
      <t>游离</t>
    </r>
    <r>
      <rPr>
        <sz val="11"/>
        <rFont val="Times New Roman"/>
        <charset val="134"/>
      </rPr>
      <t>CO</t>
    </r>
    <r>
      <rPr>
        <vertAlign val="subscript"/>
        <sz val="11"/>
        <rFont val="Times New Roman"/>
        <charset val="134"/>
      </rPr>
      <t>2</t>
    </r>
  </si>
  <si>
    <t>耗氧量</t>
  </si>
  <si>
    <r>
      <rPr>
        <sz val="11"/>
        <rFont val="Times New Roman"/>
        <charset val="134"/>
      </rPr>
      <t>H</t>
    </r>
    <r>
      <rPr>
        <vertAlign val="subscript"/>
        <sz val="11"/>
        <rFont val="Times New Roman"/>
        <charset val="134"/>
      </rPr>
      <t>2</t>
    </r>
    <r>
      <rPr>
        <sz val="11"/>
        <rFont val="Times New Roman"/>
        <charset val="134"/>
      </rPr>
      <t>SiO</t>
    </r>
    <r>
      <rPr>
        <vertAlign val="subscript"/>
        <sz val="11"/>
        <rFont val="Times New Roman"/>
        <charset val="134"/>
      </rPr>
      <t>3</t>
    </r>
  </si>
  <si>
    <r>
      <rPr>
        <sz val="11"/>
        <rFont val="宋体"/>
        <charset val="134"/>
      </rPr>
      <t>溶解性总固体</t>
    </r>
  </si>
  <si>
    <r>
      <rPr>
        <sz val="11"/>
        <rFont val="Times New Roman"/>
        <charset val="134"/>
      </rPr>
      <t>pH</t>
    </r>
    <r>
      <rPr>
        <sz val="11"/>
        <rFont val="宋体"/>
        <charset val="134"/>
      </rPr>
      <t>值</t>
    </r>
  </si>
  <si>
    <t>Cu</t>
  </si>
  <si>
    <t>Pb</t>
  </si>
  <si>
    <t>Zn</t>
  </si>
  <si>
    <t>Cd</t>
  </si>
  <si>
    <t>Mn</t>
  </si>
  <si>
    <t>Co</t>
  </si>
  <si>
    <t>Ni</t>
  </si>
  <si>
    <t>Hg</t>
  </si>
  <si>
    <t>I</t>
  </si>
  <si>
    <t>As</t>
  </si>
  <si>
    <r>
      <rPr>
        <sz val="11"/>
        <rFont val="Times New Roman"/>
        <charset val="134"/>
      </rPr>
      <t>Cr</t>
    </r>
    <r>
      <rPr>
        <vertAlign val="superscript"/>
        <sz val="11"/>
        <rFont val="Times New Roman"/>
        <charset val="134"/>
      </rPr>
      <t>6+</t>
    </r>
  </si>
  <si>
    <r>
      <rPr>
        <sz val="11"/>
        <rFont val="宋体"/>
        <charset val="134"/>
      </rPr>
      <t>阴离子洗涤剂</t>
    </r>
  </si>
  <si>
    <r>
      <rPr>
        <sz val="11"/>
        <rFont val="Times New Roman"/>
        <charset val="134"/>
      </rPr>
      <t>Fe</t>
    </r>
    <r>
      <rPr>
        <vertAlign val="subscript"/>
        <sz val="11"/>
        <rFont val="宋体"/>
        <charset val="134"/>
      </rPr>
      <t>总</t>
    </r>
  </si>
  <si>
    <r>
      <rPr>
        <sz val="11"/>
        <rFont val="宋体"/>
        <charset val="134"/>
      </rPr>
      <t>总硬度</t>
    </r>
  </si>
  <si>
    <r>
      <rPr>
        <sz val="11"/>
        <rFont val="宋体"/>
        <charset val="134"/>
      </rPr>
      <t>永久硬度</t>
    </r>
  </si>
  <si>
    <r>
      <rPr>
        <sz val="11"/>
        <rFont val="宋体"/>
        <charset val="134"/>
      </rPr>
      <t>暂时硬度</t>
    </r>
  </si>
  <si>
    <r>
      <rPr>
        <sz val="11"/>
        <rFont val="宋体"/>
        <charset val="134"/>
      </rPr>
      <t>负硬度</t>
    </r>
  </si>
  <si>
    <r>
      <rPr>
        <sz val="11"/>
        <rFont val="宋体"/>
        <charset val="134"/>
      </rPr>
      <t>总碱度</t>
    </r>
  </si>
  <si>
    <r>
      <rPr>
        <sz val="12"/>
        <rFont val="宋体"/>
        <charset val="134"/>
      </rPr>
      <t>硫化物</t>
    </r>
  </si>
  <si>
    <r>
      <rPr>
        <sz val="11"/>
        <rFont val="Microsoft YaHei"/>
        <charset val="134"/>
      </rPr>
      <t>三氯甲烷</t>
    </r>
  </si>
  <si>
    <r>
      <rPr>
        <sz val="11"/>
        <rFont val="Microsoft YaHei"/>
        <charset val="134"/>
      </rPr>
      <t>四氯化碳</t>
    </r>
  </si>
  <si>
    <r>
      <rPr>
        <sz val="11"/>
        <rFont val="Microsoft YaHei"/>
        <charset val="134"/>
      </rPr>
      <t>苯</t>
    </r>
  </si>
  <si>
    <r>
      <rPr>
        <sz val="11"/>
        <rFont val="Microsoft YaHei"/>
        <charset val="134"/>
      </rPr>
      <t>甲苯</t>
    </r>
  </si>
  <si>
    <r>
      <rPr>
        <sz val="11"/>
        <rFont val="Microsoft YaHei"/>
        <charset val="134"/>
      </rPr>
      <t>二氯甲烷</t>
    </r>
  </si>
  <si>
    <r>
      <rPr>
        <sz val="11"/>
        <rFont val="Times New Roman"/>
        <charset val="134"/>
      </rPr>
      <t>1,2-</t>
    </r>
    <r>
      <rPr>
        <sz val="11"/>
        <rFont val="Microsoft YaHei"/>
        <charset val="134"/>
      </rPr>
      <t>二氯乙烷</t>
    </r>
  </si>
  <si>
    <r>
      <rPr>
        <sz val="11"/>
        <rFont val="Times New Roman"/>
        <charset val="134"/>
      </rPr>
      <t>1,1,1-</t>
    </r>
    <r>
      <rPr>
        <sz val="11"/>
        <rFont val="Microsoft YaHei"/>
        <charset val="134"/>
      </rPr>
      <t>三氯乙烷</t>
    </r>
  </si>
  <si>
    <r>
      <rPr>
        <sz val="11"/>
        <rFont val="Times New Roman"/>
        <charset val="134"/>
      </rPr>
      <t>1,1,2-</t>
    </r>
    <r>
      <rPr>
        <sz val="11"/>
        <rFont val="Microsoft YaHei"/>
        <charset val="134"/>
      </rPr>
      <t>三氯乙烷</t>
    </r>
  </si>
  <si>
    <r>
      <rPr>
        <sz val="11"/>
        <rFont val="Times New Roman"/>
        <charset val="134"/>
      </rPr>
      <t>1,2-</t>
    </r>
    <r>
      <rPr>
        <sz val="11"/>
        <rFont val="Microsoft YaHei"/>
        <charset val="134"/>
      </rPr>
      <t>二氯丙烷</t>
    </r>
  </si>
  <si>
    <r>
      <rPr>
        <sz val="11"/>
        <rFont val="Microsoft YaHei"/>
        <charset val="134"/>
      </rPr>
      <t>氯乙烯</t>
    </r>
  </si>
  <si>
    <r>
      <rPr>
        <sz val="11"/>
        <rFont val="Times New Roman"/>
        <charset val="134"/>
      </rPr>
      <t>1,1-</t>
    </r>
    <r>
      <rPr>
        <sz val="11"/>
        <rFont val="Microsoft YaHei"/>
        <charset val="134"/>
      </rPr>
      <t>二氯乙烯</t>
    </r>
  </si>
  <si>
    <r>
      <rPr>
        <sz val="11"/>
        <rFont val="Times New Roman"/>
        <charset val="134"/>
      </rPr>
      <t>1,2-</t>
    </r>
    <r>
      <rPr>
        <sz val="11"/>
        <rFont val="Microsoft YaHei"/>
        <charset val="134"/>
      </rPr>
      <t>二氯乙烯</t>
    </r>
  </si>
  <si>
    <r>
      <rPr>
        <sz val="11"/>
        <rFont val="Microsoft YaHei"/>
        <charset val="134"/>
      </rPr>
      <t>三氯乙烯</t>
    </r>
  </si>
  <si>
    <r>
      <rPr>
        <sz val="11"/>
        <rFont val="Microsoft YaHei"/>
        <charset val="134"/>
      </rPr>
      <t>乙苯</t>
    </r>
  </si>
  <si>
    <r>
      <rPr>
        <sz val="11"/>
        <rFont val="Microsoft YaHei"/>
        <charset val="134"/>
      </rPr>
      <t>二甲苯</t>
    </r>
  </si>
  <si>
    <r>
      <rPr>
        <sz val="11"/>
        <rFont val="Microsoft YaHei"/>
        <charset val="134"/>
      </rPr>
      <t>苯乙烯</t>
    </r>
  </si>
  <si>
    <r>
      <rPr>
        <sz val="11"/>
        <rFont val="Times New Roman"/>
        <charset val="134"/>
      </rPr>
      <t>2,4-</t>
    </r>
    <r>
      <rPr>
        <sz val="11"/>
        <rFont val="Microsoft YaHei"/>
        <charset val="134"/>
      </rPr>
      <t>二硝基甲苯</t>
    </r>
  </si>
  <si>
    <r>
      <rPr>
        <sz val="11"/>
        <rFont val="Times New Roman"/>
        <charset val="134"/>
      </rPr>
      <t>2,6-</t>
    </r>
    <r>
      <rPr>
        <sz val="11"/>
        <rFont val="Microsoft YaHei"/>
        <charset val="134"/>
      </rPr>
      <t>二硝基甲苯</t>
    </r>
  </si>
  <si>
    <r>
      <rPr>
        <sz val="11"/>
        <rFont val="Microsoft YaHei"/>
        <charset val="134"/>
      </rPr>
      <t>萘</t>
    </r>
  </si>
  <si>
    <r>
      <rPr>
        <sz val="11"/>
        <rFont val="Microsoft YaHei"/>
        <charset val="134"/>
      </rPr>
      <t>蒽</t>
    </r>
  </si>
  <si>
    <r>
      <rPr>
        <sz val="11"/>
        <rFont val="Microsoft YaHei"/>
        <charset val="134"/>
      </rPr>
      <t>荧蒽</t>
    </r>
  </si>
  <si>
    <r>
      <rPr>
        <sz val="11"/>
        <rFont val="Microsoft YaHei"/>
        <charset val="134"/>
      </rPr>
      <t>苯并</t>
    </r>
    <r>
      <rPr>
        <sz val="11"/>
        <rFont val="Times New Roman"/>
        <charset val="134"/>
      </rPr>
      <t>[b]</t>
    </r>
    <r>
      <rPr>
        <sz val="11"/>
        <rFont val="Microsoft YaHei"/>
        <charset val="134"/>
      </rPr>
      <t>荧蒽</t>
    </r>
  </si>
  <si>
    <r>
      <rPr>
        <sz val="11"/>
        <rFont val="Microsoft YaHei"/>
        <charset val="134"/>
      </rPr>
      <t>苯并</t>
    </r>
    <r>
      <rPr>
        <sz val="11"/>
        <rFont val="Times New Roman"/>
        <charset val="134"/>
      </rPr>
      <t>[a]</t>
    </r>
    <r>
      <rPr>
        <sz val="11"/>
        <rFont val="Microsoft YaHei"/>
        <charset val="134"/>
      </rPr>
      <t>芘</t>
    </r>
  </si>
  <si>
    <r>
      <rPr>
        <sz val="11"/>
        <rFont val="Microsoft YaHei"/>
        <charset val="134"/>
      </rPr>
      <t>邻苯二甲酸二（</t>
    </r>
    <r>
      <rPr>
        <sz val="11"/>
        <rFont val="Times New Roman"/>
        <charset val="134"/>
      </rPr>
      <t>2-</t>
    </r>
    <r>
      <rPr>
        <sz val="11"/>
        <rFont val="Microsoft YaHei"/>
        <charset val="134"/>
      </rPr>
      <t>乙基己基）酯</t>
    </r>
  </si>
  <si>
    <r>
      <rPr>
        <sz val="11"/>
        <rFont val="Times New Roman"/>
        <charset val="134"/>
      </rPr>
      <t>GPS</t>
    </r>
    <r>
      <rPr>
        <sz val="11"/>
        <rFont val="宋体"/>
        <charset val="134"/>
      </rPr>
      <t>高</t>
    </r>
  </si>
  <si>
    <r>
      <rPr>
        <sz val="11"/>
        <rFont val="Times New Roman"/>
        <charset val="134"/>
      </rPr>
      <t>RTK</t>
    </r>
    <r>
      <rPr>
        <sz val="11"/>
        <rFont val="宋体"/>
        <charset val="134"/>
      </rPr>
      <t>高</t>
    </r>
  </si>
  <si>
    <t>高程异常值</t>
  </si>
  <si>
    <r>
      <rPr>
        <b/>
        <sz val="11"/>
        <rFont val="Times New Roman"/>
        <charset val="134"/>
      </rPr>
      <t>85</t>
    </r>
    <r>
      <rPr>
        <b/>
        <sz val="11"/>
        <rFont val="宋体"/>
        <charset val="134"/>
      </rPr>
      <t>高程</t>
    </r>
  </si>
  <si>
    <t>HANNA</t>
  </si>
  <si>
    <t>HACA</t>
  </si>
  <si>
    <r>
      <rPr>
        <sz val="11"/>
        <rFont val="Times New Roman"/>
        <charset val="134"/>
      </rPr>
      <t>K</t>
    </r>
    <r>
      <rPr>
        <vertAlign val="superscript"/>
        <sz val="11"/>
        <rFont val="Times New Roman"/>
        <charset val="134"/>
      </rPr>
      <t>+</t>
    </r>
  </si>
  <si>
    <r>
      <rPr>
        <sz val="11"/>
        <rFont val="Times New Roman"/>
        <charset val="134"/>
      </rPr>
      <t>Na</t>
    </r>
    <r>
      <rPr>
        <vertAlign val="superscript"/>
        <sz val="11"/>
        <rFont val="Times New Roman"/>
        <charset val="134"/>
      </rPr>
      <t>+</t>
    </r>
  </si>
  <si>
    <t>K+Na</t>
  </si>
  <si>
    <r>
      <rPr>
        <sz val="11"/>
        <rFont val="Times New Roman"/>
        <charset val="134"/>
      </rPr>
      <t>Ca</t>
    </r>
    <r>
      <rPr>
        <vertAlign val="superscript"/>
        <sz val="11"/>
        <rFont val="Times New Roman"/>
        <charset val="134"/>
      </rPr>
      <t>2+</t>
    </r>
  </si>
  <si>
    <r>
      <rPr>
        <sz val="11"/>
        <rFont val="Times New Roman"/>
        <charset val="134"/>
      </rPr>
      <t>Mg</t>
    </r>
    <r>
      <rPr>
        <vertAlign val="superscript"/>
        <sz val="11"/>
        <rFont val="Times New Roman"/>
        <charset val="134"/>
      </rPr>
      <t>2+</t>
    </r>
  </si>
  <si>
    <r>
      <rPr>
        <sz val="11"/>
        <rFont val="Times New Roman"/>
        <charset val="134"/>
      </rPr>
      <t>Fe</t>
    </r>
    <r>
      <rPr>
        <vertAlign val="superscript"/>
        <sz val="11"/>
        <rFont val="Times New Roman"/>
        <charset val="134"/>
      </rPr>
      <t>3+</t>
    </r>
  </si>
  <si>
    <r>
      <rPr>
        <sz val="11"/>
        <rFont val="Times New Roman"/>
        <charset val="134"/>
      </rPr>
      <t>Fe</t>
    </r>
    <r>
      <rPr>
        <vertAlign val="superscript"/>
        <sz val="11"/>
        <rFont val="Times New Roman"/>
        <charset val="134"/>
      </rPr>
      <t>2+</t>
    </r>
  </si>
  <si>
    <r>
      <rPr>
        <sz val="11"/>
        <color theme="1"/>
        <rFont val="Times New Roman"/>
        <charset val="134"/>
      </rPr>
      <t>NH</t>
    </r>
    <r>
      <rPr>
        <vertAlign val="subscript"/>
        <sz val="11"/>
        <color theme="1"/>
        <rFont val="Times New Roman"/>
        <charset val="134"/>
      </rPr>
      <t>4</t>
    </r>
    <r>
      <rPr>
        <vertAlign val="superscript"/>
        <sz val="11"/>
        <color theme="1"/>
        <rFont val="Times New Roman"/>
        <charset val="134"/>
      </rPr>
      <t>+</t>
    </r>
  </si>
  <si>
    <r>
      <rPr>
        <b/>
        <sz val="11"/>
        <rFont val="Times New Roman"/>
        <charset val="134"/>
      </rPr>
      <t>NH</t>
    </r>
    <r>
      <rPr>
        <b/>
        <vertAlign val="subscript"/>
        <sz val="11"/>
        <rFont val="Times New Roman"/>
        <charset val="134"/>
      </rPr>
      <t>4</t>
    </r>
    <r>
      <rPr>
        <b/>
        <vertAlign val="superscript"/>
        <sz val="11"/>
        <rFont val="Times New Roman"/>
        <charset val="134"/>
      </rPr>
      <t>+</t>
    </r>
    <r>
      <rPr>
        <b/>
        <sz val="11"/>
        <rFont val="Times New Roman"/>
        <charset val="134"/>
      </rPr>
      <t>-N</t>
    </r>
  </si>
  <si>
    <t>阳离子合计</t>
  </si>
  <si>
    <r>
      <rPr>
        <sz val="11"/>
        <rFont val="Times New Roman"/>
        <charset val="134"/>
      </rPr>
      <t>Cl</t>
    </r>
    <r>
      <rPr>
        <vertAlign val="superscript"/>
        <sz val="11"/>
        <rFont val="Times New Roman"/>
        <charset val="134"/>
      </rPr>
      <t>-</t>
    </r>
  </si>
  <si>
    <r>
      <rPr>
        <sz val="11"/>
        <rFont val="Times New Roman"/>
        <charset val="134"/>
      </rPr>
      <t>SO</t>
    </r>
    <r>
      <rPr>
        <vertAlign val="subscript"/>
        <sz val="11"/>
        <rFont val="Times New Roman"/>
        <charset val="134"/>
      </rPr>
      <t>4</t>
    </r>
    <r>
      <rPr>
        <vertAlign val="superscript"/>
        <sz val="11"/>
        <rFont val="Times New Roman"/>
        <charset val="134"/>
      </rPr>
      <t>2-</t>
    </r>
  </si>
  <si>
    <r>
      <rPr>
        <sz val="11"/>
        <rFont val="Times New Roman"/>
        <charset val="134"/>
      </rPr>
      <t>HCO</t>
    </r>
    <r>
      <rPr>
        <vertAlign val="subscript"/>
        <sz val="11"/>
        <rFont val="Times New Roman"/>
        <charset val="134"/>
      </rPr>
      <t>3</t>
    </r>
    <r>
      <rPr>
        <vertAlign val="superscript"/>
        <sz val="11"/>
        <rFont val="Times New Roman"/>
        <charset val="134"/>
      </rPr>
      <t>-</t>
    </r>
  </si>
  <si>
    <r>
      <rPr>
        <sz val="11"/>
        <rFont val="Times New Roman"/>
        <charset val="134"/>
      </rPr>
      <t>CO</t>
    </r>
    <r>
      <rPr>
        <vertAlign val="subscript"/>
        <sz val="11"/>
        <rFont val="Times New Roman"/>
        <charset val="134"/>
      </rPr>
      <t>3</t>
    </r>
    <r>
      <rPr>
        <vertAlign val="superscript"/>
        <sz val="11"/>
        <rFont val="Times New Roman"/>
        <charset val="134"/>
      </rPr>
      <t>2-</t>
    </r>
  </si>
  <si>
    <r>
      <rPr>
        <sz val="11"/>
        <rFont val="Times New Roman"/>
        <charset val="134"/>
      </rPr>
      <t>NO</t>
    </r>
    <r>
      <rPr>
        <vertAlign val="subscript"/>
        <sz val="11"/>
        <rFont val="Times New Roman"/>
        <charset val="134"/>
      </rPr>
      <t>3</t>
    </r>
    <r>
      <rPr>
        <vertAlign val="superscript"/>
        <sz val="11"/>
        <rFont val="Times New Roman"/>
        <charset val="134"/>
      </rPr>
      <t>-</t>
    </r>
  </si>
  <si>
    <r>
      <rPr>
        <b/>
        <sz val="11"/>
        <rFont val="Times New Roman"/>
        <charset val="134"/>
      </rPr>
      <t>NO</t>
    </r>
    <r>
      <rPr>
        <b/>
        <vertAlign val="subscript"/>
        <sz val="11"/>
        <rFont val="Times New Roman"/>
        <charset val="134"/>
      </rPr>
      <t>3</t>
    </r>
    <r>
      <rPr>
        <b/>
        <vertAlign val="superscript"/>
        <sz val="11"/>
        <rFont val="Times New Roman"/>
        <charset val="134"/>
      </rPr>
      <t>-</t>
    </r>
    <r>
      <rPr>
        <b/>
        <sz val="11"/>
        <rFont val="Times New Roman"/>
        <charset val="134"/>
      </rPr>
      <t>-N</t>
    </r>
  </si>
  <si>
    <r>
      <rPr>
        <sz val="11"/>
        <rFont val="Times New Roman"/>
        <charset val="134"/>
      </rPr>
      <t>NO</t>
    </r>
    <r>
      <rPr>
        <vertAlign val="subscript"/>
        <sz val="11"/>
        <rFont val="Times New Roman"/>
        <charset val="134"/>
      </rPr>
      <t>2</t>
    </r>
    <r>
      <rPr>
        <vertAlign val="superscript"/>
        <sz val="11"/>
        <rFont val="Times New Roman"/>
        <charset val="134"/>
      </rPr>
      <t>-</t>
    </r>
  </si>
  <si>
    <r>
      <rPr>
        <b/>
        <sz val="11"/>
        <rFont val="Times New Roman"/>
        <charset val="134"/>
      </rPr>
      <t>NO</t>
    </r>
    <r>
      <rPr>
        <b/>
        <vertAlign val="subscript"/>
        <sz val="11"/>
        <rFont val="Times New Roman"/>
        <charset val="134"/>
      </rPr>
      <t>2</t>
    </r>
    <r>
      <rPr>
        <b/>
        <vertAlign val="superscript"/>
        <sz val="11"/>
        <rFont val="Times New Roman"/>
        <charset val="134"/>
      </rPr>
      <t>-</t>
    </r>
    <r>
      <rPr>
        <b/>
        <sz val="11"/>
        <rFont val="Times New Roman"/>
        <charset val="134"/>
      </rPr>
      <t>-N</t>
    </r>
  </si>
  <si>
    <r>
      <rPr>
        <sz val="11"/>
        <rFont val="Times New Roman"/>
        <charset val="134"/>
      </rPr>
      <t>PO</t>
    </r>
    <r>
      <rPr>
        <vertAlign val="subscript"/>
        <sz val="11"/>
        <rFont val="Times New Roman"/>
        <charset val="134"/>
      </rPr>
      <t>4</t>
    </r>
    <r>
      <rPr>
        <vertAlign val="superscript"/>
        <sz val="11"/>
        <rFont val="Times New Roman"/>
        <charset val="134"/>
      </rPr>
      <t>3-</t>
    </r>
  </si>
  <si>
    <r>
      <rPr>
        <sz val="11"/>
        <rFont val="Times New Roman"/>
        <charset val="134"/>
      </rPr>
      <t>F</t>
    </r>
    <r>
      <rPr>
        <vertAlign val="superscript"/>
        <sz val="11"/>
        <rFont val="Times New Roman"/>
        <charset val="134"/>
      </rPr>
      <t>-</t>
    </r>
  </si>
  <si>
    <r>
      <rPr>
        <sz val="11"/>
        <rFont val="Times New Roman"/>
        <charset val="134"/>
      </rPr>
      <t>∑B</t>
    </r>
    <r>
      <rPr>
        <vertAlign val="superscript"/>
        <sz val="11"/>
        <rFont val="Times New Roman"/>
        <charset val="134"/>
      </rPr>
      <t>Z-</t>
    </r>
  </si>
  <si>
    <r>
      <rPr>
        <sz val="11"/>
        <rFont val="Microsoft YaHei"/>
        <charset val="134"/>
      </rPr>
      <t>顺式</t>
    </r>
    <r>
      <rPr>
        <sz val="11"/>
        <rFont val="Times New Roman"/>
        <charset val="134"/>
      </rPr>
      <t>-1,2-</t>
    </r>
    <r>
      <rPr>
        <sz val="11"/>
        <rFont val="Microsoft YaHei"/>
        <charset val="134"/>
      </rPr>
      <t>二氯乙烯</t>
    </r>
  </si>
  <si>
    <r>
      <rPr>
        <sz val="11"/>
        <rFont val="Microsoft YaHei"/>
        <charset val="134"/>
      </rPr>
      <t>反式</t>
    </r>
    <r>
      <rPr>
        <sz val="11"/>
        <rFont val="Times New Roman"/>
        <charset val="134"/>
      </rPr>
      <t>-1,2-</t>
    </r>
    <r>
      <rPr>
        <sz val="11"/>
        <rFont val="Microsoft YaHei"/>
        <charset val="134"/>
      </rPr>
      <t>二氯乙烯</t>
    </r>
  </si>
  <si>
    <r>
      <rPr>
        <sz val="11"/>
        <rFont val="Microsoft YaHei"/>
        <charset val="134"/>
      </rPr>
      <t>邻</t>
    </r>
    <r>
      <rPr>
        <sz val="11"/>
        <rFont val="Times New Roman"/>
        <charset val="134"/>
      </rPr>
      <t>-</t>
    </r>
    <r>
      <rPr>
        <sz val="11"/>
        <rFont val="Microsoft YaHei"/>
        <charset val="134"/>
      </rPr>
      <t>二甲苯</t>
    </r>
  </si>
  <si>
    <r>
      <rPr>
        <sz val="11"/>
        <rFont val="Microsoft YaHei"/>
        <charset val="134"/>
      </rPr>
      <t>间，对</t>
    </r>
    <r>
      <rPr>
        <sz val="11"/>
        <rFont val="Times New Roman"/>
        <charset val="134"/>
      </rPr>
      <t>-</t>
    </r>
    <r>
      <rPr>
        <sz val="11"/>
        <rFont val="Microsoft YaHei"/>
        <charset val="134"/>
      </rPr>
      <t>二甲苯</t>
    </r>
  </si>
  <si>
    <t>pH</t>
  </si>
  <si>
    <t>ORP/mV</t>
  </si>
  <si>
    <t>TDS/mg/L</t>
  </si>
  <si>
    <t>盐度（PSU)</t>
  </si>
  <si>
    <r>
      <rPr>
        <sz val="11"/>
        <color theme="1"/>
        <rFont val="Times New Roman"/>
        <charset val="134"/>
      </rPr>
      <t>EC</t>
    </r>
    <r>
      <rPr>
        <sz val="11"/>
        <color theme="1"/>
        <rFont val="宋体"/>
        <charset val="134"/>
      </rPr>
      <t>电导率</t>
    </r>
    <r>
      <rPr>
        <sz val="11"/>
        <color theme="1"/>
        <rFont val="Times New Roman"/>
        <charset val="134"/>
      </rPr>
      <t>/μs/cm</t>
    </r>
  </si>
  <si>
    <r>
      <rPr>
        <sz val="11"/>
        <color theme="1"/>
        <rFont val="宋体"/>
        <charset val="134"/>
      </rPr>
      <t>电阻率</t>
    </r>
    <r>
      <rPr>
        <sz val="11"/>
        <color theme="1"/>
        <rFont val="Times New Roman"/>
        <charset val="134"/>
      </rPr>
      <t>/MΩ·m</t>
    </r>
  </si>
  <si>
    <t>DO/%</t>
  </si>
  <si>
    <t>DO/ppm</t>
  </si>
  <si>
    <r>
      <rPr>
        <sz val="11"/>
        <color theme="1"/>
        <rFont val="宋体"/>
        <charset val="134"/>
      </rPr>
      <t>硫化物</t>
    </r>
    <r>
      <rPr>
        <sz val="11"/>
        <color theme="1"/>
        <rFont val="Times New Roman"/>
        <charset val="134"/>
      </rPr>
      <t>/μg/L</t>
    </r>
  </si>
  <si>
    <r>
      <rPr>
        <sz val="11"/>
        <color theme="1"/>
        <rFont val="宋体"/>
        <charset val="134"/>
      </rPr>
      <t>亚铁</t>
    </r>
    <r>
      <rPr>
        <sz val="11"/>
        <color theme="1"/>
        <rFont val="Times New Roman"/>
        <charset val="134"/>
      </rPr>
      <t>/mg/L</t>
    </r>
  </si>
  <si>
    <r>
      <rPr>
        <sz val="11"/>
        <color theme="1"/>
        <rFont val="宋体"/>
        <charset val="134"/>
      </rPr>
      <t>亚硝酸盐（以</t>
    </r>
    <r>
      <rPr>
        <sz val="11"/>
        <color theme="1"/>
        <rFont val="Times New Roman"/>
        <charset val="134"/>
      </rPr>
      <t>N</t>
    </r>
    <r>
      <rPr>
        <sz val="11"/>
        <color theme="1"/>
        <rFont val="宋体"/>
        <charset val="134"/>
      </rPr>
      <t>计）</t>
    </r>
    <r>
      <rPr>
        <sz val="11"/>
        <color theme="1"/>
        <rFont val="Times New Roman"/>
        <charset val="134"/>
      </rPr>
      <t>mg/L</t>
    </r>
  </si>
  <si>
    <r>
      <rPr>
        <sz val="11"/>
        <color theme="1"/>
        <rFont val="宋体"/>
        <charset val="134"/>
      </rPr>
      <t>氨氮（以N计）</t>
    </r>
    <r>
      <rPr>
        <sz val="11"/>
        <color theme="1"/>
        <rFont val="Times New Roman"/>
        <charset val="134"/>
      </rPr>
      <t>/mg/L</t>
    </r>
  </si>
  <si>
    <t>μg/L</t>
  </si>
  <si>
    <t>mg/L</t>
  </si>
  <si>
    <t>(mg/L)</t>
  </si>
  <si>
    <t>meq/L</t>
  </si>
  <si>
    <t>meq/L/%</t>
  </si>
  <si>
    <t>mmol/L</t>
  </si>
  <si>
    <r>
      <rPr>
        <sz val="11"/>
        <color theme="1"/>
        <rFont val="Times New Roman"/>
        <charset val="134"/>
      </rPr>
      <t>(CaCO3</t>
    </r>
    <r>
      <rPr>
        <sz val="11"/>
        <color theme="1"/>
        <rFont val="宋体"/>
        <charset val="134"/>
      </rPr>
      <t>计</t>
    </r>
    <r>
      <rPr>
        <sz val="11"/>
        <color theme="1"/>
        <rFont val="Times New Roman"/>
        <charset val="134"/>
      </rPr>
      <t>)mg/L</t>
    </r>
  </si>
  <si>
    <r>
      <rPr>
        <sz val="11"/>
        <rFont val="Times New Roman"/>
        <charset val="134"/>
      </rPr>
      <t>mg/L</t>
    </r>
  </si>
  <si>
    <r>
      <rPr>
        <sz val="11"/>
        <color theme="1"/>
        <rFont val="Times New Roman"/>
        <charset val="134"/>
      </rPr>
      <t>20-100</t>
    </r>
    <r>
      <rPr>
        <sz val="11"/>
        <color theme="1"/>
        <rFont val="宋体"/>
        <charset val="134"/>
      </rPr>
      <t>，</t>
    </r>
    <r>
      <rPr>
        <sz val="11"/>
        <color theme="1"/>
        <rFont val="Times New Roman"/>
        <charset val="134"/>
      </rPr>
      <t>&gt;100</t>
    </r>
  </si>
  <si>
    <t>500&lt;,&lt;2000；&gt;2000</t>
  </si>
  <si>
    <t>Delta 2H</t>
  </si>
  <si>
    <t>Delta 2H StDev</t>
  </si>
  <si>
    <t>Delta 18O</t>
  </si>
  <si>
    <t>Delta 18O StDev</t>
  </si>
  <si>
    <t>有</t>
  </si>
  <si>
    <t>15&lt;,&lt;25；&gt;25</t>
  </si>
  <si>
    <t>3&lt;,&lt;10；10</t>
  </si>
  <si>
    <t>200&lt;,&lt;400；&gt;400</t>
  </si>
  <si>
    <t>0.5&lt;,&lt;1.5；&gt;1.5</t>
  </si>
  <si>
    <t>250&lt;,&lt;350；&gt;350</t>
  </si>
  <si>
    <t>20&lt;,&lt;30；&gt;30</t>
  </si>
  <si>
    <t>1&lt;,&lt;4.8；&gt;4.8</t>
  </si>
  <si>
    <r>
      <rPr>
        <sz val="9"/>
        <color rgb="FFFF0000"/>
        <rFont val="Times New Roman"/>
        <charset val="134"/>
      </rPr>
      <t>1&lt;,&lt;2</t>
    </r>
    <r>
      <rPr>
        <sz val="9"/>
        <color rgb="FFFF0000"/>
        <rFont val="宋体"/>
        <charset val="134"/>
      </rPr>
      <t>；</t>
    </r>
    <r>
      <rPr>
        <sz val="9"/>
        <color rgb="FFFF0000"/>
        <rFont val="Times New Roman"/>
        <charset val="134"/>
      </rPr>
      <t>&gt;2</t>
    </r>
  </si>
  <si>
    <t>3&lt;,&lt;10；&gt;10</t>
  </si>
  <si>
    <t>矿泉水&gt;25</t>
  </si>
  <si>
    <t>1000&lt;,&lt;2000；&gt;2000</t>
  </si>
  <si>
    <t>（Ⅳ类5.5&lt;,&lt;6.5；8.5&lt;,&lt;9）；（Ⅴ类&lt;5.5,&gt;9）</t>
  </si>
  <si>
    <t>1.0&lt;,&lt;1.5；&gt;1.5</t>
  </si>
  <si>
    <t>0.01&lt;,&lt;0.1；&gt;0.1</t>
  </si>
  <si>
    <t>1.0&lt;,&lt;5；&gt;5</t>
  </si>
  <si>
    <t>0.005&lt;,&lt;00.1；&gt;0.01</t>
  </si>
  <si>
    <t>0.1&lt;,&lt;1.5；&gt;1.5</t>
  </si>
  <si>
    <t>0.05&lt;,&lt;0.1；&gt;0.1</t>
  </si>
  <si>
    <t>0.02&lt;,&lt;0.1；&gt;0.1</t>
  </si>
  <si>
    <t>0.001&lt;,&lt;0.002；&gt;0.002</t>
  </si>
  <si>
    <t>0.08&lt;,&lt;0.5；&gt;0.5</t>
  </si>
  <si>
    <t>0.01&lt;,&lt;0.05；&gt;0.05</t>
  </si>
  <si>
    <t>0.3&lt;,&lt;2；&gt;2</t>
  </si>
  <si>
    <t>450&lt;,&lt;650；&gt;650</t>
  </si>
  <si>
    <t>0.06&lt;,&lt;0.3；0.3</t>
  </si>
  <si>
    <t>0.002&lt;,&lt;0.05；0.05</t>
  </si>
  <si>
    <t>0.01&lt;,&lt;0.12；0.12</t>
  </si>
  <si>
    <t>0.7&lt;,&lt;1.4；1.4</t>
  </si>
  <si>
    <t>0.02&lt;,&lt;0.5；0.5</t>
  </si>
  <si>
    <t>0.03&lt;,&lt;0.04；0.04</t>
  </si>
  <si>
    <t>2&lt;,&lt;4；4</t>
  </si>
  <si>
    <t>0.005&lt;,&lt;0.06；0.06</t>
  </si>
  <si>
    <t>0.005&lt;,&lt;0.09；0.09</t>
  </si>
  <si>
    <t>0.03&lt;,&lt;0.06；0.06</t>
  </si>
  <si>
    <t>0.05&lt;,&lt;0.06；0.06</t>
  </si>
  <si>
    <t>0.07&lt;,&lt;0.21；0.21</t>
  </si>
  <si>
    <t>0.3&lt;,&lt;0.6；0.6</t>
  </si>
  <si>
    <t>1&lt;,&lt;2；2</t>
  </si>
  <si>
    <t>0.02&lt;,&lt;0.04；0.04</t>
  </si>
  <si>
    <t>0.005&lt;,&lt;0.03；0.03</t>
  </si>
  <si>
    <t>0.1&lt;,&lt;0.6；0.6</t>
  </si>
  <si>
    <t>1.8&lt;,&lt;3.6；3.6</t>
  </si>
  <si>
    <t>0.24&lt;,&lt;0.48；0.48</t>
  </si>
  <si>
    <t>0.004&lt;,&lt;0.008；0.008</t>
  </si>
  <si>
    <t>0.00001&lt;,&lt;0.0005；0.0005</t>
  </si>
  <si>
    <t>0.008&lt;,&lt;0.3；0.3</t>
  </si>
  <si>
    <t>Y0</t>
  </si>
  <si>
    <t>2025.7.7</t>
  </si>
  <si>
    <t>2025.8.18</t>
  </si>
  <si>
    <t>无</t>
  </si>
  <si>
    <t>&lt;5</t>
  </si>
  <si>
    <t>微量泥土沉淀</t>
  </si>
  <si>
    <t>&lt;0.005</t>
  </si>
  <si>
    <t>&lt;0.1</t>
  </si>
  <si>
    <t>SO4·Cl－Na·Ca</t>
  </si>
  <si>
    <t>&lt;0.05</t>
  </si>
  <si>
    <t>2025.9.14</t>
  </si>
  <si>
    <t>SO4·HCO3－Na·Ca</t>
  </si>
  <si>
    <t>2025.10.16</t>
  </si>
  <si>
    <r>
      <rPr>
        <sz val="11"/>
        <rFont val="宋体"/>
        <charset val="134"/>
      </rPr>
      <t>无</t>
    </r>
  </si>
  <si>
    <r>
      <rPr>
        <sz val="11"/>
        <rFont val="宋体"/>
        <charset val="134"/>
      </rPr>
      <t>微量泥土沉淀</t>
    </r>
  </si>
  <si>
    <t>SO4·Cl－Ca·Na</t>
  </si>
  <si>
    <t>2025.11.12</t>
  </si>
  <si>
    <t>&lt;0.005(&lt;0.005)</t>
  </si>
  <si>
    <t>&lt;0.001</t>
  </si>
  <si>
    <t>2025.12.16</t>
  </si>
  <si>
    <t>18..4</t>
  </si>
  <si>
    <t>2026.1.12</t>
  </si>
  <si>
    <t>0.018(0.005)</t>
  </si>
  <si>
    <t>2026.2.27</t>
  </si>
  <si>
    <t>Y0D</t>
  </si>
  <si>
    <t>2025.7.13</t>
  </si>
  <si>
    <t>家用多层混合水</t>
  </si>
  <si>
    <t>/</t>
  </si>
  <si>
    <t>&lt; 1</t>
  </si>
  <si>
    <t>HCO3·SO4－Na</t>
  </si>
  <si>
    <t>2025.8.17</t>
  </si>
  <si>
    <t>HCO3·SO4－Na·Mg</t>
  </si>
  <si>
    <t>Y1</t>
  </si>
  <si>
    <t>2025.4.23</t>
  </si>
  <si>
    <t>87°34′21.97"</t>
  </si>
  <si>
    <t>44°9′29.60"</t>
  </si>
  <si>
    <t>微弱</t>
  </si>
  <si>
    <t>Cl·SO4－Ca·Na</t>
  </si>
  <si>
    <r>
      <rPr>
        <sz val="11"/>
        <rFont val="宋体"/>
        <charset val="134"/>
      </rPr>
      <t>微弱</t>
    </r>
  </si>
  <si>
    <r>
      <rPr>
        <sz val="11"/>
        <rFont val="宋体"/>
        <charset val="134"/>
      </rPr>
      <t>超下限</t>
    </r>
  </si>
  <si>
    <t>0.010(&lt;0.005)</t>
  </si>
  <si>
    <t>0.011(&lt;0.005)</t>
  </si>
  <si>
    <t>2026.2.26</t>
  </si>
  <si>
    <t>Y1D</t>
  </si>
  <si>
    <t>2025.4.28</t>
  </si>
  <si>
    <t>87°34′22.86"</t>
  </si>
  <si>
    <t>44°9′27.39"</t>
  </si>
  <si>
    <t>14.57mS/cm</t>
  </si>
  <si>
    <t>&lt;0.2</t>
  </si>
  <si>
    <r>
      <rPr>
        <sz val="11"/>
        <color theme="1"/>
        <rFont val="宋体"/>
        <charset val="134"/>
      </rPr>
      <t>微弱</t>
    </r>
  </si>
  <si>
    <r>
      <rPr>
        <sz val="11"/>
        <color theme="1"/>
        <rFont val="宋体"/>
        <charset val="134"/>
      </rPr>
      <t>无</t>
    </r>
  </si>
  <si>
    <r>
      <rPr>
        <sz val="11"/>
        <color theme="1"/>
        <rFont val="宋体"/>
        <charset val="134"/>
      </rPr>
      <t>微量泥土沉淀</t>
    </r>
  </si>
  <si>
    <t>SO4·Cl－Na·Mg</t>
  </si>
  <si>
    <t>&lt;0.0001</t>
  </si>
  <si>
    <t>——</t>
  </si>
  <si>
    <t>Cl·SO4－Na</t>
  </si>
  <si>
    <r>
      <rPr>
        <sz val="11"/>
        <rFont val="Times New Roman"/>
        <charset val="134"/>
      </rPr>
      <t>3.3/</t>
    </r>
    <r>
      <rPr>
        <sz val="8"/>
        <rFont val="宋体"/>
        <charset val="134"/>
      </rPr>
      <t>家用多层混合水</t>
    </r>
  </si>
  <si>
    <t>微量泥沙沉淀</t>
  </si>
  <si>
    <t>SO4·Cl－Na</t>
  </si>
  <si>
    <t>Y2</t>
  </si>
  <si>
    <t>87°34′32.10"</t>
  </si>
  <si>
    <t>44°9′56.21"</t>
  </si>
  <si>
    <r>
      <rPr>
        <sz val="11"/>
        <color theme="1"/>
        <rFont val="Times New Roman"/>
        <charset val="134"/>
      </rPr>
      <t>2.7</t>
    </r>
    <r>
      <rPr>
        <sz val="11"/>
        <color theme="1"/>
        <rFont val="宋体"/>
        <charset val="134"/>
      </rPr>
      <t>水浑浊，没有颜色反应</t>
    </r>
  </si>
  <si>
    <r>
      <rPr>
        <sz val="11"/>
        <color theme="1"/>
        <rFont val="宋体"/>
        <charset val="134"/>
      </rPr>
      <t>少量泥土沉淀</t>
    </r>
  </si>
  <si>
    <t>&lt;0.01</t>
  </si>
  <si>
    <r>
      <rPr>
        <sz val="11"/>
        <rFont val="Microsoft YaHei"/>
        <charset val="134"/>
      </rPr>
      <t>＜</t>
    </r>
    <r>
      <rPr>
        <sz val="11"/>
        <rFont val="Times New Roman"/>
        <charset val="134"/>
      </rPr>
      <t>0.0004</t>
    </r>
  </si>
  <si>
    <r>
      <rPr>
        <sz val="11"/>
        <rFont val="Microsoft YaHei"/>
        <charset val="134"/>
      </rPr>
      <t>＜</t>
    </r>
    <r>
      <rPr>
        <sz val="11"/>
        <rFont val="Times New Roman"/>
        <charset val="134"/>
      </rPr>
      <t>0.0003</t>
    </r>
  </si>
  <si>
    <r>
      <rPr>
        <sz val="11"/>
        <rFont val="Microsoft YaHei"/>
        <charset val="134"/>
      </rPr>
      <t>＜</t>
    </r>
    <r>
      <rPr>
        <sz val="11"/>
        <rFont val="Times New Roman"/>
        <charset val="134"/>
      </rPr>
      <t>0.0005</t>
    </r>
  </si>
  <si>
    <r>
      <rPr>
        <sz val="11"/>
        <rFont val="Microsoft YaHei"/>
        <charset val="134"/>
      </rPr>
      <t>＜</t>
    </r>
    <r>
      <rPr>
        <sz val="11"/>
        <rFont val="Times New Roman"/>
        <charset val="134"/>
      </rPr>
      <t>0.0002</t>
    </r>
  </si>
  <si>
    <r>
      <rPr>
        <sz val="11"/>
        <rFont val="Microsoft YaHei"/>
        <charset val="134"/>
      </rPr>
      <t>＜</t>
    </r>
    <r>
      <rPr>
        <sz val="11"/>
        <rFont val="Times New Roman"/>
        <charset val="134"/>
      </rPr>
      <t>0.00005</t>
    </r>
  </si>
  <si>
    <r>
      <rPr>
        <sz val="11"/>
        <rFont val="Microsoft YaHei"/>
        <charset val="134"/>
      </rPr>
      <t>＜</t>
    </r>
    <r>
      <rPr>
        <sz val="11"/>
        <rFont val="Times New Roman"/>
        <charset val="134"/>
      </rPr>
      <t>0.000012</t>
    </r>
  </si>
  <si>
    <r>
      <rPr>
        <sz val="11"/>
        <rFont val="Microsoft YaHei"/>
        <charset val="134"/>
      </rPr>
      <t>＜</t>
    </r>
    <r>
      <rPr>
        <sz val="11"/>
        <rFont val="Times New Roman"/>
        <charset val="134"/>
      </rPr>
      <t>0.000004</t>
    </r>
  </si>
  <si>
    <r>
      <rPr>
        <sz val="11"/>
        <rFont val="Microsoft YaHei"/>
        <charset val="134"/>
      </rPr>
      <t>＜</t>
    </r>
    <r>
      <rPr>
        <sz val="11"/>
        <rFont val="Times New Roman"/>
        <charset val="134"/>
      </rPr>
      <t>0.000005</t>
    </r>
  </si>
  <si>
    <r>
      <rPr>
        <sz val="11"/>
        <rFont val="Microsoft YaHei"/>
        <charset val="134"/>
      </rPr>
      <t>＜</t>
    </r>
    <r>
      <rPr>
        <sz val="11"/>
        <rFont val="Times New Roman"/>
        <charset val="134"/>
      </rPr>
      <t>0.00041</t>
    </r>
  </si>
  <si>
    <t>SO4·Cl－Ca</t>
  </si>
  <si>
    <t>2025.12.17</t>
  </si>
  <si>
    <r>
      <rPr>
        <sz val="11"/>
        <rFont val="Times New Roman"/>
        <charset val="134"/>
      </rPr>
      <t>0.39</t>
    </r>
    <r>
      <rPr>
        <sz val="11"/>
        <rFont val="宋体"/>
        <charset val="134"/>
      </rPr>
      <t>（无颜色）</t>
    </r>
  </si>
  <si>
    <t>0.005(&lt;0.005)</t>
  </si>
  <si>
    <t>2026.1.13</t>
  </si>
  <si>
    <t>0.007(&lt;0.005)</t>
  </si>
  <si>
    <t>Y3</t>
  </si>
  <si>
    <t>87°34′3.56"</t>
  </si>
  <si>
    <t>44°10′9.14"</t>
  </si>
  <si>
    <t>SO4－Ca·Na</t>
  </si>
  <si>
    <r>
      <rPr>
        <sz val="11"/>
        <rFont val="宋体"/>
        <charset val="134"/>
      </rPr>
      <t>微量泥沙沉淀</t>
    </r>
  </si>
  <si>
    <t>0.012(&lt;0.005)</t>
  </si>
  <si>
    <t>Y4</t>
  </si>
  <si>
    <t>HCO3·SO4－Na·Ca</t>
  </si>
  <si>
    <t>HCO3－Na·Ca</t>
  </si>
  <si>
    <t>HCO3－Ca·Na</t>
  </si>
  <si>
    <r>
      <rPr>
        <sz val="11"/>
        <rFont val="Times New Roman"/>
        <charset val="134"/>
      </rPr>
      <t>0.45</t>
    </r>
    <r>
      <rPr>
        <sz val="11"/>
        <rFont val="宋体"/>
        <charset val="134"/>
      </rPr>
      <t>（无颜色）</t>
    </r>
  </si>
  <si>
    <t>HCO3·Cl－Ca·Na</t>
  </si>
  <si>
    <t>Y5</t>
  </si>
  <si>
    <t>87°34′19.18"</t>
  </si>
  <si>
    <t>44°10′16.24"</t>
  </si>
  <si>
    <t>Cl·SO4－Ca</t>
  </si>
  <si>
    <t>Cl－Ca</t>
  </si>
  <si>
    <t>0.014(&lt;0.005)</t>
  </si>
  <si>
    <t>Y6</t>
  </si>
  <si>
    <t>87°34′32.18"</t>
  </si>
  <si>
    <t>44°10′10.89"</t>
  </si>
  <si>
    <r>
      <rPr>
        <sz val="11"/>
        <color theme="1"/>
        <rFont val="宋体"/>
        <charset val="134"/>
      </rPr>
      <t>超下限</t>
    </r>
  </si>
  <si>
    <t>SO4·HCO3－Na·Mg</t>
  </si>
  <si>
    <r>
      <rPr>
        <sz val="11"/>
        <rFont val="宋体"/>
        <charset val="134"/>
      </rPr>
      <t>少量泥土沉淀</t>
    </r>
  </si>
  <si>
    <t>0.006(&lt;0.005)</t>
  </si>
  <si>
    <r>
      <rPr>
        <sz val="11"/>
        <rFont val="Times New Roman"/>
        <charset val="134"/>
      </rPr>
      <t>0.72</t>
    </r>
    <r>
      <rPr>
        <sz val="11"/>
        <rFont val="宋体"/>
        <charset val="134"/>
      </rPr>
      <t>（无颜色）</t>
    </r>
  </si>
  <si>
    <t>&lt;1</t>
  </si>
  <si>
    <t>0.015(0.005)</t>
  </si>
  <si>
    <t>WR39</t>
  </si>
  <si>
    <t>2025.4.25</t>
  </si>
  <si>
    <t>87°34′24.74"</t>
  </si>
  <si>
    <t>44°9′56.11"</t>
  </si>
  <si>
    <t>SO4－Na</t>
  </si>
  <si>
    <t>微量黄色絮状沉淀</t>
  </si>
  <si>
    <r>
      <rPr>
        <sz val="11"/>
        <rFont val="Times New Roman"/>
        <charset val="134"/>
      </rPr>
      <t>12.3</t>
    </r>
    <r>
      <rPr>
        <sz val="11"/>
        <rFont val="宋体"/>
        <charset val="134"/>
      </rPr>
      <t>（抽</t>
    </r>
    <r>
      <rPr>
        <sz val="11"/>
        <rFont val="Times New Roman"/>
        <charset val="134"/>
      </rPr>
      <t>50</t>
    </r>
    <r>
      <rPr>
        <sz val="11"/>
        <rFont val="宋体"/>
        <charset val="134"/>
      </rPr>
      <t>分钟动水位</t>
    </r>
    <r>
      <rPr>
        <sz val="11"/>
        <rFont val="Times New Roman"/>
        <charset val="134"/>
      </rPr>
      <t>14.5</t>
    </r>
    <r>
      <rPr>
        <sz val="11"/>
        <rFont val="宋体"/>
        <charset val="134"/>
      </rPr>
      <t>）</t>
    </r>
  </si>
  <si>
    <t>2025.10.15</t>
  </si>
  <si>
    <r>
      <rPr>
        <sz val="11"/>
        <rFont val="宋体"/>
        <charset val="134"/>
      </rPr>
      <t>微量絮状沉淀</t>
    </r>
  </si>
  <si>
    <t>0.020(0.006)</t>
  </si>
  <si>
    <t>WR05T</t>
  </si>
  <si>
    <t>87°34′21.38"</t>
  </si>
  <si>
    <t>44°10′5.85"</t>
  </si>
  <si>
    <t>&lt;0.02</t>
  </si>
  <si>
    <t>X1</t>
  </si>
  <si>
    <t>2025.4.26</t>
  </si>
  <si>
    <t>87°35′16.58"</t>
  </si>
  <si>
    <t>44°11′9.96"</t>
  </si>
  <si>
    <r>
      <rPr>
        <sz val="11"/>
        <color theme="1"/>
        <rFont val="Times New Roman"/>
        <charset val="134"/>
      </rPr>
      <t>20</t>
    </r>
    <r>
      <rPr>
        <sz val="11"/>
        <color theme="1"/>
        <rFont val="宋体"/>
        <charset val="134"/>
      </rPr>
      <t>多</t>
    </r>
  </si>
  <si>
    <r>
      <rPr>
        <sz val="11"/>
        <color theme="1"/>
        <rFont val="Times New Roman"/>
        <charset val="134"/>
      </rPr>
      <t>20</t>
    </r>
    <r>
      <rPr>
        <sz val="11"/>
        <color theme="1"/>
        <rFont val="宋体"/>
        <charset val="134"/>
      </rPr>
      <t>左右</t>
    </r>
  </si>
  <si>
    <t>井口冻住了</t>
  </si>
  <si>
    <t>X2</t>
  </si>
  <si>
    <t>87°36′5.37"</t>
  </si>
  <si>
    <t>44°10′11.71"</t>
  </si>
  <si>
    <t>大井深层水</t>
  </si>
  <si>
    <r>
      <rPr>
        <sz val="9"/>
        <color theme="1"/>
        <rFont val="宋体"/>
        <charset val="134"/>
      </rPr>
      <t>正抽水，取水样，滴灌用水，测动水位埋深</t>
    </r>
    <r>
      <rPr>
        <sz val="9"/>
        <color theme="1"/>
        <rFont val="Times New Roman"/>
        <charset val="134"/>
      </rPr>
      <t>17.33</t>
    </r>
  </si>
  <si>
    <r>
      <rPr>
        <sz val="11"/>
        <color theme="1"/>
        <rFont val="宋体"/>
        <charset val="134"/>
      </rPr>
      <t>未检出</t>
    </r>
  </si>
  <si>
    <t>X2T</t>
  </si>
  <si>
    <t>87°36′6.16"</t>
  </si>
  <si>
    <t>44°10′5.63"</t>
  </si>
  <si>
    <t>87°36′06.16"</t>
  </si>
  <si>
    <t>44°10′05.63"</t>
  </si>
  <si>
    <t>X3</t>
  </si>
  <si>
    <t>87°35′46.63"</t>
  </si>
  <si>
    <t>44°9′24.44"</t>
  </si>
  <si>
    <t>测不上</t>
  </si>
  <si>
    <t>X4</t>
  </si>
  <si>
    <t>87°34′37.97"</t>
  </si>
  <si>
    <t>44°8′38.51"</t>
  </si>
  <si>
    <r>
      <rPr>
        <sz val="9"/>
        <color theme="1"/>
        <rFont val="宋体"/>
        <charset val="134"/>
      </rPr>
      <t>正在抽水，动水位埋深</t>
    </r>
    <r>
      <rPr>
        <sz val="9"/>
        <color theme="1"/>
        <rFont val="Times New Roman"/>
        <charset val="134"/>
      </rPr>
      <t>39.3</t>
    </r>
  </si>
  <si>
    <t>HCO3·SO4－Ca·Na</t>
  </si>
  <si>
    <t>X5</t>
  </si>
  <si>
    <t>2025.5.22</t>
  </si>
  <si>
    <t>87°32′31.81"</t>
  </si>
  <si>
    <t>44°08′28.71"</t>
  </si>
  <si>
    <t>微量黄色沉淀</t>
  </si>
  <si>
    <t>SO4·HCO3·Cl－Na</t>
  </si>
  <si>
    <t>&lt;0.002</t>
  </si>
  <si>
    <t>X8</t>
  </si>
  <si>
    <t>87°33′37.49"</t>
  </si>
  <si>
    <t>44°11′8.26"</t>
  </si>
  <si>
    <r>
      <rPr>
        <sz val="11"/>
        <color theme="1"/>
        <rFont val="Times New Roman"/>
        <charset val="134"/>
      </rPr>
      <t>110</t>
    </r>
    <r>
      <rPr>
        <sz val="11"/>
        <color theme="1"/>
        <rFont val="宋体"/>
        <charset val="134"/>
      </rPr>
      <t>十年前施工</t>
    </r>
  </si>
  <si>
    <t>X9</t>
  </si>
  <si>
    <t>家用小井</t>
  </si>
  <si>
    <t>HCO3·SO4－Mg·Na</t>
  </si>
  <si>
    <t>X9T</t>
  </si>
  <si>
    <t>26YM</t>
  </si>
  <si>
    <t>87°34′20.73"</t>
  </si>
  <si>
    <t>44°9′55.54"</t>
  </si>
  <si>
    <r>
      <rPr>
        <sz val="11"/>
        <rFont val="Times New Roman"/>
        <charset val="134"/>
      </rPr>
      <t>300</t>
    </r>
    <r>
      <rPr>
        <sz val="11"/>
        <rFont val="宋体"/>
        <charset val="134"/>
      </rPr>
      <t>左右</t>
    </r>
  </si>
  <si>
    <t>S0</t>
  </si>
  <si>
    <t>地表水</t>
  </si>
  <si>
    <t>SO4·HCO3－Mg·Na·Ca</t>
  </si>
  <si>
    <t>306Q</t>
  </si>
  <si>
    <t>2025.9.13</t>
  </si>
  <si>
    <t>87°33′10.84″</t>
  </si>
  <si>
    <t>44°09′39.70″</t>
  </si>
  <si>
    <r>
      <rPr>
        <b/>
        <sz val="9"/>
        <color rgb="FFFF0000"/>
        <rFont val="Times New Roman"/>
        <charset val="134"/>
      </rPr>
      <t>465.1</t>
    </r>
    <r>
      <rPr>
        <b/>
        <sz val="9"/>
        <color rgb="FFFF0000"/>
        <rFont val="宋体"/>
        <charset val="134"/>
      </rPr>
      <t>（国家监测井高程）</t>
    </r>
  </si>
  <si>
    <t>X10</t>
  </si>
  <si>
    <t>大井</t>
  </si>
  <si>
    <t>X11</t>
  </si>
  <si>
    <t>X12</t>
  </si>
  <si>
    <t>87°35′45.80"</t>
  </si>
  <si>
    <t>44°10′48.50"</t>
  </si>
  <si>
    <r>
      <rPr>
        <sz val="11"/>
        <color theme="1"/>
        <rFont val="Times New Roman"/>
        <charset val="134"/>
      </rPr>
      <t>200</t>
    </r>
    <r>
      <rPr>
        <sz val="11"/>
        <color theme="1"/>
        <rFont val="宋体"/>
        <charset val="134"/>
      </rPr>
      <t>左右</t>
    </r>
  </si>
  <si>
    <t>X13</t>
  </si>
  <si>
    <t>87°36′05.40"</t>
  </si>
  <si>
    <t>44°09′53.90"</t>
  </si>
  <si>
    <r>
      <rPr>
        <sz val="11"/>
        <color theme="1"/>
        <rFont val="Times New Roman"/>
        <charset val="134"/>
      </rPr>
      <t>&gt;200</t>
    </r>
    <r>
      <rPr>
        <sz val="11"/>
        <color theme="1"/>
        <rFont val="宋体"/>
        <charset val="134"/>
      </rPr>
      <t>深层水</t>
    </r>
  </si>
  <si>
    <t>X13Q</t>
  </si>
  <si>
    <t>X14Q</t>
  </si>
  <si>
    <t>87°34′07.0518″</t>
  </si>
  <si>
    <t>44°08′11.5578″</t>
  </si>
  <si>
    <t>44.1365438333333</t>
  </si>
  <si>
    <t>未测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</si>
</sst>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9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  <numFmt numFmtId="177" formatCode="00&quot;°&quot;00&quot;′&quot;00&quot;.&quot;00&quot;″&quot;"/>
    <numFmt numFmtId="178" formatCode="0.000000_ "/>
    <numFmt numFmtId="179" formatCode="0.0_ "/>
    <numFmt numFmtId="180" formatCode="0.000_ "/>
  </numFmts>
  <fonts count="63">
    <font>
      <sz val="11"/>
      <color theme="1"/>
      <name val="宋体"/>
      <charset val="134"/>
      <scheme val="minor"/>
    </font>
    <font>
      <sz val="11"/>
      <color theme="1"/>
      <name val="Times New Roman"/>
      <charset val="134"/>
    </font>
    <font>
      <sz val="11"/>
      <name val="宋体"/>
      <charset val="134"/>
    </font>
    <font>
      <sz val="11"/>
      <name val="Times New Roman"/>
      <charset val="134"/>
    </font>
    <font>
      <sz val="9"/>
      <color theme="1"/>
      <name val="宋体"/>
      <charset val="134"/>
    </font>
    <font>
      <sz val="11"/>
      <color theme="1"/>
      <name val="宋体"/>
      <charset val="134"/>
    </font>
    <font>
      <sz val="10"/>
      <name val="Times New Roman"/>
      <charset val="134"/>
    </font>
    <font>
      <sz val="10"/>
      <color theme="1"/>
      <name val="宋体"/>
      <charset val="134"/>
    </font>
    <font>
      <sz val="12"/>
      <name val="Times New Roman"/>
      <charset val="134"/>
    </font>
    <font>
      <sz val="11"/>
      <color rgb="FF000000"/>
      <name val="Arial"/>
      <charset val="134"/>
    </font>
    <font>
      <sz val="11"/>
      <name val="Microsoft YaHei"/>
      <charset val="134"/>
    </font>
    <font>
      <b/>
      <sz val="11"/>
      <name val="Times New Roman"/>
      <charset val="134"/>
    </font>
    <font>
      <sz val="10"/>
      <color theme="1"/>
      <name val="Times New Roman"/>
      <charset val="134"/>
    </font>
    <font>
      <sz val="10"/>
      <color rgb="FF000000"/>
      <name val="Times New Roman"/>
      <charset val="134"/>
    </font>
    <font>
      <b/>
      <sz val="11"/>
      <color theme="1"/>
      <name val="Times New Roman"/>
      <charset val="134"/>
    </font>
    <font>
      <sz val="12"/>
      <color rgb="FF000000"/>
      <name val="Times New Roman"/>
      <charset val="134"/>
    </font>
    <font>
      <sz val="11"/>
      <color rgb="FF000000"/>
      <name val="Times New Roman"/>
      <charset val="134"/>
    </font>
    <font>
      <sz val="9"/>
      <color rgb="FFFF0000"/>
      <name val="宋体"/>
      <charset val="134"/>
    </font>
    <font>
      <b/>
      <sz val="9"/>
      <color rgb="FFFF0000"/>
      <name val="宋体"/>
      <charset val="134"/>
    </font>
    <font>
      <sz val="9"/>
      <color rgb="FFFF0000"/>
      <name val="Times New Roman"/>
      <charset val="134"/>
    </font>
    <font>
      <sz val="9"/>
      <name val="宋体"/>
      <charset val="134"/>
    </font>
    <font>
      <sz val="11"/>
      <name val="宋体"/>
      <charset val="134"/>
      <scheme val="minor"/>
    </font>
    <font>
      <sz val="9"/>
      <name val="Times New Roman"/>
      <charset val="134"/>
    </font>
    <font>
      <sz val="10"/>
      <name val="宋体"/>
      <charset val="134"/>
    </font>
    <font>
      <sz val="11"/>
      <color rgb="FF000000"/>
      <name val="宋体"/>
      <charset val="134"/>
    </font>
    <font>
      <sz val="11"/>
      <color rgb="FF9C6500"/>
      <name val="Times New Roman"/>
      <charset val="134"/>
    </font>
    <font>
      <sz val="11"/>
      <color rgb="FF9C0006"/>
      <name val="Times New Roman"/>
      <charset val="134"/>
    </font>
    <font>
      <sz val="8"/>
      <name val="宋体"/>
      <charset val="134"/>
    </font>
    <font>
      <sz val="8"/>
      <color theme="1"/>
      <name val="Times New Roman"/>
      <charset val="134"/>
    </font>
    <font>
      <sz val="11"/>
      <color rgb="FFFF0000"/>
      <name val="Times New Roman"/>
      <charset val="134"/>
    </font>
    <font>
      <sz val="12"/>
      <name val="宋体"/>
      <charset val="134"/>
    </font>
    <font>
      <b/>
      <sz val="11"/>
      <color rgb="FFFF0000"/>
      <name val="Times New Roman"/>
      <charset val="134"/>
    </font>
    <font>
      <sz val="12"/>
      <color rgb="FF9C0006"/>
      <name val="Times New Roman"/>
      <charset val="134"/>
    </font>
    <font>
      <sz val="11"/>
      <color rgb="FFFF0000"/>
      <name val="宋体"/>
      <charset val="134"/>
    </font>
    <font>
      <b/>
      <sz val="9"/>
      <color rgb="FFFF0000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vertAlign val="superscript"/>
      <sz val="11"/>
      <name val="Times New Roman"/>
      <charset val="134"/>
    </font>
    <font>
      <vertAlign val="subscript"/>
      <sz val="11"/>
      <name val="Times New Roman"/>
      <charset val="134"/>
    </font>
    <font>
      <sz val="9"/>
      <color theme="1"/>
      <name val="Times New Roman"/>
      <charset val="134"/>
    </font>
    <font>
      <b/>
      <sz val="11"/>
      <name val="宋体"/>
      <charset val="134"/>
    </font>
    <font>
      <vertAlign val="subscript"/>
      <sz val="11"/>
      <name val="宋体"/>
      <charset val="134"/>
    </font>
    <font>
      <b/>
      <vertAlign val="subscript"/>
      <sz val="11"/>
      <name val="Times New Roman"/>
      <charset val="134"/>
    </font>
    <font>
      <b/>
      <vertAlign val="superscript"/>
      <sz val="11"/>
      <name val="Times New Roman"/>
      <charset val="134"/>
    </font>
    <font>
      <vertAlign val="subscript"/>
      <sz val="11"/>
      <color theme="1"/>
      <name val="Times New Roman"/>
      <charset val="134"/>
    </font>
    <font>
      <vertAlign val="superscript"/>
      <sz val="11"/>
      <color theme="1"/>
      <name val="Times New Roman"/>
      <charset val="134"/>
    </font>
  </fonts>
  <fills count="4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E7E6E6"/>
        <bgColor rgb="FF000000"/>
      </patternFill>
    </fill>
    <fill>
      <patternFill patternType="solid">
        <fgColor rgb="FFFFEB9C"/>
        <bgColor rgb="FF000000"/>
      </patternFill>
    </fill>
    <fill>
      <patternFill patternType="solid">
        <fgColor rgb="FFFFC7CE"/>
        <bgColor rgb="FF000000"/>
      </patternFill>
    </fill>
    <fill>
      <patternFill patternType="solid">
        <fgColor theme="9" tint="0.399945066682943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4506668294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0" fillId="12" borderId="11" applyNumberFormat="0" applyFont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40" fillId="0" borderId="12" applyNumberFormat="0" applyFill="0" applyAlignment="0" applyProtection="0">
      <alignment vertical="center"/>
    </xf>
    <xf numFmtId="0" fontId="41" fillId="0" borderId="12" applyNumberFormat="0" applyFill="0" applyAlignment="0" applyProtection="0">
      <alignment vertical="center"/>
    </xf>
    <xf numFmtId="0" fontId="42" fillId="0" borderId="13" applyNumberFormat="0" applyFill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3" fillId="13" borderId="14" applyNumberFormat="0" applyAlignment="0" applyProtection="0">
      <alignment vertical="center"/>
    </xf>
    <xf numFmtId="0" fontId="44" fillId="14" borderId="15" applyNumberFormat="0" applyAlignment="0" applyProtection="0">
      <alignment vertical="center"/>
    </xf>
    <xf numFmtId="0" fontId="45" fillId="14" borderId="14" applyNumberFormat="0" applyAlignment="0" applyProtection="0">
      <alignment vertical="center"/>
    </xf>
    <xf numFmtId="0" fontId="46" fillId="15" borderId="16" applyNumberFormat="0" applyAlignment="0" applyProtection="0">
      <alignment vertical="center"/>
    </xf>
    <xf numFmtId="0" fontId="47" fillId="0" borderId="17" applyNumberFormat="0" applyFill="0" applyAlignment="0" applyProtection="0">
      <alignment vertical="center"/>
    </xf>
    <xf numFmtId="0" fontId="48" fillId="0" borderId="18" applyNumberFormat="0" applyFill="0" applyAlignment="0" applyProtection="0">
      <alignment vertical="center"/>
    </xf>
    <xf numFmtId="0" fontId="49" fillId="16" borderId="0" applyNumberFormat="0" applyBorder="0" applyAlignment="0" applyProtection="0">
      <alignment vertical="center"/>
    </xf>
    <xf numFmtId="0" fontId="50" fillId="17" borderId="0" applyNumberFormat="0" applyBorder="0" applyAlignment="0" applyProtection="0">
      <alignment vertical="center"/>
    </xf>
    <xf numFmtId="0" fontId="51" fillId="18" borderId="0" applyNumberFormat="0" applyBorder="0" applyAlignment="0" applyProtection="0">
      <alignment vertical="center"/>
    </xf>
    <xf numFmtId="0" fontId="52" fillId="19" borderId="0" applyNumberFormat="0" applyBorder="0" applyAlignment="0" applyProtection="0">
      <alignment vertical="center"/>
    </xf>
    <xf numFmtId="0" fontId="53" fillId="20" borderId="0" applyNumberFormat="0" applyBorder="0" applyAlignment="0" applyProtection="0">
      <alignment vertical="center"/>
    </xf>
    <xf numFmtId="0" fontId="53" fillId="21" borderId="0" applyNumberFormat="0" applyBorder="0" applyAlignment="0" applyProtection="0">
      <alignment vertical="center"/>
    </xf>
    <xf numFmtId="0" fontId="52" fillId="22" borderId="0" applyNumberFormat="0" applyBorder="0" applyAlignment="0" applyProtection="0">
      <alignment vertical="center"/>
    </xf>
    <xf numFmtId="0" fontId="52" fillId="23" borderId="0" applyNumberFormat="0" applyBorder="0" applyAlignment="0" applyProtection="0">
      <alignment vertical="center"/>
    </xf>
    <xf numFmtId="0" fontId="53" fillId="24" borderId="0" applyNumberFormat="0" applyBorder="0" applyAlignment="0" applyProtection="0">
      <alignment vertical="center"/>
    </xf>
    <xf numFmtId="0" fontId="53" fillId="25" borderId="0" applyNumberFormat="0" applyBorder="0" applyAlignment="0" applyProtection="0">
      <alignment vertical="center"/>
    </xf>
    <xf numFmtId="0" fontId="52" fillId="26" borderId="0" applyNumberFormat="0" applyBorder="0" applyAlignment="0" applyProtection="0">
      <alignment vertical="center"/>
    </xf>
    <xf numFmtId="0" fontId="52" fillId="27" borderId="0" applyNumberFormat="0" applyBorder="0" applyAlignment="0" applyProtection="0">
      <alignment vertical="center"/>
    </xf>
    <xf numFmtId="0" fontId="53" fillId="28" borderId="0" applyNumberFormat="0" applyBorder="0" applyAlignment="0" applyProtection="0">
      <alignment vertical="center"/>
    </xf>
    <xf numFmtId="0" fontId="53" fillId="29" borderId="0" applyNumberFormat="0" applyBorder="0" applyAlignment="0" applyProtection="0">
      <alignment vertical="center"/>
    </xf>
    <xf numFmtId="0" fontId="52" fillId="30" borderId="0" applyNumberFormat="0" applyBorder="0" applyAlignment="0" applyProtection="0">
      <alignment vertical="center"/>
    </xf>
    <xf numFmtId="0" fontId="52" fillId="31" borderId="0" applyNumberFormat="0" applyBorder="0" applyAlignment="0" applyProtection="0">
      <alignment vertical="center"/>
    </xf>
    <xf numFmtId="0" fontId="53" fillId="32" borderId="0" applyNumberFormat="0" applyBorder="0" applyAlignment="0" applyProtection="0">
      <alignment vertical="center"/>
    </xf>
    <xf numFmtId="0" fontId="53" fillId="33" borderId="0" applyNumberFormat="0" applyBorder="0" applyAlignment="0" applyProtection="0">
      <alignment vertical="center"/>
    </xf>
    <xf numFmtId="0" fontId="52" fillId="34" borderId="0" applyNumberFormat="0" applyBorder="0" applyAlignment="0" applyProtection="0">
      <alignment vertical="center"/>
    </xf>
    <xf numFmtId="0" fontId="52" fillId="35" borderId="0" applyNumberFormat="0" applyBorder="0" applyAlignment="0" applyProtection="0">
      <alignment vertical="center"/>
    </xf>
    <xf numFmtId="0" fontId="53" fillId="36" borderId="0" applyNumberFormat="0" applyBorder="0" applyAlignment="0" applyProtection="0">
      <alignment vertical="center"/>
    </xf>
    <xf numFmtId="0" fontId="53" fillId="37" borderId="0" applyNumberFormat="0" applyBorder="0" applyAlignment="0" applyProtection="0">
      <alignment vertical="center"/>
    </xf>
    <xf numFmtId="0" fontId="52" fillId="38" borderId="0" applyNumberFormat="0" applyBorder="0" applyAlignment="0" applyProtection="0">
      <alignment vertical="center"/>
    </xf>
    <xf numFmtId="0" fontId="52" fillId="39" borderId="0" applyNumberFormat="0" applyBorder="0" applyAlignment="0" applyProtection="0">
      <alignment vertical="center"/>
    </xf>
    <xf numFmtId="0" fontId="53" fillId="40" borderId="0" applyNumberFormat="0" applyBorder="0" applyAlignment="0" applyProtection="0">
      <alignment vertical="center"/>
    </xf>
    <xf numFmtId="0" fontId="53" fillId="41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30" fillId="0" borderId="0"/>
  </cellStyleXfs>
  <cellXfs count="137">
    <xf numFmtId="0" fontId="0" fillId="0" borderId="0" xfId="0">
      <alignment vertical="center"/>
    </xf>
    <xf numFmtId="0" fontId="0" fillId="2" borderId="0" xfId="0" applyFont="1" applyFill="1" applyBorder="1" applyAlignment="1">
      <alignment vertical="center"/>
    </xf>
    <xf numFmtId="0" fontId="1" fillId="2" borderId="0" xfId="0" applyFont="1" applyFill="1" applyBorder="1" applyAlignment="1">
      <alignment vertical="center" wrapText="1"/>
    </xf>
    <xf numFmtId="0" fontId="0" fillId="2" borderId="0" xfId="0" applyFont="1" applyFill="1" applyBorder="1" applyAlignment="1">
      <alignment vertical="center" wrapText="1"/>
    </xf>
    <xf numFmtId="0" fontId="0" fillId="0" borderId="0" xfId="0" applyFont="1" applyFill="1" applyBorder="1" applyAlignment="1">
      <alignment vertical="center" wrapText="1"/>
    </xf>
    <xf numFmtId="0" fontId="1" fillId="3" borderId="0" xfId="0" applyFont="1" applyFill="1" applyBorder="1" applyAlignment="1">
      <alignment vertical="center" wrapText="1"/>
    </xf>
    <xf numFmtId="0" fontId="1" fillId="3" borderId="0" xfId="0" applyFont="1" applyFill="1" applyBorder="1" applyAlignment="1">
      <alignment horizontal="center" vertical="center" wrapText="1"/>
    </xf>
    <xf numFmtId="0" fontId="1" fillId="0" borderId="0" xfId="0" applyFont="1" applyFill="1" applyBorder="1" applyAlignment="1">
      <alignment vertical="center" wrapText="1"/>
    </xf>
    <xf numFmtId="0" fontId="1" fillId="0" borderId="0" xfId="0" applyFont="1" applyFill="1" applyBorder="1" applyAlignment="1">
      <alignment horizontal="center" vertical="center" wrapText="1"/>
    </xf>
    <xf numFmtId="0" fontId="0" fillId="0" borderId="0" xfId="0" applyFont="1" applyFill="1" applyBorder="1" applyAlignment="1">
      <alignment vertical="center"/>
    </xf>
    <xf numFmtId="0" fontId="1" fillId="0" borderId="0" xfId="0" applyFont="1" applyFill="1" applyBorder="1" applyAlignment="1">
      <alignment vertical="center"/>
    </xf>
    <xf numFmtId="0" fontId="0" fillId="0" borderId="0" xfId="0" applyFont="1" applyFill="1" applyBorder="1" applyAlignment="1">
      <alignment horizontal="center" vertical="center"/>
    </xf>
    <xf numFmtId="0" fontId="0" fillId="0" borderId="0" xfId="0" applyFill="1" applyAlignment="1"/>
    <xf numFmtId="176" fontId="0" fillId="0" borderId="0" xfId="0" applyNumberFormat="1" applyFill="1" applyAlignment="1"/>
    <xf numFmtId="0" fontId="0" fillId="0" borderId="0" xfId="0" applyFill="1" applyAlignment="1">
      <alignment horizontal="center"/>
    </xf>
    <xf numFmtId="0" fontId="1" fillId="0" borderId="0" xfId="0" applyFont="1" applyFill="1" applyAlignment="1"/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176" fontId="4" fillId="2" borderId="1" xfId="0" applyNumberFormat="1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/>
    </xf>
    <xf numFmtId="176" fontId="6" fillId="2" borderId="1" xfId="0" applyNumberFormat="1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/>
    </xf>
    <xf numFmtId="176" fontId="5" fillId="2" borderId="1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176" fontId="1" fillId="0" borderId="1" xfId="0" applyNumberFormat="1" applyFont="1" applyFill="1" applyBorder="1" applyAlignment="1">
      <alignment horizontal="center" vertical="center"/>
    </xf>
    <xf numFmtId="176" fontId="1" fillId="2" borderId="1" xfId="0" applyNumberFormat="1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8" fillId="4" borderId="1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2" fillId="2" borderId="1" xfId="0" applyFont="1" applyFill="1" applyBorder="1" applyAlignment="1">
      <alignment horizontal="center" vertical="center" wrapText="1"/>
    </xf>
    <xf numFmtId="176" fontId="3" fillId="2" borderId="1" xfId="0" applyNumberFormat="1" applyFont="1" applyFill="1" applyBorder="1" applyAlignment="1">
      <alignment horizontal="center" vertical="center"/>
    </xf>
    <xf numFmtId="176" fontId="3" fillId="0" borderId="1" xfId="0" applyNumberFormat="1" applyFont="1" applyFill="1" applyBorder="1" applyAlignment="1">
      <alignment horizontal="center" vertical="center"/>
    </xf>
    <xf numFmtId="176" fontId="1" fillId="2" borderId="1" xfId="0" applyNumberFormat="1" applyFont="1" applyFill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176" fontId="6" fillId="0" borderId="1" xfId="49" applyNumberFormat="1" applyFont="1" applyFill="1" applyBorder="1" applyAlignment="1">
      <alignment horizontal="center" vertical="center" wrapText="1"/>
    </xf>
    <xf numFmtId="176" fontId="13" fillId="0" borderId="1" xfId="49" applyNumberFormat="1" applyFont="1" applyFill="1" applyBorder="1" applyAlignment="1">
      <alignment horizontal="center" vertical="center" wrapText="1"/>
    </xf>
    <xf numFmtId="0" fontId="14" fillId="2" borderId="1" xfId="0" applyFont="1" applyFill="1" applyBorder="1" applyAlignment="1">
      <alignment horizontal="center" vertical="center" wrapText="1"/>
    </xf>
    <xf numFmtId="176" fontId="15" fillId="4" borderId="1" xfId="0" applyNumberFormat="1" applyFont="1" applyFill="1" applyBorder="1" applyAlignment="1">
      <alignment horizontal="center" vertical="center" wrapText="1"/>
    </xf>
    <xf numFmtId="0" fontId="16" fillId="4" borderId="1" xfId="0" applyFont="1" applyFill="1" applyBorder="1" applyAlignment="1">
      <alignment horizontal="center" vertical="center" wrapText="1"/>
    </xf>
    <xf numFmtId="0" fontId="15" fillId="4" borderId="1" xfId="0" applyFont="1" applyFill="1" applyBorder="1" applyAlignment="1">
      <alignment horizontal="center" vertical="center" wrapText="1"/>
    </xf>
    <xf numFmtId="0" fontId="17" fillId="2" borderId="1" xfId="0" applyFont="1" applyFill="1" applyBorder="1" applyAlignment="1">
      <alignment horizontal="center" vertical="center" wrapText="1"/>
    </xf>
    <xf numFmtId="176" fontId="17" fillId="2" borderId="1" xfId="0" applyNumberFormat="1" applyFont="1" applyFill="1" applyBorder="1" applyAlignment="1">
      <alignment horizontal="center" vertical="center" wrapText="1"/>
    </xf>
    <xf numFmtId="176" fontId="17" fillId="0" borderId="1" xfId="0" applyNumberFormat="1" applyFont="1" applyFill="1" applyBorder="1" applyAlignment="1">
      <alignment horizontal="center" vertical="center" wrapText="1"/>
    </xf>
    <xf numFmtId="0" fontId="18" fillId="2" borderId="1" xfId="0" applyFont="1" applyFill="1" applyBorder="1" applyAlignment="1">
      <alignment horizontal="center" vertical="center" wrapText="1"/>
    </xf>
    <xf numFmtId="0" fontId="17" fillId="0" borderId="1" xfId="0" applyFont="1" applyFill="1" applyBorder="1" applyAlignment="1">
      <alignment horizontal="center" vertical="center" wrapText="1"/>
    </xf>
    <xf numFmtId="0" fontId="0" fillId="2" borderId="1" xfId="0" applyFont="1" applyFill="1" applyBorder="1" applyAlignment="1">
      <alignment vertical="center" wrapText="1"/>
    </xf>
    <xf numFmtId="0" fontId="19" fillId="4" borderId="1" xfId="0" applyFont="1" applyFill="1" applyBorder="1" applyAlignment="1">
      <alignment horizontal="center" vertical="center" wrapText="1"/>
    </xf>
    <xf numFmtId="0" fontId="1" fillId="0" borderId="8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 wrapText="1"/>
    </xf>
    <xf numFmtId="177" fontId="16" fillId="0" borderId="1" xfId="0" applyNumberFormat="1" applyFont="1" applyFill="1" applyBorder="1" applyAlignment="1">
      <alignment horizontal="center" vertical="center" wrapText="1"/>
    </xf>
    <xf numFmtId="178" fontId="3" fillId="0" borderId="1" xfId="0" applyNumberFormat="1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176" fontId="3" fillId="0" borderId="1" xfId="0" applyNumberFormat="1" applyFont="1" applyFill="1" applyBorder="1" applyAlignment="1">
      <alignment horizontal="center" vertical="center" wrapText="1"/>
    </xf>
    <xf numFmtId="0" fontId="16" fillId="0" borderId="1" xfId="0" applyFont="1" applyFill="1" applyBorder="1" applyAlignment="1">
      <alignment horizontal="center" vertical="center"/>
    </xf>
    <xf numFmtId="176" fontId="16" fillId="0" borderId="1" xfId="0" applyNumberFormat="1" applyFont="1" applyFill="1" applyBorder="1" applyAlignment="1">
      <alignment horizontal="center" vertical="center"/>
    </xf>
    <xf numFmtId="179" fontId="8" fillId="0" borderId="1" xfId="0" applyNumberFormat="1" applyFont="1" applyFill="1" applyBorder="1" applyAlignment="1">
      <alignment horizontal="center" vertical="center"/>
    </xf>
    <xf numFmtId="0" fontId="8" fillId="0" borderId="1" xfId="0" applyFont="1" applyFill="1" applyBorder="1" applyAlignment="1">
      <alignment horizontal="center" vertical="center"/>
    </xf>
    <xf numFmtId="0" fontId="1" fillId="0" borderId="9" xfId="0" applyFont="1" applyFill="1" applyBorder="1" applyAlignment="1">
      <alignment horizontal="center" vertical="center" wrapText="1"/>
    </xf>
    <xf numFmtId="176" fontId="20" fillId="0" borderId="1" xfId="0" applyNumberFormat="1" applyFont="1" applyFill="1" applyBorder="1" applyAlignment="1">
      <alignment horizontal="center" vertical="center" wrapText="1"/>
    </xf>
    <xf numFmtId="176" fontId="1" fillId="0" borderId="1" xfId="0" applyNumberFormat="1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/>
    </xf>
    <xf numFmtId="176" fontId="21" fillId="0" borderId="1" xfId="0" applyNumberFormat="1" applyFont="1" applyFill="1" applyBorder="1" applyAlignment="1">
      <alignment horizontal="center" vertical="center"/>
    </xf>
    <xf numFmtId="176" fontId="0" fillId="0" borderId="1" xfId="0" applyNumberFormat="1" applyFont="1" applyFill="1" applyBorder="1" applyAlignment="1">
      <alignment horizontal="center" vertical="center" wrapText="1"/>
    </xf>
    <xf numFmtId="0" fontId="0" fillId="0" borderId="1" xfId="0" applyFont="1" applyFill="1" applyBorder="1" applyAlignment="1">
      <alignment vertical="center" wrapText="1"/>
    </xf>
    <xf numFmtId="176" fontId="3" fillId="3" borderId="1" xfId="0" applyNumberFormat="1" applyFont="1" applyFill="1" applyBorder="1" applyAlignment="1">
      <alignment horizontal="center" vertical="center" wrapText="1"/>
    </xf>
    <xf numFmtId="0" fontId="2" fillId="3" borderId="1" xfId="0" applyNumberFormat="1" applyFont="1" applyFill="1" applyBorder="1" applyAlignment="1">
      <alignment horizontal="center" vertical="center" wrapText="1"/>
    </xf>
    <xf numFmtId="0" fontId="3" fillId="3" borderId="1" xfId="0" applyNumberFormat="1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vertical="center" wrapText="1"/>
    </xf>
    <xf numFmtId="180" fontId="22" fillId="0" borderId="1" xfId="0" applyNumberFormat="1" applyFont="1" applyFill="1" applyBorder="1" applyAlignment="1">
      <alignment horizontal="center" vertical="center"/>
    </xf>
    <xf numFmtId="0" fontId="1" fillId="0" borderId="10" xfId="0" applyFont="1" applyFill="1" applyBorder="1" applyAlignment="1">
      <alignment horizontal="center" vertical="center" wrapText="1"/>
    </xf>
    <xf numFmtId="176" fontId="23" fillId="0" borderId="1" xfId="0" applyNumberFormat="1" applyFont="1" applyFill="1" applyBorder="1" applyAlignment="1">
      <alignment horizontal="center" vertical="center" wrapText="1"/>
    </xf>
    <xf numFmtId="176" fontId="0" fillId="0" borderId="1" xfId="0" applyNumberFormat="1" applyFont="1" applyFill="1" applyBorder="1" applyAlignment="1">
      <alignment vertical="center" wrapText="1"/>
    </xf>
    <xf numFmtId="0" fontId="24" fillId="0" borderId="1" xfId="0" applyFont="1" applyFill="1" applyBorder="1" applyAlignment="1">
      <alignment horizontal="center" vertical="center"/>
    </xf>
    <xf numFmtId="0" fontId="25" fillId="5" borderId="1" xfId="0" applyFont="1" applyFill="1" applyBorder="1" applyAlignment="1">
      <alignment horizontal="center" vertical="center"/>
    </xf>
    <xf numFmtId="0" fontId="26" fillId="6" borderId="1" xfId="0" applyFont="1" applyFill="1" applyBorder="1" applyAlignment="1">
      <alignment horizontal="center" vertical="center"/>
    </xf>
    <xf numFmtId="176" fontId="27" fillId="0" borderId="1" xfId="0" applyNumberFormat="1" applyFont="1" applyFill="1" applyBorder="1" applyAlignment="1">
      <alignment horizontal="center" vertical="center" wrapText="1"/>
    </xf>
    <xf numFmtId="176" fontId="3" fillId="0" borderId="8" xfId="0" applyNumberFormat="1" applyFont="1" applyFill="1" applyBorder="1" applyAlignment="1">
      <alignment horizontal="center" vertical="center" wrapText="1"/>
    </xf>
    <xf numFmtId="176" fontId="1" fillId="0" borderId="8" xfId="0" applyNumberFormat="1" applyFont="1" applyFill="1" applyBorder="1" applyAlignment="1">
      <alignment horizontal="center" vertical="center" wrapText="1"/>
    </xf>
    <xf numFmtId="0" fontId="1" fillId="0" borderId="8" xfId="0" applyFont="1" applyFill="1" applyBorder="1" applyAlignment="1">
      <alignment horizontal="center"/>
    </xf>
    <xf numFmtId="176" fontId="2" fillId="0" borderId="1" xfId="0" applyNumberFormat="1" applyFont="1" applyFill="1" applyBorder="1" applyAlignment="1">
      <alignment horizontal="center" vertical="center" wrapText="1"/>
    </xf>
    <xf numFmtId="0" fontId="28" fillId="0" borderId="1" xfId="0" applyFont="1" applyFill="1" applyBorder="1" applyAlignment="1">
      <alignment horizontal="center" vertical="center" wrapText="1"/>
    </xf>
    <xf numFmtId="176" fontId="3" fillId="0" borderId="10" xfId="0" applyNumberFormat="1" applyFont="1" applyFill="1" applyBorder="1" applyAlignment="1">
      <alignment horizontal="center" vertical="center" wrapText="1"/>
    </xf>
    <xf numFmtId="176" fontId="1" fillId="0" borderId="10" xfId="0" applyNumberFormat="1" applyFont="1" applyFill="1" applyBorder="1" applyAlignment="1">
      <alignment horizontal="center" vertical="center" wrapText="1"/>
    </xf>
    <xf numFmtId="0" fontId="1" fillId="0" borderId="10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 vertical="center" wrapText="1"/>
    </xf>
    <xf numFmtId="179" fontId="3" fillId="0" borderId="1" xfId="0" applyNumberFormat="1" applyFont="1" applyFill="1" applyBorder="1" applyAlignment="1">
      <alignment horizontal="left" vertical="center"/>
    </xf>
    <xf numFmtId="0" fontId="1" fillId="0" borderId="1" xfId="0" applyFont="1" applyFill="1" applyBorder="1" applyAlignment="1">
      <alignment vertical="center" wrapText="1"/>
    </xf>
    <xf numFmtId="179" fontId="3" fillId="0" borderId="1" xfId="0" applyNumberFormat="1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 wrapText="1"/>
    </xf>
    <xf numFmtId="0" fontId="1" fillId="8" borderId="1" xfId="0" applyFont="1" applyFill="1" applyBorder="1" applyAlignment="1">
      <alignment horizontal="center" vertical="center" wrapText="1"/>
    </xf>
    <xf numFmtId="180" fontId="3" fillId="0" borderId="1" xfId="0" applyNumberFormat="1" applyFont="1" applyFill="1" applyBorder="1" applyAlignment="1">
      <alignment horizontal="center" vertical="center" wrapText="1"/>
    </xf>
    <xf numFmtId="0" fontId="0" fillId="0" borderId="1" xfId="0" applyFont="1" applyFill="1" applyBorder="1" applyAlignment="1">
      <alignment vertical="center"/>
    </xf>
    <xf numFmtId="0" fontId="29" fillId="0" borderId="1" xfId="0" applyFont="1" applyFill="1" applyBorder="1" applyAlignment="1">
      <alignment horizontal="center" vertical="center" wrapText="1"/>
    </xf>
    <xf numFmtId="0" fontId="9" fillId="0" borderId="1" xfId="0" applyFont="1" applyFill="1" applyBorder="1" applyAlignment="1">
      <alignment horizontal="center" vertical="center" wrapText="1"/>
    </xf>
    <xf numFmtId="176" fontId="8" fillId="0" borderId="1" xfId="0" applyNumberFormat="1" applyFont="1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 wrapText="1"/>
    </xf>
    <xf numFmtId="0" fontId="30" fillId="0" borderId="1" xfId="0" applyFont="1" applyFill="1" applyBorder="1" applyAlignment="1">
      <alignment horizontal="center" vertical="center"/>
    </xf>
    <xf numFmtId="180" fontId="3" fillId="0" borderId="1" xfId="0" applyNumberFormat="1" applyFont="1" applyFill="1" applyBorder="1" applyAlignment="1">
      <alignment horizontal="center" vertical="center"/>
    </xf>
    <xf numFmtId="176" fontId="31" fillId="3" borderId="1" xfId="0" applyNumberFormat="1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 wrapText="1"/>
    </xf>
    <xf numFmtId="179" fontId="3" fillId="3" borderId="1" xfId="0" applyNumberFormat="1" applyFont="1" applyFill="1" applyBorder="1" applyAlignment="1">
      <alignment horizontal="center" vertical="center" wrapText="1"/>
    </xf>
    <xf numFmtId="180" fontId="1" fillId="0" borderId="1" xfId="0" applyNumberFormat="1" applyFont="1" applyFill="1" applyBorder="1" applyAlignment="1">
      <alignment horizontal="center" vertical="center" wrapText="1"/>
    </xf>
    <xf numFmtId="0" fontId="0" fillId="0" borderId="1" xfId="0" applyFont="1" applyFill="1" applyBorder="1" applyAlignment="1">
      <alignment horizontal="center" vertical="center"/>
    </xf>
    <xf numFmtId="179" fontId="32" fillId="6" borderId="1" xfId="0" applyNumberFormat="1" applyFont="1" applyFill="1" applyBorder="1" applyAlignment="1">
      <alignment horizontal="center" vertical="center"/>
    </xf>
    <xf numFmtId="180" fontId="3" fillId="0" borderId="1" xfId="0" applyNumberFormat="1" applyFont="1" applyFill="1" applyBorder="1" applyAlignment="1">
      <alignment horizontal="left" vertical="center"/>
    </xf>
    <xf numFmtId="0" fontId="1" fillId="0" borderId="1" xfId="0" applyFont="1" applyFill="1" applyBorder="1" applyAlignment="1">
      <alignment vertical="center"/>
    </xf>
    <xf numFmtId="176" fontId="1" fillId="0" borderId="1" xfId="0" applyNumberFormat="1" applyFont="1" applyFill="1" applyBorder="1" applyAlignment="1">
      <alignment vertical="center"/>
    </xf>
    <xf numFmtId="176" fontId="33" fillId="0" borderId="1" xfId="0" applyNumberFormat="1" applyFont="1" applyFill="1" applyBorder="1" applyAlignment="1">
      <alignment horizontal="center" vertical="center" wrapText="1"/>
    </xf>
    <xf numFmtId="178" fontId="1" fillId="0" borderId="1" xfId="0" applyNumberFormat="1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176" fontId="27" fillId="10" borderId="1" xfId="0" applyNumberFormat="1" applyFont="1" applyFill="1" applyBorder="1" applyAlignment="1">
      <alignment horizontal="center" vertical="center" wrapText="1"/>
    </xf>
    <xf numFmtId="180" fontId="31" fillId="0" borderId="1" xfId="0" applyNumberFormat="1" applyFont="1" applyFill="1" applyBorder="1" applyAlignment="1">
      <alignment horizontal="center" vertical="center" wrapText="1"/>
    </xf>
    <xf numFmtId="176" fontId="0" fillId="0" borderId="1" xfId="0" applyNumberFormat="1" applyFont="1" applyFill="1" applyBorder="1" applyAlignment="1">
      <alignment horizontal="center" vertical="center"/>
    </xf>
    <xf numFmtId="0" fontId="34" fillId="0" borderId="1" xfId="0" applyFont="1" applyFill="1" applyBorder="1" applyAlignment="1">
      <alignment horizontal="center" vertical="center" wrapText="1"/>
    </xf>
    <xf numFmtId="180" fontId="1" fillId="0" borderId="1" xfId="0" applyNumberFormat="1" applyFont="1" applyFill="1" applyBorder="1" applyAlignment="1">
      <alignment horizontal="center" vertical="center"/>
    </xf>
    <xf numFmtId="0" fontId="33" fillId="11" borderId="1" xfId="0" applyFont="1" applyFill="1" applyBorder="1" applyAlignment="1">
      <alignment horizontal="center" vertical="center" wrapText="1"/>
    </xf>
    <xf numFmtId="176" fontId="33" fillId="11" borderId="1" xfId="0" applyNumberFormat="1" applyFont="1" applyFill="1" applyBorder="1" applyAlignment="1">
      <alignment horizontal="center" vertical="center" wrapText="1"/>
    </xf>
    <xf numFmtId="0" fontId="1" fillId="0" borderId="1" xfId="0" applyFont="1" applyFill="1" applyBorder="1" applyAlignment="1" quotePrefix="1">
      <alignment horizontal="center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dxfs count="18"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7"/>
      <tableStyleElement type="headerRow" dxfId="6"/>
      <tableStyleElement type="totalRow" dxfId="5"/>
      <tableStyleElement type="firstColumn" dxfId="4"/>
      <tableStyleElement type="lastColumn" dxfId="3"/>
      <tableStyleElement type="firstRowStripe" dxfId="2"/>
      <tableStyleElement type="firstColumnStripe" dxfId="1"/>
    </tableStyle>
    <tableStyle name="PivotStylePreset2_Accent1" table="0" count="10" xr9:uid="{267968C8-6FFD-4C36-ACC1-9EA1FD1885CA}">
      <tableStyleElement type="headerRow" dxfId="17"/>
      <tableStyleElement type="totalRow" dxfId="16"/>
      <tableStyleElement type="firstRowStripe" dxfId="15"/>
      <tableStyleElement type="firstColumnStripe" dxfId="14"/>
      <tableStyleElement type="firstSubtotalRow" dxfId="13"/>
      <tableStyleElement type="secondSubtotalRow" dxfId="12"/>
      <tableStyleElement type="firstRowSubheading" dxfId="11"/>
      <tableStyleElement type="secondRowSubheading" dxfId="10"/>
      <tableStyleElement type="pageFieldLabels" dxfId="9"/>
      <tableStyleElement type="pageFieldValues" dxfId="8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EZ145"/>
  <sheetViews>
    <sheetView tabSelected="1" workbookViewId="0">
      <selection activeCell="A1" sqref="$A1:$XFD1048576"/>
    </sheetView>
  </sheetViews>
  <sheetFormatPr defaultColWidth="9.81818181818182" defaultRowHeight="14"/>
  <cols>
    <col min="1" max="1" width="10.5454545454545" style="12" customWidth="1"/>
    <col min="2" max="2" width="9.81818181818182" style="12"/>
    <col min="3" max="4" width="13.8181818181818" style="12"/>
    <col min="5" max="6" width="14.0636363636364" style="12"/>
    <col min="7" max="7" width="9.81818181818182" style="12" hidden="1" customWidth="1"/>
    <col min="8" max="8" width="10.5454545454545" style="12"/>
    <col min="9" max="12" width="9.81818181818182" style="12"/>
    <col min="13" max="13" width="11.7" style="13" customWidth="1"/>
    <col min="14" max="42" width="9.81818181818182" style="12"/>
    <col min="43" max="55" width="9.81818181818182" style="14"/>
    <col min="56" max="58" width="9.81818181818182" style="12"/>
    <col min="59" max="59" width="12.8454545454545" style="13"/>
    <col min="60" max="60" width="9.81818181818182" style="12"/>
    <col min="61" max="63" width="10.7909090909091" style="12"/>
    <col min="64" max="65" width="9.81818181818182" style="12"/>
    <col min="66" max="66" width="14.0636363636364" style="12"/>
    <col min="67" max="68" width="9.81818181818182" style="12"/>
    <col min="69" max="69" width="14.0636363636364" style="12"/>
    <col min="70" max="71" width="9.81818181818182" style="12"/>
    <col min="72" max="72" width="14.0636363636364" style="12"/>
    <col min="73" max="73" width="9.81818181818182" style="12"/>
    <col min="74" max="75" width="14.0636363636364" style="13"/>
    <col min="76" max="76" width="9.81818181818182" style="12"/>
    <col min="77" max="78" width="10.7909090909091" style="12"/>
    <col min="79" max="84" width="9.81818181818182" style="12"/>
    <col min="85" max="86" width="9.81818181818182" style="14"/>
    <col min="87" max="87" width="10.7909090909091" style="14"/>
    <col min="88" max="88" width="9.81818181818182" style="12"/>
    <col min="89" max="89" width="14.0636363636364" style="12"/>
    <col min="90" max="90" width="27.1818181818182" style="15" customWidth="1"/>
    <col min="91" max="132" width="9.81818181818182" style="12"/>
    <col min="133" max="140" width="13.9363636363636" style="12" customWidth="1"/>
    <col min="141" max="16384" width="9.81818181818182" style="12"/>
  </cols>
  <sheetData>
    <row r="1" s="1" customFormat="1" spans="1:1024 1025:16380">
      <c r="A1" s="16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17" t="s">
        <v>6</v>
      </c>
      <c r="H1" s="18"/>
      <c r="I1" s="18"/>
      <c r="J1" s="18"/>
      <c r="K1" s="16" t="s">
        <v>7</v>
      </c>
      <c r="L1" s="19" t="s">
        <v>8</v>
      </c>
      <c r="M1" s="20" t="s">
        <v>9</v>
      </c>
      <c r="N1" s="16" t="s">
        <v>10</v>
      </c>
      <c r="O1" s="16" t="s">
        <v>11</v>
      </c>
      <c r="P1" s="16" t="s">
        <v>12</v>
      </c>
      <c r="Q1" s="21" t="s">
        <v>13</v>
      </c>
      <c r="R1" s="21"/>
      <c r="S1" s="21"/>
      <c r="T1" s="21"/>
      <c r="U1" s="21"/>
      <c r="V1" s="21"/>
      <c r="W1" s="21"/>
      <c r="X1" s="21"/>
      <c r="Y1" s="21"/>
      <c r="Z1" s="21"/>
      <c r="AA1" s="21"/>
      <c r="AB1" s="21"/>
      <c r="AC1" s="16" t="s">
        <v>14</v>
      </c>
      <c r="AD1" s="22" t="s">
        <v>15</v>
      </c>
      <c r="AE1" s="22" t="s">
        <v>16</v>
      </c>
      <c r="AF1" s="22" t="s">
        <v>17</v>
      </c>
      <c r="AG1" s="22" t="s">
        <v>18</v>
      </c>
      <c r="AH1" s="23" t="s">
        <v>19</v>
      </c>
      <c r="AI1" s="23" t="s">
        <v>20</v>
      </c>
      <c r="AJ1" s="24" t="s">
        <v>21</v>
      </c>
      <c r="AK1" s="25" t="s">
        <v>22</v>
      </c>
      <c r="AL1" s="18" t="s">
        <v>23</v>
      </c>
      <c r="AM1" s="18" t="s">
        <v>24</v>
      </c>
      <c r="AN1" s="18" t="s">
        <v>25</v>
      </c>
      <c r="AO1" s="18" t="s">
        <v>26</v>
      </c>
      <c r="AP1" s="18" t="s">
        <v>27</v>
      </c>
      <c r="AQ1" s="21" t="s">
        <v>28</v>
      </c>
      <c r="AR1" s="21"/>
      <c r="AS1" s="26"/>
      <c r="AT1" s="27"/>
      <c r="AU1" s="28"/>
      <c r="AV1" s="28"/>
      <c r="AW1" s="28"/>
      <c r="AX1" s="27"/>
      <c r="AY1" s="29"/>
      <c r="AZ1" s="29"/>
      <c r="BA1" s="27"/>
      <c r="BB1" s="29"/>
      <c r="BC1" s="29"/>
      <c r="BD1" s="27"/>
      <c r="BE1" s="27"/>
      <c r="BF1" s="27"/>
      <c r="BG1" s="29"/>
      <c r="BH1" s="27"/>
      <c r="BI1" s="27"/>
      <c r="BJ1" s="21"/>
      <c r="BK1" s="21"/>
      <c r="BL1" s="21" t="s">
        <v>29</v>
      </c>
      <c r="BM1" s="30"/>
      <c r="BN1" s="30"/>
      <c r="BO1" s="27"/>
      <c r="BP1" s="31"/>
      <c r="BQ1" s="31"/>
      <c r="BR1" s="27"/>
      <c r="BS1" s="27"/>
      <c r="BT1" s="27"/>
      <c r="BU1" s="27"/>
      <c r="BV1" s="29"/>
      <c r="BW1" s="29"/>
      <c r="BX1" s="27"/>
      <c r="BY1" s="27"/>
      <c r="BZ1" s="27"/>
      <c r="CA1" s="27"/>
      <c r="CB1" s="27"/>
      <c r="CC1" s="27"/>
      <c r="CD1" s="27"/>
      <c r="CE1" s="27"/>
      <c r="CF1" s="27"/>
      <c r="CG1" s="27"/>
      <c r="CH1" s="27"/>
      <c r="CI1" s="27"/>
      <c r="CJ1" s="21" t="s">
        <v>30</v>
      </c>
      <c r="CK1" s="21" t="s">
        <v>30</v>
      </c>
      <c r="CL1" s="27" t="s">
        <v>31</v>
      </c>
      <c r="CM1" s="18" t="s">
        <v>32</v>
      </c>
      <c r="CN1" s="17" t="s">
        <v>33</v>
      </c>
      <c r="CO1" s="18" t="s">
        <v>34</v>
      </c>
      <c r="CP1" s="18" t="s">
        <v>35</v>
      </c>
      <c r="CQ1" s="18" t="s">
        <v>36</v>
      </c>
      <c r="CR1" s="18" t="s">
        <v>37</v>
      </c>
      <c r="CS1" s="18" t="s">
        <v>38</v>
      </c>
      <c r="CT1" s="18" t="s">
        <v>39</v>
      </c>
      <c r="CU1" s="18" t="s">
        <v>40</v>
      </c>
      <c r="CV1" s="18" t="s">
        <v>41</v>
      </c>
      <c r="CW1" s="18" t="s">
        <v>42</v>
      </c>
      <c r="CX1" s="18" t="s">
        <v>43</v>
      </c>
      <c r="CY1" s="18" t="s">
        <v>44</v>
      </c>
      <c r="CZ1" s="18" t="s">
        <v>45</v>
      </c>
      <c r="DA1" s="18" t="s">
        <v>46</v>
      </c>
      <c r="DB1" s="18" t="s">
        <v>47</v>
      </c>
      <c r="DC1" s="18" t="s">
        <v>48</v>
      </c>
      <c r="DD1" s="18" t="s">
        <v>49</v>
      </c>
      <c r="DE1" s="18" t="s">
        <v>50</v>
      </c>
      <c r="DF1" s="18" t="s">
        <v>51</v>
      </c>
      <c r="DG1" s="18" t="s">
        <v>52</v>
      </c>
      <c r="DH1" s="18" t="s">
        <v>53</v>
      </c>
      <c r="DI1" s="18" t="s">
        <v>54</v>
      </c>
      <c r="DJ1" s="32" t="s">
        <v>55</v>
      </c>
      <c r="DK1" s="33" t="s">
        <v>56</v>
      </c>
      <c r="DL1" s="33" t="s">
        <v>57</v>
      </c>
      <c r="DM1" s="33" t="s">
        <v>58</v>
      </c>
      <c r="DN1" s="33" t="s">
        <v>59</v>
      </c>
      <c r="DO1" s="33" t="s">
        <v>60</v>
      </c>
      <c r="DP1" s="33" t="s">
        <v>61</v>
      </c>
      <c r="DQ1" s="33" t="s">
        <v>62</v>
      </c>
      <c r="DR1" s="33" t="s">
        <v>63</v>
      </c>
      <c r="DS1" s="33" t="s">
        <v>64</v>
      </c>
      <c r="DT1" s="33" t="s">
        <v>65</v>
      </c>
      <c r="DU1" s="33" t="s">
        <v>66</v>
      </c>
      <c r="DV1" s="33" t="s">
        <v>67</v>
      </c>
      <c r="DW1" s="33"/>
      <c r="DX1" s="33" t="s">
        <v>68</v>
      </c>
      <c r="DY1" s="33" t="s">
        <v>69</v>
      </c>
      <c r="DZ1" s="33" t="s">
        <v>70</v>
      </c>
      <c r="EA1" s="33"/>
      <c r="EB1" s="33" t="s">
        <v>71</v>
      </c>
      <c r="EC1" s="33" t="s">
        <v>72</v>
      </c>
      <c r="ED1" s="33" t="s">
        <v>73</v>
      </c>
      <c r="EE1" s="33" t="s">
        <v>74</v>
      </c>
      <c r="EF1" s="33" t="s">
        <v>75</v>
      </c>
      <c r="EG1" s="33" t="s">
        <v>76</v>
      </c>
      <c r="EH1" s="33" t="s">
        <v>77</v>
      </c>
      <c r="EI1" s="33" t="s">
        <v>78</v>
      </c>
      <c r="EJ1" s="34" t="s">
        <v>79</v>
      </c>
      <c r="EK1" s="9"/>
      <c r="EL1" s="9"/>
      <c r="EM1" s="9"/>
      <c r="EN1" s="9"/>
      <c r="EO1" s="9"/>
      <c r="EP1" s="9"/>
      <c r="EQ1" s="9"/>
      <c r="ER1" s="9"/>
      <c r="ES1" s="9"/>
      <c r="ET1" s="9"/>
      <c r="EU1" s="9"/>
      <c r="EV1" s="9"/>
      <c r="EW1" s="9"/>
      <c r="EX1" s="9"/>
      <c r="EY1" s="9"/>
      <c r="EZ1" s="9"/>
      <c r="FA1" s="9"/>
      <c r="FB1" s="9"/>
      <c r="FC1" s="9"/>
      <c r="FD1" s="9"/>
      <c r="FE1" s="9"/>
      <c r="FF1" s="9"/>
      <c r="FG1" s="9"/>
      <c r="FH1" s="9"/>
      <c r="FI1" s="9"/>
      <c r="FJ1" s="9"/>
      <c r="FK1" s="9"/>
      <c r="FL1" s="9"/>
      <c r="FM1" s="9"/>
      <c r="FN1" s="9"/>
      <c r="FO1" s="9"/>
      <c r="FP1" s="9"/>
      <c r="FQ1" s="9"/>
      <c r="FR1" s="9"/>
      <c r="FS1" s="9"/>
      <c r="FT1" s="9"/>
      <c r="FU1" s="9"/>
      <c r="FV1" s="9"/>
      <c r="FW1" s="9"/>
      <c r="FX1" s="9"/>
      <c r="FY1" s="9"/>
      <c r="FZ1" s="9"/>
      <c r="GA1" s="9"/>
      <c r="GB1" s="9"/>
      <c r="GC1" s="9"/>
      <c r="GD1" s="9"/>
      <c r="GE1" s="9"/>
      <c r="GF1" s="9"/>
      <c r="GG1" s="9"/>
      <c r="GH1" s="9"/>
      <c r="GI1" s="9"/>
      <c r="GJ1" s="9"/>
      <c r="GK1" s="9"/>
      <c r="GL1" s="9"/>
      <c r="GM1" s="9"/>
      <c r="GN1" s="9"/>
      <c r="GO1" s="9"/>
      <c r="GP1" s="9"/>
      <c r="GQ1" s="9"/>
      <c r="GR1" s="9"/>
      <c r="GS1" s="9"/>
      <c r="GT1" s="9"/>
      <c r="GU1" s="9"/>
      <c r="GV1" s="9"/>
      <c r="GW1" s="9"/>
      <c r="GX1" s="9"/>
      <c r="GY1" s="9"/>
      <c r="GZ1" s="9"/>
      <c r="HA1" s="9"/>
      <c r="HB1" s="9"/>
      <c r="HC1" s="9"/>
      <c r="HD1" s="9"/>
      <c r="HE1" s="9"/>
      <c r="HF1" s="9"/>
      <c r="HG1" s="9"/>
      <c r="HH1" s="9"/>
      <c r="HI1" s="9"/>
      <c r="HJ1" s="9"/>
      <c r="HK1" s="9"/>
      <c r="HL1" s="9"/>
      <c r="HM1" s="9"/>
      <c r="HN1" s="9"/>
      <c r="HO1" s="9"/>
      <c r="HP1" s="9"/>
      <c r="HQ1" s="9"/>
      <c r="HR1" s="9"/>
      <c r="HS1" s="9"/>
      <c r="HT1" s="9"/>
      <c r="HU1" s="9"/>
      <c r="HV1" s="9"/>
      <c r="HW1" s="9"/>
      <c r="HX1" s="9"/>
      <c r="HY1" s="9"/>
      <c r="HZ1" s="9"/>
      <c r="IA1" s="9"/>
      <c r="IB1" s="9"/>
      <c r="IC1" s="9"/>
      <c r="ID1" s="9"/>
      <c r="IE1" s="9"/>
      <c r="IF1" s="9"/>
      <c r="IG1" s="9"/>
      <c r="IH1" s="9"/>
      <c r="II1" s="9"/>
      <c r="IJ1" s="9"/>
      <c r="IK1" s="9"/>
      <c r="IL1" s="9"/>
      <c r="IM1" s="9"/>
      <c r="IN1" s="9"/>
      <c r="IO1" s="9"/>
      <c r="IP1" s="9"/>
      <c r="IQ1" s="9"/>
      <c r="IR1" s="9"/>
      <c r="IS1" s="9"/>
      <c r="IT1" s="9"/>
      <c r="IU1" s="9"/>
      <c r="IV1" s="9"/>
      <c r="IW1" s="9"/>
      <c r="IX1" s="9"/>
      <c r="IY1" s="9"/>
      <c r="IZ1" s="9"/>
      <c r="JA1" s="9"/>
      <c r="JB1" s="9"/>
      <c r="JC1" s="9"/>
      <c r="JD1" s="9"/>
      <c r="JE1" s="9"/>
      <c r="JF1" s="9"/>
      <c r="JG1" s="9"/>
      <c r="JH1" s="9"/>
      <c r="JI1" s="9"/>
      <c r="JJ1" s="9"/>
      <c r="JK1" s="9"/>
      <c r="JL1" s="9"/>
      <c r="JM1" s="9"/>
      <c r="JN1" s="9"/>
      <c r="JO1" s="9"/>
      <c r="JP1" s="9"/>
      <c r="JQ1" s="9"/>
      <c r="JR1" s="9"/>
      <c r="JS1" s="9"/>
      <c r="JT1" s="9"/>
      <c r="JU1" s="9"/>
      <c r="JV1" s="9"/>
      <c r="JW1" s="9"/>
      <c r="JX1" s="9"/>
      <c r="JY1" s="9"/>
      <c r="JZ1" s="9"/>
      <c r="KA1" s="9"/>
      <c r="KB1" s="9"/>
      <c r="KC1" s="9"/>
      <c r="KD1" s="9"/>
      <c r="KE1" s="9"/>
      <c r="KF1" s="9"/>
      <c r="KG1" s="9"/>
      <c r="KH1" s="9"/>
      <c r="KI1" s="9"/>
      <c r="KJ1" s="9"/>
      <c r="KK1" s="9"/>
      <c r="KL1" s="9"/>
      <c r="KM1" s="9"/>
      <c r="KN1" s="9"/>
      <c r="KO1" s="9"/>
      <c r="KP1" s="9"/>
      <c r="KQ1" s="9"/>
      <c r="KR1" s="9"/>
      <c r="KS1" s="9"/>
      <c r="KT1" s="9"/>
      <c r="KU1" s="9"/>
      <c r="KV1" s="9"/>
      <c r="KW1" s="9"/>
      <c r="KX1" s="9"/>
      <c r="KY1" s="9"/>
      <c r="KZ1" s="9"/>
      <c r="LA1" s="9"/>
      <c r="LB1" s="9"/>
      <c r="LC1" s="9"/>
      <c r="LD1" s="9"/>
      <c r="LE1" s="9"/>
      <c r="LF1" s="9"/>
      <c r="LG1" s="9"/>
      <c r="LH1" s="9"/>
      <c r="LI1" s="9"/>
      <c r="LJ1" s="9"/>
      <c r="LK1" s="9"/>
      <c r="LL1" s="9"/>
      <c r="LM1" s="9"/>
      <c r="LN1" s="9"/>
      <c r="LO1" s="9"/>
      <c r="LP1" s="9"/>
      <c r="LQ1" s="9"/>
      <c r="LR1" s="9"/>
      <c r="LS1" s="9"/>
      <c r="LT1" s="9"/>
      <c r="LU1" s="9"/>
      <c r="LV1" s="9"/>
      <c r="LW1" s="9"/>
      <c r="LX1" s="9"/>
      <c r="LY1" s="9"/>
      <c r="LZ1" s="9"/>
      <c r="MA1" s="9"/>
      <c r="MB1" s="9"/>
      <c r="MC1" s="9"/>
      <c r="MD1" s="9"/>
      <c r="ME1" s="9"/>
      <c r="MF1" s="9"/>
      <c r="MG1" s="9"/>
      <c r="MH1" s="9"/>
      <c r="MI1" s="9"/>
      <c r="MJ1" s="9"/>
      <c r="MK1" s="9"/>
      <c r="ML1" s="9"/>
      <c r="MM1" s="9"/>
      <c r="MN1" s="9"/>
      <c r="MO1" s="9"/>
      <c r="MP1" s="9"/>
      <c r="MQ1" s="9"/>
      <c r="MR1" s="9"/>
      <c r="MS1" s="9"/>
      <c r="MT1" s="9"/>
      <c r="MU1" s="9"/>
      <c r="MV1" s="9"/>
      <c r="MW1" s="9"/>
      <c r="MX1" s="9"/>
      <c r="MY1" s="9"/>
      <c r="MZ1" s="9"/>
      <c r="NA1" s="9"/>
      <c r="NB1" s="9"/>
      <c r="NC1" s="9"/>
      <c r="ND1" s="9"/>
      <c r="NE1" s="9"/>
      <c r="NF1" s="9"/>
      <c r="NG1" s="9"/>
      <c r="NH1" s="9"/>
      <c r="NI1" s="9"/>
      <c r="NJ1" s="9"/>
      <c r="NK1" s="9"/>
      <c r="NL1" s="9"/>
      <c r="NM1" s="9"/>
      <c r="NN1" s="9"/>
      <c r="NO1" s="9"/>
      <c r="NP1" s="9"/>
      <c r="NQ1" s="9"/>
      <c r="NR1" s="9"/>
      <c r="NS1" s="9"/>
      <c r="NT1" s="9"/>
      <c r="NU1" s="9"/>
      <c r="NV1" s="9"/>
      <c r="NW1" s="9"/>
      <c r="NX1" s="9"/>
      <c r="NY1" s="9"/>
      <c r="NZ1" s="9"/>
      <c r="OA1" s="9"/>
      <c r="OB1" s="9"/>
      <c r="OC1" s="9"/>
      <c r="OD1" s="9"/>
      <c r="OE1" s="9"/>
      <c r="OF1" s="9"/>
      <c r="OG1" s="9"/>
      <c r="OH1" s="9"/>
      <c r="OI1" s="9"/>
      <c r="OJ1" s="9"/>
      <c r="OK1" s="9"/>
      <c r="OL1" s="9"/>
      <c r="OM1" s="9"/>
      <c r="ON1" s="9"/>
      <c r="OO1" s="9"/>
      <c r="OP1" s="9"/>
      <c r="OQ1" s="9"/>
      <c r="OR1" s="9"/>
      <c r="OS1" s="9"/>
      <c r="OT1" s="9"/>
      <c r="OU1" s="9"/>
      <c r="OV1" s="9"/>
      <c r="OW1" s="9"/>
      <c r="OX1" s="9"/>
      <c r="OY1" s="9"/>
      <c r="OZ1" s="9"/>
      <c r="PA1" s="9"/>
      <c r="PB1" s="9"/>
      <c r="PC1" s="9"/>
      <c r="PD1" s="9"/>
      <c r="PE1" s="9"/>
      <c r="PF1" s="9"/>
      <c r="PG1" s="9"/>
      <c r="PH1" s="9"/>
      <c r="PI1" s="9"/>
      <c r="PJ1" s="9"/>
      <c r="PK1" s="9"/>
      <c r="PL1" s="9"/>
      <c r="PM1" s="9"/>
      <c r="PN1" s="9"/>
      <c r="PO1" s="9"/>
      <c r="PP1" s="9"/>
      <c r="PQ1" s="9"/>
      <c r="PR1" s="9"/>
      <c r="PS1" s="9"/>
      <c r="PT1" s="9"/>
      <c r="PU1" s="9"/>
      <c r="PV1" s="9"/>
      <c r="PW1" s="9"/>
      <c r="PX1" s="9"/>
      <c r="PY1" s="9"/>
      <c r="PZ1" s="9"/>
      <c r="QA1" s="9"/>
      <c r="QB1" s="9"/>
      <c r="QC1" s="9"/>
      <c r="QD1" s="9"/>
      <c r="QE1" s="9"/>
      <c r="QF1" s="9"/>
      <c r="QG1" s="9"/>
      <c r="QH1" s="9"/>
      <c r="QI1" s="9"/>
      <c r="QJ1" s="9"/>
      <c r="QK1" s="9"/>
      <c r="QL1" s="9"/>
      <c r="QM1" s="9"/>
      <c r="QN1" s="9"/>
      <c r="QO1" s="9"/>
      <c r="QP1" s="9"/>
      <c r="QQ1" s="9"/>
      <c r="QR1" s="9"/>
      <c r="QS1" s="9"/>
      <c r="QT1" s="9"/>
      <c r="QU1" s="9"/>
      <c r="QV1" s="9"/>
      <c r="QW1" s="9"/>
      <c r="QX1" s="9"/>
      <c r="QY1" s="9"/>
      <c r="QZ1" s="9"/>
      <c r="RA1" s="9"/>
      <c r="RB1" s="9"/>
      <c r="RC1" s="9"/>
      <c r="RD1" s="9"/>
      <c r="RE1" s="9"/>
      <c r="RF1" s="9"/>
      <c r="RG1" s="9"/>
      <c r="RH1" s="9"/>
      <c r="RI1" s="9"/>
      <c r="RJ1" s="9"/>
      <c r="RK1" s="9"/>
      <c r="RL1" s="9"/>
      <c r="RM1" s="9"/>
      <c r="RN1" s="9"/>
      <c r="RO1" s="9"/>
      <c r="RP1" s="9"/>
      <c r="RQ1" s="9"/>
      <c r="RR1" s="9"/>
      <c r="RS1" s="9"/>
      <c r="RT1" s="9"/>
      <c r="RU1" s="9"/>
      <c r="RV1" s="9"/>
      <c r="RW1" s="9"/>
      <c r="RX1" s="9"/>
      <c r="RY1" s="9"/>
      <c r="RZ1" s="9"/>
      <c r="SA1" s="9"/>
      <c r="SB1" s="9"/>
      <c r="SC1" s="9"/>
      <c r="SD1" s="9"/>
      <c r="SE1" s="9"/>
      <c r="SF1" s="9"/>
      <c r="SG1" s="9"/>
      <c r="SH1" s="9"/>
      <c r="SI1" s="9"/>
      <c r="SJ1" s="9"/>
      <c r="SK1" s="9"/>
      <c r="SL1" s="9"/>
      <c r="SM1" s="9"/>
      <c r="SN1" s="9"/>
      <c r="SO1" s="9"/>
      <c r="SP1" s="9"/>
      <c r="SQ1" s="9"/>
      <c r="SR1" s="9"/>
      <c r="SS1" s="9"/>
      <c r="ST1" s="9"/>
      <c r="SU1" s="9"/>
      <c r="SV1" s="9"/>
      <c r="SW1" s="9"/>
      <c r="SX1" s="9"/>
      <c r="SY1" s="9"/>
      <c r="SZ1" s="9"/>
      <c r="TA1" s="9"/>
      <c r="TB1" s="9"/>
      <c r="TC1" s="9"/>
      <c r="TD1" s="9"/>
      <c r="TE1" s="9"/>
      <c r="TF1" s="9"/>
      <c r="TG1" s="9"/>
      <c r="TH1" s="9"/>
      <c r="TI1" s="9"/>
      <c r="TJ1" s="9"/>
      <c r="TK1" s="9"/>
      <c r="TL1" s="9"/>
      <c r="TM1" s="9"/>
      <c r="TN1" s="9"/>
      <c r="TO1" s="9"/>
      <c r="TP1" s="9"/>
      <c r="TQ1" s="9"/>
      <c r="TR1" s="9"/>
      <c r="TS1" s="9"/>
      <c r="TT1" s="9"/>
      <c r="TU1" s="9"/>
      <c r="TV1" s="9"/>
      <c r="TW1" s="9"/>
      <c r="TX1" s="9"/>
      <c r="TY1" s="9"/>
      <c r="TZ1" s="9"/>
      <c r="UA1" s="9"/>
      <c r="UB1" s="9"/>
      <c r="UC1" s="9"/>
      <c r="UD1" s="9"/>
      <c r="UE1" s="9"/>
      <c r="UF1" s="9"/>
      <c r="UG1" s="9"/>
      <c r="UH1" s="9"/>
      <c r="UI1" s="9"/>
      <c r="UJ1" s="9"/>
      <c r="UK1" s="9"/>
      <c r="UL1" s="9"/>
      <c r="UM1" s="9"/>
      <c r="UN1" s="9"/>
      <c r="UO1" s="9"/>
      <c r="UP1" s="9"/>
      <c r="UQ1" s="9"/>
      <c r="UR1" s="9"/>
      <c r="US1" s="9"/>
      <c r="UT1" s="9"/>
      <c r="UU1" s="9"/>
      <c r="UV1" s="9"/>
      <c r="UW1" s="9"/>
      <c r="UX1" s="9"/>
      <c r="UY1" s="9"/>
      <c r="UZ1" s="9"/>
      <c r="VA1" s="9"/>
      <c r="VB1" s="9"/>
      <c r="VC1" s="9"/>
      <c r="VD1" s="9"/>
      <c r="VE1" s="9"/>
      <c r="VF1" s="9"/>
      <c r="VG1" s="9"/>
      <c r="VH1" s="9"/>
      <c r="VI1" s="9"/>
      <c r="VJ1" s="9"/>
      <c r="VK1" s="9"/>
      <c r="VL1" s="9"/>
      <c r="VM1" s="9"/>
      <c r="VN1" s="9"/>
      <c r="VO1" s="9"/>
      <c r="VP1" s="9"/>
      <c r="VQ1" s="9"/>
      <c r="VR1" s="9"/>
      <c r="VS1" s="9"/>
      <c r="VT1" s="9"/>
      <c r="VU1" s="9"/>
      <c r="VV1" s="9"/>
      <c r="VW1" s="9"/>
      <c r="VX1" s="9"/>
      <c r="VY1" s="9"/>
      <c r="VZ1" s="9"/>
      <c r="WA1" s="9"/>
      <c r="WB1" s="9"/>
      <c r="WC1" s="9"/>
      <c r="WD1" s="9"/>
      <c r="WE1" s="9"/>
      <c r="WF1" s="9"/>
      <c r="WG1" s="9"/>
      <c r="WH1" s="9"/>
      <c r="WI1" s="9"/>
      <c r="WJ1" s="9"/>
      <c r="WK1" s="9"/>
      <c r="WL1" s="9"/>
      <c r="WM1" s="9"/>
      <c r="WN1" s="9"/>
      <c r="WO1" s="9"/>
      <c r="WP1" s="9"/>
      <c r="WQ1" s="9"/>
      <c r="WR1" s="9"/>
      <c r="WS1" s="9"/>
      <c r="WT1" s="9"/>
      <c r="WU1" s="9"/>
      <c r="WV1" s="9"/>
      <c r="WW1" s="9"/>
      <c r="WX1" s="9"/>
      <c r="WY1" s="9"/>
      <c r="WZ1" s="9"/>
      <c r="XA1" s="9"/>
      <c r="XB1" s="9"/>
      <c r="XC1" s="9"/>
      <c r="XD1" s="9"/>
      <c r="XE1" s="9"/>
      <c r="XF1" s="9"/>
      <c r="XG1" s="9"/>
      <c r="XH1" s="9"/>
      <c r="XI1" s="9"/>
      <c r="XJ1" s="9"/>
      <c r="XK1" s="9"/>
      <c r="XL1" s="9"/>
      <c r="XM1" s="9"/>
      <c r="XN1" s="9"/>
      <c r="XO1" s="9"/>
      <c r="XP1" s="9"/>
      <c r="XQ1" s="9"/>
      <c r="XR1" s="9"/>
      <c r="XS1" s="9"/>
      <c r="XT1" s="9"/>
      <c r="XU1" s="9"/>
      <c r="XV1" s="9"/>
      <c r="XW1" s="9"/>
      <c r="XX1" s="9"/>
      <c r="XY1" s="9"/>
      <c r="XZ1" s="9"/>
      <c r="YA1" s="9"/>
      <c r="YB1" s="9"/>
      <c r="YC1" s="9"/>
      <c r="YD1" s="9"/>
      <c r="YE1" s="9"/>
      <c r="YF1" s="9"/>
      <c r="YG1" s="9"/>
      <c r="YH1" s="9"/>
      <c r="YI1" s="9"/>
      <c r="YJ1" s="9"/>
      <c r="YK1" s="9"/>
      <c r="YL1" s="9"/>
      <c r="YM1" s="9"/>
      <c r="YN1" s="9"/>
      <c r="YO1" s="9"/>
      <c r="YP1" s="9"/>
      <c r="YQ1" s="9"/>
      <c r="YR1" s="9"/>
      <c r="YS1" s="9"/>
      <c r="YT1" s="9"/>
      <c r="YU1" s="9"/>
      <c r="YV1" s="9"/>
      <c r="YW1" s="9"/>
      <c r="YX1" s="9"/>
      <c r="YY1" s="9"/>
      <c r="YZ1" s="9"/>
      <c r="ZA1" s="9"/>
      <c r="ZB1" s="9"/>
      <c r="ZC1" s="9"/>
      <c r="ZD1" s="9"/>
      <c r="ZE1" s="9"/>
      <c r="ZF1" s="9"/>
      <c r="ZG1" s="9"/>
      <c r="ZH1" s="9"/>
      <c r="ZI1" s="9"/>
      <c r="ZJ1" s="9"/>
      <c r="ZK1" s="9"/>
      <c r="ZL1" s="9"/>
      <c r="ZM1" s="9"/>
      <c r="ZN1" s="9"/>
      <c r="ZO1" s="9"/>
      <c r="ZP1" s="9"/>
      <c r="ZQ1" s="9"/>
      <c r="ZR1" s="9"/>
      <c r="ZS1" s="9"/>
      <c r="ZT1" s="9"/>
      <c r="ZU1" s="9"/>
      <c r="ZV1" s="9"/>
      <c r="ZW1" s="9"/>
      <c r="ZX1" s="9"/>
      <c r="ZY1" s="9"/>
      <c r="ZZ1" s="9"/>
      <c r="AAA1" s="9"/>
      <c r="AAB1" s="9"/>
      <c r="AAC1" s="9"/>
      <c r="AAD1" s="9"/>
      <c r="AAE1" s="9"/>
      <c r="AAF1" s="9"/>
      <c r="AAG1" s="9"/>
      <c r="AAH1" s="9"/>
      <c r="AAI1" s="9"/>
      <c r="AAJ1" s="9"/>
      <c r="AAK1" s="9"/>
      <c r="AAL1" s="9"/>
      <c r="AAM1" s="9"/>
      <c r="AAN1" s="9"/>
      <c r="AAO1" s="9"/>
      <c r="AAP1" s="9"/>
      <c r="AAQ1" s="9"/>
      <c r="AAR1" s="9"/>
      <c r="AAS1" s="9"/>
      <c r="AAT1" s="9"/>
      <c r="AAU1" s="9"/>
      <c r="AAV1" s="9"/>
      <c r="AAW1" s="9"/>
      <c r="AAX1" s="9"/>
      <c r="AAY1" s="9"/>
      <c r="AAZ1" s="9"/>
      <c r="ABA1" s="9"/>
      <c r="ABB1" s="9"/>
      <c r="ABC1" s="9"/>
      <c r="ABD1" s="9"/>
      <c r="ABE1" s="9"/>
      <c r="ABF1" s="9"/>
      <c r="ABG1" s="9"/>
      <c r="ABH1" s="9"/>
      <c r="ABI1" s="9"/>
      <c r="ABJ1" s="9"/>
      <c r="ABK1" s="9"/>
      <c r="ABL1" s="9"/>
      <c r="ABM1" s="9"/>
      <c r="ABN1" s="9"/>
      <c r="ABO1" s="9"/>
      <c r="ABP1" s="9"/>
      <c r="ABQ1" s="9"/>
      <c r="ABR1" s="9"/>
      <c r="ABS1" s="9"/>
      <c r="ABT1" s="9"/>
      <c r="ABU1" s="9"/>
      <c r="ABV1" s="9"/>
      <c r="ABW1" s="9"/>
      <c r="ABX1" s="9"/>
      <c r="ABY1" s="9"/>
      <c r="ABZ1" s="9"/>
      <c r="ACA1" s="9"/>
      <c r="ACB1" s="9"/>
      <c r="ACC1" s="9"/>
      <c r="ACD1" s="9"/>
      <c r="ACE1" s="9"/>
      <c r="ACF1" s="9"/>
      <c r="ACG1" s="9"/>
      <c r="ACH1" s="9"/>
      <c r="ACI1" s="9"/>
      <c r="ACJ1" s="9"/>
      <c r="ACK1" s="9"/>
      <c r="ACL1" s="9"/>
      <c r="ACM1" s="9"/>
      <c r="ACN1" s="9"/>
      <c r="ACO1" s="9"/>
      <c r="ACP1" s="9"/>
      <c r="ACQ1" s="9"/>
      <c r="ACR1" s="9"/>
      <c r="ACS1" s="9"/>
      <c r="ACT1" s="9"/>
      <c r="ACU1" s="9"/>
      <c r="ACV1" s="9"/>
      <c r="ACW1" s="9"/>
      <c r="ACX1" s="9"/>
      <c r="ACY1" s="9"/>
      <c r="ACZ1" s="9"/>
      <c r="ADA1" s="9"/>
      <c r="ADB1" s="9"/>
      <c r="ADC1" s="9"/>
      <c r="ADD1" s="9"/>
      <c r="ADE1" s="9"/>
      <c r="ADF1" s="9"/>
      <c r="ADG1" s="9"/>
      <c r="ADH1" s="9"/>
      <c r="ADI1" s="9"/>
      <c r="ADJ1" s="9"/>
      <c r="ADK1" s="9"/>
      <c r="ADL1" s="9"/>
      <c r="ADM1" s="9"/>
      <c r="ADN1" s="9"/>
      <c r="ADO1" s="9"/>
      <c r="ADP1" s="9"/>
      <c r="ADQ1" s="9"/>
      <c r="ADR1" s="9"/>
      <c r="ADS1" s="9"/>
      <c r="ADT1" s="9"/>
      <c r="ADU1" s="9"/>
      <c r="ADV1" s="9"/>
      <c r="ADW1" s="9"/>
      <c r="ADX1" s="9"/>
      <c r="ADY1" s="9"/>
      <c r="ADZ1" s="9"/>
      <c r="AEA1" s="9"/>
      <c r="AEB1" s="9"/>
      <c r="AEC1" s="9"/>
      <c r="AED1" s="9"/>
      <c r="AEE1" s="9"/>
      <c r="AEF1" s="9"/>
      <c r="AEG1" s="9"/>
      <c r="AEH1" s="9"/>
      <c r="AEI1" s="9"/>
      <c r="AEJ1" s="9"/>
      <c r="AEK1" s="9"/>
      <c r="AEL1" s="9"/>
      <c r="AEM1" s="9"/>
      <c r="AEN1" s="9"/>
      <c r="AEO1" s="9"/>
      <c r="AEP1" s="9"/>
      <c r="AEQ1" s="9"/>
      <c r="AER1" s="9"/>
      <c r="AES1" s="9"/>
      <c r="AET1" s="9"/>
      <c r="AEU1" s="9"/>
      <c r="AEV1" s="9"/>
      <c r="AEW1" s="9"/>
      <c r="AEX1" s="9"/>
      <c r="AEY1" s="9"/>
      <c r="AEZ1" s="9"/>
      <c r="AFA1" s="9"/>
      <c r="AFB1" s="9"/>
      <c r="AFC1" s="9"/>
      <c r="AFD1" s="9"/>
      <c r="AFE1" s="9"/>
      <c r="AFF1" s="9"/>
      <c r="AFG1" s="9"/>
      <c r="AFH1" s="9"/>
      <c r="AFI1" s="9"/>
      <c r="AFJ1" s="9"/>
      <c r="AFK1" s="9"/>
      <c r="AFL1" s="9"/>
      <c r="AFM1" s="9"/>
      <c r="AFN1" s="9"/>
      <c r="AFO1" s="9"/>
      <c r="AFP1" s="9"/>
      <c r="AFQ1" s="9"/>
      <c r="AFR1" s="9"/>
      <c r="AFS1" s="9"/>
      <c r="AFT1" s="9"/>
      <c r="AFU1" s="9"/>
      <c r="AFV1" s="9"/>
      <c r="AFW1" s="9"/>
      <c r="AFX1" s="9"/>
      <c r="AFY1" s="9"/>
      <c r="AFZ1" s="9"/>
      <c r="AGA1" s="9"/>
      <c r="AGB1" s="9"/>
      <c r="AGC1" s="9"/>
      <c r="AGD1" s="9"/>
      <c r="AGE1" s="9"/>
      <c r="AGF1" s="9"/>
      <c r="AGG1" s="9"/>
      <c r="AGH1" s="9"/>
      <c r="AGI1" s="9"/>
      <c r="AGJ1" s="9"/>
      <c r="AGK1" s="9"/>
      <c r="AGL1" s="9"/>
      <c r="AGM1" s="9"/>
      <c r="AGN1" s="9"/>
      <c r="AGO1" s="9"/>
      <c r="AGP1" s="9"/>
      <c r="AGQ1" s="9"/>
      <c r="AGR1" s="9"/>
      <c r="AGS1" s="9"/>
      <c r="AGT1" s="9"/>
      <c r="AGU1" s="9"/>
      <c r="AGV1" s="9"/>
      <c r="AGW1" s="9"/>
      <c r="AGX1" s="9"/>
      <c r="AGY1" s="9"/>
      <c r="AGZ1" s="9"/>
      <c r="AHA1" s="9"/>
      <c r="AHB1" s="9"/>
      <c r="AHC1" s="9"/>
      <c r="AHD1" s="9"/>
      <c r="AHE1" s="9"/>
      <c r="AHF1" s="9"/>
      <c r="AHG1" s="9"/>
      <c r="AHH1" s="9"/>
      <c r="AHI1" s="9"/>
      <c r="AHJ1" s="9"/>
      <c r="AHK1" s="9"/>
      <c r="AHL1" s="9"/>
      <c r="AHM1" s="9"/>
      <c r="AHN1" s="9"/>
      <c r="AHO1" s="9"/>
      <c r="AHP1" s="9"/>
      <c r="AHQ1" s="9"/>
      <c r="AHR1" s="9"/>
      <c r="AHS1" s="9"/>
      <c r="AHT1" s="9"/>
      <c r="AHU1" s="9"/>
      <c r="AHV1" s="9"/>
      <c r="AHW1" s="9"/>
      <c r="AHX1" s="9"/>
      <c r="AHY1" s="9"/>
      <c r="AHZ1" s="9"/>
      <c r="AIA1" s="9"/>
      <c r="AIB1" s="9"/>
      <c r="AIC1" s="9"/>
      <c r="AID1" s="9"/>
      <c r="AIE1" s="9"/>
      <c r="AIF1" s="9"/>
      <c r="AIG1" s="9"/>
      <c r="AIH1" s="9"/>
      <c r="AII1" s="9"/>
      <c r="AIJ1" s="9"/>
      <c r="AIK1" s="9"/>
      <c r="AIL1" s="9"/>
      <c r="AIM1" s="9"/>
      <c r="AIN1" s="9"/>
      <c r="AIO1" s="9"/>
      <c r="AIP1" s="9"/>
      <c r="AIQ1" s="9"/>
      <c r="AIR1" s="9"/>
      <c r="AIS1" s="9"/>
      <c r="AIT1" s="9"/>
      <c r="AIU1" s="9"/>
      <c r="AIV1" s="9"/>
      <c r="AIW1" s="9"/>
      <c r="AIX1" s="9"/>
      <c r="AIY1" s="9"/>
      <c r="AIZ1" s="9"/>
      <c r="AJA1" s="9"/>
      <c r="AJB1" s="9"/>
      <c r="AJC1" s="9"/>
      <c r="AJD1" s="9"/>
      <c r="AJE1" s="9"/>
      <c r="AJF1" s="9"/>
      <c r="AJG1" s="9"/>
      <c r="AJH1" s="9"/>
      <c r="AJI1" s="9"/>
      <c r="AJJ1" s="9"/>
      <c r="AJK1" s="9"/>
      <c r="AJL1" s="9"/>
      <c r="AJM1" s="9"/>
      <c r="AJN1" s="9"/>
      <c r="AJO1" s="9"/>
      <c r="AJP1" s="9"/>
      <c r="AJQ1" s="9"/>
      <c r="AJR1" s="9"/>
      <c r="AJS1" s="9"/>
      <c r="AJT1" s="9"/>
      <c r="AJU1" s="9"/>
      <c r="AJV1" s="9"/>
      <c r="AJW1" s="9"/>
      <c r="AJX1" s="9"/>
      <c r="AJY1" s="9"/>
      <c r="AJZ1" s="9"/>
      <c r="AKA1" s="9"/>
      <c r="AKB1" s="9"/>
      <c r="AKC1" s="9"/>
      <c r="AKD1" s="9"/>
      <c r="AKE1" s="9"/>
      <c r="AKF1" s="9"/>
      <c r="AKG1" s="9"/>
      <c r="AKH1" s="9"/>
      <c r="AKI1" s="9"/>
      <c r="AKJ1" s="9"/>
      <c r="AKK1" s="9"/>
      <c r="AKL1" s="9"/>
      <c r="AKM1" s="9"/>
      <c r="AKN1" s="9"/>
      <c r="AKO1" s="9"/>
      <c r="AKP1" s="9"/>
      <c r="AKQ1" s="9"/>
      <c r="AKR1" s="9"/>
      <c r="AKS1" s="9"/>
      <c r="AKT1" s="9"/>
      <c r="AKU1" s="9"/>
      <c r="AKV1" s="9"/>
      <c r="AKW1" s="9"/>
      <c r="AKX1" s="9"/>
      <c r="AKY1" s="9"/>
      <c r="AKZ1" s="9"/>
      <c r="ALA1" s="9"/>
      <c r="ALB1" s="9"/>
      <c r="ALC1" s="9"/>
      <c r="ALD1" s="9"/>
      <c r="ALE1" s="9"/>
      <c r="ALF1" s="9"/>
      <c r="ALG1" s="9"/>
      <c r="ALH1" s="9"/>
      <c r="ALI1" s="9"/>
      <c r="ALJ1" s="9"/>
      <c r="ALK1" s="9"/>
      <c r="ALL1" s="9"/>
      <c r="ALM1" s="9"/>
      <c r="ALN1" s="9"/>
      <c r="ALO1" s="9"/>
      <c r="ALP1" s="9"/>
      <c r="ALQ1" s="9"/>
      <c r="ALR1" s="9"/>
      <c r="ALS1" s="9"/>
      <c r="ALT1" s="9"/>
      <c r="ALU1" s="9"/>
      <c r="ALV1" s="9"/>
      <c r="ALW1" s="9"/>
      <c r="ALX1" s="9"/>
      <c r="ALY1" s="9"/>
      <c r="ALZ1" s="9"/>
      <c r="AMA1" s="9"/>
      <c r="AMB1" s="9"/>
      <c r="AMC1" s="9"/>
      <c r="AMD1" s="9"/>
      <c r="AME1" s="9"/>
      <c r="AMF1" s="9"/>
      <c r="AMG1" s="9"/>
      <c r="AMH1" s="9"/>
      <c r="AMI1" s="9"/>
      <c r="AMJ1" s="9"/>
      <c r="AMK1" s="9"/>
      <c r="AML1" s="9"/>
      <c r="AMM1" s="9"/>
      <c r="AMN1" s="9"/>
      <c r="AMO1" s="9"/>
      <c r="AMP1" s="9"/>
      <c r="AMQ1" s="9"/>
      <c r="AMR1" s="9"/>
      <c r="AMS1" s="9"/>
      <c r="AMT1" s="9"/>
      <c r="AMU1" s="9"/>
      <c r="AMV1" s="9"/>
      <c r="AMW1" s="9"/>
      <c r="AMX1" s="9"/>
      <c r="AMY1" s="9"/>
      <c r="AMZ1" s="9"/>
      <c r="ANA1" s="9"/>
      <c r="ANB1" s="9"/>
      <c r="ANC1" s="9"/>
      <c r="AND1" s="9"/>
      <c r="ANE1" s="9"/>
      <c r="ANF1" s="9"/>
      <c r="ANG1" s="9"/>
      <c r="ANH1" s="9"/>
      <c r="ANI1" s="9"/>
      <c r="ANJ1" s="9"/>
      <c r="ANK1" s="9"/>
      <c r="ANL1" s="9"/>
      <c r="ANM1" s="9"/>
      <c r="ANN1" s="9"/>
      <c r="ANO1" s="9"/>
      <c r="ANP1" s="9"/>
      <c r="ANQ1" s="9"/>
      <c r="ANR1" s="9"/>
      <c r="ANS1" s="9"/>
      <c r="ANT1" s="9"/>
      <c r="ANU1" s="9"/>
      <c r="ANV1" s="9"/>
      <c r="ANW1" s="9"/>
      <c r="ANX1" s="9"/>
      <c r="ANY1" s="9"/>
      <c r="ANZ1" s="9"/>
      <c r="AOA1" s="9"/>
      <c r="AOB1" s="9"/>
      <c r="AOC1" s="9"/>
      <c r="AOD1" s="9"/>
      <c r="AOE1" s="9"/>
      <c r="AOF1" s="9"/>
      <c r="AOG1" s="9"/>
      <c r="AOH1" s="9"/>
      <c r="AOI1" s="9"/>
      <c r="AOJ1" s="9"/>
      <c r="AOK1" s="9"/>
      <c r="AOL1" s="9"/>
      <c r="AOM1" s="9"/>
      <c r="AON1" s="9"/>
      <c r="AOO1" s="9"/>
      <c r="AOP1" s="9"/>
      <c r="AOQ1" s="9"/>
      <c r="AOR1" s="9"/>
      <c r="AOS1" s="9"/>
      <c r="AOT1" s="9"/>
      <c r="AOU1" s="9"/>
      <c r="AOV1" s="9"/>
      <c r="AOW1" s="9"/>
      <c r="AOX1" s="9"/>
      <c r="AOY1" s="9"/>
      <c r="AOZ1" s="9"/>
      <c r="APA1" s="9"/>
      <c r="APB1" s="9"/>
      <c r="APC1" s="9"/>
      <c r="APD1" s="9"/>
      <c r="APE1" s="9"/>
      <c r="APF1" s="9"/>
      <c r="APG1" s="9"/>
      <c r="APH1" s="9"/>
      <c r="API1" s="9"/>
      <c r="APJ1" s="9"/>
      <c r="APK1" s="9"/>
      <c r="APL1" s="9"/>
      <c r="APM1" s="9"/>
      <c r="APN1" s="9"/>
      <c r="APO1" s="9"/>
      <c r="APP1" s="9"/>
      <c r="APQ1" s="9"/>
      <c r="APR1" s="9"/>
      <c r="APS1" s="9"/>
      <c r="APT1" s="9"/>
      <c r="APU1" s="9"/>
      <c r="APV1" s="9"/>
      <c r="APW1" s="9"/>
      <c r="APX1" s="9"/>
      <c r="APY1" s="9"/>
      <c r="APZ1" s="9"/>
      <c r="AQA1" s="9"/>
      <c r="AQB1" s="9"/>
      <c r="AQC1" s="9"/>
      <c r="AQD1" s="9"/>
      <c r="AQE1" s="9"/>
      <c r="AQF1" s="9"/>
      <c r="AQG1" s="9"/>
      <c r="AQH1" s="9"/>
      <c r="AQI1" s="9"/>
      <c r="AQJ1" s="9"/>
      <c r="AQK1" s="9"/>
      <c r="AQL1" s="9"/>
      <c r="AQM1" s="9"/>
      <c r="AQN1" s="9"/>
      <c r="AQO1" s="9"/>
      <c r="AQP1" s="9"/>
      <c r="AQQ1" s="9"/>
      <c r="AQR1" s="9"/>
      <c r="AQS1" s="9"/>
      <c r="AQT1" s="9"/>
      <c r="AQU1" s="9"/>
      <c r="AQV1" s="9"/>
      <c r="AQW1" s="9"/>
      <c r="AQX1" s="9"/>
      <c r="AQY1" s="9"/>
      <c r="AQZ1" s="9"/>
      <c r="ARA1" s="9"/>
      <c r="ARB1" s="9"/>
      <c r="ARC1" s="9"/>
      <c r="ARD1" s="9"/>
      <c r="ARE1" s="9"/>
      <c r="ARF1" s="9"/>
      <c r="ARG1" s="9"/>
      <c r="ARH1" s="9"/>
      <c r="ARI1" s="9"/>
      <c r="ARJ1" s="9"/>
      <c r="ARK1" s="9"/>
      <c r="ARL1" s="9"/>
      <c r="ARM1" s="9"/>
      <c r="ARN1" s="9"/>
      <c r="ARO1" s="9"/>
      <c r="ARP1" s="9"/>
      <c r="ARQ1" s="9"/>
      <c r="ARR1" s="9"/>
      <c r="ARS1" s="9"/>
      <c r="ART1" s="9"/>
      <c r="ARU1" s="9"/>
      <c r="ARV1" s="9"/>
      <c r="ARW1" s="9"/>
      <c r="ARX1" s="9"/>
      <c r="ARY1" s="9"/>
      <c r="ARZ1" s="9"/>
      <c r="ASA1" s="9"/>
      <c r="ASB1" s="9"/>
      <c r="ASC1" s="9"/>
      <c r="ASD1" s="9"/>
      <c r="ASE1" s="9"/>
      <c r="ASF1" s="9"/>
      <c r="ASG1" s="9"/>
      <c r="ASH1" s="9"/>
      <c r="ASI1" s="9"/>
      <c r="ASJ1" s="9"/>
      <c r="ASK1" s="9"/>
      <c r="ASL1" s="9"/>
      <c r="ASM1" s="9"/>
      <c r="ASN1" s="9"/>
      <c r="ASO1" s="9"/>
      <c r="ASP1" s="9"/>
      <c r="ASQ1" s="9"/>
      <c r="ASR1" s="9"/>
      <c r="ASS1" s="9"/>
      <c r="AST1" s="9"/>
      <c r="ASU1" s="9"/>
      <c r="ASV1" s="9"/>
      <c r="ASW1" s="9"/>
      <c r="ASX1" s="9"/>
      <c r="ASY1" s="9"/>
      <c r="ASZ1" s="9"/>
      <c r="ATA1" s="9"/>
      <c r="ATB1" s="9"/>
      <c r="ATC1" s="9"/>
      <c r="ATD1" s="9"/>
      <c r="ATE1" s="9"/>
      <c r="ATF1" s="9"/>
      <c r="ATG1" s="9"/>
      <c r="ATH1" s="9"/>
      <c r="ATI1" s="9"/>
      <c r="ATJ1" s="9"/>
      <c r="ATK1" s="9"/>
      <c r="ATL1" s="9"/>
      <c r="ATM1" s="9"/>
      <c r="ATN1" s="9"/>
      <c r="ATO1" s="9"/>
      <c r="ATP1" s="9"/>
      <c r="ATQ1" s="9"/>
      <c r="ATR1" s="9"/>
      <c r="ATS1" s="9"/>
      <c r="ATT1" s="9"/>
      <c r="ATU1" s="9"/>
      <c r="ATV1" s="9"/>
      <c r="ATW1" s="9"/>
      <c r="ATX1" s="9"/>
      <c r="ATY1" s="9"/>
      <c r="ATZ1" s="9"/>
      <c r="AUA1" s="9"/>
      <c r="AUB1" s="9"/>
      <c r="AUC1" s="9"/>
      <c r="AUD1" s="9"/>
      <c r="AUE1" s="9"/>
      <c r="AUF1" s="9"/>
      <c r="AUG1" s="9"/>
      <c r="AUH1" s="9"/>
      <c r="AUI1" s="9"/>
      <c r="AUJ1" s="9"/>
      <c r="AUK1" s="9"/>
      <c r="AUL1" s="9"/>
      <c r="AUM1" s="9"/>
      <c r="AUN1" s="9"/>
      <c r="AUO1" s="9"/>
      <c r="AUP1" s="9"/>
      <c r="AUQ1" s="9"/>
      <c r="AUR1" s="9"/>
      <c r="AUS1" s="9"/>
      <c r="AUT1" s="9"/>
      <c r="AUU1" s="9"/>
      <c r="AUV1" s="9"/>
      <c r="AUW1" s="9"/>
      <c r="AUX1" s="9"/>
      <c r="AUY1" s="9"/>
      <c r="AUZ1" s="9"/>
      <c r="AVA1" s="9"/>
      <c r="AVB1" s="9"/>
      <c r="AVC1" s="9"/>
      <c r="AVD1" s="9"/>
      <c r="AVE1" s="9"/>
      <c r="AVF1" s="9"/>
      <c r="AVG1" s="9"/>
      <c r="AVH1" s="9"/>
      <c r="AVI1" s="9"/>
      <c r="AVJ1" s="9"/>
      <c r="AVK1" s="9"/>
      <c r="AVL1" s="9"/>
      <c r="AVM1" s="9"/>
      <c r="AVN1" s="9"/>
      <c r="AVO1" s="9"/>
      <c r="AVP1" s="9"/>
      <c r="AVQ1" s="9"/>
      <c r="AVR1" s="9"/>
      <c r="AVS1" s="9"/>
      <c r="AVT1" s="9"/>
      <c r="AVU1" s="9"/>
      <c r="AVV1" s="9"/>
      <c r="AVW1" s="9"/>
      <c r="AVX1" s="9"/>
      <c r="AVY1" s="9"/>
      <c r="AVZ1" s="9"/>
      <c r="AWA1" s="9"/>
      <c r="AWB1" s="9"/>
      <c r="AWC1" s="9"/>
      <c r="AWD1" s="9"/>
      <c r="AWE1" s="9"/>
      <c r="AWF1" s="9"/>
      <c r="AWG1" s="9"/>
      <c r="AWH1" s="9"/>
      <c r="AWI1" s="9"/>
      <c r="AWJ1" s="9"/>
      <c r="AWK1" s="9"/>
      <c r="AWL1" s="9"/>
      <c r="AWM1" s="9"/>
      <c r="AWN1" s="9"/>
      <c r="AWO1" s="9"/>
      <c r="AWP1" s="9"/>
      <c r="AWQ1" s="9"/>
      <c r="AWR1" s="9"/>
      <c r="AWS1" s="9"/>
      <c r="AWT1" s="9"/>
      <c r="AWU1" s="9"/>
      <c r="AWV1" s="9"/>
      <c r="AWW1" s="9"/>
      <c r="AWX1" s="9"/>
      <c r="AWY1" s="9"/>
      <c r="AWZ1" s="9"/>
      <c r="AXA1" s="9"/>
      <c r="AXB1" s="9"/>
      <c r="AXC1" s="9"/>
      <c r="AXD1" s="9"/>
      <c r="AXE1" s="9"/>
      <c r="AXF1" s="9"/>
      <c r="AXG1" s="9"/>
      <c r="AXH1" s="9"/>
      <c r="AXI1" s="9"/>
      <c r="AXJ1" s="9"/>
      <c r="AXK1" s="9"/>
      <c r="AXL1" s="9"/>
      <c r="AXM1" s="9"/>
      <c r="AXN1" s="9"/>
      <c r="AXO1" s="9"/>
      <c r="AXP1" s="9"/>
      <c r="AXQ1" s="9"/>
      <c r="AXR1" s="9"/>
      <c r="AXS1" s="9"/>
      <c r="AXT1" s="9"/>
      <c r="AXU1" s="9"/>
      <c r="AXV1" s="9"/>
      <c r="AXW1" s="9"/>
      <c r="AXX1" s="9"/>
      <c r="AXY1" s="9"/>
      <c r="AXZ1" s="9"/>
      <c r="AYA1" s="9"/>
      <c r="AYB1" s="9"/>
      <c r="AYC1" s="9"/>
      <c r="AYD1" s="9"/>
      <c r="AYE1" s="9"/>
      <c r="AYF1" s="9"/>
      <c r="AYG1" s="9"/>
      <c r="AYH1" s="9"/>
      <c r="AYI1" s="9"/>
      <c r="AYJ1" s="9"/>
      <c r="AYK1" s="9"/>
      <c r="AYL1" s="9"/>
      <c r="AYM1" s="9"/>
      <c r="AYN1" s="9"/>
      <c r="AYO1" s="9"/>
      <c r="AYP1" s="9"/>
      <c r="AYQ1" s="9"/>
      <c r="AYR1" s="9"/>
      <c r="AYS1" s="9"/>
      <c r="AYT1" s="9"/>
      <c r="AYU1" s="9"/>
      <c r="AYV1" s="9"/>
      <c r="AYW1" s="9"/>
      <c r="AYX1" s="9"/>
      <c r="AYY1" s="9"/>
      <c r="AYZ1" s="9"/>
      <c r="AZA1" s="9"/>
      <c r="AZB1" s="9"/>
      <c r="AZC1" s="9"/>
      <c r="AZD1" s="9"/>
      <c r="AZE1" s="9"/>
      <c r="AZF1" s="9"/>
      <c r="AZG1" s="9"/>
      <c r="AZH1" s="9"/>
      <c r="AZI1" s="9"/>
      <c r="AZJ1" s="9"/>
      <c r="AZK1" s="9"/>
      <c r="AZL1" s="9"/>
      <c r="AZM1" s="9"/>
      <c r="AZN1" s="9"/>
      <c r="AZO1" s="9"/>
      <c r="AZP1" s="9"/>
      <c r="AZQ1" s="9"/>
      <c r="AZR1" s="9"/>
      <c r="AZS1" s="9"/>
      <c r="AZT1" s="9"/>
      <c r="AZU1" s="9"/>
      <c r="AZV1" s="9"/>
      <c r="AZW1" s="9"/>
      <c r="AZX1" s="9"/>
      <c r="AZY1" s="9"/>
      <c r="AZZ1" s="9"/>
      <c r="BAA1" s="9"/>
      <c r="BAB1" s="9"/>
      <c r="BAC1" s="9"/>
      <c r="BAD1" s="9"/>
      <c r="BAE1" s="9"/>
      <c r="BAF1" s="9"/>
      <c r="BAG1" s="9"/>
      <c r="BAH1" s="9"/>
      <c r="BAI1" s="9"/>
      <c r="BAJ1" s="9"/>
      <c r="BAK1" s="9"/>
      <c r="BAL1" s="9"/>
      <c r="BAM1" s="9"/>
      <c r="BAN1" s="9"/>
      <c r="BAO1" s="9"/>
      <c r="BAP1" s="9"/>
      <c r="BAQ1" s="9"/>
      <c r="BAR1" s="9"/>
      <c r="BAS1" s="9"/>
      <c r="BAT1" s="9"/>
      <c r="BAU1" s="9"/>
      <c r="BAV1" s="9"/>
      <c r="BAW1" s="9"/>
      <c r="BAX1" s="9"/>
      <c r="BAY1" s="9"/>
      <c r="BAZ1" s="9"/>
      <c r="BBA1" s="9"/>
      <c r="BBB1" s="9"/>
      <c r="BBC1" s="9"/>
      <c r="BBD1" s="9"/>
      <c r="BBE1" s="9"/>
      <c r="BBF1" s="9"/>
      <c r="BBG1" s="9"/>
      <c r="BBH1" s="9"/>
      <c r="BBI1" s="9"/>
      <c r="BBJ1" s="9"/>
      <c r="BBK1" s="9"/>
      <c r="BBL1" s="9"/>
      <c r="BBM1" s="9"/>
      <c r="BBN1" s="9"/>
      <c r="BBO1" s="9"/>
      <c r="BBP1" s="9"/>
      <c r="BBQ1" s="9"/>
      <c r="BBR1" s="9"/>
      <c r="BBS1" s="9"/>
      <c r="BBT1" s="9"/>
      <c r="BBU1" s="9"/>
      <c r="BBV1" s="9"/>
      <c r="BBW1" s="9"/>
      <c r="BBX1" s="9"/>
      <c r="BBY1" s="9"/>
      <c r="BBZ1" s="9"/>
      <c r="BCA1" s="9"/>
      <c r="BCB1" s="9"/>
      <c r="BCC1" s="9"/>
      <c r="BCD1" s="9"/>
      <c r="BCE1" s="9"/>
      <c r="BCF1" s="9"/>
      <c r="BCG1" s="9"/>
      <c r="BCH1" s="9"/>
      <c r="BCI1" s="9"/>
      <c r="BCJ1" s="9"/>
      <c r="BCK1" s="9"/>
      <c r="BCL1" s="9"/>
      <c r="BCM1" s="9"/>
      <c r="BCN1" s="9"/>
      <c r="BCO1" s="9"/>
      <c r="BCP1" s="9"/>
      <c r="BCQ1" s="9"/>
      <c r="BCR1" s="9"/>
      <c r="BCS1" s="9"/>
      <c r="BCT1" s="9"/>
      <c r="BCU1" s="9"/>
      <c r="BCV1" s="9"/>
      <c r="BCW1" s="9"/>
      <c r="BCX1" s="9"/>
      <c r="BCY1" s="9"/>
      <c r="BCZ1" s="9"/>
      <c r="BDA1" s="9"/>
      <c r="BDB1" s="9"/>
      <c r="BDC1" s="9"/>
      <c r="BDD1" s="9"/>
      <c r="BDE1" s="9"/>
      <c r="BDF1" s="9"/>
      <c r="BDG1" s="9"/>
      <c r="BDH1" s="9"/>
      <c r="BDI1" s="9"/>
      <c r="BDJ1" s="9"/>
      <c r="BDK1" s="9"/>
      <c r="BDL1" s="9"/>
      <c r="BDM1" s="9"/>
      <c r="BDN1" s="9"/>
      <c r="BDO1" s="9"/>
      <c r="BDP1" s="9"/>
      <c r="BDQ1" s="9"/>
      <c r="BDR1" s="9"/>
      <c r="BDS1" s="9"/>
      <c r="BDT1" s="9"/>
      <c r="BDU1" s="9"/>
      <c r="BDV1" s="9"/>
      <c r="BDW1" s="9"/>
      <c r="BDX1" s="9"/>
      <c r="BDY1" s="9"/>
      <c r="BDZ1" s="9"/>
      <c r="BEA1" s="9"/>
      <c r="BEB1" s="9"/>
      <c r="BEC1" s="9"/>
      <c r="BED1" s="9"/>
      <c r="BEE1" s="9"/>
      <c r="BEF1" s="9"/>
      <c r="BEG1" s="9"/>
      <c r="BEH1" s="9"/>
      <c r="BEI1" s="9"/>
      <c r="BEJ1" s="9"/>
      <c r="BEK1" s="9"/>
      <c r="BEL1" s="9"/>
      <c r="BEM1" s="9"/>
      <c r="BEN1" s="9"/>
      <c r="BEO1" s="9"/>
      <c r="BEP1" s="9"/>
      <c r="BEQ1" s="9"/>
      <c r="BER1" s="9"/>
      <c r="BES1" s="9"/>
      <c r="BET1" s="9"/>
      <c r="BEU1" s="9"/>
      <c r="BEV1" s="9"/>
      <c r="BEW1" s="9"/>
      <c r="BEX1" s="9"/>
      <c r="BEY1" s="9"/>
      <c r="BEZ1" s="9"/>
      <c r="BFA1" s="9"/>
      <c r="BFB1" s="9"/>
      <c r="BFC1" s="9"/>
      <c r="BFD1" s="9"/>
      <c r="BFE1" s="9"/>
      <c r="BFF1" s="9"/>
      <c r="BFG1" s="9"/>
      <c r="BFH1" s="9"/>
      <c r="BFI1" s="9"/>
      <c r="BFJ1" s="9"/>
      <c r="BFK1" s="9"/>
      <c r="BFL1" s="9"/>
      <c r="BFM1" s="9"/>
      <c r="BFN1" s="9"/>
      <c r="BFO1" s="9"/>
      <c r="BFP1" s="9"/>
      <c r="BFQ1" s="9"/>
      <c r="BFR1" s="9"/>
      <c r="BFS1" s="9"/>
      <c r="BFT1" s="9"/>
      <c r="BFU1" s="9"/>
      <c r="BFV1" s="9"/>
      <c r="BFW1" s="9"/>
      <c r="BFX1" s="9"/>
      <c r="BFY1" s="9"/>
      <c r="BFZ1" s="9"/>
      <c r="BGA1" s="9"/>
      <c r="BGB1" s="9"/>
      <c r="BGC1" s="9"/>
      <c r="BGD1" s="9"/>
      <c r="BGE1" s="9"/>
      <c r="BGF1" s="9"/>
      <c r="BGG1" s="9"/>
      <c r="BGH1" s="9"/>
      <c r="BGI1" s="9"/>
      <c r="BGJ1" s="9"/>
      <c r="BGK1" s="9"/>
      <c r="BGL1" s="9"/>
      <c r="BGM1" s="9"/>
      <c r="BGN1" s="9"/>
      <c r="BGO1" s="9"/>
      <c r="BGP1" s="9"/>
      <c r="BGQ1" s="9"/>
      <c r="BGR1" s="9"/>
      <c r="BGS1" s="9"/>
      <c r="BGT1" s="9"/>
      <c r="BGU1" s="9"/>
      <c r="BGV1" s="9"/>
      <c r="BGW1" s="9"/>
      <c r="BGX1" s="9"/>
      <c r="BGY1" s="9"/>
      <c r="BGZ1" s="9"/>
      <c r="BHA1" s="9"/>
      <c r="BHB1" s="9"/>
      <c r="BHC1" s="9"/>
      <c r="BHD1" s="9"/>
      <c r="BHE1" s="9"/>
      <c r="BHF1" s="9"/>
      <c r="BHG1" s="9"/>
      <c r="BHH1" s="9"/>
      <c r="BHI1" s="9"/>
      <c r="BHJ1" s="9"/>
      <c r="BHK1" s="9"/>
      <c r="BHL1" s="9"/>
      <c r="BHM1" s="9"/>
      <c r="BHN1" s="9"/>
      <c r="BHO1" s="9"/>
      <c r="BHP1" s="9"/>
      <c r="BHQ1" s="9"/>
      <c r="BHR1" s="9"/>
      <c r="BHS1" s="9"/>
      <c r="BHT1" s="9"/>
      <c r="BHU1" s="9"/>
      <c r="BHV1" s="9"/>
      <c r="BHW1" s="9"/>
      <c r="BHX1" s="9"/>
      <c r="BHY1" s="9"/>
      <c r="BHZ1" s="9"/>
      <c r="BIA1" s="9"/>
      <c r="BIB1" s="9"/>
      <c r="BIC1" s="9"/>
      <c r="BID1" s="9"/>
      <c r="BIE1" s="9"/>
      <c r="BIF1" s="9"/>
      <c r="BIG1" s="9"/>
      <c r="BIH1" s="9"/>
      <c r="BII1" s="9"/>
      <c r="BIJ1" s="9"/>
      <c r="BIK1" s="9"/>
      <c r="BIL1" s="9"/>
      <c r="BIM1" s="9"/>
      <c r="BIN1" s="9"/>
      <c r="BIO1" s="9"/>
      <c r="BIP1" s="9"/>
      <c r="BIQ1" s="9"/>
      <c r="BIR1" s="9"/>
      <c r="BIS1" s="9"/>
      <c r="BIT1" s="9"/>
      <c r="BIU1" s="9"/>
      <c r="BIV1" s="9"/>
      <c r="BIW1" s="9"/>
      <c r="BIX1" s="9"/>
      <c r="BIY1" s="9"/>
      <c r="BIZ1" s="9"/>
      <c r="BJA1" s="9"/>
      <c r="BJB1" s="9"/>
      <c r="BJC1" s="9"/>
      <c r="BJD1" s="9"/>
      <c r="BJE1" s="9"/>
      <c r="BJF1" s="9"/>
      <c r="BJG1" s="9"/>
      <c r="BJH1" s="9"/>
      <c r="BJI1" s="9"/>
      <c r="BJJ1" s="9"/>
      <c r="BJK1" s="9"/>
      <c r="BJL1" s="9"/>
      <c r="BJM1" s="9"/>
      <c r="BJN1" s="9"/>
      <c r="BJO1" s="9"/>
      <c r="BJP1" s="9"/>
      <c r="BJQ1" s="9"/>
      <c r="BJR1" s="9"/>
      <c r="BJS1" s="9"/>
      <c r="BJT1" s="9"/>
      <c r="BJU1" s="9"/>
      <c r="BJV1" s="9"/>
      <c r="BJW1" s="9"/>
      <c r="BJX1" s="9"/>
      <c r="BJY1" s="9"/>
      <c r="BJZ1" s="9"/>
      <c r="BKA1" s="9"/>
      <c r="BKB1" s="9"/>
      <c r="BKC1" s="9"/>
      <c r="BKD1" s="9"/>
      <c r="BKE1" s="9"/>
      <c r="BKF1" s="9"/>
      <c r="BKG1" s="9"/>
      <c r="BKH1" s="9"/>
      <c r="BKI1" s="9"/>
      <c r="BKJ1" s="9"/>
      <c r="BKK1" s="9"/>
      <c r="BKL1" s="9"/>
      <c r="BKM1" s="9"/>
      <c r="BKN1" s="9"/>
      <c r="BKO1" s="9"/>
      <c r="BKP1" s="9"/>
      <c r="BKQ1" s="9"/>
      <c r="BKR1" s="9"/>
      <c r="BKS1" s="9"/>
      <c r="BKT1" s="9"/>
      <c r="BKU1" s="9"/>
      <c r="BKV1" s="9"/>
      <c r="BKW1" s="9"/>
      <c r="BKX1" s="9"/>
      <c r="BKY1" s="9"/>
      <c r="BKZ1" s="9"/>
      <c r="BLA1" s="9"/>
      <c r="BLB1" s="9"/>
      <c r="BLC1" s="9"/>
      <c r="BLD1" s="9"/>
      <c r="BLE1" s="9"/>
      <c r="BLF1" s="9"/>
      <c r="BLG1" s="9"/>
      <c r="BLH1" s="9"/>
      <c r="BLI1" s="9"/>
      <c r="BLJ1" s="9"/>
      <c r="BLK1" s="9"/>
      <c r="BLL1" s="9"/>
      <c r="BLM1" s="9"/>
      <c r="BLN1" s="9"/>
      <c r="BLO1" s="9"/>
      <c r="BLP1" s="9"/>
      <c r="BLQ1" s="9"/>
      <c r="BLR1" s="9"/>
      <c r="BLS1" s="9"/>
      <c r="BLT1" s="9"/>
      <c r="BLU1" s="9"/>
      <c r="BLV1" s="9"/>
      <c r="BLW1" s="9"/>
      <c r="BLX1" s="9"/>
      <c r="BLY1" s="9"/>
      <c r="BLZ1" s="9"/>
      <c r="BMA1" s="9"/>
      <c r="BMB1" s="9"/>
      <c r="BMC1" s="9"/>
      <c r="BMD1" s="9"/>
      <c r="BME1" s="9"/>
      <c r="BMF1" s="9"/>
      <c r="BMG1" s="9"/>
      <c r="BMH1" s="9"/>
      <c r="BMI1" s="9"/>
      <c r="BMJ1" s="9"/>
      <c r="BMK1" s="9"/>
      <c r="BML1" s="9"/>
      <c r="BMM1" s="9"/>
      <c r="BMN1" s="9"/>
      <c r="BMO1" s="9"/>
      <c r="BMP1" s="9"/>
      <c r="BMQ1" s="9"/>
      <c r="BMR1" s="9"/>
      <c r="BMS1" s="9"/>
      <c r="BMT1" s="9"/>
      <c r="BMU1" s="9"/>
      <c r="BMV1" s="9"/>
      <c r="BMW1" s="9"/>
      <c r="BMX1" s="9"/>
      <c r="BMY1" s="9"/>
      <c r="BMZ1" s="9"/>
      <c r="BNA1" s="9"/>
      <c r="BNB1" s="9"/>
      <c r="BNC1" s="9"/>
      <c r="BND1" s="9"/>
      <c r="BNE1" s="9"/>
      <c r="BNF1" s="9"/>
      <c r="BNG1" s="9"/>
      <c r="BNH1" s="9"/>
      <c r="BNI1" s="9"/>
      <c r="BNJ1" s="9"/>
      <c r="BNK1" s="9"/>
      <c r="BNL1" s="9"/>
      <c r="BNM1" s="9"/>
      <c r="BNN1" s="9"/>
      <c r="BNO1" s="9"/>
      <c r="BNP1" s="9"/>
      <c r="BNQ1" s="9"/>
      <c r="BNR1" s="9"/>
      <c r="BNS1" s="9"/>
      <c r="BNT1" s="9"/>
      <c r="BNU1" s="9"/>
      <c r="BNV1" s="9"/>
      <c r="BNW1" s="9"/>
      <c r="BNX1" s="9"/>
      <c r="BNY1" s="9"/>
      <c r="BNZ1" s="9"/>
      <c r="BOA1" s="9"/>
      <c r="BOB1" s="9"/>
      <c r="BOC1" s="9"/>
      <c r="BOD1" s="9"/>
      <c r="BOE1" s="9"/>
      <c r="BOF1" s="9"/>
      <c r="BOG1" s="9"/>
      <c r="BOH1" s="9"/>
      <c r="BOI1" s="9"/>
      <c r="BOJ1" s="9"/>
      <c r="BOK1" s="9"/>
      <c r="BOL1" s="9"/>
      <c r="BOM1" s="9"/>
      <c r="BON1" s="9"/>
      <c r="BOO1" s="9"/>
      <c r="BOP1" s="9"/>
      <c r="BOQ1" s="9"/>
      <c r="BOR1" s="9"/>
      <c r="BOS1" s="9"/>
      <c r="BOT1" s="9"/>
      <c r="BOU1" s="9"/>
      <c r="BOV1" s="9"/>
      <c r="BOW1" s="9"/>
      <c r="BOX1" s="9"/>
      <c r="BOY1" s="9"/>
      <c r="BOZ1" s="9"/>
      <c r="BPA1" s="9"/>
      <c r="BPB1" s="9"/>
      <c r="BPC1" s="9"/>
      <c r="BPD1" s="9"/>
      <c r="BPE1" s="9"/>
      <c r="BPF1" s="9"/>
      <c r="BPG1" s="9"/>
      <c r="BPH1" s="9"/>
      <c r="BPI1" s="9"/>
      <c r="BPJ1" s="9"/>
      <c r="BPK1" s="9"/>
      <c r="BPL1" s="9"/>
      <c r="BPM1" s="9"/>
      <c r="BPN1" s="9"/>
      <c r="BPO1" s="9"/>
      <c r="BPP1" s="9"/>
      <c r="BPQ1" s="9"/>
      <c r="BPR1" s="9"/>
      <c r="BPS1" s="9"/>
      <c r="BPT1" s="9"/>
      <c r="BPU1" s="9"/>
      <c r="BPV1" s="9"/>
      <c r="BPW1" s="9"/>
      <c r="BPX1" s="9"/>
      <c r="BPY1" s="9"/>
      <c r="BPZ1" s="9"/>
      <c r="BQA1" s="9"/>
      <c r="BQB1" s="9"/>
      <c r="BQC1" s="9"/>
      <c r="BQD1" s="9"/>
      <c r="BQE1" s="9"/>
      <c r="BQF1" s="9"/>
      <c r="BQG1" s="9"/>
      <c r="BQH1" s="9"/>
      <c r="BQI1" s="9"/>
      <c r="BQJ1" s="9"/>
      <c r="BQK1" s="9"/>
      <c r="BQL1" s="9"/>
      <c r="BQM1" s="9"/>
      <c r="BQN1" s="9"/>
      <c r="BQO1" s="9"/>
      <c r="BQP1" s="9"/>
      <c r="BQQ1" s="9"/>
      <c r="BQR1" s="9"/>
      <c r="BQS1" s="9"/>
      <c r="BQT1" s="9"/>
      <c r="BQU1" s="9"/>
      <c r="BQV1" s="9"/>
      <c r="BQW1" s="9"/>
      <c r="BQX1" s="9"/>
      <c r="BQY1" s="9"/>
      <c r="BQZ1" s="9"/>
      <c r="BRA1" s="9"/>
      <c r="BRB1" s="9"/>
      <c r="BRC1" s="9"/>
      <c r="BRD1" s="9"/>
      <c r="BRE1" s="9"/>
      <c r="BRF1" s="9"/>
      <c r="BRG1" s="9"/>
      <c r="BRH1" s="9"/>
      <c r="BRI1" s="9"/>
      <c r="BRJ1" s="9"/>
      <c r="BRK1" s="9"/>
      <c r="BRL1" s="9"/>
      <c r="BRM1" s="9"/>
      <c r="BRN1" s="9"/>
      <c r="BRO1" s="9"/>
      <c r="BRP1" s="9"/>
      <c r="BRQ1" s="9"/>
      <c r="BRR1" s="9"/>
      <c r="BRS1" s="9"/>
      <c r="BRT1" s="9"/>
      <c r="BRU1" s="9"/>
      <c r="BRV1" s="9"/>
      <c r="BRW1" s="9"/>
      <c r="BRX1" s="9"/>
      <c r="BRY1" s="9"/>
      <c r="BRZ1" s="9"/>
      <c r="BSA1" s="9"/>
      <c r="BSB1" s="9"/>
      <c r="BSC1" s="9"/>
      <c r="BSD1" s="9"/>
      <c r="BSE1" s="9"/>
      <c r="BSF1" s="9"/>
      <c r="BSG1" s="9"/>
      <c r="BSH1" s="9"/>
      <c r="BSI1" s="9"/>
      <c r="BSJ1" s="9"/>
      <c r="BSK1" s="9"/>
      <c r="BSL1" s="9"/>
      <c r="BSM1" s="9"/>
      <c r="BSN1" s="9"/>
      <c r="BSO1" s="9"/>
      <c r="BSP1" s="9"/>
      <c r="BSQ1" s="9"/>
      <c r="BSR1" s="9"/>
      <c r="BSS1" s="9"/>
      <c r="BST1" s="9"/>
      <c r="BSU1" s="9"/>
      <c r="BSV1" s="9"/>
      <c r="BSW1" s="9"/>
      <c r="BSX1" s="9"/>
      <c r="BSY1" s="9"/>
      <c r="BSZ1" s="9"/>
      <c r="BTA1" s="9"/>
      <c r="BTB1" s="9"/>
      <c r="BTC1" s="9"/>
      <c r="BTD1" s="9"/>
      <c r="BTE1" s="9"/>
      <c r="BTF1" s="9"/>
      <c r="BTG1" s="9"/>
      <c r="BTH1" s="9"/>
      <c r="BTI1" s="9"/>
      <c r="BTJ1" s="9"/>
      <c r="BTK1" s="9"/>
      <c r="BTL1" s="9"/>
      <c r="BTM1" s="9"/>
      <c r="BTN1" s="9"/>
      <c r="BTO1" s="9"/>
      <c r="BTP1" s="9"/>
      <c r="BTQ1" s="9"/>
      <c r="BTR1" s="9"/>
      <c r="BTS1" s="9"/>
      <c r="BTT1" s="9"/>
      <c r="BTU1" s="9"/>
      <c r="BTV1" s="9"/>
      <c r="BTW1" s="9"/>
      <c r="BTX1" s="9"/>
      <c r="BTY1" s="9"/>
      <c r="BTZ1" s="9"/>
      <c r="BUA1" s="9"/>
      <c r="BUB1" s="9"/>
      <c r="BUC1" s="9"/>
      <c r="BUD1" s="9"/>
      <c r="BUE1" s="9"/>
      <c r="BUF1" s="9"/>
      <c r="BUG1" s="9"/>
      <c r="BUH1" s="9"/>
      <c r="BUI1" s="9"/>
      <c r="BUJ1" s="9"/>
      <c r="BUK1" s="9"/>
      <c r="BUL1" s="9"/>
      <c r="BUM1" s="9"/>
      <c r="BUN1" s="9"/>
      <c r="BUO1" s="9"/>
      <c r="BUP1" s="9"/>
      <c r="BUQ1" s="9"/>
      <c r="BUR1" s="9"/>
      <c r="BUS1" s="9"/>
      <c r="BUT1" s="9"/>
      <c r="BUU1" s="9"/>
      <c r="BUV1" s="9"/>
      <c r="BUW1" s="9"/>
      <c r="BUX1" s="9"/>
      <c r="BUY1" s="9"/>
      <c r="BUZ1" s="9"/>
      <c r="BVA1" s="9"/>
      <c r="BVB1" s="9"/>
      <c r="BVC1" s="9"/>
      <c r="BVD1" s="9"/>
      <c r="BVE1" s="9"/>
      <c r="BVF1" s="9"/>
      <c r="BVG1" s="9"/>
      <c r="BVH1" s="9"/>
      <c r="BVI1" s="9"/>
      <c r="BVJ1" s="9"/>
      <c r="BVK1" s="9"/>
      <c r="BVL1" s="9"/>
      <c r="BVM1" s="9"/>
      <c r="BVN1" s="9"/>
      <c r="BVO1" s="9"/>
      <c r="BVP1" s="9"/>
      <c r="BVQ1" s="9"/>
      <c r="BVR1" s="9"/>
      <c r="BVS1" s="9"/>
      <c r="BVT1" s="9"/>
      <c r="BVU1" s="9"/>
      <c r="BVV1" s="9"/>
      <c r="BVW1" s="9"/>
      <c r="BVX1" s="9"/>
      <c r="BVY1" s="9"/>
      <c r="BVZ1" s="9"/>
      <c r="BWA1" s="9"/>
      <c r="BWB1" s="9"/>
      <c r="BWC1" s="9"/>
      <c r="BWD1" s="9"/>
      <c r="BWE1" s="9"/>
      <c r="BWF1" s="9"/>
      <c r="BWG1" s="9"/>
      <c r="BWH1" s="9"/>
      <c r="BWI1" s="9"/>
      <c r="BWJ1" s="9"/>
      <c r="BWK1" s="9"/>
      <c r="BWL1" s="9"/>
      <c r="BWM1" s="9"/>
      <c r="BWN1" s="9"/>
      <c r="BWO1" s="9"/>
      <c r="BWP1" s="9"/>
      <c r="BWQ1" s="9"/>
      <c r="BWR1" s="9"/>
      <c r="BWS1" s="9"/>
      <c r="BWT1" s="9"/>
      <c r="BWU1" s="9"/>
      <c r="BWV1" s="9"/>
      <c r="BWW1" s="9"/>
      <c r="BWX1" s="9"/>
      <c r="BWY1" s="9"/>
      <c r="BWZ1" s="9"/>
      <c r="BXA1" s="9"/>
      <c r="BXB1" s="9"/>
      <c r="BXC1" s="9"/>
      <c r="BXD1" s="9"/>
      <c r="BXE1" s="9"/>
      <c r="BXF1" s="9"/>
      <c r="BXG1" s="9"/>
      <c r="BXH1" s="9"/>
      <c r="BXI1" s="9"/>
      <c r="BXJ1" s="9"/>
      <c r="BXK1" s="9"/>
      <c r="BXL1" s="9"/>
      <c r="BXM1" s="9"/>
      <c r="BXN1" s="9"/>
      <c r="BXO1" s="9"/>
      <c r="BXP1" s="9"/>
      <c r="BXQ1" s="9"/>
      <c r="BXR1" s="9"/>
      <c r="BXS1" s="9"/>
      <c r="BXT1" s="9"/>
      <c r="BXU1" s="9"/>
      <c r="BXV1" s="9"/>
      <c r="BXW1" s="9"/>
      <c r="BXX1" s="9"/>
      <c r="BXY1" s="9"/>
      <c r="BXZ1" s="9"/>
      <c r="BYA1" s="9"/>
      <c r="BYB1" s="9"/>
      <c r="BYC1" s="9"/>
      <c r="BYD1" s="9"/>
      <c r="BYE1" s="9"/>
      <c r="BYF1" s="9"/>
      <c r="BYG1" s="9"/>
      <c r="BYH1" s="9"/>
      <c r="BYI1" s="9"/>
      <c r="BYJ1" s="9"/>
      <c r="BYK1" s="9"/>
      <c r="BYL1" s="9"/>
      <c r="BYM1" s="9"/>
      <c r="BYN1" s="9"/>
      <c r="BYO1" s="9"/>
      <c r="BYP1" s="9"/>
      <c r="BYQ1" s="9"/>
      <c r="BYR1" s="9"/>
      <c r="BYS1" s="9"/>
      <c r="BYT1" s="9"/>
      <c r="BYU1" s="9"/>
      <c r="BYV1" s="9"/>
      <c r="BYW1" s="9"/>
      <c r="BYX1" s="9"/>
      <c r="BYY1" s="9"/>
      <c r="BYZ1" s="9"/>
      <c r="BZA1" s="9"/>
      <c r="BZB1" s="9"/>
      <c r="BZC1" s="9"/>
      <c r="BZD1" s="9"/>
      <c r="BZE1" s="9"/>
      <c r="BZF1" s="9"/>
      <c r="BZG1" s="9"/>
      <c r="BZH1" s="9"/>
      <c r="BZI1" s="9"/>
      <c r="BZJ1" s="9"/>
      <c r="BZK1" s="9"/>
      <c r="BZL1" s="9"/>
      <c r="BZM1" s="9"/>
      <c r="BZN1" s="9"/>
      <c r="BZO1" s="9"/>
      <c r="BZP1" s="9"/>
      <c r="BZQ1" s="9"/>
      <c r="BZR1" s="9"/>
      <c r="BZS1" s="9"/>
      <c r="BZT1" s="9"/>
      <c r="BZU1" s="9"/>
      <c r="BZV1" s="9"/>
      <c r="BZW1" s="9"/>
      <c r="BZX1" s="9"/>
      <c r="BZY1" s="9"/>
      <c r="BZZ1" s="9"/>
      <c r="CAA1" s="9"/>
      <c r="CAB1" s="9"/>
      <c r="CAC1" s="9"/>
      <c r="CAD1" s="9"/>
      <c r="CAE1" s="9"/>
      <c r="CAF1" s="9"/>
      <c r="CAG1" s="9"/>
      <c r="CAH1" s="9"/>
      <c r="CAI1" s="9"/>
      <c r="CAJ1" s="9"/>
      <c r="CAK1" s="9"/>
      <c r="CAL1" s="9"/>
      <c r="CAM1" s="9"/>
      <c r="CAN1" s="9"/>
      <c r="CAO1" s="9"/>
      <c r="CAP1" s="9"/>
      <c r="CAQ1" s="9"/>
      <c r="CAR1" s="9"/>
      <c r="CAS1" s="9"/>
      <c r="CAT1" s="9"/>
      <c r="CAU1" s="9"/>
      <c r="CAV1" s="9"/>
      <c r="CAW1" s="9"/>
      <c r="CAX1" s="9"/>
      <c r="CAY1" s="9"/>
      <c r="CAZ1" s="9"/>
      <c r="CBA1" s="9"/>
      <c r="CBB1" s="9"/>
      <c r="CBC1" s="9"/>
      <c r="CBD1" s="9"/>
      <c r="CBE1" s="9"/>
      <c r="CBF1" s="9"/>
      <c r="CBG1" s="9"/>
      <c r="CBH1" s="9"/>
      <c r="CBI1" s="9"/>
      <c r="CBJ1" s="9"/>
      <c r="CBK1" s="9"/>
      <c r="CBL1" s="9"/>
      <c r="CBM1" s="9"/>
      <c r="CBN1" s="9"/>
      <c r="CBO1" s="9"/>
      <c r="CBP1" s="9"/>
      <c r="CBQ1" s="9"/>
      <c r="CBR1" s="9"/>
      <c r="CBS1" s="9"/>
      <c r="CBT1" s="9"/>
      <c r="CBU1" s="9"/>
      <c r="CBV1" s="9"/>
      <c r="CBW1" s="9"/>
      <c r="CBX1" s="9"/>
      <c r="CBY1" s="9"/>
      <c r="CBZ1" s="9"/>
      <c r="CCA1" s="9"/>
      <c r="CCB1" s="9"/>
      <c r="CCC1" s="9"/>
      <c r="CCD1" s="9"/>
      <c r="CCE1" s="9"/>
      <c r="CCF1" s="9"/>
      <c r="CCG1" s="9"/>
      <c r="CCH1" s="9"/>
      <c r="CCI1" s="9"/>
      <c r="CCJ1" s="9"/>
      <c r="CCK1" s="9"/>
      <c r="CCL1" s="9"/>
      <c r="CCM1" s="9"/>
      <c r="CCN1" s="9"/>
      <c r="CCO1" s="9"/>
      <c r="CCP1" s="9"/>
      <c r="CCQ1" s="9"/>
      <c r="CCR1" s="9"/>
      <c r="CCS1" s="9"/>
      <c r="CCT1" s="9"/>
      <c r="CCU1" s="9"/>
      <c r="CCV1" s="9"/>
      <c r="CCW1" s="9"/>
      <c r="CCX1" s="9"/>
      <c r="CCY1" s="9"/>
      <c r="CCZ1" s="9"/>
      <c r="CDA1" s="9"/>
      <c r="CDB1" s="9"/>
      <c r="CDC1" s="9"/>
      <c r="CDD1" s="9"/>
      <c r="CDE1" s="9"/>
      <c r="CDF1" s="9"/>
      <c r="CDG1" s="9"/>
      <c r="CDH1" s="9"/>
      <c r="CDI1" s="9"/>
      <c r="CDJ1" s="9"/>
      <c r="CDK1" s="9"/>
      <c r="CDL1" s="9"/>
      <c r="CDM1" s="9"/>
      <c r="CDN1" s="9"/>
      <c r="CDO1" s="9"/>
      <c r="CDP1" s="9"/>
      <c r="CDQ1" s="9"/>
      <c r="CDR1" s="9"/>
      <c r="CDS1" s="9"/>
      <c r="CDT1" s="9"/>
      <c r="CDU1" s="9"/>
      <c r="CDV1" s="9"/>
      <c r="CDW1" s="9"/>
      <c r="CDX1" s="9"/>
      <c r="CDY1" s="9"/>
      <c r="CDZ1" s="9"/>
      <c r="CEA1" s="9"/>
      <c r="CEB1" s="9"/>
      <c r="CEC1" s="9"/>
      <c r="CED1" s="9"/>
      <c r="CEE1" s="9"/>
      <c r="CEF1" s="9"/>
      <c r="CEG1" s="9"/>
      <c r="CEH1" s="9"/>
      <c r="CEI1" s="9"/>
      <c r="CEJ1" s="9"/>
      <c r="CEK1" s="9"/>
      <c r="CEL1" s="9"/>
      <c r="CEM1" s="9"/>
      <c r="CEN1" s="9"/>
      <c r="CEO1" s="9"/>
      <c r="CEP1" s="9"/>
      <c r="CEQ1" s="9"/>
      <c r="CER1" s="9"/>
      <c r="CES1" s="9"/>
      <c r="CET1" s="9"/>
      <c r="CEU1" s="9"/>
      <c r="CEV1" s="9"/>
      <c r="CEW1" s="9"/>
      <c r="CEX1" s="9"/>
      <c r="CEY1" s="9"/>
      <c r="CEZ1" s="9"/>
      <c r="CFA1" s="9"/>
      <c r="CFB1" s="9"/>
      <c r="CFC1" s="9"/>
      <c r="CFD1" s="9"/>
      <c r="CFE1" s="9"/>
      <c r="CFF1" s="9"/>
      <c r="CFG1" s="9"/>
      <c r="CFH1" s="9"/>
      <c r="CFI1" s="9"/>
      <c r="CFJ1" s="9"/>
      <c r="CFK1" s="9"/>
      <c r="CFL1" s="9"/>
      <c r="CFM1" s="9"/>
      <c r="CFN1" s="9"/>
      <c r="CFO1" s="9"/>
      <c r="CFP1" s="9"/>
      <c r="CFQ1" s="9"/>
      <c r="CFR1" s="9"/>
      <c r="CFS1" s="9"/>
      <c r="CFT1" s="9"/>
      <c r="CFU1" s="9"/>
      <c r="CFV1" s="9"/>
      <c r="CFW1" s="9"/>
      <c r="CFX1" s="9"/>
      <c r="CFY1" s="9"/>
      <c r="CFZ1" s="9"/>
      <c r="CGA1" s="9"/>
      <c r="CGB1" s="9"/>
      <c r="CGC1" s="9"/>
      <c r="CGD1" s="9"/>
      <c r="CGE1" s="9"/>
      <c r="CGF1" s="9"/>
      <c r="CGG1" s="9"/>
      <c r="CGH1" s="9"/>
      <c r="CGI1" s="9"/>
      <c r="CGJ1" s="9"/>
      <c r="CGK1" s="9"/>
      <c r="CGL1" s="9"/>
      <c r="CGM1" s="9"/>
      <c r="CGN1" s="9"/>
      <c r="CGO1" s="9"/>
      <c r="CGP1" s="9"/>
      <c r="CGQ1" s="9"/>
      <c r="CGR1" s="9"/>
      <c r="CGS1" s="9"/>
      <c r="CGT1" s="9"/>
      <c r="CGU1" s="9"/>
      <c r="CGV1" s="9"/>
      <c r="CGW1" s="9"/>
      <c r="CGX1" s="9"/>
      <c r="CGY1" s="9"/>
      <c r="CGZ1" s="9"/>
      <c r="CHA1" s="9"/>
      <c r="CHB1" s="9"/>
      <c r="CHC1" s="9"/>
      <c r="CHD1" s="9"/>
      <c r="CHE1" s="9"/>
      <c r="CHF1" s="9"/>
      <c r="CHG1" s="9"/>
      <c r="CHH1" s="9"/>
      <c r="CHI1" s="9"/>
      <c r="CHJ1" s="9"/>
      <c r="CHK1" s="9"/>
      <c r="CHL1" s="9"/>
      <c r="CHM1" s="9"/>
      <c r="CHN1" s="9"/>
      <c r="CHO1" s="9"/>
      <c r="CHP1" s="9"/>
      <c r="CHQ1" s="9"/>
      <c r="CHR1" s="9"/>
      <c r="CHS1" s="9"/>
      <c r="CHT1" s="9"/>
      <c r="CHU1" s="9"/>
      <c r="CHV1" s="9"/>
      <c r="CHW1" s="9"/>
      <c r="CHX1" s="9"/>
      <c r="CHY1" s="9"/>
      <c r="CHZ1" s="9"/>
      <c r="CIA1" s="9"/>
      <c r="CIB1" s="9"/>
      <c r="CIC1" s="9"/>
      <c r="CID1" s="9"/>
      <c r="CIE1" s="9"/>
      <c r="CIF1" s="9"/>
      <c r="CIG1" s="9"/>
      <c r="CIH1" s="9"/>
      <c r="CII1" s="9"/>
      <c r="CIJ1" s="9"/>
      <c r="CIK1" s="9"/>
      <c r="CIL1" s="9"/>
      <c r="CIM1" s="9"/>
      <c r="CIN1" s="9"/>
      <c r="CIO1" s="9"/>
      <c r="CIP1" s="9"/>
      <c r="CIQ1" s="9"/>
      <c r="CIR1" s="9"/>
      <c r="CIS1" s="9"/>
      <c r="CIT1" s="9"/>
      <c r="CIU1" s="9"/>
      <c r="CIV1" s="9"/>
      <c r="CIW1" s="9"/>
      <c r="CIX1" s="9"/>
      <c r="CIY1" s="9"/>
      <c r="CIZ1" s="9"/>
      <c r="CJA1" s="9"/>
      <c r="CJB1" s="9"/>
      <c r="CJC1" s="9"/>
      <c r="CJD1" s="9"/>
      <c r="CJE1" s="9"/>
      <c r="CJF1" s="9"/>
      <c r="CJG1" s="9"/>
      <c r="CJH1" s="9"/>
      <c r="CJI1" s="9"/>
      <c r="CJJ1" s="9"/>
      <c r="CJK1" s="9"/>
      <c r="CJL1" s="9"/>
      <c r="CJM1" s="9"/>
      <c r="CJN1" s="9"/>
      <c r="CJO1" s="9"/>
      <c r="CJP1" s="9"/>
      <c r="CJQ1" s="9"/>
      <c r="CJR1" s="9"/>
      <c r="CJS1" s="9"/>
      <c r="CJT1" s="9"/>
      <c r="CJU1" s="9"/>
      <c r="CJV1" s="9"/>
      <c r="CJW1" s="9"/>
      <c r="CJX1" s="9"/>
      <c r="CJY1" s="9"/>
      <c r="CJZ1" s="9"/>
      <c r="CKA1" s="9"/>
      <c r="CKB1" s="9"/>
      <c r="CKC1" s="9"/>
      <c r="CKD1" s="9"/>
      <c r="CKE1" s="9"/>
      <c r="CKF1" s="9"/>
      <c r="CKG1" s="9"/>
      <c r="CKH1" s="9"/>
      <c r="CKI1" s="9"/>
      <c r="CKJ1" s="9"/>
      <c r="CKK1" s="9"/>
      <c r="CKL1" s="9"/>
      <c r="CKM1" s="9"/>
      <c r="CKN1" s="9"/>
      <c r="CKO1" s="9"/>
      <c r="CKP1" s="9"/>
      <c r="CKQ1" s="9"/>
      <c r="CKR1" s="9"/>
      <c r="CKS1" s="9"/>
      <c r="CKT1" s="9"/>
      <c r="CKU1" s="9"/>
      <c r="CKV1" s="9"/>
      <c r="CKW1" s="9"/>
      <c r="CKX1" s="9"/>
      <c r="CKY1" s="9"/>
      <c r="CKZ1" s="9"/>
      <c r="CLA1" s="9"/>
      <c r="CLB1" s="9"/>
      <c r="CLC1" s="9"/>
      <c r="CLD1" s="9"/>
      <c r="CLE1" s="9"/>
      <c r="CLF1" s="9"/>
      <c r="CLG1" s="9"/>
      <c r="CLH1" s="9"/>
      <c r="CLI1" s="9"/>
      <c r="CLJ1" s="9"/>
      <c r="CLK1" s="9"/>
      <c r="CLL1" s="9"/>
      <c r="CLM1" s="9"/>
      <c r="CLN1" s="9"/>
      <c r="CLO1" s="9"/>
      <c r="CLP1" s="9"/>
      <c r="CLQ1" s="9"/>
      <c r="CLR1" s="9"/>
      <c r="CLS1" s="9"/>
      <c r="CLT1" s="9"/>
      <c r="CLU1" s="9"/>
      <c r="CLV1" s="9"/>
      <c r="CLW1" s="9"/>
      <c r="CLX1" s="9"/>
      <c r="CLY1" s="9"/>
      <c r="CLZ1" s="9"/>
      <c r="CMA1" s="9"/>
      <c r="CMB1" s="9"/>
      <c r="CMC1" s="9"/>
      <c r="CMD1" s="9"/>
      <c r="CME1" s="9"/>
      <c r="CMF1" s="9"/>
      <c r="CMG1" s="9"/>
      <c r="CMH1" s="9"/>
      <c r="CMI1" s="9"/>
      <c r="CMJ1" s="9"/>
      <c r="CMK1" s="9"/>
      <c r="CML1" s="9"/>
      <c r="CMM1" s="9"/>
      <c r="CMN1" s="9"/>
      <c r="CMO1" s="9"/>
      <c r="CMP1" s="9"/>
      <c r="CMQ1" s="9"/>
      <c r="CMR1" s="9"/>
      <c r="CMS1" s="9"/>
      <c r="CMT1" s="9"/>
      <c r="CMU1" s="9"/>
      <c r="CMV1" s="9"/>
      <c r="CMW1" s="9"/>
      <c r="CMX1" s="9"/>
      <c r="CMY1" s="9"/>
      <c r="CMZ1" s="9"/>
      <c r="CNA1" s="9"/>
      <c r="CNB1" s="9"/>
      <c r="CNC1" s="9"/>
      <c r="CND1" s="9"/>
      <c r="CNE1" s="9"/>
      <c r="CNF1" s="9"/>
      <c r="CNG1" s="9"/>
      <c r="CNH1" s="9"/>
      <c r="CNI1" s="9"/>
      <c r="CNJ1" s="9"/>
      <c r="CNK1" s="9"/>
      <c r="CNL1" s="9"/>
      <c r="CNM1" s="9"/>
      <c r="CNN1" s="9"/>
      <c r="CNO1" s="9"/>
      <c r="CNP1" s="9"/>
      <c r="CNQ1" s="9"/>
      <c r="CNR1" s="9"/>
      <c r="CNS1" s="9"/>
      <c r="CNT1" s="9"/>
      <c r="CNU1" s="9"/>
      <c r="CNV1" s="9"/>
      <c r="CNW1" s="9"/>
      <c r="CNX1" s="9"/>
      <c r="CNY1" s="9"/>
      <c r="CNZ1" s="9"/>
      <c r="COA1" s="9"/>
      <c r="COB1" s="9"/>
      <c r="COC1" s="9"/>
      <c r="COD1" s="9"/>
      <c r="COE1" s="9"/>
      <c r="COF1" s="9"/>
      <c r="COG1" s="9"/>
      <c r="COH1" s="9"/>
      <c r="COI1" s="9"/>
      <c r="COJ1" s="9"/>
      <c r="COK1" s="9"/>
      <c r="COL1" s="9"/>
      <c r="COM1" s="9"/>
      <c r="CON1" s="9"/>
      <c r="COO1" s="9"/>
      <c r="COP1" s="9"/>
      <c r="COQ1" s="9"/>
      <c r="COR1" s="9"/>
      <c r="COS1" s="9"/>
      <c r="COT1" s="9"/>
      <c r="COU1" s="9"/>
      <c r="COV1" s="9"/>
      <c r="COW1" s="9"/>
      <c r="COX1" s="9"/>
      <c r="COY1" s="9"/>
      <c r="COZ1" s="9"/>
      <c r="CPA1" s="9"/>
      <c r="CPB1" s="9"/>
      <c r="CPC1" s="9"/>
      <c r="CPD1" s="9"/>
      <c r="CPE1" s="9"/>
      <c r="CPF1" s="9"/>
      <c r="CPG1" s="9"/>
      <c r="CPH1" s="9"/>
      <c r="CPI1" s="9"/>
      <c r="CPJ1" s="9"/>
      <c r="CPK1" s="9"/>
      <c r="CPL1" s="9"/>
      <c r="CPM1" s="9"/>
      <c r="CPN1" s="9"/>
      <c r="CPO1" s="9"/>
      <c r="CPP1" s="9"/>
      <c r="CPQ1" s="9"/>
      <c r="CPR1" s="9"/>
      <c r="CPS1" s="9"/>
      <c r="CPT1" s="9"/>
      <c r="CPU1" s="9"/>
      <c r="CPV1" s="9"/>
      <c r="CPW1" s="9"/>
      <c r="CPX1" s="9"/>
      <c r="CPY1" s="9"/>
      <c r="CPZ1" s="9"/>
      <c r="CQA1" s="9"/>
      <c r="CQB1" s="9"/>
      <c r="CQC1" s="9"/>
      <c r="CQD1" s="9"/>
      <c r="CQE1" s="9"/>
      <c r="CQF1" s="9"/>
      <c r="CQG1" s="9"/>
      <c r="CQH1" s="9"/>
      <c r="CQI1" s="9"/>
      <c r="CQJ1" s="9"/>
      <c r="CQK1" s="9"/>
      <c r="CQL1" s="9"/>
      <c r="CQM1" s="9"/>
      <c r="CQN1" s="9"/>
      <c r="CQO1" s="9"/>
      <c r="CQP1" s="9"/>
      <c r="CQQ1" s="9"/>
      <c r="CQR1" s="9"/>
      <c r="CQS1" s="9"/>
      <c r="CQT1" s="9"/>
      <c r="CQU1" s="9"/>
      <c r="CQV1" s="9"/>
      <c r="CQW1" s="9"/>
      <c r="CQX1" s="9"/>
      <c r="CQY1" s="9"/>
      <c r="CQZ1" s="9"/>
      <c r="CRA1" s="9"/>
      <c r="CRB1" s="9"/>
      <c r="CRC1" s="9"/>
      <c r="CRD1" s="9"/>
      <c r="CRE1" s="9"/>
      <c r="CRF1" s="9"/>
      <c r="CRG1" s="9"/>
      <c r="CRH1" s="9"/>
      <c r="CRI1" s="9"/>
      <c r="CRJ1" s="9"/>
      <c r="CRK1" s="9"/>
      <c r="CRL1" s="9"/>
      <c r="CRM1" s="9"/>
      <c r="CRN1" s="9"/>
      <c r="CRO1" s="9"/>
      <c r="CRP1" s="9"/>
      <c r="CRQ1" s="9"/>
      <c r="CRR1" s="9"/>
      <c r="CRS1" s="9"/>
      <c r="CRT1" s="9"/>
      <c r="CRU1" s="9"/>
      <c r="CRV1" s="9"/>
      <c r="CRW1" s="9"/>
      <c r="CRX1" s="9"/>
      <c r="CRY1" s="9"/>
      <c r="CRZ1" s="9"/>
      <c r="CSA1" s="9"/>
      <c r="CSB1" s="9"/>
      <c r="CSC1" s="9"/>
      <c r="CSD1" s="9"/>
      <c r="CSE1" s="9"/>
      <c r="CSF1" s="9"/>
      <c r="CSG1" s="9"/>
      <c r="CSH1" s="9"/>
      <c r="CSI1" s="9"/>
      <c r="CSJ1" s="9"/>
      <c r="CSK1" s="9"/>
      <c r="CSL1" s="9"/>
      <c r="CSM1" s="9"/>
      <c r="CSN1" s="9"/>
      <c r="CSO1" s="9"/>
      <c r="CSP1" s="9"/>
      <c r="CSQ1" s="9"/>
      <c r="CSR1" s="9"/>
      <c r="CSS1" s="9"/>
      <c r="CST1" s="9"/>
      <c r="CSU1" s="9"/>
      <c r="CSV1" s="9"/>
      <c r="CSW1" s="9"/>
      <c r="CSX1" s="9"/>
      <c r="CSY1" s="9"/>
      <c r="CSZ1" s="9"/>
      <c r="CTA1" s="9"/>
      <c r="CTB1" s="9"/>
      <c r="CTC1" s="9"/>
      <c r="CTD1" s="9"/>
      <c r="CTE1" s="9"/>
      <c r="CTF1" s="9"/>
      <c r="CTG1" s="9"/>
      <c r="CTH1" s="9"/>
      <c r="CTI1" s="9"/>
      <c r="CTJ1" s="9"/>
      <c r="CTK1" s="9"/>
      <c r="CTL1" s="9"/>
      <c r="CTM1" s="9"/>
      <c r="CTN1" s="9"/>
      <c r="CTO1" s="9"/>
      <c r="CTP1" s="9"/>
      <c r="CTQ1" s="9"/>
      <c r="CTR1" s="9"/>
      <c r="CTS1" s="9"/>
      <c r="CTT1" s="9"/>
      <c r="CTU1" s="9"/>
      <c r="CTV1" s="9"/>
      <c r="CTW1" s="9"/>
      <c r="CTX1" s="9"/>
      <c r="CTY1" s="9"/>
      <c r="CTZ1" s="9"/>
      <c r="CUA1" s="9"/>
      <c r="CUB1" s="9"/>
      <c r="CUC1" s="9"/>
      <c r="CUD1" s="9"/>
      <c r="CUE1" s="9"/>
      <c r="CUF1" s="9"/>
      <c r="CUG1" s="9"/>
      <c r="CUH1" s="9"/>
      <c r="CUI1" s="9"/>
      <c r="CUJ1" s="9"/>
      <c r="CUK1" s="9"/>
      <c r="CUL1" s="9"/>
      <c r="CUM1" s="9"/>
      <c r="CUN1" s="9"/>
      <c r="CUO1" s="9"/>
      <c r="CUP1" s="9"/>
      <c r="CUQ1" s="9"/>
      <c r="CUR1" s="9"/>
      <c r="CUS1" s="9"/>
      <c r="CUT1" s="9"/>
      <c r="CUU1" s="9"/>
      <c r="CUV1" s="9"/>
      <c r="CUW1" s="9"/>
      <c r="CUX1" s="9"/>
      <c r="CUY1" s="9"/>
      <c r="CUZ1" s="9"/>
      <c r="CVA1" s="9"/>
      <c r="CVB1" s="9"/>
      <c r="CVC1" s="9"/>
      <c r="CVD1" s="9"/>
      <c r="CVE1" s="9"/>
      <c r="CVF1" s="9"/>
      <c r="CVG1" s="9"/>
      <c r="CVH1" s="9"/>
      <c r="CVI1" s="9"/>
      <c r="CVJ1" s="9"/>
      <c r="CVK1" s="9"/>
      <c r="CVL1" s="9"/>
      <c r="CVM1" s="9"/>
      <c r="CVN1" s="9"/>
      <c r="CVO1" s="9"/>
      <c r="CVP1" s="9"/>
      <c r="CVQ1" s="9"/>
      <c r="CVR1" s="9"/>
      <c r="CVS1" s="9"/>
      <c r="CVT1" s="9"/>
      <c r="CVU1" s="9"/>
      <c r="CVV1" s="9"/>
      <c r="CVW1" s="9"/>
      <c r="CVX1" s="9"/>
      <c r="CVY1" s="9"/>
      <c r="CVZ1" s="9"/>
      <c r="CWA1" s="9"/>
      <c r="CWB1" s="9"/>
      <c r="CWC1" s="9"/>
      <c r="CWD1" s="9"/>
      <c r="CWE1" s="9"/>
      <c r="CWF1" s="9"/>
      <c r="CWG1" s="9"/>
      <c r="CWH1" s="9"/>
      <c r="CWI1" s="9"/>
      <c r="CWJ1" s="9"/>
      <c r="CWK1" s="9"/>
      <c r="CWL1" s="9"/>
      <c r="CWM1" s="9"/>
      <c r="CWN1" s="9"/>
      <c r="CWO1" s="9"/>
      <c r="CWP1" s="9"/>
      <c r="CWQ1" s="9"/>
      <c r="CWR1" s="9"/>
      <c r="CWS1" s="9"/>
      <c r="CWT1" s="9"/>
      <c r="CWU1" s="9"/>
      <c r="CWV1" s="9"/>
      <c r="CWW1" s="9"/>
      <c r="CWX1" s="9"/>
      <c r="CWY1" s="9"/>
      <c r="CWZ1" s="9"/>
      <c r="CXA1" s="9"/>
      <c r="CXB1" s="9"/>
      <c r="CXC1" s="9"/>
      <c r="CXD1" s="9"/>
      <c r="CXE1" s="9"/>
      <c r="CXF1" s="9"/>
      <c r="CXG1" s="9"/>
      <c r="CXH1" s="9"/>
      <c r="CXI1" s="9"/>
      <c r="CXJ1" s="9"/>
      <c r="CXK1" s="9"/>
      <c r="CXL1" s="9"/>
      <c r="CXM1" s="9"/>
      <c r="CXN1" s="9"/>
      <c r="CXO1" s="9"/>
      <c r="CXP1" s="9"/>
      <c r="CXQ1" s="9"/>
      <c r="CXR1" s="9"/>
      <c r="CXS1" s="9"/>
      <c r="CXT1" s="9"/>
      <c r="CXU1" s="9"/>
      <c r="CXV1" s="9"/>
      <c r="CXW1" s="9"/>
      <c r="CXX1" s="9"/>
      <c r="CXY1" s="9"/>
      <c r="CXZ1" s="9"/>
      <c r="CYA1" s="9"/>
      <c r="CYB1" s="9"/>
      <c r="CYC1" s="9"/>
      <c r="CYD1" s="9"/>
      <c r="CYE1" s="9"/>
      <c r="CYF1" s="9"/>
      <c r="CYG1" s="9"/>
      <c r="CYH1" s="9"/>
      <c r="CYI1" s="9"/>
      <c r="CYJ1" s="9"/>
      <c r="CYK1" s="9"/>
      <c r="CYL1" s="9"/>
      <c r="CYM1" s="9"/>
      <c r="CYN1" s="9"/>
      <c r="CYO1" s="9"/>
      <c r="CYP1" s="9"/>
      <c r="CYQ1" s="9"/>
      <c r="CYR1" s="9"/>
      <c r="CYS1" s="9"/>
      <c r="CYT1" s="9"/>
      <c r="CYU1" s="9"/>
      <c r="CYV1" s="9"/>
      <c r="CYW1" s="9"/>
      <c r="CYX1" s="9"/>
      <c r="CYY1" s="9"/>
      <c r="CYZ1" s="9"/>
      <c r="CZA1" s="9"/>
      <c r="CZB1" s="9"/>
      <c r="CZC1" s="9"/>
      <c r="CZD1" s="9"/>
      <c r="CZE1" s="9"/>
      <c r="CZF1" s="9"/>
      <c r="CZG1" s="9"/>
      <c r="CZH1" s="9"/>
      <c r="CZI1" s="9"/>
      <c r="CZJ1" s="9"/>
      <c r="CZK1" s="9"/>
      <c r="CZL1" s="9"/>
      <c r="CZM1" s="9"/>
      <c r="CZN1" s="9"/>
      <c r="CZO1" s="9"/>
      <c r="CZP1" s="9"/>
      <c r="CZQ1" s="9"/>
      <c r="CZR1" s="9"/>
      <c r="CZS1" s="9"/>
      <c r="CZT1" s="9"/>
      <c r="CZU1" s="9"/>
      <c r="CZV1" s="9"/>
      <c r="CZW1" s="9"/>
      <c r="CZX1" s="9"/>
      <c r="CZY1" s="9"/>
      <c r="CZZ1" s="9"/>
      <c r="DAA1" s="9"/>
      <c r="DAB1" s="9"/>
      <c r="DAC1" s="9"/>
      <c r="DAD1" s="9"/>
      <c r="DAE1" s="9"/>
      <c r="DAF1" s="9"/>
      <c r="DAG1" s="9"/>
      <c r="DAH1" s="9"/>
      <c r="DAI1" s="9"/>
      <c r="DAJ1" s="9"/>
      <c r="DAK1" s="9"/>
      <c r="DAL1" s="9"/>
      <c r="DAM1" s="9"/>
      <c r="DAN1" s="9"/>
      <c r="DAO1" s="9"/>
      <c r="DAP1" s="9"/>
      <c r="DAQ1" s="9"/>
      <c r="DAR1" s="9"/>
      <c r="DAS1" s="9"/>
      <c r="DAT1" s="9"/>
      <c r="DAU1" s="9"/>
      <c r="DAV1" s="9"/>
      <c r="DAW1" s="9"/>
      <c r="DAX1" s="9"/>
      <c r="DAY1" s="9"/>
      <c r="DAZ1" s="9"/>
      <c r="DBA1" s="9"/>
      <c r="DBB1" s="9"/>
      <c r="DBC1" s="9"/>
      <c r="DBD1" s="9"/>
      <c r="DBE1" s="9"/>
      <c r="DBF1" s="9"/>
      <c r="DBG1" s="9"/>
      <c r="DBH1" s="9"/>
      <c r="DBI1" s="9"/>
      <c r="DBJ1" s="9"/>
      <c r="DBK1" s="9"/>
      <c r="DBL1" s="9"/>
      <c r="DBM1" s="9"/>
      <c r="DBN1" s="9"/>
      <c r="DBO1" s="9"/>
      <c r="DBP1" s="9"/>
      <c r="DBQ1" s="9"/>
      <c r="DBR1" s="9"/>
      <c r="DBS1" s="9"/>
      <c r="DBT1" s="9"/>
      <c r="DBU1" s="9"/>
      <c r="DBV1" s="9"/>
      <c r="DBW1" s="9"/>
      <c r="DBX1" s="9"/>
      <c r="DBY1" s="9"/>
      <c r="DBZ1" s="9"/>
      <c r="DCA1" s="9"/>
      <c r="DCB1" s="9"/>
      <c r="DCC1" s="9"/>
      <c r="DCD1" s="9"/>
      <c r="DCE1" s="9"/>
      <c r="DCF1" s="9"/>
      <c r="DCG1" s="9"/>
      <c r="DCH1" s="9"/>
      <c r="DCI1" s="9"/>
      <c r="DCJ1" s="9"/>
      <c r="DCK1" s="9"/>
      <c r="DCL1" s="9"/>
      <c r="DCM1" s="9"/>
      <c r="DCN1" s="9"/>
      <c r="DCO1" s="9"/>
      <c r="DCP1" s="9"/>
      <c r="DCQ1" s="9"/>
      <c r="DCR1" s="9"/>
      <c r="DCS1" s="9"/>
      <c r="DCT1" s="9"/>
      <c r="DCU1" s="9"/>
      <c r="DCV1" s="9"/>
      <c r="DCW1" s="9"/>
      <c r="DCX1" s="9"/>
      <c r="DCY1" s="9"/>
      <c r="DCZ1" s="9"/>
      <c r="DDA1" s="9"/>
      <c r="DDB1" s="9"/>
      <c r="DDC1" s="9"/>
      <c r="DDD1" s="9"/>
      <c r="DDE1" s="9"/>
      <c r="DDF1" s="9"/>
      <c r="DDG1" s="9"/>
      <c r="DDH1" s="9"/>
      <c r="DDI1" s="9"/>
      <c r="DDJ1" s="9"/>
      <c r="DDK1" s="9"/>
      <c r="DDL1" s="9"/>
      <c r="DDM1" s="9"/>
      <c r="DDN1" s="9"/>
      <c r="DDO1" s="9"/>
      <c r="DDP1" s="9"/>
      <c r="DDQ1" s="9"/>
      <c r="DDR1" s="9"/>
      <c r="DDS1" s="9"/>
      <c r="DDT1" s="9"/>
      <c r="DDU1" s="9"/>
      <c r="DDV1" s="9"/>
      <c r="DDW1" s="9"/>
      <c r="DDX1" s="9"/>
      <c r="DDY1" s="9"/>
      <c r="DDZ1" s="9"/>
      <c r="DEA1" s="9"/>
      <c r="DEB1" s="9"/>
      <c r="DEC1" s="9"/>
      <c r="DED1" s="9"/>
      <c r="DEE1" s="9"/>
      <c r="DEF1" s="9"/>
      <c r="DEG1" s="9"/>
      <c r="DEH1" s="9"/>
      <c r="DEI1" s="9"/>
      <c r="DEJ1" s="9"/>
      <c r="DEK1" s="9"/>
      <c r="DEL1" s="9"/>
      <c r="DEM1" s="9"/>
      <c r="DEN1" s="9"/>
      <c r="DEO1" s="9"/>
      <c r="DEP1" s="9"/>
      <c r="DEQ1" s="9"/>
      <c r="DER1" s="9"/>
      <c r="DES1" s="9"/>
      <c r="DET1" s="9"/>
      <c r="DEU1" s="9"/>
      <c r="DEV1" s="9"/>
      <c r="DEW1" s="9"/>
      <c r="DEX1" s="9"/>
      <c r="DEY1" s="9"/>
      <c r="DEZ1" s="9"/>
      <c r="DFA1" s="9"/>
      <c r="DFB1" s="9"/>
      <c r="DFC1" s="9"/>
      <c r="DFD1" s="9"/>
      <c r="DFE1" s="9"/>
      <c r="DFF1" s="9"/>
      <c r="DFG1" s="9"/>
      <c r="DFH1" s="9"/>
      <c r="DFI1" s="9"/>
      <c r="DFJ1" s="9"/>
      <c r="DFK1" s="9"/>
      <c r="DFL1" s="9"/>
      <c r="DFM1" s="9"/>
      <c r="DFN1" s="9"/>
      <c r="DFO1" s="9"/>
      <c r="DFP1" s="9"/>
      <c r="DFQ1" s="9"/>
      <c r="DFR1" s="9"/>
      <c r="DFS1" s="9"/>
      <c r="DFT1" s="9"/>
      <c r="DFU1" s="9"/>
      <c r="DFV1" s="9"/>
      <c r="DFW1" s="9"/>
      <c r="DFX1" s="9"/>
      <c r="DFY1" s="9"/>
      <c r="DFZ1" s="9"/>
      <c r="DGA1" s="9"/>
      <c r="DGB1" s="9"/>
      <c r="DGC1" s="9"/>
      <c r="DGD1" s="9"/>
      <c r="DGE1" s="9"/>
      <c r="DGF1" s="9"/>
      <c r="DGG1" s="9"/>
      <c r="DGH1" s="9"/>
      <c r="DGI1" s="9"/>
      <c r="DGJ1" s="9"/>
      <c r="DGK1" s="9"/>
      <c r="DGL1" s="9"/>
      <c r="DGM1" s="9"/>
      <c r="DGN1" s="9"/>
      <c r="DGO1" s="9"/>
      <c r="DGP1" s="9"/>
      <c r="DGQ1" s="9"/>
      <c r="DGR1" s="9"/>
      <c r="DGS1" s="9"/>
      <c r="DGT1" s="9"/>
      <c r="DGU1" s="9"/>
      <c r="DGV1" s="9"/>
      <c r="DGW1" s="9"/>
      <c r="DGX1" s="9"/>
      <c r="DGY1" s="9"/>
      <c r="DGZ1" s="9"/>
      <c r="DHA1" s="9"/>
      <c r="DHB1" s="9"/>
      <c r="DHC1" s="9"/>
      <c r="DHD1" s="9"/>
      <c r="DHE1" s="9"/>
      <c r="DHF1" s="9"/>
      <c r="DHG1" s="9"/>
      <c r="DHH1" s="9"/>
      <c r="DHI1" s="9"/>
      <c r="DHJ1" s="9"/>
      <c r="DHK1" s="9"/>
      <c r="DHL1" s="9"/>
      <c r="DHM1" s="9"/>
      <c r="DHN1" s="9"/>
      <c r="DHO1" s="9"/>
      <c r="DHP1" s="9"/>
      <c r="DHQ1" s="9"/>
      <c r="DHR1" s="9"/>
      <c r="DHS1" s="9"/>
      <c r="DHT1" s="9"/>
      <c r="DHU1" s="9"/>
      <c r="DHV1" s="9"/>
      <c r="DHW1" s="9"/>
      <c r="DHX1" s="9"/>
      <c r="DHY1" s="9"/>
      <c r="DHZ1" s="9"/>
      <c r="DIA1" s="9"/>
      <c r="DIB1" s="9"/>
      <c r="DIC1" s="9"/>
      <c r="DID1" s="9"/>
      <c r="DIE1" s="9"/>
      <c r="DIF1" s="9"/>
      <c r="DIG1" s="9"/>
      <c r="DIH1" s="9"/>
      <c r="DII1" s="9"/>
      <c r="DIJ1" s="9"/>
      <c r="DIK1" s="9"/>
      <c r="DIL1" s="9"/>
      <c r="DIM1" s="9"/>
      <c r="DIN1" s="9"/>
      <c r="DIO1" s="9"/>
      <c r="DIP1" s="9"/>
      <c r="DIQ1" s="9"/>
      <c r="DIR1" s="9"/>
      <c r="DIS1" s="9"/>
      <c r="DIT1" s="9"/>
      <c r="DIU1" s="9"/>
      <c r="DIV1" s="9"/>
      <c r="DIW1" s="9"/>
      <c r="DIX1" s="9"/>
      <c r="DIY1" s="9"/>
      <c r="DIZ1" s="9"/>
      <c r="DJA1" s="9"/>
      <c r="DJB1" s="9"/>
      <c r="DJC1" s="9"/>
      <c r="DJD1" s="9"/>
      <c r="DJE1" s="9"/>
      <c r="DJF1" s="9"/>
      <c r="DJG1" s="9"/>
      <c r="DJH1" s="9"/>
      <c r="DJI1" s="9"/>
      <c r="DJJ1" s="9"/>
      <c r="DJK1" s="9"/>
      <c r="DJL1" s="9"/>
      <c r="DJM1" s="9"/>
      <c r="DJN1" s="9"/>
      <c r="DJO1" s="9"/>
      <c r="DJP1" s="9"/>
      <c r="DJQ1" s="9"/>
      <c r="DJR1" s="9"/>
      <c r="DJS1" s="9"/>
      <c r="DJT1" s="9"/>
      <c r="DJU1" s="9"/>
      <c r="DJV1" s="9"/>
      <c r="DJW1" s="9"/>
      <c r="DJX1" s="9"/>
      <c r="DJY1" s="9"/>
      <c r="DJZ1" s="9"/>
      <c r="DKA1" s="9"/>
      <c r="DKB1" s="9"/>
      <c r="DKC1" s="9"/>
      <c r="DKD1" s="9"/>
      <c r="DKE1" s="9"/>
      <c r="DKF1" s="9"/>
      <c r="DKG1" s="9"/>
      <c r="DKH1" s="9"/>
      <c r="DKI1" s="9"/>
      <c r="DKJ1" s="9"/>
      <c r="DKK1" s="9"/>
      <c r="DKL1" s="9"/>
      <c r="DKM1" s="9"/>
      <c r="DKN1" s="9"/>
      <c r="DKO1" s="9"/>
      <c r="DKP1" s="9"/>
      <c r="DKQ1" s="9"/>
      <c r="DKR1" s="9"/>
      <c r="DKS1" s="9"/>
      <c r="DKT1" s="9"/>
      <c r="DKU1" s="9"/>
      <c r="DKV1" s="9"/>
      <c r="DKW1" s="9"/>
      <c r="DKX1" s="9"/>
      <c r="DKY1" s="9"/>
      <c r="DKZ1" s="9"/>
      <c r="DLA1" s="9"/>
      <c r="DLB1" s="9"/>
      <c r="DLC1" s="9"/>
      <c r="DLD1" s="9"/>
      <c r="DLE1" s="9"/>
      <c r="DLF1" s="9"/>
      <c r="DLG1" s="9"/>
      <c r="DLH1" s="9"/>
      <c r="DLI1" s="9"/>
      <c r="DLJ1" s="9"/>
      <c r="DLK1" s="9"/>
      <c r="DLL1" s="9"/>
      <c r="DLM1" s="9"/>
      <c r="DLN1" s="9"/>
      <c r="DLO1" s="9"/>
      <c r="DLP1" s="9"/>
      <c r="DLQ1" s="9"/>
      <c r="DLR1" s="9"/>
      <c r="DLS1" s="9"/>
      <c r="DLT1" s="9"/>
      <c r="DLU1" s="9"/>
      <c r="DLV1" s="9"/>
      <c r="DLW1" s="9"/>
      <c r="DLX1" s="9"/>
      <c r="DLY1" s="9"/>
      <c r="DLZ1" s="9"/>
      <c r="DMA1" s="9"/>
      <c r="DMB1" s="9"/>
      <c r="DMC1" s="9"/>
      <c r="DMD1" s="9"/>
      <c r="DME1" s="9"/>
      <c r="DMF1" s="9"/>
      <c r="DMG1" s="9"/>
      <c r="DMH1" s="9"/>
      <c r="DMI1" s="9"/>
      <c r="DMJ1" s="9"/>
      <c r="DMK1" s="9"/>
      <c r="DML1" s="9"/>
      <c r="DMM1" s="9"/>
      <c r="DMN1" s="9"/>
      <c r="DMO1" s="9"/>
      <c r="DMP1" s="9"/>
      <c r="DMQ1" s="9"/>
      <c r="DMR1" s="9"/>
      <c r="DMS1" s="9"/>
      <c r="DMT1" s="9"/>
      <c r="DMU1" s="9"/>
      <c r="DMV1" s="9"/>
      <c r="DMW1" s="9"/>
      <c r="DMX1" s="9"/>
      <c r="DMY1" s="9"/>
      <c r="DMZ1" s="9"/>
      <c r="DNA1" s="9"/>
      <c r="DNB1" s="9"/>
      <c r="DNC1" s="9"/>
      <c r="DND1" s="9"/>
      <c r="DNE1" s="9"/>
      <c r="DNF1" s="9"/>
      <c r="DNG1" s="9"/>
      <c r="DNH1" s="9"/>
      <c r="DNI1" s="9"/>
      <c r="DNJ1" s="9"/>
      <c r="DNK1" s="9"/>
      <c r="DNL1" s="9"/>
      <c r="DNM1" s="9"/>
      <c r="DNN1" s="9"/>
      <c r="DNO1" s="9"/>
      <c r="DNP1" s="9"/>
      <c r="DNQ1" s="9"/>
      <c r="DNR1" s="9"/>
      <c r="DNS1" s="9"/>
      <c r="DNT1" s="9"/>
      <c r="DNU1" s="9"/>
      <c r="DNV1" s="9"/>
      <c r="DNW1" s="9"/>
      <c r="DNX1" s="9"/>
      <c r="DNY1" s="9"/>
      <c r="DNZ1" s="9"/>
      <c r="DOA1" s="9"/>
      <c r="DOB1" s="9"/>
      <c r="DOC1" s="9"/>
      <c r="DOD1" s="9"/>
      <c r="DOE1" s="9"/>
      <c r="DOF1" s="9"/>
      <c r="DOG1" s="9"/>
      <c r="DOH1" s="9"/>
      <c r="DOI1" s="9"/>
      <c r="DOJ1" s="9"/>
      <c r="DOK1" s="9"/>
      <c r="DOL1" s="9"/>
      <c r="DOM1" s="9"/>
      <c r="DON1" s="9"/>
      <c r="DOO1" s="9"/>
      <c r="DOP1" s="9"/>
      <c r="DOQ1" s="9"/>
      <c r="DOR1" s="9"/>
      <c r="DOS1" s="9"/>
      <c r="DOT1" s="9"/>
      <c r="DOU1" s="9"/>
      <c r="DOV1" s="9"/>
      <c r="DOW1" s="9"/>
      <c r="DOX1" s="9"/>
      <c r="DOY1" s="9"/>
      <c r="DOZ1" s="9"/>
      <c r="DPA1" s="9"/>
      <c r="DPB1" s="9"/>
      <c r="DPC1" s="9"/>
      <c r="DPD1" s="9"/>
      <c r="DPE1" s="9"/>
      <c r="DPF1" s="9"/>
      <c r="DPG1" s="9"/>
      <c r="DPH1" s="9"/>
      <c r="DPI1" s="9"/>
      <c r="DPJ1" s="9"/>
      <c r="DPK1" s="9"/>
      <c r="DPL1" s="9"/>
      <c r="DPM1" s="9"/>
      <c r="DPN1" s="9"/>
      <c r="DPO1" s="9"/>
      <c r="DPP1" s="9"/>
      <c r="DPQ1" s="9"/>
      <c r="DPR1" s="9"/>
      <c r="DPS1" s="9"/>
      <c r="DPT1" s="9"/>
      <c r="DPU1" s="9"/>
      <c r="DPV1" s="9"/>
      <c r="DPW1" s="9"/>
      <c r="DPX1" s="9"/>
      <c r="DPY1" s="9"/>
      <c r="DPZ1" s="9"/>
      <c r="DQA1" s="9"/>
      <c r="DQB1" s="9"/>
      <c r="DQC1" s="9"/>
      <c r="DQD1" s="9"/>
      <c r="DQE1" s="9"/>
      <c r="DQF1" s="9"/>
      <c r="DQG1" s="9"/>
      <c r="DQH1" s="9"/>
      <c r="DQI1" s="9"/>
      <c r="DQJ1" s="9"/>
      <c r="DQK1" s="9"/>
      <c r="DQL1" s="9"/>
      <c r="DQM1" s="9"/>
      <c r="DQN1" s="9"/>
      <c r="DQO1" s="9"/>
      <c r="DQP1" s="9"/>
      <c r="DQQ1" s="9"/>
      <c r="DQR1" s="9"/>
      <c r="DQS1" s="9"/>
      <c r="DQT1" s="9"/>
      <c r="DQU1" s="9"/>
      <c r="DQV1" s="9"/>
      <c r="DQW1" s="9"/>
      <c r="DQX1" s="9"/>
      <c r="DQY1" s="9"/>
      <c r="DQZ1" s="9"/>
      <c r="DRA1" s="9"/>
      <c r="DRB1" s="9"/>
      <c r="DRC1" s="9"/>
      <c r="DRD1" s="9"/>
      <c r="DRE1" s="9"/>
      <c r="DRF1" s="9"/>
      <c r="DRG1" s="9"/>
      <c r="DRH1" s="9"/>
      <c r="DRI1" s="9"/>
      <c r="DRJ1" s="9"/>
      <c r="DRK1" s="9"/>
      <c r="DRL1" s="9"/>
      <c r="DRM1" s="9"/>
      <c r="DRN1" s="9"/>
      <c r="DRO1" s="9"/>
      <c r="DRP1" s="9"/>
      <c r="DRQ1" s="9"/>
      <c r="DRR1" s="9"/>
      <c r="DRS1" s="9"/>
      <c r="DRT1" s="9"/>
      <c r="DRU1" s="9"/>
      <c r="DRV1" s="9"/>
      <c r="DRW1" s="9"/>
      <c r="DRX1" s="9"/>
      <c r="DRY1" s="9"/>
      <c r="DRZ1" s="9"/>
      <c r="DSA1" s="9"/>
      <c r="DSB1" s="9"/>
      <c r="DSC1" s="9"/>
      <c r="DSD1" s="9"/>
      <c r="DSE1" s="9"/>
      <c r="DSF1" s="9"/>
      <c r="DSG1" s="9"/>
      <c r="DSH1" s="9"/>
      <c r="DSI1" s="9"/>
      <c r="DSJ1" s="9"/>
      <c r="DSK1" s="9"/>
      <c r="DSL1" s="9"/>
      <c r="DSM1" s="9"/>
      <c r="DSN1" s="9"/>
      <c r="DSO1" s="9"/>
      <c r="DSP1" s="9"/>
      <c r="DSQ1" s="9"/>
      <c r="DSR1" s="9"/>
      <c r="DSS1" s="9"/>
      <c r="DST1" s="9"/>
      <c r="DSU1" s="9"/>
      <c r="DSV1" s="9"/>
      <c r="DSW1" s="9"/>
      <c r="DSX1" s="9"/>
      <c r="DSY1" s="9"/>
      <c r="DSZ1" s="9"/>
      <c r="DTA1" s="9"/>
      <c r="DTB1" s="9"/>
      <c r="DTC1" s="9"/>
      <c r="DTD1" s="9"/>
      <c r="DTE1" s="9"/>
      <c r="DTF1" s="9"/>
      <c r="DTG1" s="9"/>
      <c r="DTH1" s="9"/>
      <c r="DTI1" s="9"/>
      <c r="DTJ1" s="9"/>
      <c r="DTK1" s="9"/>
      <c r="DTL1" s="9"/>
      <c r="DTM1" s="9"/>
      <c r="DTN1" s="9"/>
      <c r="DTO1" s="9"/>
      <c r="DTP1" s="9"/>
      <c r="DTQ1" s="9"/>
      <c r="DTR1" s="9"/>
      <c r="DTS1" s="9"/>
      <c r="DTT1" s="9"/>
      <c r="DTU1" s="9"/>
      <c r="DTV1" s="9"/>
      <c r="DTW1" s="9"/>
      <c r="DTX1" s="9"/>
      <c r="DTY1" s="9"/>
      <c r="DTZ1" s="9"/>
      <c r="DUA1" s="9"/>
      <c r="DUB1" s="9"/>
      <c r="DUC1" s="9"/>
      <c r="DUD1" s="9"/>
      <c r="DUE1" s="9"/>
      <c r="DUF1" s="9"/>
      <c r="DUG1" s="9"/>
      <c r="DUH1" s="9"/>
      <c r="DUI1" s="9"/>
      <c r="DUJ1" s="9"/>
      <c r="DUK1" s="9"/>
      <c r="DUL1" s="9"/>
      <c r="DUM1" s="9"/>
      <c r="DUN1" s="9"/>
      <c r="DUO1" s="9"/>
      <c r="DUP1" s="9"/>
      <c r="DUQ1" s="9"/>
      <c r="DUR1" s="9"/>
      <c r="DUS1" s="9"/>
      <c r="DUT1" s="9"/>
      <c r="DUU1" s="9"/>
      <c r="DUV1" s="9"/>
      <c r="DUW1" s="9"/>
      <c r="DUX1" s="9"/>
      <c r="DUY1" s="9"/>
      <c r="DUZ1" s="9"/>
      <c r="DVA1" s="9"/>
      <c r="DVB1" s="9"/>
      <c r="DVC1" s="9"/>
      <c r="DVD1" s="9"/>
      <c r="DVE1" s="9"/>
      <c r="DVF1" s="9"/>
      <c r="DVG1" s="9"/>
      <c r="DVH1" s="9"/>
      <c r="DVI1" s="9"/>
      <c r="DVJ1" s="9"/>
      <c r="DVK1" s="9"/>
      <c r="DVL1" s="9"/>
      <c r="DVM1" s="9"/>
      <c r="DVN1" s="9"/>
      <c r="DVO1" s="9"/>
      <c r="DVP1" s="9"/>
      <c r="DVQ1" s="9"/>
      <c r="DVR1" s="9"/>
      <c r="DVS1" s="9"/>
      <c r="DVT1" s="9"/>
      <c r="DVU1" s="9"/>
      <c r="DVV1" s="9"/>
      <c r="DVW1" s="9"/>
      <c r="DVX1" s="9"/>
      <c r="DVY1" s="9"/>
      <c r="DVZ1" s="9"/>
      <c r="DWA1" s="9"/>
      <c r="DWB1" s="9"/>
      <c r="DWC1" s="9"/>
      <c r="DWD1" s="9"/>
      <c r="DWE1" s="9"/>
      <c r="DWF1" s="9"/>
      <c r="DWG1" s="9"/>
      <c r="DWH1" s="9"/>
      <c r="DWI1" s="9"/>
      <c r="DWJ1" s="9"/>
      <c r="DWK1" s="9"/>
      <c r="DWL1" s="9"/>
      <c r="DWM1" s="9"/>
      <c r="DWN1" s="9"/>
      <c r="DWO1" s="9"/>
      <c r="DWP1" s="9"/>
      <c r="DWQ1" s="9"/>
      <c r="DWR1" s="9"/>
      <c r="DWS1" s="9"/>
      <c r="DWT1" s="9"/>
      <c r="DWU1" s="9"/>
      <c r="DWV1" s="9"/>
      <c r="DWW1" s="9"/>
      <c r="DWX1" s="9"/>
      <c r="DWY1" s="9"/>
      <c r="DWZ1" s="9"/>
      <c r="DXA1" s="9"/>
      <c r="DXB1" s="9"/>
      <c r="DXC1" s="9"/>
      <c r="DXD1" s="9"/>
      <c r="DXE1" s="9"/>
      <c r="DXF1" s="9"/>
      <c r="DXG1" s="9"/>
      <c r="DXH1" s="9"/>
      <c r="DXI1" s="9"/>
      <c r="DXJ1" s="9"/>
      <c r="DXK1" s="9"/>
      <c r="DXL1" s="9"/>
      <c r="DXM1" s="9"/>
      <c r="DXN1" s="9"/>
      <c r="DXO1" s="9"/>
      <c r="DXP1" s="9"/>
      <c r="DXQ1" s="9"/>
      <c r="DXR1" s="9"/>
      <c r="DXS1" s="9"/>
      <c r="DXT1" s="9"/>
      <c r="DXU1" s="9"/>
      <c r="DXV1" s="9"/>
      <c r="DXW1" s="9"/>
      <c r="DXX1" s="9"/>
      <c r="DXY1" s="9"/>
      <c r="DXZ1" s="9"/>
      <c r="DYA1" s="9"/>
      <c r="DYB1" s="9"/>
      <c r="DYC1" s="9"/>
      <c r="DYD1" s="9"/>
      <c r="DYE1" s="9"/>
      <c r="DYF1" s="9"/>
      <c r="DYG1" s="9"/>
      <c r="DYH1" s="9"/>
      <c r="DYI1" s="9"/>
      <c r="DYJ1" s="9"/>
      <c r="DYK1" s="9"/>
      <c r="DYL1" s="9"/>
      <c r="DYM1" s="9"/>
      <c r="DYN1" s="9"/>
      <c r="DYO1" s="9"/>
      <c r="DYP1" s="9"/>
      <c r="DYQ1" s="9"/>
      <c r="DYR1" s="9"/>
      <c r="DYS1" s="9"/>
      <c r="DYT1" s="9"/>
      <c r="DYU1" s="9"/>
      <c r="DYV1" s="9"/>
      <c r="DYW1" s="9"/>
      <c r="DYX1" s="9"/>
      <c r="DYY1" s="9"/>
      <c r="DYZ1" s="9"/>
      <c r="DZA1" s="9"/>
      <c r="DZB1" s="9"/>
      <c r="DZC1" s="9"/>
      <c r="DZD1" s="9"/>
      <c r="DZE1" s="9"/>
      <c r="DZF1" s="9"/>
      <c r="DZG1" s="9"/>
      <c r="DZH1" s="9"/>
      <c r="DZI1" s="9"/>
      <c r="DZJ1" s="9"/>
      <c r="DZK1" s="9"/>
      <c r="DZL1" s="9"/>
      <c r="DZM1" s="9"/>
      <c r="DZN1" s="9"/>
      <c r="DZO1" s="9"/>
      <c r="DZP1" s="9"/>
      <c r="DZQ1" s="9"/>
      <c r="DZR1" s="9"/>
      <c r="DZS1" s="9"/>
      <c r="DZT1" s="9"/>
      <c r="DZU1" s="9"/>
      <c r="DZV1" s="9"/>
      <c r="DZW1" s="9"/>
      <c r="DZX1" s="9"/>
      <c r="DZY1" s="9"/>
      <c r="DZZ1" s="9"/>
      <c r="EAA1" s="9"/>
      <c r="EAB1" s="9"/>
      <c r="EAC1" s="9"/>
      <c r="EAD1" s="9"/>
      <c r="EAE1" s="9"/>
      <c r="EAF1" s="9"/>
      <c r="EAG1" s="9"/>
      <c r="EAH1" s="9"/>
      <c r="EAI1" s="9"/>
      <c r="EAJ1" s="9"/>
      <c r="EAK1" s="9"/>
      <c r="EAL1" s="9"/>
      <c r="EAM1" s="9"/>
      <c r="EAN1" s="9"/>
      <c r="EAO1" s="9"/>
      <c r="EAP1" s="9"/>
      <c r="EAQ1" s="9"/>
      <c r="EAR1" s="9"/>
      <c r="EAS1" s="9"/>
      <c r="EAT1" s="9"/>
      <c r="EAU1" s="9"/>
      <c r="EAV1" s="9"/>
      <c r="EAW1" s="9"/>
      <c r="EAX1" s="9"/>
      <c r="EAY1" s="9"/>
      <c r="EAZ1" s="9"/>
      <c r="EBA1" s="9"/>
      <c r="EBB1" s="9"/>
      <c r="EBC1" s="9"/>
      <c r="EBD1" s="9"/>
      <c r="EBE1" s="9"/>
      <c r="EBF1" s="9"/>
      <c r="EBG1" s="9"/>
      <c r="EBH1" s="9"/>
      <c r="EBI1" s="9"/>
      <c r="EBJ1" s="9"/>
      <c r="EBK1" s="9"/>
      <c r="EBL1" s="9"/>
      <c r="EBM1" s="9"/>
      <c r="EBN1" s="9"/>
      <c r="EBO1" s="9"/>
      <c r="EBP1" s="9"/>
      <c r="EBQ1" s="9"/>
      <c r="EBR1" s="9"/>
      <c r="EBS1" s="9"/>
      <c r="EBT1" s="9"/>
      <c r="EBU1" s="9"/>
      <c r="EBV1" s="9"/>
      <c r="EBW1" s="9"/>
      <c r="EBX1" s="9"/>
      <c r="EBY1" s="9"/>
      <c r="EBZ1" s="9"/>
      <c r="ECA1" s="9"/>
      <c r="ECB1" s="9"/>
      <c r="ECC1" s="9"/>
      <c r="ECD1" s="9"/>
      <c r="ECE1" s="9"/>
      <c r="ECF1" s="9"/>
      <c r="ECG1" s="9"/>
      <c r="ECH1" s="9"/>
      <c r="ECI1" s="9"/>
      <c r="ECJ1" s="9"/>
      <c r="ECK1" s="9"/>
      <c r="ECL1" s="9"/>
      <c r="ECM1" s="9"/>
      <c r="ECN1" s="9"/>
      <c r="ECO1" s="9"/>
      <c r="ECP1" s="9"/>
      <c r="ECQ1" s="9"/>
      <c r="ECR1" s="9"/>
      <c r="ECS1" s="9"/>
      <c r="ECT1" s="9"/>
      <c r="ECU1" s="9"/>
      <c r="ECV1" s="9"/>
      <c r="ECW1" s="9"/>
      <c r="ECX1" s="9"/>
      <c r="ECY1" s="9"/>
      <c r="ECZ1" s="9"/>
      <c r="EDA1" s="9"/>
      <c r="EDB1" s="9"/>
      <c r="EDC1" s="9"/>
      <c r="EDD1" s="9"/>
      <c r="EDE1" s="9"/>
      <c r="EDF1" s="9"/>
      <c r="EDG1" s="9"/>
      <c r="EDH1" s="9"/>
      <c r="EDI1" s="9"/>
      <c r="EDJ1" s="9"/>
      <c r="EDK1" s="9"/>
      <c r="EDL1" s="9"/>
      <c r="EDM1" s="9"/>
      <c r="EDN1" s="9"/>
      <c r="EDO1" s="9"/>
      <c r="EDP1" s="9"/>
      <c r="EDQ1" s="9"/>
      <c r="EDR1" s="9"/>
      <c r="EDS1" s="9"/>
      <c r="EDT1" s="9"/>
      <c r="EDU1" s="9"/>
      <c r="EDV1" s="9"/>
      <c r="EDW1" s="9"/>
      <c r="EDX1" s="9"/>
      <c r="EDY1" s="9"/>
      <c r="EDZ1" s="9"/>
      <c r="EEA1" s="9"/>
      <c r="EEB1" s="9"/>
      <c r="EEC1" s="9"/>
      <c r="EED1" s="9"/>
      <c r="EEE1" s="9"/>
      <c r="EEF1" s="9"/>
      <c r="EEG1" s="9"/>
      <c r="EEH1" s="9"/>
      <c r="EEI1" s="9"/>
      <c r="EEJ1" s="9"/>
      <c r="EEK1" s="9"/>
      <c r="EEL1" s="9"/>
      <c r="EEM1" s="9"/>
      <c r="EEN1" s="9"/>
      <c r="EEO1" s="9"/>
      <c r="EEP1" s="9"/>
      <c r="EEQ1" s="9"/>
      <c r="EER1" s="9"/>
      <c r="EES1" s="9"/>
      <c r="EET1" s="9"/>
      <c r="EEU1" s="9"/>
      <c r="EEV1" s="9"/>
      <c r="EEW1" s="9"/>
      <c r="EEX1" s="9"/>
      <c r="EEY1" s="9"/>
      <c r="EEZ1" s="9"/>
      <c r="EFA1" s="9"/>
      <c r="EFB1" s="9"/>
      <c r="EFC1" s="9"/>
      <c r="EFD1" s="9"/>
      <c r="EFE1" s="9"/>
      <c r="EFF1" s="9"/>
      <c r="EFG1" s="9"/>
      <c r="EFH1" s="9"/>
      <c r="EFI1" s="9"/>
      <c r="EFJ1" s="9"/>
      <c r="EFK1" s="9"/>
      <c r="EFL1" s="9"/>
      <c r="EFM1" s="9"/>
      <c r="EFN1" s="9"/>
      <c r="EFO1" s="9"/>
      <c r="EFP1" s="9"/>
      <c r="EFQ1" s="9"/>
      <c r="EFR1" s="9"/>
      <c r="EFS1" s="9"/>
      <c r="EFT1" s="9"/>
      <c r="EFU1" s="9"/>
      <c r="EFV1" s="9"/>
      <c r="EFW1" s="9"/>
      <c r="EFX1" s="9"/>
      <c r="EFY1" s="9"/>
      <c r="EFZ1" s="9"/>
      <c r="EGA1" s="9"/>
      <c r="EGB1" s="9"/>
      <c r="EGC1" s="9"/>
      <c r="EGD1" s="9"/>
      <c r="EGE1" s="9"/>
      <c r="EGF1" s="9"/>
      <c r="EGG1" s="9"/>
      <c r="EGH1" s="9"/>
      <c r="EGI1" s="9"/>
      <c r="EGJ1" s="9"/>
      <c r="EGK1" s="9"/>
      <c r="EGL1" s="9"/>
      <c r="EGM1" s="9"/>
      <c r="EGN1" s="9"/>
      <c r="EGO1" s="9"/>
      <c r="EGP1" s="9"/>
      <c r="EGQ1" s="9"/>
      <c r="EGR1" s="9"/>
      <c r="EGS1" s="9"/>
      <c r="EGT1" s="9"/>
      <c r="EGU1" s="9"/>
      <c r="EGV1" s="9"/>
      <c r="EGW1" s="9"/>
      <c r="EGX1" s="9"/>
      <c r="EGY1" s="9"/>
      <c r="EGZ1" s="9"/>
      <c r="EHA1" s="9"/>
      <c r="EHB1" s="9"/>
      <c r="EHC1" s="9"/>
      <c r="EHD1" s="9"/>
      <c r="EHE1" s="9"/>
      <c r="EHF1" s="9"/>
      <c r="EHG1" s="9"/>
      <c r="EHH1" s="9"/>
      <c r="EHI1" s="9"/>
      <c r="EHJ1" s="9"/>
      <c r="EHK1" s="9"/>
      <c r="EHL1" s="9"/>
      <c r="EHM1" s="9"/>
      <c r="EHN1" s="9"/>
      <c r="EHO1" s="9"/>
      <c r="EHP1" s="9"/>
      <c r="EHQ1" s="9"/>
      <c r="EHR1" s="9"/>
      <c r="EHS1" s="9"/>
      <c r="EHT1" s="9"/>
      <c r="EHU1" s="9"/>
      <c r="EHV1" s="9"/>
      <c r="EHW1" s="9"/>
      <c r="EHX1" s="9"/>
      <c r="EHY1" s="9"/>
      <c r="EHZ1" s="9"/>
      <c r="EIA1" s="9"/>
      <c r="EIB1" s="9"/>
      <c r="EIC1" s="9"/>
      <c r="EID1" s="9"/>
      <c r="EIE1" s="9"/>
      <c r="EIF1" s="9"/>
      <c r="EIG1" s="9"/>
      <c r="EIH1" s="9"/>
      <c r="EII1" s="9"/>
      <c r="EIJ1" s="9"/>
      <c r="EIK1" s="9"/>
      <c r="EIL1" s="9"/>
      <c r="EIM1" s="9"/>
      <c r="EIN1" s="9"/>
      <c r="EIO1" s="9"/>
      <c r="EIP1" s="9"/>
      <c r="EIQ1" s="9"/>
      <c r="EIR1" s="9"/>
      <c r="EIS1" s="9"/>
      <c r="EIT1" s="9"/>
      <c r="EIU1" s="9"/>
      <c r="EIV1" s="9"/>
      <c r="EIW1" s="9"/>
      <c r="EIX1" s="9"/>
      <c r="EIY1" s="9"/>
      <c r="EIZ1" s="9"/>
      <c r="EJA1" s="9"/>
      <c r="EJB1" s="9"/>
      <c r="EJC1" s="9"/>
      <c r="EJD1" s="9"/>
      <c r="EJE1" s="9"/>
      <c r="EJF1" s="9"/>
      <c r="EJG1" s="9"/>
      <c r="EJH1" s="9"/>
      <c r="EJI1" s="9"/>
      <c r="EJJ1" s="9"/>
      <c r="EJK1" s="9"/>
      <c r="EJL1" s="9"/>
      <c r="EJM1" s="9"/>
      <c r="EJN1" s="9"/>
      <c r="EJO1" s="9"/>
      <c r="EJP1" s="9"/>
      <c r="EJQ1" s="9"/>
      <c r="EJR1" s="9"/>
      <c r="EJS1" s="9"/>
      <c r="EJT1" s="9"/>
      <c r="EJU1" s="9"/>
      <c r="EJV1" s="9"/>
      <c r="EJW1" s="9"/>
      <c r="EJX1" s="9"/>
      <c r="EJY1" s="9"/>
      <c r="EJZ1" s="9"/>
      <c r="EKA1" s="9"/>
      <c r="EKB1" s="9"/>
      <c r="EKC1" s="9"/>
      <c r="EKD1" s="9"/>
      <c r="EKE1" s="9"/>
      <c r="EKF1" s="9"/>
      <c r="EKG1" s="9"/>
      <c r="EKH1" s="9"/>
      <c r="EKI1" s="9"/>
      <c r="EKJ1" s="9"/>
      <c r="EKK1" s="9"/>
      <c r="EKL1" s="9"/>
      <c r="EKM1" s="9"/>
      <c r="EKN1" s="9"/>
      <c r="EKO1" s="9"/>
      <c r="EKP1" s="9"/>
      <c r="EKQ1" s="9"/>
      <c r="EKR1" s="9"/>
      <c r="EKS1" s="9"/>
      <c r="EKT1" s="9"/>
      <c r="EKU1" s="9"/>
      <c r="EKV1" s="9"/>
      <c r="EKW1" s="9"/>
      <c r="EKX1" s="9"/>
      <c r="EKY1" s="9"/>
      <c r="EKZ1" s="9"/>
      <c r="ELA1" s="9"/>
      <c r="ELB1" s="9"/>
      <c r="ELC1" s="9"/>
      <c r="ELD1" s="9"/>
      <c r="ELE1" s="9"/>
      <c r="ELF1" s="9"/>
      <c r="ELG1" s="9"/>
      <c r="ELH1" s="9"/>
      <c r="ELI1" s="9"/>
      <c r="ELJ1" s="9"/>
      <c r="ELK1" s="9"/>
      <c r="ELL1" s="9"/>
      <c r="ELM1" s="9"/>
      <c r="ELN1" s="9"/>
      <c r="ELO1" s="9"/>
      <c r="ELP1" s="9"/>
      <c r="ELQ1" s="9"/>
      <c r="ELR1" s="9"/>
      <c r="ELS1" s="9"/>
      <c r="ELT1" s="9"/>
      <c r="ELU1" s="9"/>
      <c r="ELV1" s="9"/>
      <c r="ELW1" s="9"/>
      <c r="ELX1" s="9"/>
      <c r="ELY1" s="9"/>
      <c r="ELZ1" s="9"/>
      <c r="EMA1" s="9"/>
      <c r="EMB1" s="9"/>
      <c r="EMC1" s="9"/>
      <c r="EMD1" s="9"/>
      <c r="EME1" s="9"/>
      <c r="EMF1" s="9"/>
      <c r="EMG1" s="9"/>
      <c r="EMH1" s="9"/>
      <c r="EMI1" s="9"/>
      <c r="EMJ1" s="9"/>
      <c r="EMK1" s="9"/>
      <c r="EML1" s="9"/>
      <c r="EMM1" s="9"/>
      <c r="EMN1" s="9"/>
      <c r="EMO1" s="9"/>
      <c r="EMP1" s="9"/>
      <c r="EMQ1" s="9"/>
      <c r="EMR1" s="9"/>
      <c r="EMS1" s="9"/>
      <c r="EMT1" s="9"/>
      <c r="EMU1" s="9"/>
      <c r="EMV1" s="9"/>
      <c r="EMW1" s="9"/>
      <c r="EMX1" s="9"/>
      <c r="EMY1" s="9"/>
      <c r="EMZ1" s="9"/>
      <c r="ENA1" s="9"/>
      <c r="ENB1" s="9"/>
      <c r="ENC1" s="9"/>
      <c r="END1" s="9"/>
      <c r="ENE1" s="9"/>
      <c r="ENF1" s="9"/>
      <c r="ENG1" s="9"/>
      <c r="ENH1" s="9"/>
      <c r="ENI1" s="9"/>
      <c r="ENJ1" s="9"/>
      <c r="ENK1" s="9"/>
      <c r="ENL1" s="9"/>
      <c r="ENM1" s="9"/>
      <c r="ENN1" s="9"/>
      <c r="ENO1" s="9"/>
      <c r="ENP1" s="9"/>
      <c r="ENQ1" s="9"/>
      <c r="ENR1" s="9"/>
      <c r="ENS1" s="9"/>
      <c r="ENT1" s="9"/>
      <c r="ENU1" s="9"/>
      <c r="ENV1" s="9"/>
      <c r="ENW1" s="9"/>
      <c r="ENX1" s="9"/>
      <c r="ENY1" s="9"/>
      <c r="ENZ1" s="9"/>
      <c r="EOA1" s="9"/>
      <c r="EOB1" s="9"/>
      <c r="EOC1" s="9"/>
      <c r="EOD1" s="9"/>
      <c r="EOE1" s="9"/>
      <c r="EOF1" s="9"/>
      <c r="EOG1" s="9"/>
      <c r="EOH1" s="9"/>
      <c r="EOI1" s="9"/>
      <c r="EOJ1" s="9"/>
      <c r="EOK1" s="9"/>
      <c r="EOL1" s="9"/>
      <c r="EOM1" s="9"/>
      <c r="EON1" s="9"/>
      <c r="EOO1" s="9"/>
      <c r="EOP1" s="9"/>
      <c r="EOQ1" s="9"/>
      <c r="EOR1" s="9"/>
      <c r="EOS1" s="9"/>
      <c r="EOT1" s="9"/>
      <c r="EOU1" s="9"/>
      <c r="EOV1" s="9"/>
      <c r="EOW1" s="9"/>
      <c r="EOX1" s="9"/>
      <c r="EOY1" s="9"/>
      <c r="EOZ1" s="9"/>
      <c r="EPA1" s="9"/>
      <c r="EPB1" s="9"/>
      <c r="EPC1" s="9"/>
      <c r="EPD1" s="9"/>
      <c r="EPE1" s="9"/>
      <c r="EPF1" s="9"/>
      <c r="EPG1" s="9"/>
      <c r="EPH1" s="9"/>
      <c r="EPI1" s="9"/>
      <c r="EPJ1" s="9"/>
      <c r="EPK1" s="9"/>
      <c r="EPL1" s="9"/>
      <c r="EPM1" s="9"/>
      <c r="EPN1" s="9"/>
      <c r="EPO1" s="9"/>
      <c r="EPP1" s="9"/>
      <c r="EPQ1" s="9"/>
      <c r="EPR1" s="9"/>
      <c r="EPS1" s="9"/>
      <c r="EPT1" s="9"/>
      <c r="EPU1" s="9"/>
      <c r="EPV1" s="9"/>
      <c r="EPW1" s="9"/>
      <c r="EPX1" s="9"/>
      <c r="EPY1" s="9"/>
      <c r="EPZ1" s="9"/>
      <c r="EQA1" s="9"/>
      <c r="EQB1" s="9"/>
      <c r="EQC1" s="9"/>
      <c r="EQD1" s="9"/>
      <c r="EQE1" s="9"/>
      <c r="EQF1" s="9"/>
      <c r="EQG1" s="9"/>
      <c r="EQH1" s="9"/>
      <c r="EQI1" s="9"/>
      <c r="EQJ1" s="9"/>
      <c r="EQK1" s="9"/>
      <c r="EQL1" s="9"/>
      <c r="EQM1" s="9"/>
      <c r="EQN1" s="9"/>
      <c r="EQO1" s="9"/>
      <c r="EQP1" s="9"/>
      <c r="EQQ1" s="9"/>
      <c r="EQR1" s="9"/>
      <c r="EQS1" s="9"/>
      <c r="EQT1" s="9"/>
      <c r="EQU1" s="9"/>
      <c r="EQV1" s="9"/>
      <c r="EQW1" s="9"/>
      <c r="EQX1" s="9"/>
      <c r="EQY1" s="9"/>
      <c r="EQZ1" s="9"/>
      <c r="ERA1" s="9"/>
      <c r="ERB1" s="9"/>
      <c r="ERC1" s="9"/>
      <c r="ERD1" s="9"/>
      <c r="ERE1" s="9"/>
      <c r="ERF1" s="9"/>
      <c r="ERG1" s="9"/>
      <c r="ERH1" s="9"/>
      <c r="ERI1" s="9"/>
      <c r="ERJ1" s="9"/>
      <c r="ERK1" s="9"/>
      <c r="ERL1" s="9"/>
      <c r="ERM1" s="9"/>
      <c r="ERN1" s="9"/>
      <c r="ERO1" s="9"/>
      <c r="ERP1" s="9"/>
      <c r="ERQ1" s="9"/>
      <c r="ERR1" s="9"/>
      <c r="ERS1" s="9"/>
      <c r="ERT1" s="9"/>
      <c r="ERU1" s="9"/>
      <c r="ERV1" s="9"/>
      <c r="ERW1" s="9"/>
      <c r="ERX1" s="9"/>
      <c r="ERY1" s="9"/>
      <c r="ERZ1" s="9"/>
      <c r="ESA1" s="9"/>
      <c r="ESB1" s="9"/>
      <c r="ESC1" s="9"/>
      <c r="ESD1" s="9"/>
      <c r="ESE1" s="9"/>
      <c r="ESF1" s="9"/>
      <c r="ESG1" s="9"/>
      <c r="ESH1" s="9"/>
      <c r="ESI1" s="9"/>
      <c r="ESJ1" s="9"/>
      <c r="ESK1" s="9"/>
      <c r="ESL1" s="9"/>
      <c r="ESM1" s="9"/>
      <c r="ESN1" s="9"/>
      <c r="ESO1" s="9"/>
      <c r="ESP1" s="9"/>
      <c r="ESQ1" s="9"/>
      <c r="ESR1" s="9"/>
      <c r="ESS1" s="9"/>
      <c r="EST1" s="9"/>
      <c r="ESU1" s="9"/>
      <c r="ESV1" s="9"/>
      <c r="ESW1" s="9"/>
      <c r="ESX1" s="9"/>
      <c r="ESY1" s="9"/>
      <c r="ESZ1" s="9"/>
      <c r="ETA1" s="9"/>
      <c r="ETB1" s="9"/>
      <c r="ETC1" s="9"/>
      <c r="ETD1" s="9"/>
      <c r="ETE1" s="9"/>
      <c r="ETF1" s="9"/>
      <c r="ETG1" s="9"/>
      <c r="ETH1" s="9"/>
      <c r="ETI1" s="9"/>
      <c r="ETJ1" s="9"/>
      <c r="ETK1" s="9"/>
      <c r="ETL1" s="9"/>
      <c r="ETM1" s="9"/>
      <c r="ETN1" s="9"/>
      <c r="ETO1" s="9"/>
      <c r="ETP1" s="9"/>
      <c r="ETQ1" s="9"/>
      <c r="ETR1" s="9"/>
      <c r="ETS1" s="9"/>
      <c r="ETT1" s="9"/>
      <c r="ETU1" s="9"/>
      <c r="ETV1" s="9"/>
      <c r="ETW1" s="9"/>
      <c r="ETX1" s="9"/>
      <c r="ETY1" s="9"/>
      <c r="ETZ1" s="9"/>
      <c r="EUA1" s="9"/>
      <c r="EUB1" s="9"/>
      <c r="EUC1" s="9"/>
      <c r="EUD1" s="9"/>
      <c r="EUE1" s="9"/>
      <c r="EUF1" s="9"/>
      <c r="EUG1" s="9"/>
      <c r="EUH1" s="9"/>
      <c r="EUI1" s="9"/>
      <c r="EUJ1" s="9"/>
      <c r="EUK1" s="9"/>
      <c r="EUL1" s="9"/>
      <c r="EUM1" s="9"/>
      <c r="EUN1" s="9"/>
      <c r="EUO1" s="9"/>
      <c r="EUP1" s="9"/>
      <c r="EUQ1" s="9"/>
      <c r="EUR1" s="9"/>
      <c r="EUS1" s="9"/>
      <c r="EUT1" s="9"/>
      <c r="EUU1" s="9"/>
      <c r="EUV1" s="9"/>
      <c r="EUW1" s="9"/>
      <c r="EUX1" s="9"/>
      <c r="EUY1" s="9"/>
      <c r="EUZ1" s="9"/>
      <c r="EVA1" s="9"/>
      <c r="EVB1" s="9"/>
      <c r="EVC1" s="9"/>
      <c r="EVD1" s="9"/>
      <c r="EVE1" s="9"/>
      <c r="EVF1" s="9"/>
      <c r="EVG1" s="9"/>
      <c r="EVH1" s="9"/>
      <c r="EVI1" s="9"/>
      <c r="EVJ1" s="9"/>
      <c r="EVK1" s="9"/>
      <c r="EVL1" s="9"/>
      <c r="EVM1" s="9"/>
      <c r="EVN1" s="9"/>
      <c r="EVO1" s="9"/>
      <c r="EVP1" s="9"/>
      <c r="EVQ1" s="9"/>
      <c r="EVR1" s="9"/>
      <c r="EVS1" s="9"/>
      <c r="EVT1" s="9"/>
      <c r="EVU1" s="9"/>
      <c r="EVV1" s="9"/>
      <c r="EVW1" s="9"/>
      <c r="EVX1" s="9"/>
      <c r="EVY1" s="9"/>
      <c r="EVZ1" s="9"/>
      <c r="EWA1" s="9"/>
      <c r="EWB1" s="9"/>
      <c r="EWC1" s="9"/>
      <c r="EWD1" s="9"/>
      <c r="EWE1" s="9"/>
      <c r="EWF1" s="9"/>
      <c r="EWG1" s="9"/>
      <c r="EWH1" s="9"/>
      <c r="EWI1" s="9"/>
      <c r="EWJ1" s="9"/>
      <c r="EWK1" s="9"/>
      <c r="EWL1" s="9"/>
      <c r="EWM1" s="9"/>
      <c r="EWN1" s="9"/>
      <c r="EWO1" s="9"/>
      <c r="EWP1" s="9"/>
      <c r="EWQ1" s="9"/>
      <c r="EWR1" s="9"/>
      <c r="EWS1" s="9"/>
      <c r="EWT1" s="9"/>
      <c r="EWU1" s="9"/>
      <c r="EWV1" s="9"/>
      <c r="EWW1" s="9"/>
      <c r="EWX1" s="9"/>
      <c r="EWY1" s="9"/>
      <c r="EWZ1" s="9"/>
      <c r="EXA1" s="9"/>
      <c r="EXB1" s="9"/>
      <c r="EXC1" s="9"/>
      <c r="EXD1" s="9"/>
      <c r="EXE1" s="9"/>
      <c r="EXF1" s="9"/>
      <c r="EXG1" s="9"/>
      <c r="EXH1" s="9"/>
      <c r="EXI1" s="9"/>
      <c r="EXJ1" s="9"/>
      <c r="EXK1" s="9"/>
      <c r="EXL1" s="9"/>
      <c r="EXM1" s="9"/>
      <c r="EXN1" s="9"/>
      <c r="EXO1" s="9"/>
      <c r="EXP1" s="9"/>
      <c r="EXQ1" s="9"/>
      <c r="EXR1" s="9"/>
      <c r="EXS1" s="9"/>
      <c r="EXT1" s="9"/>
      <c r="EXU1" s="9"/>
      <c r="EXV1" s="9"/>
      <c r="EXW1" s="9"/>
      <c r="EXX1" s="9"/>
      <c r="EXY1" s="9"/>
      <c r="EXZ1" s="9"/>
      <c r="EYA1" s="9"/>
      <c r="EYB1" s="9"/>
      <c r="EYC1" s="9"/>
      <c r="EYD1" s="9"/>
      <c r="EYE1" s="9"/>
      <c r="EYF1" s="9"/>
      <c r="EYG1" s="9"/>
      <c r="EYH1" s="9"/>
      <c r="EYI1" s="9"/>
      <c r="EYJ1" s="9"/>
      <c r="EYK1" s="9"/>
      <c r="EYL1" s="9"/>
      <c r="EYM1" s="9"/>
      <c r="EYN1" s="9"/>
      <c r="EYO1" s="9"/>
      <c r="EYP1" s="9"/>
      <c r="EYQ1" s="9"/>
      <c r="EYR1" s="9"/>
      <c r="EYS1" s="9"/>
      <c r="EYT1" s="9"/>
      <c r="EYU1" s="9"/>
      <c r="EYV1" s="9"/>
      <c r="EYW1" s="9"/>
      <c r="EYX1" s="9"/>
      <c r="EYY1" s="9"/>
      <c r="EYZ1" s="9"/>
      <c r="EZA1" s="9"/>
      <c r="EZB1" s="9"/>
      <c r="EZC1" s="9"/>
      <c r="EZD1" s="9"/>
      <c r="EZE1" s="9"/>
      <c r="EZF1" s="9"/>
      <c r="EZG1" s="9"/>
      <c r="EZH1" s="9"/>
      <c r="EZI1" s="9"/>
      <c r="EZJ1" s="9"/>
      <c r="EZK1" s="9"/>
      <c r="EZL1" s="9"/>
      <c r="EZM1" s="9"/>
      <c r="EZN1" s="9"/>
      <c r="EZO1" s="9"/>
      <c r="EZP1" s="9"/>
      <c r="EZQ1" s="9"/>
      <c r="EZR1" s="9"/>
      <c r="EZS1" s="9"/>
      <c r="EZT1" s="9"/>
      <c r="EZU1" s="9"/>
      <c r="EZV1" s="9"/>
      <c r="EZW1" s="9"/>
      <c r="EZX1" s="9"/>
      <c r="EZY1" s="9"/>
      <c r="EZZ1" s="9"/>
      <c r="FAA1" s="9"/>
      <c r="FAB1" s="9"/>
      <c r="FAC1" s="9"/>
      <c r="FAD1" s="9"/>
      <c r="FAE1" s="9"/>
      <c r="FAF1" s="9"/>
      <c r="FAG1" s="9"/>
      <c r="FAH1" s="9"/>
      <c r="FAI1" s="9"/>
      <c r="FAJ1" s="9"/>
      <c r="FAK1" s="9"/>
      <c r="FAL1" s="9"/>
      <c r="FAM1" s="9"/>
      <c r="FAN1" s="9"/>
      <c r="FAO1" s="9"/>
      <c r="FAP1" s="9"/>
      <c r="FAQ1" s="9"/>
      <c r="FAR1" s="9"/>
      <c r="FAS1" s="9"/>
      <c r="FAT1" s="9"/>
      <c r="FAU1" s="9"/>
      <c r="FAV1" s="9"/>
      <c r="FAW1" s="9"/>
      <c r="FAX1" s="9"/>
      <c r="FAY1" s="9"/>
      <c r="FAZ1" s="9"/>
      <c r="FBA1" s="9"/>
      <c r="FBB1" s="9"/>
      <c r="FBC1" s="9"/>
      <c r="FBD1" s="9"/>
      <c r="FBE1" s="9"/>
      <c r="FBF1" s="9"/>
      <c r="FBG1" s="9"/>
      <c r="FBH1" s="9"/>
      <c r="FBI1" s="9"/>
      <c r="FBJ1" s="9"/>
      <c r="FBK1" s="9"/>
      <c r="FBL1" s="9"/>
      <c r="FBM1" s="9"/>
      <c r="FBN1" s="9"/>
      <c r="FBO1" s="9"/>
      <c r="FBP1" s="9"/>
      <c r="FBQ1" s="9"/>
      <c r="FBR1" s="9"/>
      <c r="FBS1" s="9"/>
      <c r="FBT1" s="9"/>
      <c r="FBU1" s="9"/>
      <c r="FBV1" s="9"/>
      <c r="FBW1" s="9"/>
      <c r="FBX1" s="9"/>
      <c r="FBY1" s="9"/>
      <c r="FBZ1" s="9"/>
      <c r="FCA1" s="9"/>
      <c r="FCB1" s="9"/>
      <c r="FCC1" s="9"/>
      <c r="FCD1" s="9"/>
      <c r="FCE1" s="9"/>
      <c r="FCF1" s="9"/>
      <c r="FCG1" s="9"/>
      <c r="FCH1" s="9"/>
      <c r="FCI1" s="9"/>
      <c r="FCJ1" s="9"/>
      <c r="FCK1" s="9"/>
      <c r="FCL1" s="9"/>
      <c r="FCM1" s="9"/>
      <c r="FCN1" s="9"/>
      <c r="FCO1" s="9"/>
      <c r="FCP1" s="9"/>
      <c r="FCQ1" s="9"/>
      <c r="FCR1" s="9"/>
      <c r="FCS1" s="9"/>
      <c r="FCT1" s="9"/>
      <c r="FCU1" s="9"/>
      <c r="FCV1" s="9"/>
      <c r="FCW1" s="9"/>
      <c r="FCX1" s="9"/>
      <c r="FCY1" s="9"/>
      <c r="FCZ1" s="9"/>
      <c r="FDA1" s="9"/>
      <c r="FDB1" s="9"/>
      <c r="FDC1" s="9"/>
      <c r="FDD1" s="9"/>
      <c r="FDE1" s="9"/>
      <c r="FDF1" s="9"/>
      <c r="FDG1" s="9"/>
      <c r="FDH1" s="9"/>
      <c r="FDI1" s="9"/>
      <c r="FDJ1" s="9"/>
      <c r="FDK1" s="9"/>
      <c r="FDL1" s="9"/>
      <c r="FDM1" s="9"/>
      <c r="FDN1" s="9"/>
      <c r="FDO1" s="9"/>
      <c r="FDP1" s="9"/>
      <c r="FDQ1" s="9"/>
      <c r="FDR1" s="9"/>
      <c r="FDS1" s="9"/>
      <c r="FDT1" s="9"/>
      <c r="FDU1" s="9"/>
      <c r="FDV1" s="9"/>
      <c r="FDW1" s="9"/>
      <c r="FDX1" s="9"/>
      <c r="FDY1" s="9"/>
      <c r="FDZ1" s="9"/>
      <c r="FEA1" s="9"/>
      <c r="FEB1" s="9"/>
      <c r="FEC1" s="9"/>
      <c r="FED1" s="9"/>
      <c r="FEE1" s="9"/>
      <c r="FEF1" s="9"/>
      <c r="FEG1" s="9"/>
      <c r="FEH1" s="9"/>
      <c r="FEI1" s="9"/>
      <c r="FEJ1" s="9"/>
      <c r="FEK1" s="9"/>
      <c r="FEL1" s="9"/>
      <c r="FEM1" s="9"/>
      <c r="FEN1" s="9"/>
      <c r="FEO1" s="9"/>
      <c r="FEP1" s="9"/>
      <c r="FEQ1" s="9"/>
      <c r="FER1" s="9"/>
      <c r="FES1" s="9"/>
      <c r="FET1" s="9"/>
      <c r="FEU1" s="9"/>
      <c r="FEV1" s="9"/>
      <c r="FEW1" s="9"/>
      <c r="FEX1" s="9"/>
      <c r="FEY1" s="9"/>
      <c r="FEZ1" s="9"/>
      <c r="FFA1" s="9"/>
      <c r="FFB1" s="9"/>
      <c r="FFC1" s="9"/>
      <c r="FFD1" s="9"/>
      <c r="FFE1" s="9"/>
      <c r="FFF1" s="9"/>
      <c r="FFG1" s="9"/>
      <c r="FFH1" s="9"/>
      <c r="FFI1" s="9"/>
      <c r="FFJ1" s="9"/>
      <c r="FFK1" s="9"/>
      <c r="FFL1" s="9"/>
      <c r="FFM1" s="9"/>
      <c r="FFN1" s="9"/>
      <c r="FFO1" s="9"/>
      <c r="FFP1" s="9"/>
      <c r="FFQ1" s="9"/>
      <c r="FFR1" s="9"/>
      <c r="FFS1" s="9"/>
      <c r="FFT1" s="9"/>
      <c r="FFU1" s="9"/>
      <c r="FFV1" s="9"/>
      <c r="FFW1" s="9"/>
      <c r="FFX1" s="9"/>
      <c r="FFY1" s="9"/>
      <c r="FFZ1" s="9"/>
      <c r="FGA1" s="9"/>
      <c r="FGB1" s="9"/>
      <c r="FGC1" s="9"/>
      <c r="FGD1" s="9"/>
      <c r="FGE1" s="9"/>
      <c r="FGF1" s="9"/>
      <c r="FGG1" s="9"/>
      <c r="FGH1" s="9"/>
      <c r="FGI1" s="9"/>
      <c r="FGJ1" s="9"/>
      <c r="FGK1" s="9"/>
      <c r="FGL1" s="9"/>
      <c r="FGM1" s="9"/>
      <c r="FGN1" s="9"/>
      <c r="FGO1" s="9"/>
      <c r="FGP1" s="9"/>
      <c r="FGQ1" s="9"/>
      <c r="FGR1" s="9"/>
      <c r="FGS1" s="9"/>
      <c r="FGT1" s="9"/>
      <c r="FGU1" s="9"/>
      <c r="FGV1" s="9"/>
      <c r="FGW1" s="9"/>
      <c r="FGX1" s="9"/>
      <c r="FGY1" s="9"/>
      <c r="FGZ1" s="9"/>
      <c r="FHA1" s="9"/>
      <c r="FHB1" s="9"/>
      <c r="FHC1" s="9"/>
      <c r="FHD1" s="9"/>
      <c r="FHE1" s="9"/>
      <c r="FHF1" s="9"/>
      <c r="FHG1" s="9"/>
      <c r="FHH1" s="9"/>
      <c r="FHI1" s="9"/>
      <c r="FHJ1" s="9"/>
      <c r="FHK1" s="9"/>
      <c r="FHL1" s="9"/>
      <c r="FHM1" s="9"/>
      <c r="FHN1" s="9"/>
      <c r="FHO1" s="9"/>
      <c r="FHP1" s="9"/>
      <c r="FHQ1" s="9"/>
      <c r="FHR1" s="9"/>
      <c r="FHS1" s="9"/>
      <c r="FHT1" s="9"/>
      <c r="FHU1" s="9"/>
      <c r="FHV1" s="9"/>
      <c r="FHW1" s="9"/>
      <c r="FHX1" s="9"/>
      <c r="FHY1" s="9"/>
      <c r="FHZ1" s="9"/>
      <c r="FIA1" s="9"/>
      <c r="FIB1" s="9"/>
      <c r="FIC1" s="9"/>
      <c r="FID1" s="9"/>
      <c r="FIE1" s="9"/>
      <c r="FIF1" s="9"/>
      <c r="FIG1" s="9"/>
      <c r="FIH1" s="9"/>
      <c r="FII1" s="9"/>
      <c r="FIJ1" s="9"/>
      <c r="FIK1" s="9"/>
      <c r="FIL1" s="9"/>
      <c r="FIM1" s="9"/>
      <c r="FIN1" s="9"/>
      <c r="FIO1" s="9"/>
      <c r="FIP1" s="9"/>
      <c r="FIQ1" s="9"/>
      <c r="FIR1" s="9"/>
      <c r="FIS1" s="9"/>
      <c r="FIT1" s="9"/>
      <c r="FIU1" s="9"/>
      <c r="FIV1" s="9"/>
      <c r="FIW1" s="9"/>
      <c r="FIX1" s="9"/>
      <c r="FIY1" s="9"/>
      <c r="FIZ1" s="9"/>
      <c r="FJA1" s="9"/>
      <c r="FJB1" s="9"/>
      <c r="FJC1" s="9"/>
      <c r="FJD1" s="9"/>
      <c r="FJE1" s="9"/>
      <c r="FJF1" s="9"/>
      <c r="FJG1" s="9"/>
      <c r="FJH1" s="9"/>
      <c r="FJI1" s="9"/>
      <c r="FJJ1" s="9"/>
      <c r="FJK1" s="9"/>
      <c r="FJL1" s="9"/>
      <c r="FJM1" s="9"/>
      <c r="FJN1" s="9"/>
      <c r="FJO1" s="9"/>
      <c r="FJP1" s="9"/>
      <c r="FJQ1" s="9"/>
      <c r="FJR1" s="9"/>
      <c r="FJS1" s="9"/>
      <c r="FJT1" s="9"/>
      <c r="FJU1" s="9"/>
      <c r="FJV1" s="9"/>
      <c r="FJW1" s="9"/>
      <c r="FJX1" s="9"/>
      <c r="FJY1" s="9"/>
      <c r="FJZ1" s="9"/>
      <c r="FKA1" s="9"/>
      <c r="FKB1" s="9"/>
      <c r="FKC1" s="9"/>
      <c r="FKD1" s="9"/>
      <c r="FKE1" s="9"/>
      <c r="FKF1" s="9"/>
      <c r="FKG1" s="9"/>
      <c r="FKH1" s="9"/>
      <c r="FKI1" s="9"/>
      <c r="FKJ1" s="9"/>
      <c r="FKK1" s="9"/>
      <c r="FKL1" s="9"/>
      <c r="FKM1" s="9"/>
      <c r="FKN1" s="9"/>
      <c r="FKO1" s="9"/>
      <c r="FKP1" s="9"/>
      <c r="FKQ1" s="9"/>
      <c r="FKR1" s="9"/>
      <c r="FKS1" s="9"/>
      <c r="FKT1" s="9"/>
      <c r="FKU1" s="9"/>
      <c r="FKV1" s="9"/>
      <c r="FKW1" s="9"/>
      <c r="FKX1" s="9"/>
      <c r="FKY1" s="9"/>
      <c r="FKZ1" s="9"/>
      <c r="FLA1" s="9"/>
      <c r="FLB1" s="9"/>
      <c r="FLC1" s="9"/>
      <c r="FLD1" s="9"/>
      <c r="FLE1" s="9"/>
      <c r="FLF1" s="9"/>
      <c r="FLG1" s="9"/>
      <c r="FLH1" s="9"/>
      <c r="FLI1" s="9"/>
      <c r="FLJ1" s="9"/>
      <c r="FLK1" s="9"/>
      <c r="FLL1" s="9"/>
      <c r="FLM1" s="9"/>
      <c r="FLN1" s="9"/>
      <c r="FLO1" s="9"/>
      <c r="FLP1" s="9"/>
      <c r="FLQ1" s="9"/>
      <c r="FLR1" s="9"/>
      <c r="FLS1" s="9"/>
      <c r="FLT1" s="9"/>
      <c r="FLU1" s="9"/>
      <c r="FLV1" s="9"/>
      <c r="FLW1" s="9"/>
      <c r="FLX1" s="9"/>
      <c r="FLY1" s="9"/>
      <c r="FLZ1" s="9"/>
      <c r="FMA1" s="9"/>
      <c r="FMB1" s="9"/>
      <c r="FMC1" s="9"/>
      <c r="FMD1" s="9"/>
      <c r="FME1" s="9"/>
      <c r="FMF1" s="9"/>
      <c r="FMG1" s="9"/>
      <c r="FMH1" s="9"/>
      <c r="FMI1" s="9"/>
      <c r="FMJ1" s="9"/>
      <c r="FMK1" s="9"/>
      <c r="FML1" s="9"/>
      <c r="FMM1" s="9"/>
      <c r="FMN1" s="9"/>
      <c r="FMO1" s="9"/>
      <c r="FMP1" s="9"/>
      <c r="FMQ1" s="9"/>
      <c r="FMR1" s="9"/>
      <c r="FMS1" s="9"/>
      <c r="FMT1" s="9"/>
      <c r="FMU1" s="9"/>
      <c r="FMV1" s="9"/>
      <c r="FMW1" s="9"/>
      <c r="FMX1" s="9"/>
      <c r="FMY1" s="9"/>
      <c r="FMZ1" s="9"/>
      <c r="FNA1" s="9"/>
      <c r="FNB1" s="9"/>
      <c r="FNC1" s="9"/>
      <c r="FND1" s="9"/>
      <c r="FNE1" s="9"/>
      <c r="FNF1" s="9"/>
      <c r="FNG1" s="9"/>
      <c r="FNH1" s="9"/>
      <c r="FNI1" s="9"/>
      <c r="FNJ1" s="9"/>
      <c r="FNK1" s="9"/>
      <c r="FNL1" s="9"/>
      <c r="FNM1" s="9"/>
      <c r="FNN1" s="9"/>
      <c r="FNO1" s="9"/>
      <c r="FNP1" s="9"/>
      <c r="FNQ1" s="9"/>
      <c r="FNR1" s="9"/>
      <c r="FNS1" s="9"/>
      <c r="FNT1" s="9"/>
      <c r="FNU1" s="9"/>
      <c r="FNV1" s="9"/>
      <c r="FNW1" s="9"/>
      <c r="FNX1" s="9"/>
      <c r="FNY1" s="9"/>
      <c r="FNZ1" s="9"/>
      <c r="FOA1" s="9"/>
      <c r="FOB1" s="9"/>
      <c r="FOC1" s="9"/>
      <c r="FOD1" s="9"/>
      <c r="FOE1" s="9"/>
      <c r="FOF1" s="9"/>
      <c r="FOG1" s="9"/>
      <c r="FOH1" s="9"/>
      <c r="FOI1" s="9"/>
      <c r="FOJ1" s="9"/>
      <c r="FOK1" s="9"/>
      <c r="FOL1" s="9"/>
      <c r="FOM1" s="9"/>
      <c r="FON1" s="9"/>
      <c r="FOO1" s="9"/>
      <c r="FOP1" s="9"/>
      <c r="FOQ1" s="9"/>
      <c r="FOR1" s="9"/>
      <c r="FOS1" s="9"/>
      <c r="FOT1" s="9"/>
      <c r="FOU1" s="9"/>
      <c r="FOV1" s="9"/>
      <c r="FOW1" s="9"/>
      <c r="FOX1" s="9"/>
      <c r="FOY1" s="9"/>
      <c r="FOZ1" s="9"/>
      <c r="FPA1" s="9"/>
      <c r="FPB1" s="9"/>
      <c r="FPC1" s="9"/>
      <c r="FPD1" s="9"/>
      <c r="FPE1" s="9"/>
      <c r="FPF1" s="9"/>
      <c r="FPG1" s="9"/>
      <c r="FPH1" s="9"/>
      <c r="FPI1" s="9"/>
      <c r="FPJ1" s="9"/>
      <c r="FPK1" s="9"/>
      <c r="FPL1" s="9"/>
      <c r="FPM1" s="9"/>
      <c r="FPN1" s="9"/>
      <c r="FPO1" s="9"/>
      <c r="FPP1" s="9"/>
      <c r="FPQ1" s="9"/>
      <c r="FPR1" s="9"/>
      <c r="FPS1" s="9"/>
      <c r="FPT1" s="9"/>
      <c r="FPU1" s="9"/>
      <c r="FPV1" s="9"/>
      <c r="FPW1" s="9"/>
      <c r="FPX1" s="9"/>
      <c r="FPY1" s="9"/>
      <c r="FPZ1" s="9"/>
      <c r="FQA1" s="9"/>
      <c r="FQB1" s="9"/>
      <c r="FQC1" s="9"/>
      <c r="FQD1" s="9"/>
      <c r="FQE1" s="9"/>
      <c r="FQF1" s="9"/>
      <c r="FQG1" s="9"/>
      <c r="FQH1" s="9"/>
      <c r="FQI1" s="9"/>
      <c r="FQJ1" s="9"/>
      <c r="FQK1" s="9"/>
      <c r="FQL1" s="9"/>
      <c r="FQM1" s="9"/>
      <c r="FQN1" s="9"/>
      <c r="FQO1" s="9"/>
      <c r="FQP1" s="9"/>
      <c r="FQQ1" s="9"/>
      <c r="FQR1" s="9"/>
      <c r="FQS1" s="9"/>
      <c r="FQT1" s="9"/>
      <c r="FQU1" s="9"/>
      <c r="FQV1" s="9"/>
      <c r="FQW1" s="9"/>
      <c r="FQX1" s="9"/>
      <c r="FQY1" s="9"/>
      <c r="FQZ1" s="9"/>
      <c r="FRA1" s="9"/>
      <c r="FRB1" s="9"/>
      <c r="FRC1" s="9"/>
      <c r="FRD1" s="9"/>
      <c r="FRE1" s="9"/>
      <c r="FRF1" s="9"/>
      <c r="FRG1" s="9"/>
      <c r="FRH1" s="9"/>
      <c r="FRI1" s="9"/>
      <c r="FRJ1" s="9"/>
      <c r="FRK1" s="9"/>
      <c r="FRL1" s="9"/>
      <c r="FRM1" s="9"/>
      <c r="FRN1" s="9"/>
      <c r="FRO1" s="9"/>
      <c r="FRP1" s="9"/>
      <c r="FRQ1" s="9"/>
      <c r="FRR1" s="9"/>
      <c r="FRS1" s="9"/>
      <c r="FRT1" s="9"/>
      <c r="FRU1" s="9"/>
      <c r="FRV1" s="9"/>
      <c r="FRW1" s="9"/>
      <c r="FRX1" s="9"/>
      <c r="FRY1" s="9"/>
      <c r="FRZ1" s="9"/>
      <c r="FSA1" s="9"/>
      <c r="FSB1" s="9"/>
      <c r="FSC1" s="9"/>
      <c r="FSD1" s="9"/>
      <c r="FSE1" s="9"/>
      <c r="FSF1" s="9"/>
      <c r="FSG1" s="9"/>
      <c r="FSH1" s="9"/>
      <c r="FSI1" s="9"/>
      <c r="FSJ1" s="9"/>
      <c r="FSK1" s="9"/>
      <c r="FSL1" s="9"/>
      <c r="FSM1" s="9"/>
      <c r="FSN1" s="9"/>
      <c r="FSO1" s="9"/>
      <c r="FSP1" s="9"/>
      <c r="FSQ1" s="9"/>
      <c r="FSR1" s="9"/>
      <c r="FSS1" s="9"/>
      <c r="FST1" s="9"/>
      <c r="FSU1" s="9"/>
      <c r="FSV1" s="9"/>
      <c r="FSW1" s="9"/>
      <c r="FSX1" s="9"/>
      <c r="FSY1" s="9"/>
      <c r="FSZ1" s="9"/>
      <c r="FTA1" s="9"/>
      <c r="FTB1" s="9"/>
      <c r="FTC1" s="9"/>
      <c r="FTD1" s="9"/>
      <c r="FTE1" s="9"/>
      <c r="FTF1" s="9"/>
      <c r="FTG1" s="9"/>
      <c r="FTH1" s="9"/>
      <c r="FTI1" s="9"/>
      <c r="FTJ1" s="9"/>
      <c r="FTK1" s="9"/>
      <c r="FTL1" s="9"/>
      <c r="FTM1" s="9"/>
      <c r="FTN1" s="9"/>
      <c r="FTO1" s="9"/>
      <c r="FTP1" s="9"/>
      <c r="FTQ1" s="9"/>
      <c r="FTR1" s="9"/>
      <c r="FTS1" s="9"/>
      <c r="FTT1" s="9"/>
      <c r="FTU1" s="9"/>
      <c r="FTV1" s="9"/>
      <c r="FTW1" s="9"/>
      <c r="FTX1" s="9"/>
      <c r="FTY1" s="9"/>
      <c r="FTZ1" s="9"/>
      <c r="FUA1" s="9"/>
      <c r="FUB1" s="9"/>
      <c r="FUC1" s="9"/>
      <c r="FUD1" s="9"/>
      <c r="FUE1" s="9"/>
      <c r="FUF1" s="9"/>
      <c r="FUG1" s="9"/>
      <c r="FUH1" s="9"/>
      <c r="FUI1" s="9"/>
      <c r="FUJ1" s="9"/>
      <c r="FUK1" s="9"/>
      <c r="FUL1" s="9"/>
      <c r="FUM1" s="9"/>
      <c r="FUN1" s="9"/>
      <c r="FUO1" s="9"/>
      <c r="FUP1" s="9"/>
      <c r="FUQ1" s="9"/>
      <c r="FUR1" s="9"/>
      <c r="FUS1" s="9"/>
      <c r="FUT1" s="9"/>
      <c r="FUU1" s="9"/>
      <c r="FUV1" s="9"/>
      <c r="FUW1" s="9"/>
      <c r="FUX1" s="9"/>
      <c r="FUY1" s="9"/>
      <c r="FUZ1" s="9"/>
      <c r="FVA1" s="9"/>
      <c r="FVB1" s="9"/>
      <c r="FVC1" s="9"/>
      <c r="FVD1" s="9"/>
      <c r="FVE1" s="9"/>
      <c r="FVF1" s="9"/>
      <c r="FVG1" s="9"/>
      <c r="FVH1" s="9"/>
      <c r="FVI1" s="9"/>
      <c r="FVJ1" s="9"/>
      <c r="FVK1" s="9"/>
      <c r="FVL1" s="9"/>
      <c r="FVM1" s="9"/>
      <c r="FVN1" s="9"/>
      <c r="FVO1" s="9"/>
      <c r="FVP1" s="9"/>
      <c r="FVQ1" s="9"/>
      <c r="FVR1" s="9"/>
      <c r="FVS1" s="9"/>
      <c r="FVT1" s="9"/>
      <c r="FVU1" s="9"/>
      <c r="FVV1" s="9"/>
      <c r="FVW1" s="9"/>
      <c r="FVX1" s="9"/>
      <c r="FVY1" s="9"/>
      <c r="FVZ1" s="9"/>
      <c r="FWA1" s="9"/>
      <c r="FWB1" s="9"/>
      <c r="FWC1" s="9"/>
      <c r="FWD1" s="9"/>
      <c r="FWE1" s="9"/>
      <c r="FWF1" s="9"/>
      <c r="FWG1" s="9"/>
      <c r="FWH1" s="9"/>
      <c r="FWI1" s="9"/>
      <c r="FWJ1" s="9"/>
      <c r="FWK1" s="9"/>
      <c r="FWL1" s="9"/>
      <c r="FWM1" s="9"/>
      <c r="FWN1" s="9"/>
      <c r="FWO1" s="9"/>
      <c r="FWP1" s="9"/>
      <c r="FWQ1" s="9"/>
      <c r="FWR1" s="9"/>
      <c r="FWS1" s="9"/>
      <c r="FWT1" s="9"/>
      <c r="FWU1" s="9"/>
      <c r="FWV1" s="9"/>
      <c r="FWW1" s="9"/>
      <c r="FWX1" s="9"/>
      <c r="FWY1" s="9"/>
      <c r="FWZ1" s="9"/>
      <c r="FXA1" s="9"/>
      <c r="FXB1" s="9"/>
      <c r="FXC1" s="9"/>
      <c r="FXD1" s="9"/>
      <c r="FXE1" s="9"/>
      <c r="FXF1" s="9"/>
      <c r="FXG1" s="9"/>
      <c r="FXH1" s="9"/>
      <c r="FXI1" s="9"/>
      <c r="FXJ1" s="9"/>
      <c r="FXK1" s="9"/>
      <c r="FXL1" s="9"/>
      <c r="FXM1" s="9"/>
      <c r="FXN1" s="9"/>
      <c r="FXO1" s="9"/>
      <c r="FXP1" s="9"/>
      <c r="FXQ1" s="9"/>
      <c r="FXR1" s="9"/>
      <c r="FXS1" s="9"/>
      <c r="FXT1" s="9"/>
      <c r="FXU1" s="9"/>
      <c r="FXV1" s="9"/>
      <c r="FXW1" s="9"/>
      <c r="FXX1" s="9"/>
      <c r="FXY1" s="9"/>
      <c r="FXZ1" s="9"/>
      <c r="FYA1" s="9"/>
      <c r="FYB1" s="9"/>
      <c r="FYC1" s="9"/>
      <c r="FYD1" s="9"/>
      <c r="FYE1" s="9"/>
      <c r="FYF1" s="9"/>
      <c r="FYG1" s="9"/>
      <c r="FYH1" s="9"/>
      <c r="FYI1" s="9"/>
      <c r="FYJ1" s="9"/>
      <c r="FYK1" s="9"/>
      <c r="FYL1" s="9"/>
      <c r="FYM1" s="9"/>
      <c r="FYN1" s="9"/>
      <c r="FYO1" s="9"/>
      <c r="FYP1" s="9"/>
      <c r="FYQ1" s="9"/>
      <c r="FYR1" s="9"/>
      <c r="FYS1" s="9"/>
      <c r="FYT1" s="9"/>
      <c r="FYU1" s="9"/>
      <c r="FYV1" s="9"/>
      <c r="FYW1" s="9"/>
      <c r="FYX1" s="9"/>
      <c r="FYY1" s="9"/>
      <c r="FYZ1" s="9"/>
      <c r="FZA1" s="9"/>
      <c r="FZB1" s="9"/>
      <c r="FZC1" s="9"/>
      <c r="FZD1" s="9"/>
      <c r="FZE1" s="9"/>
      <c r="FZF1" s="9"/>
      <c r="FZG1" s="9"/>
      <c r="FZH1" s="9"/>
      <c r="FZI1" s="9"/>
      <c r="FZJ1" s="9"/>
      <c r="FZK1" s="9"/>
      <c r="FZL1" s="9"/>
      <c r="FZM1" s="9"/>
      <c r="FZN1" s="9"/>
      <c r="FZO1" s="9"/>
      <c r="FZP1" s="9"/>
      <c r="FZQ1" s="9"/>
      <c r="FZR1" s="9"/>
      <c r="FZS1" s="9"/>
      <c r="FZT1" s="9"/>
      <c r="FZU1" s="9"/>
      <c r="FZV1" s="9"/>
      <c r="FZW1" s="9"/>
      <c r="FZX1" s="9"/>
      <c r="FZY1" s="9"/>
      <c r="FZZ1" s="9"/>
      <c r="GAA1" s="9"/>
      <c r="GAB1" s="9"/>
      <c r="GAC1" s="9"/>
      <c r="GAD1" s="9"/>
      <c r="GAE1" s="9"/>
      <c r="GAF1" s="9"/>
      <c r="GAG1" s="9"/>
      <c r="GAH1" s="9"/>
      <c r="GAI1" s="9"/>
      <c r="GAJ1" s="9"/>
      <c r="GAK1" s="9"/>
      <c r="GAL1" s="9"/>
      <c r="GAM1" s="9"/>
      <c r="GAN1" s="9"/>
      <c r="GAO1" s="9"/>
      <c r="GAP1" s="9"/>
      <c r="GAQ1" s="9"/>
      <c r="GAR1" s="9"/>
      <c r="GAS1" s="9"/>
      <c r="GAT1" s="9"/>
      <c r="GAU1" s="9"/>
      <c r="GAV1" s="9"/>
      <c r="GAW1" s="9"/>
      <c r="GAX1" s="9"/>
      <c r="GAY1" s="9"/>
      <c r="GAZ1" s="9"/>
      <c r="GBA1" s="9"/>
      <c r="GBB1" s="9"/>
      <c r="GBC1" s="9"/>
      <c r="GBD1" s="9"/>
      <c r="GBE1" s="9"/>
      <c r="GBF1" s="9"/>
      <c r="GBG1" s="9"/>
      <c r="GBH1" s="9"/>
      <c r="GBI1" s="9"/>
      <c r="GBJ1" s="9"/>
      <c r="GBK1" s="9"/>
      <c r="GBL1" s="9"/>
      <c r="GBM1" s="9"/>
      <c r="GBN1" s="9"/>
      <c r="GBO1" s="9"/>
      <c r="GBP1" s="9"/>
      <c r="GBQ1" s="9"/>
      <c r="GBR1" s="9"/>
      <c r="GBS1" s="9"/>
      <c r="GBT1" s="9"/>
      <c r="GBU1" s="9"/>
      <c r="GBV1" s="9"/>
      <c r="GBW1" s="9"/>
      <c r="GBX1" s="9"/>
      <c r="GBY1" s="9"/>
      <c r="GBZ1" s="9"/>
      <c r="GCA1" s="9"/>
      <c r="GCB1" s="9"/>
      <c r="GCC1" s="9"/>
      <c r="GCD1" s="9"/>
      <c r="GCE1" s="9"/>
      <c r="GCF1" s="9"/>
      <c r="GCG1" s="9"/>
      <c r="GCH1" s="9"/>
      <c r="GCI1" s="9"/>
      <c r="GCJ1" s="9"/>
      <c r="GCK1" s="9"/>
      <c r="GCL1" s="9"/>
      <c r="GCM1" s="9"/>
      <c r="GCN1" s="9"/>
      <c r="GCO1" s="9"/>
      <c r="GCP1" s="9"/>
      <c r="GCQ1" s="9"/>
      <c r="GCR1" s="9"/>
      <c r="GCS1" s="9"/>
      <c r="GCT1" s="9"/>
      <c r="GCU1" s="9"/>
      <c r="GCV1" s="9"/>
      <c r="GCW1" s="9"/>
      <c r="GCX1" s="9"/>
      <c r="GCY1" s="9"/>
      <c r="GCZ1" s="9"/>
      <c r="GDA1" s="9"/>
      <c r="GDB1" s="9"/>
      <c r="GDC1" s="9"/>
      <c r="GDD1" s="9"/>
      <c r="GDE1" s="9"/>
      <c r="GDF1" s="9"/>
      <c r="GDG1" s="9"/>
      <c r="GDH1" s="9"/>
      <c r="GDI1" s="9"/>
      <c r="GDJ1" s="9"/>
      <c r="GDK1" s="9"/>
      <c r="GDL1" s="9"/>
      <c r="GDM1" s="9"/>
      <c r="GDN1" s="9"/>
      <c r="GDO1" s="9"/>
      <c r="GDP1" s="9"/>
      <c r="GDQ1" s="9"/>
      <c r="GDR1" s="9"/>
      <c r="GDS1" s="9"/>
      <c r="GDT1" s="9"/>
      <c r="GDU1" s="9"/>
      <c r="GDV1" s="9"/>
      <c r="GDW1" s="9"/>
      <c r="GDX1" s="9"/>
      <c r="GDY1" s="9"/>
      <c r="GDZ1" s="9"/>
      <c r="GEA1" s="9"/>
      <c r="GEB1" s="9"/>
      <c r="GEC1" s="9"/>
      <c r="GED1" s="9"/>
      <c r="GEE1" s="9"/>
      <c r="GEF1" s="9"/>
      <c r="GEG1" s="9"/>
      <c r="GEH1" s="9"/>
      <c r="GEI1" s="9"/>
      <c r="GEJ1" s="9"/>
      <c r="GEK1" s="9"/>
      <c r="GEL1" s="9"/>
      <c r="GEM1" s="9"/>
      <c r="GEN1" s="9"/>
      <c r="GEO1" s="9"/>
      <c r="GEP1" s="9"/>
      <c r="GEQ1" s="9"/>
      <c r="GER1" s="9"/>
      <c r="GES1" s="9"/>
      <c r="GET1" s="9"/>
      <c r="GEU1" s="9"/>
      <c r="GEV1" s="9"/>
      <c r="GEW1" s="9"/>
      <c r="GEX1" s="9"/>
      <c r="GEY1" s="9"/>
      <c r="GEZ1" s="9"/>
      <c r="GFA1" s="9"/>
      <c r="GFB1" s="9"/>
      <c r="GFC1" s="9"/>
      <c r="GFD1" s="9"/>
      <c r="GFE1" s="9"/>
      <c r="GFF1" s="9"/>
      <c r="GFG1" s="9"/>
      <c r="GFH1" s="9"/>
      <c r="GFI1" s="9"/>
      <c r="GFJ1" s="9"/>
      <c r="GFK1" s="9"/>
      <c r="GFL1" s="9"/>
      <c r="GFM1" s="9"/>
      <c r="GFN1" s="9"/>
      <c r="GFO1" s="9"/>
      <c r="GFP1" s="9"/>
      <c r="GFQ1" s="9"/>
      <c r="GFR1" s="9"/>
      <c r="GFS1" s="9"/>
      <c r="GFT1" s="9"/>
      <c r="GFU1" s="9"/>
      <c r="GFV1" s="9"/>
      <c r="GFW1" s="9"/>
      <c r="GFX1" s="9"/>
      <c r="GFY1" s="9"/>
      <c r="GFZ1" s="9"/>
      <c r="GGA1" s="9"/>
      <c r="GGB1" s="9"/>
      <c r="GGC1" s="9"/>
      <c r="GGD1" s="9"/>
      <c r="GGE1" s="9"/>
      <c r="GGF1" s="9"/>
      <c r="GGG1" s="9"/>
      <c r="GGH1" s="9"/>
      <c r="GGI1" s="9"/>
      <c r="GGJ1" s="9"/>
      <c r="GGK1" s="9"/>
      <c r="GGL1" s="9"/>
      <c r="GGM1" s="9"/>
      <c r="GGN1" s="9"/>
      <c r="GGO1" s="9"/>
      <c r="GGP1" s="9"/>
      <c r="GGQ1" s="9"/>
      <c r="GGR1" s="9"/>
      <c r="GGS1" s="9"/>
      <c r="GGT1" s="9"/>
      <c r="GGU1" s="9"/>
      <c r="GGV1" s="9"/>
      <c r="GGW1" s="9"/>
      <c r="GGX1" s="9"/>
      <c r="GGY1" s="9"/>
      <c r="GGZ1" s="9"/>
      <c r="GHA1" s="9"/>
      <c r="GHB1" s="9"/>
      <c r="GHC1" s="9"/>
      <c r="GHD1" s="9"/>
      <c r="GHE1" s="9"/>
      <c r="GHF1" s="9"/>
      <c r="GHG1" s="9"/>
      <c r="GHH1" s="9"/>
      <c r="GHI1" s="9"/>
      <c r="GHJ1" s="9"/>
      <c r="GHK1" s="9"/>
      <c r="GHL1" s="9"/>
      <c r="GHM1" s="9"/>
      <c r="GHN1" s="9"/>
      <c r="GHO1" s="9"/>
      <c r="GHP1" s="9"/>
      <c r="GHQ1" s="9"/>
      <c r="GHR1" s="9"/>
      <c r="GHS1" s="9"/>
      <c r="GHT1" s="9"/>
      <c r="GHU1" s="9"/>
      <c r="GHV1" s="9"/>
      <c r="GHW1" s="9"/>
      <c r="GHX1" s="9"/>
      <c r="GHY1" s="9"/>
      <c r="GHZ1" s="9"/>
      <c r="GIA1" s="9"/>
      <c r="GIB1" s="9"/>
      <c r="GIC1" s="9"/>
      <c r="GID1" s="9"/>
      <c r="GIE1" s="9"/>
      <c r="GIF1" s="9"/>
      <c r="GIG1" s="9"/>
      <c r="GIH1" s="9"/>
      <c r="GII1" s="9"/>
      <c r="GIJ1" s="9"/>
      <c r="GIK1" s="9"/>
      <c r="GIL1" s="9"/>
      <c r="GIM1" s="9"/>
      <c r="GIN1" s="9"/>
      <c r="GIO1" s="9"/>
      <c r="GIP1" s="9"/>
      <c r="GIQ1" s="9"/>
      <c r="GIR1" s="9"/>
      <c r="GIS1" s="9"/>
      <c r="GIT1" s="9"/>
      <c r="GIU1" s="9"/>
      <c r="GIV1" s="9"/>
      <c r="GIW1" s="9"/>
      <c r="GIX1" s="9"/>
      <c r="GIY1" s="9"/>
      <c r="GIZ1" s="9"/>
      <c r="GJA1" s="9"/>
      <c r="GJB1" s="9"/>
      <c r="GJC1" s="9"/>
      <c r="GJD1" s="9"/>
      <c r="GJE1" s="9"/>
      <c r="GJF1" s="9"/>
      <c r="GJG1" s="9"/>
      <c r="GJH1" s="9"/>
      <c r="GJI1" s="9"/>
      <c r="GJJ1" s="9"/>
      <c r="GJK1" s="9"/>
      <c r="GJL1" s="9"/>
      <c r="GJM1" s="9"/>
      <c r="GJN1" s="9"/>
      <c r="GJO1" s="9"/>
      <c r="GJP1" s="9"/>
      <c r="GJQ1" s="9"/>
      <c r="GJR1" s="9"/>
      <c r="GJS1" s="9"/>
      <c r="GJT1" s="9"/>
      <c r="GJU1" s="9"/>
      <c r="GJV1" s="9"/>
      <c r="GJW1" s="9"/>
      <c r="GJX1" s="9"/>
      <c r="GJY1" s="9"/>
      <c r="GJZ1" s="9"/>
      <c r="GKA1" s="9"/>
      <c r="GKB1" s="9"/>
      <c r="GKC1" s="9"/>
      <c r="GKD1" s="9"/>
      <c r="GKE1" s="9"/>
      <c r="GKF1" s="9"/>
      <c r="GKG1" s="9"/>
      <c r="GKH1" s="9"/>
      <c r="GKI1" s="9"/>
      <c r="GKJ1" s="9"/>
      <c r="GKK1" s="9"/>
      <c r="GKL1" s="9"/>
      <c r="GKM1" s="9"/>
      <c r="GKN1" s="9"/>
      <c r="GKO1" s="9"/>
      <c r="GKP1" s="9"/>
      <c r="GKQ1" s="9"/>
      <c r="GKR1" s="9"/>
      <c r="GKS1" s="9"/>
      <c r="GKT1" s="9"/>
      <c r="GKU1" s="9"/>
      <c r="GKV1" s="9"/>
      <c r="GKW1" s="9"/>
      <c r="GKX1" s="9"/>
      <c r="GKY1" s="9"/>
      <c r="GKZ1" s="9"/>
      <c r="GLA1" s="9"/>
      <c r="GLB1" s="9"/>
      <c r="GLC1" s="9"/>
      <c r="GLD1" s="9"/>
      <c r="GLE1" s="9"/>
      <c r="GLF1" s="9"/>
      <c r="GLG1" s="9"/>
      <c r="GLH1" s="9"/>
      <c r="GLI1" s="9"/>
      <c r="GLJ1" s="9"/>
      <c r="GLK1" s="9"/>
      <c r="GLL1" s="9"/>
      <c r="GLM1" s="9"/>
      <c r="GLN1" s="9"/>
      <c r="GLO1" s="9"/>
      <c r="GLP1" s="9"/>
      <c r="GLQ1" s="9"/>
      <c r="GLR1" s="9"/>
      <c r="GLS1" s="9"/>
      <c r="GLT1" s="9"/>
      <c r="GLU1" s="9"/>
      <c r="GLV1" s="9"/>
      <c r="GLW1" s="9"/>
      <c r="GLX1" s="9"/>
      <c r="GLY1" s="9"/>
      <c r="GLZ1" s="9"/>
      <c r="GMA1" s="9"/>
      <c r="GMB1" s="9"/>
      <c r="GMC1" s="9"/>
      <c r="GMD1" s="9"/>
      <c r="GME1" s="9"/>
      <c r="GMF1" s="9"/>
      <c r="GMG1" s="9"/>
      <c r="GMH1" s="9"/>
      <c r="GMI1" s="9"/>
      <c r="GMJ1" s="9"/>
      <c r="GMK1" s="9"/>
      <c r="GML1" s="9"/>
      <c r="GMM1" s="9"/>
      <c r="GMN1" s="9"/>
      <c r="GMO1" s="9"/>
      <c r="GMP1" s="9"/>
      <c r="GMQ1" s="9"/>
      <c r="GMR1" s="9"/>
      <c r="GMS1" s="9"/>
      <c r="GMT1" s="9"/>
      <c r="GMU1" s="9"/>
      <c r="GMV1" s="9"/>
      <c r="GMW1" s="9"/>
      <c r="GMX1" s="9"/>
      <c r="GMY1" s="9"/>
      <c r="GMZ1" s="9"/>
      <c r="GNA1" s="9"/>
      <c r="GNB1" s="9"/>
      <c r="GNC1" s="9"/>
      <c r="GND1" s="9"/>
      <c r="GNE1" s="9"/>
      <c r="GNF1" s="9"/>
      <c r="GNG1" s="9"/>
      <c r="GNH1" s="9"/>
      <c r="GNI1" s="9"/>
      <c r="GNJ1" s="9"/>
      <c r="GNK1" s="9"/>
      <c r="GNL1" s="9"/>
      <c r="GNM1" s="9"/>
      <c r="GNN1" s="9"/>
      <c r="GNO1" s="9"/>
      <c r="GNP1" s="9"/>
      <c r="GNQ1" s="9"/>
      <c r="GNR1" s="9"/>
      <c r="GNS1" s="9"/>
      <c r="GNT1" s="9"/>
      <c r="GNU1" s="9"/>
      <c r="GNV1" s="9"/>
      <c r="GNW1" s="9"/>
      <c r="GNX1" s="9"/>
      <c r="GNY1" s="9"/>
      <c r="GNZ1" s="9"/>
      <c r="GOA1" s="9"/>
      <c r="GOB1" s="9"/>
      <c r="GOC1" s="9"/>
      <c r="GOD1" s="9"/>
      <c r="GOE1" s="9"/>
      <c r="GOF1" s="9"/>
      <c r="GOG1" s="9"/>
      <c r="GOH1" s="9"/>
      <c r="GOI1" s="9"/>
      <c r="GOJ1" s="9"/>
      <c r="GOK1" s="9"/>
      <c r="GOL1" s="9"/>
      <c r="GOM1" s="9"/>
      <c r="GON1" s="9"/>
      <c r="GOO1" s="9"/>
      <c r="GOP1" s="9"/>
      <c r="GOQ1" s="9"/>
      <c r="GOR1" s="9"/>
      <c r="GOS1" s="9"/>
      <c r="GOT1" s="9"/>
      <c r="GOU1" s="9"/>
      <c r="GOV1" s="9"/>
      <c r="GOW1" s="9"/>
      <c r="GOX1" s="9"/>
      <c r="GOY1" s="9"/>
      <c r="GOZ1" s="9"/>
      <c r="GPA1" s="9"/>
      <c r="GPB1" s="9"/>
      <c r="GPC1" s="9"/>
      <c r="GPD1" s="9"/>
      <c r="GPE1" s="9"/>
      <c r="GPF1" s="9"/>
      <c r="GPG1" s="9"/>
      <c r="GPH1" s="9"/>
      <c r="GPI1" s="9"/>
      <c r="GPJ1" s="9"/>
      <c r="GPK1" s="9"/>
      <c r="GPL1" s="9"/>
      <c r="GPM1" s="9"/>
      <c r="GPN1" s="9"/>
      <c r="GPO1" s="9"/>
      <c r="GPP1" s="9"/>
      <c r="GPQ1" s="9"/>
      <c r="GPR1" s="9"/>
      <c r="GPS1" s="9"/>
      <c r="GPT1" s="9"/>
      <c r="GPU1" s="9"/>
      <c r="GPV1" s="9"/>
      <c r="GPW1" s="9"/>
      <c r="GPX1" s="9"/>
      <c r="GPY1" s="9"/>
      <c r="GPZ1" s="9"/>
      <c r="GQA1" s="9"/>
      <c r="GQB1" s="9"/>
      <c r="GQC1" s="9"/>
      <c r="GQD1" s="9"/>
      <c r="GQE1" s="9"/>
      <c r="GQF1" s="9"/>
      <c r="GQG1" s="9"/>
      <c r="GQH1" s="9"/>
      <c r="GQI1" s="9"/>
      <c r="GQJ1" s="9"/>
      <c r="GQK1" s="9"/>
      <c r="GQL1" s="9"/>
      <c r="GQM1" s="9"/>
      <c r="GQN1" s="9"/>
      <c r="GQO1" s="9"/>
      <c r="GQP1" s="9"/>
      <c r="GQQ1" s="9"/>
      <c r="GQR1" s="9"/>
      <c r="GQS1" s="9"/>
      <c r="GQT1" s="9"/>
      <c r="GQU1" s="9"/>
      <c r="GQV1" s="9"/>
      <c r="GQW1" s="9"/>
      <c r="GQX1" s="9"/>
      <c r="GQY1" s="9"/>
      <c r="GQZ1" s="9"/>
      <c r="GRA1" s="9"/>
      <c r="GRB1" s="9"/>
      <c r="GRC1" s="9"/>
      <c r="GRD1" s="9"/>
      <c r="GRE1" s="9"/>
      <c r="GRF1" s="9"/>
      <c r="GRG1" s="9"/>
      <c r="GRH1" s="9"/>
      <c r="GRI1" s="9"/>
      <c r="GRJ1" s="9"/>
      <c r="GRK1" s="9"/>
      <c r="GRL1" s="9"/>
      <c r="GRM1" s="9"/>
      <c r="GRN1" s="9"/>
      <c r="GRO1" s="9"/>
      <c r="GRP1" s="9"/>
      <c r="GRQ1" s="9"/>
      <c r="GRR1" s="9"/>
      <c r="GRS1" s="9"/>
      <c r="GRT1" s="9"/>
      <c r="GRU1" s="9"/>
      <c r="GRV1" s="9"/>
      <c r="GRW1" s="9"/>
      <c r="GRX1" s="9"/>
      <c r="GRY1" s="9"/>
      <c r="GRZ1" s="9"/>
      <c r="GSA1" s="9"/>
      <c r="GSB1" s="9"/>
      <c r="GSC1" s="9"/>
      <c r="GSD1" s="9"/>
      <c r="GSE1" s="9"/>
      <c r="GSF1" s="9"/>
      <c r="GSG1" s="9"/>
      <c r="GSH1" s="9"/>
      <c r="GSI1" s="9"/>
      <c r="GSJ1" s="9"/>
      <c r="GSK1" s="9"/>
      <c r="GSL1" s="9"/>
      <c r="GSM1" s="9"/>
      <c r="GSN1" s="9"/>
      <c r="GSO1" s="9"/>
      <c r="GSP1" s="9"/>
      <c r="GSQ1" s="9"/>
      <c r="GSR1" s="9"/>
      <c r="GSS1" s="9"/>
      <c r="GST1" s="9"/>
      <c r="GSU1" s="9"/>
      <c r="GSV1" s="9"/>
      <c r="GSW1" s="9"/>
      <c r="GSX1" s="9"/>
      <c r="GSY1" s="9"/>
      <c r="GSZ1" s="9"/>
      <c r="GTA1" s="9"/>
      <c r="GTB1" s="9"/>
      <c r="GTC1" s="9"/>
      <c r="GTD1" s="9"/>
      <c r="GTE1" s="9"/>
      <c r="GTF1" s="9"/>
      <c r="GTG1" s="9"/>
      <c r="GTH1" s="9"/>
      <c r="GTI1" s="9"/>
      <c r="GTJ1" s="9"/>
      <c r="GTK1" s="9"/>
      <c r="GTL1" s="9"/>
      <c r="GTM1" s="9"/>
      <c r="GTN1" s="9"/>
      <c r="GTO1" s="9"/>
      <c r="GTP1" s="9"/>
      <c r="GTQ1" s="9"/>
      <c r="GTR1" s="9"/>
      <c r="GTS1" s="9"/>
      <c r="GTT1" s="9"/>
      <c r="GTU1" s="9"/>
      <c r="GTV1" s="9"/>
      <c r="GTW1" s="9"/>
      <c r="GTX1" s="9"/>
      <c r="GTY1" s="9"/>
      <c r="GTZ1" s="9"/>
      <c r="GUA1" s="9"/>
      <c r="GUB1" s="9"/>
      <c r="GUC1" s="9"/>
      <c r="GUD1" s="9"/>
      <c r="GUE1" s="9"/>
      <c r="GUF1" s="9"/>
      <c r="GUG1" s="9"/>
      <c r="GUH1" s="9"/>
      <c r="GUI1" s="9"/>
      <c r="GUJ1" s="9"/>
      <c r="GUK1" s="9"/>
      <c r="GUL1" s="9"/>
      <c r="GUM1" s="9"/>
      <c r="GUN1" s="9"/>
      <c r="GUO1" s="9"/>
      <c r="GUP1" s="9"/>
      <c r="GUQ1" s="9"/>
      <c r="GUR1" s="9"/>
      <c r="GUS1" s="9"/>
      <c r="GUT1" s="9"/>
      <c r="GUU1" s="9"/>
      <c r="GUV1" s="9"/>
      <c r="GUW1" s="9"/>
      <c r="GUX1" s="9"/>
      <c r="GUY1" s="9"/>
      <c r="GUZ1" s="9"/>
      <c r="GVA1" s="9"/>
      <c r="GVB1" s="9"/>
      <c r="GVC1" s="9"/>
      <c r="GVD1" s="9"/>
      <c r="GVE1" s="9"/>
      <c r="GVF1" s="9"/>
      <c r="GVG1" s="9"/>
      <c r="GVH1" s="9"/>
      <c r="GVI1" s="9"/>
      <c r="GVJ1" s="9"/>
      <c r="GVK1" s="9"/>
      <c r="GVL1" s="9"/>
      <c r="GVM1" s="9"/>
      <c r="GVN1" s="9"/>
      <c r="GVO1" s="9"/>
      <c r="GVP1" s="9"/>
      <c r="GVQ1" s="9"/>
      <c r="GVR1" s="9"/>
      <c r="GVS1" s="9"/>
      <c r="GVT1" s="9"/>
      <c r="GVU1" s="9"/>
      <c r="GVV1" s="9"/>
      <c r="GVW1" s="9"/>
      <c r="GVX1" s="9"/>
      <c r="GVY1" s="9"/>
      <c r="GVZ1" s="9"/>
      <c r="GWA1" s="9"/>
      <c r="GWB1" s="9"/>
      <c r="GWC1" s="9"/>
      <c r="GWD1" s="9"/>
      <c r="GWE1" s="9"/>
      <c r="GWF1" s="9"/>
      <c r="GWG1" s="9"/>
      <c r="GWH1" s="9"/>
      <c r="GWI1" s="9"/>
      <c r="GWJ1" s="9"/>
      <c r="GWK1" s="9"/>
      <c r="GWL1" s="9"/>
      <c r="GWM1" s="9"/>
      <c r="GWN1" s="9"/>
      <c r="GWO1" s="9"/>
      <c r="GWP1" s="9"/>
      <c r="GWQ1" s="9"/>
      <c r="GWR1" s="9"/>
      <c r="GWS1" s="9"/>
      <c r="GWT1" s="9"/>
      <c r="GWU1" s="9"/>
      <c r="GWV1" s="9"/>
      <c r="GWW1" s="9"/>
      <c r="GWX1" s="9"/>
      <c r="GWY1" s="9"/>
      <c r="GWZ1" s="9"/>
      <c r="GXA1" s="9"/>
      <c r="GXB1" s="9"/>
      <c r="GXC1" s="9"/>
      <c r="GXD1" s="9"/>
      <c r="GXE1" s="9"/>
      <c r="GXF1" s="9"/>
      <c r="GXG1" s="9"/>
      <c r="GXH1" s="9"/>
      <c r="GXI1" s="9"/>
      <c r="GXJ1" s="9"/>
      <c r="GXK1" s="9"/>
      <c r="GXL1" s="9"/>
      <c r="GXM1" s="9"/>
      <c r="GXN1" s="9"/>
      <c r="GXO1" s="9"/>
      <c r="GXP1" s="9"/>
      <c r="GXQ1" s="9"/>
      <c r="GXR1" s="9"/>
      <c r="GXS1" s="9"/>
      <c r="GXT1" s="9"/>
      <c r="GXU1" s="9"/>
      <c r="GXV1" s="9"/>
      <c r="GXW1" s="9"/>
      <c r="GXX1" s="9"/>
      <c r="GXY1" s="9"/>
      <c r="GXZ1" s="9"/>
      <c r="GYA1" s="9"/>
      <c r="GYB1" s="9"/>
      <c r="GYC1" s="9"/>
      <c r="GYD1" s="9"/>
      <c r="GYE1" s="9"/>
      <c r="GYF1" s="9"/>
      <c r="GYG1" s="9"/>
      <c r="GYH1" s="9"/>
      <c r="GYI1" s="9"/>
      <c r="GYJ1" s="9"/>
      <c r="GYK1" s="9"/>
      <c r="GYL1" s="9"/>
      <c r="GYM1" s="9"/>
      <c r="GYN1" s="9"/>
      <c r="GYO1" s="9"/>
      <c r="GYP1" s="9"/>
      <c r="GYQ1" s="9"/>
      <c r="GYR1" s="9"/>
      <c r="GYS1" s="9"/>
      <c r="GYT1" s="9"/>
      <c r="GYU1" s="9"/>
      <c r="GYV1" s="9"/>
      <c r="GYW1" s="9"/>
      <c r="GYX1" s="9"/>
      <c r="GYY1" s="9"/>
      <c r="GYZ1" s="9"/>
      <c r="GZA1" s="9"/>
      <c r="GZB1" s="9"/>
      <c r="GZC1" s="9"/>
      <c r="GZD1" s="9"/>
      <c r="GZE1" s="9"/>
      <c r="GZF1" s="9"/>
      <c r="GZG1" s="9"/>
      <c r="GZH1" s="9"/>
      <c r="GZI1" s="9"/>
      <c r="GZJ1" s="9"/>
      <c r="GZK1" s="9"/>
      <c r="GZL1" s="9"/>
      <c r="GZM1" s="9"/>
      <c r="GZN1" s="9"/>
      <c r="GZO1" s="9"/>
      <c r="GZP1" s="9"/>
      <c r="GZQ1" s="9"/>
      <c r="GZR1" s="9"/>
      <c r="GZS1" s="9"/>
      <c r="GZT1" s="9"/>
      <c r="GZU1" s="9"/>
      <c r="GZV1" s="9"/>
      <c r="GZW1" s="9"/>
      <c r="GZX1" s="9"/>
      <c r="GZY1" s="9"/>
      <c r="GZZ1" s="9"/>
      <c r="HAA1" s="9"/>
      <c r="HAB1" s="9"/>
      <c r="HAC1" s="9"/>
      <c r="HAD1" s="9"/>
      <c r="HAE1" s="9"/>
      <c r="HAF1" s="9"/>
      <c r="HAG1" s="9"/>
      <c r="HAH1" s="9"/>
      <c r="HAI1" s="9"/>
      <c r="HAJ1" s="9"/>
      <c r="HAK1" s="9"/>
      <c r="HAL1" s="9"/>
      <c r="HAM1" s="9"/>
      <c r="HAN1" s="9"/>
      <c r="HAO1" s="9"/>
      <c r="HAP1" s="9"/>
      <c r="HAQ1" s="9"/>
      <c r="HAR1" s="9"/>
      <c r="HAS1" s="9"/>
      <c r="HAT1" s="9"/>
      <c r="HAU1" s="9"/>
      <c r="HAV1" s="9"/>
      <c r="HAW1" s="9"/>
      <c r="HAX1" s="9"/>
      <c r="HAY1" s="9"/>
      <c r="HAZ1" s="9"/>
      <c r="HBA1" s="9"/>
      <c r="HBB1" s="9"/>
      <c r="HBC1" s="9"/>
      <c r="HBD1" s="9"/>
      <c r="HBE1" s="9"/>
      <c r="HBF1" s="9"/>
      <c r="HBG1" s="9"/>
      <c r="HBH1" s="9"/>
      <c r="HBI1" s="9"/>
      <c r="HBJ1" s="9"/>
      <c r="HBK1" s="9"/>
      <c r="HBL1" s="9"/>
      <c r="HBM1" s="9"/>
      <c r="HBN1" s="9"/>
      <c r="HBO1" s="9"/>
      <c r="HBP1" s="9"/>
      <c r="HBQ1" s="9"/>
      <c r="HBR1" s="9"/>
      <c r="HBS1" s="9"/>
      <c r="HBT1" s="9"/>
      <c r="HBU1" s="9"/>
      <c r="HBV1" s="9"/>
      <c r="HBW1" s="9"/>
      <c r="HBX1" s="9"/>
      <c r="HBY1" s="9"/>
      <c r="HBZ1" s="9"/>
      <c r="HCA1" s="9"/>
      <c r="HCB1" s="9"/>
      <c r="HCC1" s="9"/>
      <c r="HCD1" s="9"/>
      <c r="HCE1" s="9"/>
      <c r="HCF1" s="9"/>
      <c r="HCG1" s="9"/>
      <c r="HCH1" s="9"/>
      <c r="HCI1" s="9"/>
      <c r="HCJ1" s="9"/>
      <c r="HCK1" s="9"/>
      <c r="HCL1" s="9"/>
      <c r="HCM1" s="9"/>
      <c r="HCN1" s="9"/>
      <c r="HCO1" s="9"/>
      <c r="HCP1" s="9"/>
      <c r="HCQ1" s="9"/>
      <c r="HCR1" s="9"/>
      <c r="HCS1" s="9"/>
      <c r="HCT1" s="9"/>
      <c r="HCU1" s="9"/>
      <c r="HCV1" s="9"/>
      <c r="HCW1" s="9"/>
      <c r="HCX1" s="9"/>
      <c r="HCY1" s="9"/>
      <c r="HCZ1" s="9"/>
      <c r="HDA1" s="9"/>
      <c r="HDB1" s="9"/>
      <c r="HDC1" s="9"/>
      <c r="HDD1" s="9"/>
      <c r="HDE1" s="9"/>
      <c r="HDF1" s="9"/>
      <c r="HDG1" s="9"/>
      <c r="HDH1" s="9"/>
      <c r="HDI1" s="9"/>
      <c r="HDJ1" s="9"/>
      <c r="HDK1" s="9"/>
      <c r="HDL1" s="9"/>
      <c r="HDM1" s="9"/>
      <c r="HDN1" s="9"/>
      <c r="HDO1" s="9"/>
      <c r="HDP1" s="9"/>
      <c r="HDQ1" s="9"/>
      <c r="HDR1" s="9"/>
      <c r="HDS1" s="9"/>
      <c r="HDT1" s="9"/>
      <c r="HDU1" s="9"/>
      <c r="HDV1" s="9"/>
      <c r="HDW1" s="9"/>
      <c r="HDX1" s="9"/>
      <c r="HDY1" s="9"/>
      <c r="HDZ1" s="9"/>
      <c r="HEA1" s="9"/>
      <c r="HEB1" s="9"/>
      <c r="HEC1" s="9"/>
      <c r="HED1" s="9"/>
      <c r="HEE1" s="9"/>
      <c r="HEF1" s="9"/>
      <c r="HEG1" s="9"/>
      <c r="HEH1" s="9"/>
      <c r="HEI1" s="9"/>
      <c r="HEJ1" s="9"/>
      <c r="HEK1" s="9"/>
      <c r="HEL1" s="9"/>
      <c r="HEM1" s="9"/>
      <c r="HEN1" s="9"/>
      <c r="HEO1" s="9"/>
      <c r="HEP1" s="9"/>
      <c r="HEQ1" s="9"/>
      <c r="HER1" s="9"/>
      <c r="HES1" s="9"/>
      <c r="HET1" s="9"/>
      <c r="HEU1" s="9"/>
      <c r="HEV1" s="9"/>
      <c r="HEW1" s="9"/>
      <c r="HEX1" s="9"/>
      <c r="HEY1" s="9"/>
      <c r="HEZ1" s="9"/>
      <c r="HFA1" s="9"/>
      <c r="HFB1" s="9"/>
      <c r="HFC1" s="9"/>
      <c r="HFD1" s="9"/>
      <c r="HFE1" s="9"/>
      <c r="HFF1" s="9"/>
      <c r="HFG1" s="9"/>
      <c r="HFH1" s="9"/>
      <c r="HFI1" s="9"/>
      <c r="HFJ1" s="9"/>
      <c r="HFK1" s="9"/>
      <c r="HFL1" s="9"/>
      <c r="HFM1" s="9"/>
      <c r="HFN1" s="9"/>
      <c r="HFO1" s="9"/>
      <c r="HFP1" s="9"/>
      <c r="HFQ1" s="9"/>
      <c r="HFR1" s="9"/>
      <c r="HFS1" s="9"/>
      <c r="HFT1" s="9"/>
      <c r="HFU1" s="9"/>
      <c r="HFV1" s="9"/>
      <c r="HFW1" s="9"/>
      <c r="HFX1" s="9"/>
      <c r="HFY1" s="9"/>
      <c r="HFZ1" s="9"/>
      <c r="HGA1" s="9"/>
      <c r="HGB1" s="9"/>
      <c r="HGC1" s="9"/>
      <c r="HGD1" s="9"/>
      <c r="HGE1" s="9"/>
      <c r="HGF1" s="9"/>
      <c r="HGG1" s="9"/>
      <c r="HGH1" s="9"/>
      <c r="HGI1" s="9"/>
      <c r="HGJ1" s="9"/>
      <c r="HGK1" s="9"/>
      <c r="HGL1" s="9"/>
      <c r="HGM1" s="9"/>
      <c r="HGN1" s="9"/>
      <c r="HGO1" s="9"/>
      <c r="HGP1" s="9"/>
      <c r="HGQ1" s="9"/>
      <c r="HGR1" s="9"/>
      <c r="HGS1" s="9"/>
      <c r="HGT1" s="9"/>
      <c r="HGU1" s="9"/>
      <c r="HGV1" s="9"/>
      <c r="HGW1" s="9"/>
      <c r="HGX1" s="9"/>
      <c r="HGY1" s="9"/>
      <c r="HGZ1" s="9"/>
      <c r="HHA1" s="9"/>
      <c r="HHB1" s="9"/>
      <c r="HHC1" s="9"/>
      <c r="HHD1" s="9"/>
      <c r="HHE1" s="9"/>
      <c r="HHF1" s="9"/>
      <c r="HHG1" s="9"/>
      <c r="HHH1" s="9"/>
      <c r="HHI1" s="9"/>
      <c r="HHJ1" s="9"/>
      <c r="HHK1" s="9"/>
      <c r="HHL1" s="9"/>
      <c r="HHM1" s="9"/>
      <c r="HHN1" s="9"/>
      <c r="HHO1" s="9"/>
      <c r="HHP1" s="9"/>
      <c r="HHQ1" s="9"/>
      <c r="HHR1" s="9"/>
      <c r="HHS1" s="9"/>
      <c r="HHT1" s="9"/>
      <c r="HHU1" s="9"/>
      <c r="HHV1" s="9"/>
      <c r="HHW1" s="9"/>
      <c r="HHX1" s="9"/>
      <c r="HHY1" s="9"/>
      <c r="HHZ1" s="9"/>
      <c r="HIA1" s="9"/>
      <c r="HIB1" s="9"/>
      <c r="HIC1" s="9"/>
      <c r="HID1" s="9"/>
      <c r="HIE1" s="9"/>
      <c r="HIF1" s="9"/>
      <c r="HIG1" s="9"/>
      <c r="HIH1" s="9"/>
      <c r="HII1" s="9"/>
      <c r="HIJ1" s="9"/>
      <c r="HIK1" s="9"/>
      <c r="HIL1" s="9"/>
      <c r="HIM1" s="9"/>
      <c r="HIN1" s="9"/>
      <c r="HIO1" s="9"/>
      <c r="HIP1" s="9"/>
      <c r="HIQ1" s="9"/>
      <c r="HIR1" s="9"/>
      <c r="HIS1" s="9"/>
      <c r="HIT1" s="9"/>
      <c r="HIU1" s="9"/>
      <c r="HIV1" s="9"/>
      <c r="HIW1" s="9"/>
      <c r="HIX1" s="9"/>
      <c r="HIY1" s="9"/>
      <c r="HIZ1" s="9"/>
      <c r="HJA1" s="9"/>
      <c r="HJB1" s="9"/>
      <c r="HJC1" s="9"/>
      <c r="HJD1" s="9"/>
      <c r="HJE1" s="9"/>
      <c r="HJF1" s="9"/>
      <c r="HJG1" s="9"/>
      <c r="HJH1" s="9"/>
      <c r="HJI1" s="9"/>
      <c r="HJJ1" s="9"/>
      <c r="HJK1" s="9"/>
      <c r="HJL1" s="9"/>
      <c r="HJM1" s="9"/>
      <c r="HJN1" s="9"/>
      <c r="HJO1" s="9"/>
      <c r="HJP1" s="9"/>
      <c r="HJQ1" s="9"/>
      <c r="HJR1" s="9"/>
      <c r="HJS1" s="9"/>
      <c r="HJT1" s="9"/>
      <c r="HJU1" s="9"/>
      <c r="HJV1" s="9"/>
      <c r="HJW1" s="9"/>
      <c r="HJX1" s="9"/>
      <c r="HJY1" s="9"/>
      <c r="HJZ1" s="9"/>
      <c r="HKA1" s="9"/>
      <c r="HKB1" s="9"/>
      <c r="HKC1" s="9"/>
      <c r="HKD1" s="9"/>
      <c r="HKE1" s="9"/>
      <c r="HKF1" s="9"/>
      <c r="HKG1" s="9"/>
      <c r="HKH1" s="9"/>
      <c r="HKI1" s="9"/>
      <c r="HKJ1" s="9"/>
      <c r="HKK1" s="9"/>
      <c r="HKL1" s="9"/>
      <c r="HKM1" s="9"/>
      <c r="HKN1" s="9"/>
      <c r="HKO1" s="9"/>
      <c r="HKP1" s="9"/>
      <c r="HKQ1" s="9"/>
      <c r="HKR1" s="9"/>
      <c r="HKS1" s="9"/>
      <c r="HKT1" s="9"/>
      <c r="HKU1" s="9"/>
      <c r="HKV1" s="9"/>
      <c r="HKW1" s="9"/>
      <c r="HKX1" s="9"/>
      <c r="HKY1" s="9"/>
      <c r="HKZ1" s="9"/>
      <c r="HLA1" s="9"/>
      <c r="HLB1" s="9"/>
      <c r="HLC1" s="9"/>
      <c r="HLD1" s="9"/>
      <c r="HLE1" s="9"/>
      <c r="HLF1" s="9"/>
      <c r="HLG1" s="9"/>
      <c r="HLH1" s="9"/>
      <c r="HLI1" s="9"/>
      <c r="HLJ1" s="9"/>
      <c r="HLK1" s="9"/>
      <c r="HLL1" s="9"/>
      <c r="HLM1" s="9"/>
      <c r="HLN1" s="9"/>
      <c r="HLO1" s="9"/>
      <c r="HLP1" s="9"/>
      <c r="HLQ1" s="9"/>
      <c r="HLR1" s="9"/>
      <c r="HLS1" s="9"/>
      <c r="HLT1" s="9"/>
      <c r="HLU1" s="9"/>
      <c r="HLV1" s="9"/>
      <c r="HLW1" s="9"/>
      <c r="HLX1" s="9"/>
      <c r="HLY1" s="9"/>
      <c r="HLZ1" s="9"/>
      <c r="HMA1" s="9"/>
      <c r="HMB1" s="9"/>
      <c r="HMC1" s="9"/>
      <c r="HMD1" s="9"/>
      <c r="HME1" s="9"/>
      <c r="HMF1" s="9"/>
      <c r="HMG1" s="9"/>
      <c r="HMH1" s="9"/>
      <c r="HMI1" s="9"/>
      <c r="HMJ1" s="9"/>
      <c r="HMK1" s="9"/>
      <c r="HML1" s="9"/>
      <c r="HMM1" s="9"/>
      <c r="HMN1" s="9"/>
      <c r="HMO1" s="9"/>
      <c r="HMP1" s="9"/>
      <c r="HMQ1" s="9"/>
      <c r="HMR1" s="9"/>
      <c r="HMS1" s="9"/>
      <c r="HMT1" s="9"/>
      <c r="HMU1" s="9"/>
      <c r="HMV1" s="9"/>
      <c r="HMW1" s="9"/>
      <c r="HMX1" s="9"/>
      <c r="HMY1" s="9"/>
      <c r="HMZ1" s="9"/>
      <c r="HNA1" s="9"/>
      <c r="HNB1" s="9"/>
      <c r="HNC1" s="9"/>
      <c r="HND1" s="9"/>
      <c r="HNE1" s="9"/>
      <c r="HNF1" s="9"/>
      <c r="HNG1" s="9"/>
      <c r="HNH1" s="9"/>
      <c r="HNI1" s="9"/>
      <c r="HNJ1" s="9"/>
      <c r="HNK1" s="9"/>
      <c r="HNL1" s="9"/>
      <c r="HNM1" s="9"/>
      <c r="HNN1" s="9"/>
      <c r="HNO1" s="9"/>
      <c r="HNP1" s="9"/>
      <c r="HNQ1" s="9"/>
      <c r="HNR1" s="9"/>
      <c r="HNS1" s="9"/>
      <c r="HNT1" s="9"/>
      <c r="HNU1" s="9"/>
      <c r="HNV1" s="9"/>
      <c r="HNW1" s="9"/>
      <c r="HNX1" s="9"/>
      <c r="HNY1" s="9"/>
      <c r="HNZ1" s="9"/>
      <c r="HOA1" s="9"/>
      <c r="HOB1" s="9"/>
      <c r="HOC1" s="9"/>
      <c r="HOD1" s="9"/>
      <c r="HOE1" s="9"/>
      <c r="HOF1" s="9"/>
      <c r="HOG1" s="9"/>
      <c r="HOH1" s="9"/>
      <c r="HOI1" s="9"/>
      <c r="HOJ1" s="9"/>
      <c r="HOK1" s="9"/>
      <c r="HOL1" s="9"/>
      <c r="HOM1" s="9"/>
      <c r="HON1" s="9"/>
      <c r="HOO1" s="9"/>
      <c r="HOP1" s="9"/>
      <c r="HOQ1" s="9"/>
      <c r="HOR1" s="9"/>
      <c r="HOS1" s="9"/>
      <c r="HOT1" s="9"/>
      <c r="HOU1" s="9"/>
      <c r="HOV1" s="9"/>
      <c r="HOW1" s="9"/>
      <c r="HOX1" s="9"/>
      <c r="HOY1" s="9"/>
      <c r="HOZ1" s="9"/>
      <c r="HPA1" s="9"/>
      <c r="HPB1" s="9"/>
      <c r="HPC1" s="9"/>
      <c r="HPD1" s="9"/>
      <c r="HPE1" s="9"/>
      <c r="HPF1" s="9"/>
      <c r="HPG1" s="9"/>
      <c r="HPH1" s="9"/>
      <c r="HPI1" s="9"/>
      <c r="HPJ1" s="9"/>
      <c r="HPK1" s="9"/>
      <c r="HPL1" s="9"/>
      <c r="HPM1" s="9"/>
      <c r="HPN1" s="9"/>
      <c r="HPO1" s="9"/>
      <c r="HPP1" s="9"/>
      <c r="HPQ1" s="9"/>
      <c r="HPR1" s="9"/>
      <c r="HPS1" s="9"/>
      <c r="HPT1" s="9"/>
      <c r="HPU1" s="9"/>
      <c r="HPV1" s="9"/>
      <c r="HPW1" s="9"/>
      <c r="HPX1" s="9"/>
      <c r="HPY1" s="9"/>
      <c r="HPZ1" s="9"/>
      <c r="HQA1" s="9"/>
      <c r="HQB1" s="9"/>
      <c r="HQC1" s="9"/>
      <c r="HQD1" s="9"/>
      <c r="HQE1" s="9"/>
      <c r="HQF1" s="9"/>
      <c r="HQG1" s="9"/>
      <c r="HQH1" s="9"/>
      <c r="HQI1" s="9"/>
      <c r="HQJ1" s="9"/>
      <c r="HQK1" s="9"/>
      <c r="HQL1" s="9"/>
      <c r="HQM1" s="9"/>
      <c r="HQN1" s="9"/>
      <c r="HQO1" s="9"/>
      <c r="HQP1" s="9"/>
      <c r="HQQ1" s="9"/>
      <c r="HQR1" s="9"/>
      <c r="HQS1" s="9"/>
      <c r="HQT1" s="9"/>
      <c r="HQU1" s="9"/>
      <c r="HQV1" s="9"/>
      <c r="HQW1" s="9"/>
      <c r="HQX1" s="9"/>
      <c r="HQY1" s="9"/>
      <c r="HQZ1" s="9"/>
      <c r="HRA1" s="9"/>
      <c r="HRB1" s="9"/>
      <c r="HRC1" s="9"/>
      <c r="HRD1" s="9"/>
      <c r="HRE1" s="9"/>
      <c r="HRF1" s="9"/>
      <c r="HRG1" s="9"/>
      <c r="HRH1" s="9"/>
      <c r="HRI1" s="9"/>
      <c r="HRJ1" s="9"/>
      <c r="HRK1" s="9"/>
      <c r="HRL1" s="9"/>
      <c r="HRM1" s="9"/>
      <c r="HRN1" s="9"/>
      <c r="HRO1" s="9"/>
      <c r="HRP1" s="9"/>
      <c r="HRQ1" s="9"/>
      <c r="HRR1" s="9"/>
      <c r="HRS1" s="9"/>
      <c r="HRT1" s="9"/>
      <c r="HRU1" s="9"/>
      <c r="HRV1" s="9"/>
      <c r="HRW1" s="9"/>
      <c r="HRX1" s="9"/>
      <c r="HRY1" s="9"/>
      <c r="HRZ1" s="9"/>
      <c r="HSA1" s="9"/>
      <c r="HSB1" s="9"/>
      <c r="HSC1" s="9"/>
      <c r="HSD1" s="9"/>
      <c r="HSE1" s="9"/>
      <c r="HSF1" s="9"/>
      <c r="HSG1" s="9"/>
      <c r="HSH1" s="9"/>
      <c r="HSI1" s="9"/>
      <c r="HSJ1" s="9"/>
      <c r="HSK1" s="9"/>
      <c r="HSL1" s="9"/>
      <c r="HSM1" s="9"/>
      <c r="HSN1" s="9"/>
      <c r="HSO1" s="9"/>
      <c r="HSP1" s="9"/>
      <c r="HSQ1" s="9"/>
      <c r="HSR1" s="9"/>
      <c r="HSS1" s="9"/>
      <c r="HST1" s="9"/>
      <c r="HSU1" s="9"/>
      <c r="HSV1" s="9"/>
      <c r="HSW1" s="9"/>
      <c r="HSX1" s="9"/>
      <c r="HSY1" s="9"/>
      <c r="HSZ1" s="9"/>
      <c r="HTA1" s="9"/>
      <c r="HTB1" s="9"/>
      <c r="HTC1" s="9"/>
      <c r="HTD1" s="9"/>
      <c r="HTE1" s="9"/>
      <c r="HTF1" s="9"/>
      <c r="HTG1" s="9"/>
      <c r="HTH1" s="9"/>
      <c r="HTI1" s="9"/>
      <c r="HTJ1" s="9"/>
      <c r="HTK1" s="9"/>
      <c r="HTL1" s="9"/>
      <c r="HTM1" s="9"/>
      <c r="HTN1" s="9"/>
      <c r="HTO1" s="9"/>
      <c r="HTP1" s="9"/>
      <c r="HTQ1" s="9"/>
      <c r="HTR1" s="9"/>
      <c r="HTS1" s="9"/>
      <c r="HTT1" s="9"/>
      <c r="HTU1" s="9"/>
      <c r="HTV1" s="9"/>
      <c r="HTW1" s="9"/>
      <c r="HTX1" s="9"/>
      <c r="HTY1" s="9"/>
      <c r="HTZ1" s="9"/>
      <c r="HUA1" s="9"/>
      <c r="HUB1" s="9"/>
      <c r="HUC1" s="9"/>
      <c r="HUD1" s="9"/>
      <c r="HUE1" s="9"/>
      <c r="HUF1" s="9"/>
      <c r="HUG1" s="9"/>
      <c r="HUH1" s="9"/>
      <c r="HUI1" s="9"/>
      <c r="HUJ1" s="9"/>
      <c r="HUK1" s="9"/>
      <c r="HUL1" s="9"/>
      <c r="HUM1" s="9"/>
      <c r="HUN1" s="9"/>
      <c r="HUO1" s="9"/>
      <c r="HUP1" s="9"/>
      <c r="HUQ1" s="9"/>
      <c r="HUR1" s="9"/>
      <c r="HUS1" s="9"/>
      <c r="HUT1" s="9"/>
      <c r="HUU1" s="9"/>
      <c r="HUV1" s="9"/>
      <c r="HUW1" s="9"/>
      <c r="HUX1" s="9"/>
      <c r="HUY1" s="9"/>
      <c r="HUZ1" s="9"/>
      <c r="HVA1" s="9"/>
      <c r="HVB1" s="9"/>
      <c r="HVC1" s="9"/>
      <c r="HVD1" s="9"/>
      <c r="HVE1" s="9"/>
      <c r="HVF1" s="9"/>
      <c r="HVG1" s="9"/>
      <c r="HVH1" s="9"/>
      <c r="HVI1" s="9"/>
      <c r="HVJ1" s="9"/>
      <c r="HVK1" s="9"/>
      <c r="HVL1" s="9"/>
      <c r="HVM1" s="9"/>
      <c r="HVN1" s="9"/>
      <c r="HVO1" s="9"/>
      <c r="HVP1" s="9"/>
      <c r="HVQ1" s="9"/>
      <c r="HVR1" s="9"/>
      <c r="HVS1" s="9"/>
      <c r="HVT1" s="9"/>
      <c r="HVU1" s="9"/>
      <c r="HVV1" s="9"/>
      <c r="HVW1" s="9"/>
      <c r="HVX1" s="9"/>
      <c r="HVY1" s="9"/>
      <c r="HVZ1" s="9"/>
      <c r="HWA1" s="9"/>
      <c r="HWB1" s="9"/>
      <c r="HWC1" s="9"/>
      <c r="HWD1" s="9"/>
      <c r="HWE1" s="9"/>
      <c r="HWF1" s="9"/>
      <c r="HWG1" s="9"/>
      <c r="HWH1" s="9"/>
      <c r="HWI1" s="9"/>
      <c r="HWJ1" s="9"/>
      <c r="HWK1" s="9"/>
      <c r="HWL1" s="9"/>
      <c r="HWM1" s="9"/>
      <c r="HWN1" s="9"/>
      <c r="HWO1" s="9"/>
      <c r="HWP1" s="9"/>
      <c r="HWQ1" s="9"/>
      <c r="HWR1" s="9"/>
      <c r="HWS1" s="9"/>
      <c r="HWT1" s="9"/>
      <c r="HWU1" s="9"/>
      <c r="HWV1" s="9"/>
      <c r="HWW1" s="9"/>
      <c r="HWX1" s="9"/>
      <c r="HWY1" s="9"/>
      <c r="HWZ1" s="9"/>
      <c r="HXA1" s="9"/>
      <c r="HXB1" s="9"/>
      <c r="HXC1" s="9"/>
      <c r="HXD1" s="9"/>
      <c r="HXE1" s="9"/>
      <c r="HXF1" s="9"/>
      <c r="HXG1" s="9"/>
      <c r="HXH1" s="9"/>
      <c r="HXI1" s="9"/>
      <c r="HXJ1" s="9"/>
      <c r="HXK1" s="9"/>
      <c r="HXL1" s="9"/>
      <c r="HXM1" s="9"/>
      <c r="HXN1" s="9"/>
      <c r="HXO1" s="9"/>
      <c r="HXP1" s="9"/>
      <c r="HXQ1" s="9"/>
      <c r="HXR1" s="9"/>
      <c r="HXS1" s="9"/>
      <c r="HXT1" s="9"/>
      <c r="HXU1" s="9"/>
      <c r="HXV1" s="9"/>
      <c r="HXW1" s="9"/>
      <c r="HXX1" s="9"/>
      <c r="HXY1" s="9"/>
      <c r="HXZ1" s="9"/>
      <c r="HYA1" s="9"/>
      <c r="HYB1" s="9"/>
      <c r="HYC1" s="9"/>
      <c r="HYD1" s="9"/>
      <c r="HYE1" s="9"/>
      <c r="HYF1" s="9"/>
      <c r="HYG1" s="9"/>
      <c r="HYH1" s="9"/>
      <c r="HYI1" s="9"/>
      <c r="HYJ1" s="9"/>
      <c r="HYK1" s="9"/>
      <c r="HYL1" s="9"/>
      <c r="HYM1" s="9"/>
      <c r="HYN1" s="9"/>
      <c r="HYO1" s="9"/>
      <c r="HYP1" s="9"/>
      <c r="HYQ1" s="9"/>
      <c r="HYR1" s="9"/>
      <c r="HYS1" s="9"/>
      <c r="HYT1" s="9"/>
      <c r="HYU1" s="9"/>
      <c r="HYV1" s="9"/>
      <c r="HYW1" s="9"/>
      <c r="HYX1" s="9"/>
      <c r="HYY1" s="9"/>
      <c r="HYZ1" s="9"/>
      <c r="HZA1" s="9"/>
      <c r="HZB1" s="9"/>
      <c r="HZC1" s="9"/>
      <c r="HZD1" s="9"/>
      <c r="HZE1" s="9"/>
      <c r="HZF1" s="9"/>
      <c r="HZG1" s="9"/>
      <c r="HZH1" s="9"/>
      <c r="HZI1" s="9"/>
      <c r="HZJ1" s="9"/>
      <c r="HZK1" s="9"/>
      <c r="HZL1" s="9"/>
      <c r="HZM1" s="9"/>
      <c r="HZN1" s="9"/>
      <c r="HZO1" s="9"/>
      <c r="HZP1" s="9"/>
      <c r="HZQ1" s="9"/>
      <c r="HZR1" s="9"/>
      <c r="HZS1" s="9"/>
      <c r="HZT1" s="9"/>
      <c r="HZU1" s="9"/>
      <c r="HZV1" s="9"/>
      <c r="HZW1" s="9"/>
      <c r="HZX1" s="9"/>
      <c r="HZY1" s="9"/>
      <c r="HZZ1" s="9"/>
      <c r="IAA1" s="9"/>
      <c r="IAB1" s="9"/>
      <c r="IAC1" s="9"/>
      <c r="IAD1" s="9"/>
      <c r="IAE1" s="9"/>
      <c r="IAF1" s="9"/>
      <c r="IAG1" s="9"/>
      <c r="IAH1" s="9"/>
      <c r="IAI1" s="9"/>
      <c r="IAJ1" s="9"/>
      <c r="IAK1" s="9"/>
      <c r="IAL1" s="9"/>
      <c r="IAM1" s="9"/>
      <c r="IAN1" s="9"/>
      <c r="IAO1" s="9"/>
      <c r="IAP1" s="9"/>
      <c r="IAQ1" s="9"/>
      <c r="IAR1" s="9"/>
      <c r="IAS1" s="9"/>
      <c r="IAT1" s="9"/>
      <c r="IAU1" s="9"/>
      <c r="IAV1" s="9"/>
      <c r="IAW1" s="9"/>
      <c r="IAX1" s="9"/>
      <c r="IAY1" s="9"/>
      <c r="IAZ1" s="9"/>
      <c r="IBA1" s="9"/>
      <c r="IBB1" s="9"/>
      <c r="IBC1" s="9"/>
      <c r="IBD1" s="9"/>
      <c r="IBE1" s="9"/>
      <c r="IBF1" s="9"/>
      <c r="IBG1" s="9"/>
      <c r="IBH1" s="9"/>
      <c r="IBI1" s="9"/>
      <c r="IBJ1" s="9"/>
      <c r="IBK1" s="9"/>
      <c r="IBL1" s="9"/>
      <c r="IBM1" s="9"/>
      <c r="IBN1" s="9"/>
      <c r="IBO1" s="9"/>
      <c r="IBP1" s="9"/>
      <c r="IBQ1" s="9"/>
      <c r="IBR1" s="9"/>
      <c r="IBS1" s="9"/>
      <c r="IBT1" s="9"/>
      <c r="IBU1" s="9"/>
      <c r="IBV1" s="9"/>
      <c r="IBW1" s="9"/>
      <c r="IBX1" s="9"/>
      <c r="IBY1" s="9"/>
      <c r="IBZ1" s="9"/>
      <c r="ICA1" s="9"/>
      <c r="ICB1" s="9"/>
      <c r="ICC1" s="9"/>
      <c r="ICD1" s="9"/>
      <c r="ICE1" s="9"/>
      <c r="ICF1" s="9"/>
      <c r="ICG1" s="9"/>
      <c r="ICH1" s="9"/>
      <c r="ICI1" s="9"/>
      <c r="ICJ1" s="9"/>
      <c r="ICK1" s="9"/>
      <c r="ICL1" s="9"/>
      <c r="ICM1" s="9"/>
      <c r="ICN1" s="9"/>
      <c r="ICO1" s="9"/>
      <c r="ICP1" s="9"/>
      <c r="ICQ1" s="9"/>
      <c r="ICR1" s="9"/>
      <c r="ICS1" s="9"/>
      <c r="ICT1" s="9"/>
      <c r="ICU1" s="9"/>
      <c r="ICV1" s="9"/>
      <c r="ICW1" s="9"/>
      <c r="ICX1" s="9"/>
      <c r="ICY1" s="9"/>
      <c r="ICZ1" s="9"/>
      <c r="IDA1" s="9"/>
      <c r="IDB1" s="9"/>
      <c r="IDC1" s="9"/>
      <c r="IDD1" s="9"/>
      <c r="IDE1" s="9"/>
      <c r="IDF1" s="9"/>
      <c r="IDG1" s="9"/>
      <c r="IDH1" s="9"/>
      <c r="IDI1" s="9"/>
      <c r="IDJ1" s="9"/>
      <c r="IDK1" s="9"/>
      <c r="IDL1" s="9"/>
      <c r="IDM1" s="9"/>
      <c r="IDN1" s="9"/>
      <c r="IDO1" s="9"/>
      <c r="IDP1" s="9"/>
      <c r="IDQ1" s="9"/>
      <c r="IDR1" s="9"/>
      <c r="IDS1" s="9"/>
      <c r="IDT1" s="9"/>
      <c r="IDU1" s="9"/>
      <c r="IDV1" s="9"/>
      <c r="IDW1" s="9"/>
      <c r="IDX1" s="9"/>
      <c r="IDY1" s="9"/>
      <c r="IDZ1" s="9"/>
      <c r="IEA1" s="9"/>
      <c r="IEB1" s="9"/>
      <c r="IEC1" s="9"/>
      <c r="IED1" s="9"/>
      <c r="IEE1" s="9"/>
      <c r="IEF1" s="9"/>
      <c r="IEG1" s="9"/>
      <c r="IEH1" s="9"/>
      <c r="IEI1" s="9"/>
      <c r="IEJ1" s="9"/>
      <c r="IEK1" s="9"/>
      <c r="IEL1" s="9"/>
      <c r="IEM1" s="9"/>
      <c r="IEN1" s="9"/>
      <c r="IEO1" s="9"/>
      <c r="IEP1" s="9"/>
      <c r="IEQ1" s="9"/>
      <c r="IER1" s="9"/>
      <c r="IES1" s="9"/>
      <c r="IET1" s="9"/>
      <c r="IEU1" s="9"/>
      <c r="IEV1" s="9"/>
      <c r="IEW1" s="9"/>
      <c r="IEX1" s="9"/>
      <c r="IEY1" s="9"/>
      <c r="IEZ1" s="9"/>
      <c r="IFA1" s="9"/>
      <c r="IFB1" s="9"/>
      <c r="IFC1" s="9"/>
      <c r="IFD1" s="9"/>
      <c r="IFE1" s="9"/>
      <c r="IFF1" s="9"/>
      <c r="IFG1" s="9"/>
      <c r="IFH1" s="9"/>
      <c r="IFI1" s="9"/>
      <c r="IFJ1" s="9"/>
      <c r="IFK1" s="9"/>
      <c r="IFL1" s="9"/>
      <c r="IFM1" s="9"/>
      <c r="IFN1" s="9"/>
      <c r="IFO1" s="9"/>
      <c r="IFP1" s="9"/>
      <c r="IFQ1" s="9"/>
      <c r="IFR1" s="9"/>
      <c r="IFS1" s="9"/>
      <c r="IFT1" s="9"/>
      <c r="IFU1" s="9"/>
      <c r="IFV1" s="9"/>
      <c r="IFW1" s="9"/>
      <c r="IFX1" s="9"/>
      <c r="IFY1" s="9"/>
      <c r="IFZ1" s="9"/>
      <c r="IGA1" s="9"/>
      <c r="IGB1" s="9"/>
      <c r="IGC1" s="9"/>
      <c r="IGD1" s="9"/>
      <c r="IGE1" s="9"/>
      <c r="IGF1" s="9"/>
      <c r="IGG1" s="9"/>
      <c r="IGH1" s="9"/>
      <c r="IGI1" s="9"/>
      <c r="IGJ1" s="9"/>
      <c r="IGK1" s="9"/>
      <c r="IGL1" s="9"/>
      <c r="IGM1" s="9"/>
      <c r="IGN1" s="9"/>
      <c r="IGO1" s="9"/>
      <c r="IGP1" s="9"/>
      <c r="IGQ1" s="9"/>
      <c r="IGR1" s="9"/>
      <c r="IGS1" s="9"/>
      <c r="IGT1" s="9"/>
      <c r="IGU1" s="9"/>
      <c r="IGV1" s="9"/>
      <c r="IGW1" s="9"/>
      <c r="IGX1" s="9"/>
      <c r="IGY1" s="9"/>
      <c r="IGZ1" s="9"/>
      <c r="IHA1" s="9"/>
      <c r="IHB1" s="9"/>
      <c r="IHC1" s="9"/>
      <c r="IHD1" s="9"/>
      <c r="IHE1" s="9"/>
      <c r="IHF1" s="9"/>
      <c r="IHG1" s="9"/>
      <c r="IHH1" s="9"/>
      <c r="IHI1" s="9"/>
      <c r="IHJ1" s="9"/>
      <c r="IHK1" s="9"/>
      <c r="IHL1" s="9"/>
      <c r="IHM1" s="9"/>
      <c r="IHN1" s="9"/>
      <c r="IHO1" s="9"/>
      <c r="IHP1" s="9"/>
      <c r="IHQ1" s="9"/>
      <c r="IHR1" s="9"/>
      <c r="IHS1" s="9"/>
      <c r="IHT1" s="9"/>
      <c r="IHU1" s="9"/>
      <c r="IHV1" s="9"/>
      <c r="IHW1" s="9"/>
      <c r="IHX1" s="9"/>
      <c r="IHY1" s="9"/>
      <c r="IHZ1" s="9"/>
      <c r="IIA1" s="9"/>
      <c r="IIB1" s="9"/>
      <c r="IIC1" s="9"/>
      <c r="IID1" s="9"/>
      <c r="IIE1" s="9"/>
      <c r="IIF1" s="9"/>
      <c r="IIG1" s="9"/>
      <c r="IIH1" s="9"/>
      <c r="III1" s="9"/>
      <c r="IIJ1" s="9"/>
      <c r="IIK1" s="9"/>
      <c r="IIL1" s="9"/>
      <c r="IIM1" s="9"/>
      <c r="IIN1" s="9"/>
      <c r="IIO1" s="9"/>
      <c r="IIP1" s="9"/>
      <c r="IIQ1" s="9"/>
      <c r="IIR1" s="9"/>
      <c r="IIS1" s="9"/>
      <c r="IIT1" s="9"/>
      <c r="IIU1" s="9"/>
      <c r="IIV1" s="9"/>
      <c r="IIW1" s="9"/>
      <c r="IIX1" s="9"/>
      <c r="IIY1" s="9"/>
      <c r="IIZ1" s="9"/>
      <c r="IJA1" s="9"/>
      <c r="IJB1" s="9"/>
      <c r="IJC1" s="9"/>
      <c r="IJD1" s="9"/>
      <c r="IJE1" s="9"/>
      <c r="IJF1" s="9"/>
      <c r="IJG1" s="9"/>
      <c r="IJH1" s="9"/>
      <c r="IJI1" s="9"/>
      <c r="IJJ1" s="9"/>
      <c r="IJK1" s="9"/>
      <c r="IJL1" s="9"/>
      <c r="IJM1" s="9"/>
      <c r="IJN1" s="9"/>
      <c r="IJO1" s="9"/>
      <c r="IJP1" s="9"/>
      <c r="IJQ1" s="9"/>
      <c r="IJR1" s="9"/>
      <c r="IJS1" s="9"/>
      <c r="IJT1" s="9"/>
      <c r="IJU1" s="9"/>
      <c r="IJV1" s="9"/>
      <c r="IJW1" s="9"/>
      <c r="IJX1" s="9"/>
      <c r="IJY1" s="9"/>
      <c r="IJZ1" s="9"/>
      <c r="IKA1" s="9"/>
      <c r="IKB1" s="9"/>
      <c r="IKC1" s="9"/>
      <c r="IKD1" s="9"/>
      <c r="IKE1" s="9"/>
      <c r="IKF1" s="9"/>
      <c r="IKG1" s="9"/>
      <c r="IKH1" s="9"/>
      <c r="IKI1" s="9"/>
      <c r="IKJ1" s="9"/>
      <c r="IKK1" s="9"/>
      <c r="IKL1" s="9"/>
      <c r="IKM1" s="9"/>
      <c r="IKN1" s="9"/>
      <c r="IKO1" s="9"/>
      <c r="IKP1" s="9"/>
      <c r="IKQ1" s="9"/>
      <c r="IKR1" s="9"/>
      <c r="IKS1" s="9"/>
      <c r="IKT1" s="9"/>
      <c r="IKU1" s="9"/>
      <c r="IKV1" s="9"/>
      <c r="IKW1" s="9"/>
      <c r="IKX1" s="9"/>
      <c r="IKY1" s="9"/>
      <c r="IKZ1" s="9"/>
      <c r="ILA1" s="9"/>
      <c r="ILB1" s="9"/>
      <c r="ILC1" s="9"/>
      <c r="ILD1" s="9"/>
      <c r="ILE1" s="9"/>
      <c r="ILF1" s="9"/>
      <c r="ILG1" s="9"/>
      <c r="ILH1" s="9"/>
      <c r="ILI1" s="9"/>
      <c r="ILJ1" s="9"/>
      <c r="ILK1" s="9"/>
      <c r="ILL1" s="9"/>
      <c r="ILM1" s="9"/>
      <c r="ILN1" s="9"/>
      <c r="ILO1" s="9"/>
      <c r="ILP1" s="9"/>
      <c r="ILQ1" s="9"/>
      <c r="ILR1" s="9"/>
      <c r="ILS1" s="9"/>
      <c r="ILT1" s="9"/>
      <c r="ILU1" s="9"/>
      <c r="ILV1" s="9"/>
      <c r="ILW1" s="9"/>
      <c r="ILX1" s="9"/>
      <c r="ILY1" s="9"/>
      <c r="ILZ1" s="9"/>
      <c r="IMA1" s="9"/>
      <c r="IMB1" s="9"/>
      <c r="IMC1" s="9"/>
      <c r="IMD1" s="9"/>
      <c r="IME1" s="9"/>
      <c r="IMF1" s="9"/>
      <c r="IMG1" s="9"/>
      <c r="IMH1" s="9"/>
      <c r="IMI1" s="9"/>
      <c r="IMJ1" s="9"/>
      <c r="IMK1" s="9"/>
      <c r="IML1" s="9"/>
      <c r="IMM1" s="9"/>
      <c r="IMN1" s="9"/>
      <c r="IMO1" s="9"/>
      <c r="IMP1" s="9"/>
      <c r="IMQ1" s="9"/>
      <c r="IMR1" s="9"/>
      <c r="IMS1" s="9"/>
      <c r="IMT1" s="9"/>
      <c r="IMU1" s="9"/>
      <c r="IMV1" s="9"/>
      <c r="IMW1" s="9"/>
      <c r="IMX1" s="9"/>
      <c r="IMY1" s="9"/>
      <c r="IMZ1" s="9"/>
      <c r="INA1" s="9"/>
      <c r="INB1" s="9"/>
      <c r="INC1" s="9"/>
      <c r="IND1" s="9"/>
      <c r="INE1" s="9"/>
      <c r="INF1" s="9"/>
      <c r="ING1" s="9"/>
      <c r="INH1" s="9"/>
      <c r="INI1" s="9"/>
      <c r="INJ1" s="9"/>
      <c r="INK1" s="9"/>
      <c r="INL1" s="9"/>
      <c r="INM1" s="9"/>
      <c r="INN1" s="9"/>
      <c r="INO1" s="9"/>
      <c r="INP1" s="9"/>
      <c r="INQ1" s="9"/>
      <c r="INR1" s="9"/>
      <c r="INS1" s="9"/>
      <c r="INT1" s="9"/>
      <c r="INU1" s="9"/>
      <c r="INV1" s="9"/>
      <c r="INW1" s="9"/>
      <c r="INX1" s="9"/>
      <c r="INY1" s="9"/>
      <c r="INZ1" s="9"/>
      <c r="IOA1" s="9"/>
      <c r="IOB1" s="9"/>
      <c r="IOC1" s="9"/>
      <c r="IOD1" s="9"/>
      <c r="IOE1" s="9"/>
      <c r="IOF1" s="9"/>
      <c r="IOG1" s="9"/>
      <c r="IOH1" s="9"/>
      <c r="IOI1" s="9"/>
      <c r="IOJ1" s="9"/>
      <c r="IOK1" s="9"/>
      <c r="IOL1" s="9"/>
      <c r="IOM1" s="9"/>
      <c r="ION1" s="9"/>
      <c r="IOO1" s="9"/>
      <c r="IOP1" s="9"/>
      <c r="IOQ1" s="9"/>
      <c r="IOR1" s="9"/>
      <c r="IOS1" s="9"/>
      <c r="IOT1" s="9"/>
      <c r="IOU1" s="9"/>
      <c r="IOV1" s="9"/>
      <c r="IOW1" s="9"/>
      <c r="IOX1" s="9"/>
      <c r="IOY1" s="9"/>
      <c r="IOZ1" s="9"/>
      <c r="IPA1" s="9"/>
      <c r="IPB1" s="9"/>
      <c r="IPC1" s="9"/>
      <c r="IPD1" s="9"/>
      <c r="IPE1" s="9"/>
      <c r="IPF1" s="9"/>
      <c r="IPG1" s="9"/>
      <c r="IPH1" s="9"/>
      <c r="IPI1" s="9"/>
      <c r="IPJ1" s="9"/>
      <c r="IPK1" s="9"/>
      <c r="IPL1" s="9"/>
      <c r="IPM1" s="9"/>
      <c r="IPN1" s="9"/>
      <c r="IPO1" s="9"/>
      <c r="IPP1" s="9"/>
      <c r="IPQ1" s="9"/>
      <c r="IPR1" s="9"/>
      <c r="IPS1" s="9"/>
      <c r="IPT1" s="9"/>
      <c r="IPU1" s="9"/>
      <c r="IPV1" s="9"/>
      <c r="IPW1" s="9"/>
      <c r="IPX1" s="9"/>
      <c r="IPY1" s="9"/>
      <c r="IPZ1" s="9"/>
      <c r="IQA1" s="9"/>
      <c r="IQB1" s="9"/>
      <c r="IQC1" s="9"/>
      <c r="IQD1" s="9"/>
      <c r="IQE1" s="9"/>
      <c r="IQF1" s="9"/>
      <c r="IQG1" s="9"/>
      <c r="IQH1" s="9"/>
      <c r="IQI1" s="9"/>
      <c r="IQJ1" s="9"/>
      <c r="IQK1" s="9"/>
      <c r="IQL1" s="9"/>
      <c r="IQM1" s="9"/>
      <c r="IQN1" s="9"/>
      <c r="IQO1" s="9"/>
      <c r="IQP1" s="9"/>
      <c r="IQQ1" s="9"/>
      <c r="IQR1" s="9"/>
      <c r="IQS1" s="9"/>
      <c r="IQT1" s="9"/>
      <c r="IQU1" s="9"/>
      <c r="IQV1" s="9"/>
      <c r="IQW1" s="9"/>
      <c r="IQX1" s="9"/>
      <c r="IQY1" s="9"/>
      <c r="IQZ1" s="9"/>
      <c r="IRA1" s="9"/>
      <c r="IRB1" s="9"/>
      <c r="IRC1" s="9"/>
      <c r="IRD1" s="9"/>
      <c r="IRE1" s="9"/>
      <c r="IRF1" s="9"/>
      <c r="IRG1" s="9"/>
      <c r="IRH1" s="9"/>
      <c r="IRI1" s="9"/>
      <c r="IRJ1" s="9"/>
      <c r="IRK1" s="9"/>
      <c r="IRL1" s="9"/>
      <c r="IRM1" s="9"/>
      <c r="IRN1" s="9"/>
      <c r="IRO1" s="9"/>
      <c r="IRP1" s="9"/>
      <c r="IRQ1" s="9"/>
      <c r="IRR1" s="9"/>
      <c r="IRS1" s="9"/>
      <c r="IRT1" s="9"/>
      <c r="IRU1" s="9"/>
      <c r="IRV1" s="9"/>
      <c r="IRW1" s="9"/>
      <c r="IRX1" s="9"/>
      <c r="IRY1" s="9"/>
      <c r="IRZ1" s="9"/>
      <c r="ISA1" s="9"/>
      <c r="ISB1" s="9"/>
      <c r="ISC1" s="9"/>
      <c r="ISD1" s="9"/>
      <c r="ISE1" s="9"/>
      <c r="ISF1" s="9"/>
      <c r="ISG1" s="9"/>
      <c r="ISH1" s="9"/>
      <c r="ISI1" s="9"/>
      <c r="ISJ1" s="9"/>
      <c r="ISK1" s="9"/>
      <c r="ISL1" s="9"/>
      <c r="ISM1" s="9"/>
      <c r="ISN1" s="9"/>
      <c r="ISO1" s="9"/>
      <c r="ISP1" s="9"/>
      <c r="ISQ1" s="9"/>
      <c r="ISR1" s="9"/>
      <c r="ISS1" s="9"/>
      <c r="IST1" s="9"/>
      <c r="ISU1" s="9"/>
      <c r="ISV1" s="9"/>
      <c r="ISW1" s="9"/>
      <c r="ISX1" s="9"/>
      <c r="ISY1" s="9"/>
      <c r="ISZ1" s="9"/>
      <c r="ITA1" s="9"/>
      <c r="ITB1" s="9"/>
      <c r="ITC1" s="9"/>
      <c r="ITD1" s="9"/>
      <c r="ITE1" s="9"/>
      <c r="ITF1" s="9"/>
      <c r="ITG1" s="9"/>
      <c r="ITH1" s="9"/>
      <c r="ITI1" s="9"/>
      <c r="ITJ1" s="9"/>
      <c r="ITK1" s="9"/>
      <c r="ITL1" s="9"/>
      <c r="ITM1" s="9"/>
      <c r="ITN1" s="9"/>
      <c r="ITO1" s="9"/>
      <c r="ITP1" s="9"/>
      <c r="ITQ1" s="9"/>
      <c r="ITR1" s="9"/>
      <c r="ITS1" s="9"/>
      <c r="ITT1" s="9"/>
      <c r="ITU1" s="9"/>
      <c r="ITV1" s="9"/>
      <c r="ITW1" s="9"/>
      <c r="ITX1" s="9"/>
      <c r="ITY1" s="9"/>
      <c r="ITZ1" s="9"/>
      <c r="IUA1" s="9"/>
      <c r="IUB1" s="9"/>
      <c r="IUC1" s="9"/>
      <c r="IUD1" s="9"/>
      <c r="IUE1" s="9"/>
      <c r="IUF1" s="9"/>
      <c r="IUG1" s="9"/>
      <c r="IUH1" s="9"/>
      <c r="IUI1" s="9"/>
      <c r="IUJ1" s="9"/>
      <c r="IUK1" s="9"/>
      <c r="IUL1" s="9"/>
      <c r="IUM1" s="9"/>
      <c r="IUN1" s="9"/>
      <c r="IUO1" s="9"/>
      <c r="IUP1" s="9"/>
      <c r="IUQ1" s="9"/>
      <c r="IUR1" s="9"/>
      <c r="IUS1" s="9"/>
      <c r="IUT1" s="9"/>
      <c r="IUU1" s="9"/>
      <c r="IUV1" s="9"/>
      <c r="IUW1" s="9"/>
      <c r="IUX1" s="9"/>
      <c r="IUY1" s="9"/>
      <c r="IUZ1" s="9"/>
      <c r="IVA1" s="9"/>
      <c r="IVB1" s="9"/>
      <c r="IVC1" s="9"/>
      <c r="IVD1" s="9"/>
      <c r="IVE1" s="9"/>
      <c r="IVF1" s="9"/>
      <c r="IVG1" s="9"/>
      <c r="IVH1" s="9"/>
      <c r="IVI1" s="9"/>
      <c r="IVJ1" s="9"/>
      <c r="IVK1" s="9"/>
      <c r="IVL1" s="9"/>
      <c r="IVM1" s="9"/>
      <c r="IVN1" s="9"/>
      <c r="IVO1" s="9"/>
      <c r="IVP1" s="9"/>
      <c r="IVQ1" s="9"/>
      <c r="IVR1" s="9"/>
      <c r="IVS1" s="9"/>
      <c r="IVT1" s="9"/>
      <c r="IVU1" s="9"/>
      <c r="IVV1" s="9"/>
      <c r="IVW1" s="9"/>
      <c r="IVX1" s="9"/>
      <c r="IVY1" s="9"/>
      <c r="IVZ1" s="9"/>
      <c r="IWA1" s="9"/>
      <c r="IWB1" s="9"/>
      <c r="IWC1" s="9"/>
      <c r="IWD1" s="9"/>
      <c r="IWE1" s="9"/>
      <c r="IWF1" s="9"/>
      <c r="IWG1" s="9"/>
      <c r="IWH1" s="9"/>
      <c r="IWI1" s="9"/>
      <c r="IWJ1" s="9"/>
      <c r="IWK1" s="9"/>
      <c r="IWL1" s="9"/>
      <c r="IWM1" s="9"/>
      <c r="IWN1" s="9"/>
      <c r="IWO1" s="9"/>
      <c r="IWP1" s="9"/>
      <c r="IWQ1" s="9"/>
      <c r="IWR1" s="9"/>
      <c r="IWS1" s="9"/>
      <c r="IWT1" s="9"/>
      <c r="IWU1" s="9"/>
      <c r="IWV1" s="9"/>
      <c r="IWW1" s="9"/>
      <c r="IWX1" s="9"/>
      <c r="IWY1" s="9"/>
      <c r="IWZ1" s="9"/>
      <c r="IXA1" s="9"/>
      <c r="IXB1" s="9"/>
      <c r="IXC1" s="9"/>
      <c r="IXD1" s="9"/>
      <c r="IXE1" s="9"/>
      <c r="IXF1" s="9"/>
      <c r="IXG1" s="9"/>
      <c r="IXH1" s="9"/>
      <c r="IXI1" s="9"/>
      <c r="IXJ1" s="9"/>
      <c r="IXK1" s="9"/>
      <c r="IXL1" s="9"/>
      <c r="IXM1" s="9"/>
      <c r="IXN1" s="9"/>
      <c r="IXO1" s="9"/>
      <c r="IXP1" s="9"/>
      <c r="IXQ1" s="9"/>
      <c r="IXR1" s="9"/>
      <c r="IXS1" s="9"/>
      <c r="IXT1" s="9"/>
      <c r="IXU1" s="9"/>
      <c r="IXV1" s="9"/>
      <c r="IXW1" s="9"/>
      <c r="IXX1" s="9"/>
      <c r="IXY1" s="9"/>
      <c r="IXZ1" s="9"/>
      <c r="IYA1" s="9"/>
      <c r="IYB1" s="9"/>
      <c r="IYC1" s="9"/>
      <c r="IYD1" s="9"/>
      <c r="IYE1" s="9"/>
      <c r="IYF1" s="9"/>
      <c r="IYG1" s="9"/>
      <c r="IYH1" s="9"/>
      <c r="IYI1" s="9"/>
      <c r="IYJ1" s="9"/>
      <c r="IYK1" s="9"/>
      <c r="IYL1" s="9"/>
      <c r="IYM1" s="9"/>
      <c r="IYN1" s="9"/>
      <c r="IYO1" s="9"/>
      <c r="IYP1" s="9"/>
      <c r="IYQ1" s="9"/>
      <c r="IYR1" s="9"/>
      <c r="IYS1" s="9"/>
      <c r="IYT1" s="9"/>
      <c r="IYU1" s="9"/>
      <c r="IYV1" s="9"/>
      <c r="IYW1" s="9"/>
      <c r="IYX1" s="9"/>
      <c r="IYY1" s="9"/>
      <c r="IYZ1" s="9"/>
      <c r="IZA1" s="9"/>
      <c r="IZB1" s="9"/>
      <c r="IZC1" s="9"/>
      <c r="IZD1" s="9"/>
      <c r="IZE1" s="9"/>
      <c r="IZF1" s="9"/>
      <c r="IZG1" s="9"/>
      <c r="IZH1" s="9"/>
      <c r="IZI1" s="9"/>
      <c r="IZJ1" s="9"/>
      <c r="IZK1" s="9"/>
      <c r="IZL1" s="9"/>
      <c r="IZM1" s="9"/>
      <c r="IZN1" s="9"/>
      <c r="IZO1" s="9"/>
      <c r="IZP1" s="9"/>
      <c r="IZQ1" s="9"/>
      <c r="IZR1" s="9"/>
      <c r="IZS1" s="9"/>
      <c r="IZT1" s="9"/>
      <c r="IZU1" s="9"/>
      <c r="IZV1" s="9"/>
      <c r="IZW1" s="9"/>
      <c r="IZX1" s="9"/>
      <c r="IZY1" s="9"/>
      <c r="IZZ1" s="9"/>
      <c r="JAA1" s="9"/>
      <c r="JAB1" s="9"/>
      <c r="JAC1" s="9"/>
      <c r="JAD1" s="9"/>
      <c r="JAE1" s="9"/>
      <c r="JAF1" s="9"/>
      <c r="JAG1" s="9"/>
      <c r="JAH1" s="9"/>
      <c r="JAI1" s="9"/>
      <c r="JAJ1" s="9"/>
      <c r="JAK1" s="9"/>
      <c r="JAL1" s="9"/>
      <c r="JAM1" s="9"/>
      <c r="JAN1" s="9"/>
      <c r="JAO1" s="9"/>
      <c r="JAP1" s="9"/>
      <c r="JAQ1" s="9"/>
      <c r="JAR1" s="9"/>
      <c r="JAS1" s="9"/>
      <c r="JAT1" s="9"/>
      <c r="JAU1" s="9"/>
      <c r="JAV1" s="9"/>
      <c r="JAW1" s="9"/>
      <c r="JAX1" s="9"/>
      <c r="JAY1" s="9"/>
      <c r="JAZ1" s="9"/>
      <c r="JBA1" s="9"/>
      <c r="JBB1" s="9"/>
      <c r="JBC1" s="9"/>
      <c r="JBD1" s="9"/>
      <c r="JBE1" s="9"/>
      <c r="JBF1" s="9"/>
      <c r="JBG1" s="9"/>
      <c r="JBH1" s="9"/>
      <c r="JBI1" s="9"/>
      <c r="JBJ1" s="9"/>
      <c r="JBK1" s="9"/>
      <c r="JBL1" s="9"/>
      <c r="JBM1" s="9"/>
      <c r="JBN1" s="9"/>
      <c r="JBO1" s="9"/>
      <c r="JBP1" s="9"/>
      <c r="JBQ1" s="9"/>
      <c r="JBR1" s="9"/>
      <c r="JBS1" s="9"/>
      <c r="JBT1" s="9"/>
      <c r="JBU1" s="9"/>
      <c r="JBV1" s="9"/>
      <c r="JBW1" s="9"/>
      <c r="JBX1" s="9"/>
      <c r="JBY1" s="9"/>
      <c r="JBZ1" s="9"/>
      <c r="JCA1" s="9"/>
      <c r="JCB1" s="9"/>
      <c r="JCC1" s="9"/>
      <c r="JCD1" s="9"/>
      <c r="JCE1" s="9"/>
      <c r="JCF1" s="9"/>
      <c r="JCG1" s="9"/>
      <c r="JCH1" s="9"/>
      <c r="JCI1" s="9"/>
      <c r="JCJ1" s="9"/>
      <c r="JCK1" s="9"/>
      <c r="JCL1" s="9"/>
      <c r="JCM1" s="9"/>
      <c r="JCN1" s="9"/>
      <c r="JCO1" s="9"/>
      <c r="JCP1" s="9"/>
      <c r="JCQ1" s="9"/>
      <c r="JCR1" s="9"/>
      <c r="JCS1" s="9"/>
      <c r="JCT1" s="9"/>
      <c r="JCU1" s="9"/>
      <c r="JCV1" s="9"/>
      <c r="JCW1" s="9"/>
      <c r="JCX1" s="9"/>
      <c r="JCY1" s="9"/>
      <c r="JCZ1" s="9"/>
      <c r="JDA1" s="9"/>
      <c r="JDB1" s="9"/>
      <c r="JDC1" s="9"/>
      <c r="JDD1" s="9"/>
      <c r="JDE1" s="9"/>
      <c r="JDF1" s="9"/>
      <c r="JDG1" s="9"/>
      <c r="JDH1" s="9"/>
      <c r="JDI1" s="9"/>
      <c r="JDJ1" s="9"/>
      <c r="JDK1" s="9"/>
      <c r="JDL1" s="9"/>
      <c r="JDM1" s="9"/>
      <c r="JDN1" s="9"/>
      <c r="JDO1" s="9"/>
      <c r="JDP1" s="9"/>
      <c r="JDQ1" s="9"/>
      <c r="JDR1" s="9"/>
      <c r="JDS1" s="9"/>
      <c r="JDT1" s="9"/>
      <c r="JDU1" s="9"/>
      <c r="JDV1" s="9"/>
      <c r="JDW1" s="9"/>
      <c r="JDX1" s="9"/>
      <c r="JDY1" s="9"/>
      <c r="JDZ1" s="9"/>
      <c r="JEA1" s="9"/>
      <c r="JEB1" s="9"/>
      <c r="JEC1" s="9"/>
      <c r="JED1" s="9"/>
      <c r="JEE1" s="9"/>
      <c r="JEF1" s="9"/>
      <c r="JEG1" s="9"/>
      <c r="JEH1" s="9"/>
      <c r="JEI1" s="9"/>
      <c r="JEJ1" s="9"/>
      <c r="JEK1" s="9"/>
      <c r="JEL1" s="9"/>
      <c r="JEM1" s="9"/>
      <c r="JEN1" s="9"/>
      <c r="JEO1" s="9"/>
      <c r="JEP1" s="9"/>
      <c r="JEQ1" s="9"/>
      <c r="JER1" s="9"/>
      <c r="JES1" s="9"/>
      <c r="JET1" s="9"/>
      <c r="JEU1" s="9"/>
      <c r="JEV1" s="9"/>
      <c r="JEW1" s="9"/>
      <c r="JEX1" s="9"/>
      <c r="JEY1" s="9"/>
      <c r="JEZ1" s="9"/>
      <c r="JFA1" s="9"/>
      <c r="JFB1" s="9"/>
      <c r="JFC1" s="9"/>
      <c r="JFD1" s="9"/>
      <c r="JFE1" s="9"/>
      <c r="JFF1" s="9"/>
      <c r="JFG1" s="9"/>
      <c r="JFH1" s="9"/>
      <c r="JFI1" s="9"/>
      <c r="JFJ1" s="9"/>
      <c r="JFK1" s="9"/>
      <c r="JFL1" s="9"/>
      <c r="JFM1" s="9"/>
      <c r="JFN1" s="9"/>
      <c r="JFO1" s="9"/>
      <c r="JFP1" s="9"/>
      <c r="JFQ1" s="9"/>
      <c r="JFR1" s="9"/>
      <c r="JFS1" s="9"/>
      <c r="JFT1" s="9"/>
      <c r="JFU1" s="9"/>
      <c r="JFV1" s="9"/>
      <c r="JFW1" s="9"/>
      <c r="JFX1" s="9"/>
      <c r="JFY1" s="9"/>
      <c r="JFZ1" s="9"/>
      <c r="JGA1" s="9"/>
      <c r="JGB1" s="9"/>
      <c r="JGC1" s="9"/>
      <c r="JGD1" s="9"/>
      <c r="JGE1" s="9"/>
      <c r="JGF1" s="9"/>
      <c r="JGG1" s="9"/>
      <c r="JGH1" s="9"/>
      <c r="JGI1" s="9"/>
      <c r="JGJ1" s="9"/>
      <c r="JGK1" s="9"/>
      <c r="JGL1" s="9"/>
      <c r="JGM1" s="9"/>
      <c r="JGN1" s="9"/>
      <c r="JGO1" s="9"/>
      <c r="JGP1" s="9"/>
      <c r="JGQ1" s="9"/>
      <c r="JGR1" s="9"/>
      <c r="JGS1" s="9"/>
      <c r="JGT1" s="9"/>
      <c r="JGU1" s="9"/>
      <c r="JGV1" s="9"/>
      <c r="JGW1" s="9"/>
      <c r="JGX1" s="9"/>
      <c r="JGY1" s="9"/>
      <c r="JGZ1" s="9"/>
      <c r="JHA1" s="9"/>
      <c r="JHB1" s="9"/>
      <c r="JHC1" s="9"/>
      <c r="JHD1" s="9"/>
      <c r="JHE1" s="9"/>
      <c r="JHF1" s="9"/>
      <c r="JHG1" s="9"/>
      <c r="JHH1" s="9"/>
      <c r="JHI1" s="9"/>
      <c r="JHJ1" s="9"/>
      <c r="JHK1" s="9"/>
      <c r="JHL1" s="9"/>
      <c r="JHM1" s="9"/>
      <c r="JHN1" s="9"/>
      <c r="JHO1" s="9"/>
      <c r="JHP1" s="9"/>
      <c r="JHQ1" s="9"/>
      <c r="JHR1" s="9"/>
      <c r="JHS1" s="9"/>
      <c r="JHT1" s="9"/>
      <c r="JHU1" s="9"/>
      <c r="JHV1" s="9"/>
      <c r="JHW1" s="9"/>
      <c r="JHX1" s="9"/>
      <c r="JHY1" s="9"/>
      <c r="JHZ1" s="9"/>
      <c r="JIA1" s="9"/>
      <c r="JIB1" s="9"/>
      <c r="JIC1" s="9"/>
      <c r="JID1" s="9"/>
      <c r="JIE1" s="9"/>
      <c r="JIF1" s="9"/>
      <c r="JIG1" s="9"/>
      <c r="JIH1" s="9"/>
      <c r="JII1" s="9"/>
      <c r="JIJ1" s="9"/>
      <c r="JIK1" s="9"/>
      <c r="JIL1" s="9"/>
      <c r="JIM1" s="9"/>
      <c r="JIN1" s="9"/>
      <c r="JIO1" s="9"/>
      <c r="JIP1" s="9"/>
      <c r="JIQ1" s="9"/>
      <c r="JIR1" s="9"/>
      <c r="JIS1" s="9"/>
      <c r="JIT1" s="9"/>
      <c r="JIU1" s="9"/>
      <c r="JIV1" s="9"/>
      <c r="JIW1" s="9"/>
      <c r="JIX1" s="9"/>
      <c r="JIY1" s="9"/>
      <c r="JIZ1" s="9"/>
      <c r="JJA1" s="9"/>
      <c r="JJB1" s="9"/>
      <c r="JJC1" s="9"/>
      <c r="JJD1" s="9"/>
      <c r="JJE1" s="9"/>
      <c r="JJF1" s="9"/>
      <c r="JJG1" s="9"/>
      <c r="JJH1" s="9"/>
      <c r="JJI1" s="9"/>
      <c r="JJJ1" s="9"/>
      <c r="JJK1" s="9"/>
      <c r="JJL1" s="9"/>
      <c r="JJM1" s="9"/>
      <c r="JJN1" s="9"/>
      <c r="JJO1" s="9"/>
      <c r="JJP1" s="9"/>
      <c r="JJQ1" s="9"/>
      <c r="JJR1" s="9"/>
      <c r="JJS1" s="9"/>
      <c r="JJT1" s="9"/>
      <c r="JJU1" s="9"/>
      <c r="JJV1" s="9"/>
      <c r="JJW1" s="9"/>
      <c r="JJX1" s="9"/>
      <c r="JJY1" s="9"/>
      <c r="JJZ1" s="9"/>
      <c r="JKA1" s="9"/>
      <c r="JKB1" s="9"/>
      <c r="JKC1" s="9"/>
      <c r="JKD1" s="9"/>
      <c r="JKE1" s="9"/>
      <c r="JKF1" s="9"/>
      <c r="JKG1" s="9"/>
      <c r="JKH1" s="9"/>
      <c r="JKI1" s="9"/>
      <c r="JKJ1" s="9"/>
      <c r="JKK1" s="9"/>
      <c r="JKL1" s="9"/>
      <c r="JKM1" s="9"/>
      <c r="JKN1" s="9"/>
      <c r="JKO1" s="9"/>
      <c r="JKP1" s="9"/>
      <c r="JKQ1" s="9"/>
      <c r="JKR1" s="9"/>
      <c r="JKS1" s="9"/>
      <c r="JKT1" s="9"/>
      <c r="JKU1" s="9"/>
      <c r="JKV1" s="9"/>
      <c r="JKW1" s="9"/>
      <c r="JKX1" s="9"/>
      <c r="JKY1" s="9"/>
      <c r="JKZ1" s="9"/>
      <c r="JLA1" s="9"/>
      <c r="JLB1" s="9"/>
      <c r="JLC1" s="9"/>
      <c r="JLD1" s="9"/>
      <c r="JLE1" s="9"/>
      <c r="JLF1" s="9"/>
      <c r="JLG1" s="9"/>
      <c r="JLH1" s="9"/>
      <c r="JLI1" s="9"/>
      <c r="JLJ1" s="9"/>
      <c r="JLK1" s="9"/>
      <c r="JLL1" s="9"/>
      <c r="JLM1" s="9"/>
      <c r="JLN1" s="9"/>
      <c r="JLO1" s="9"/>
      <c r="JLP1" s="9"/>
      <c r="JLQ1" s="9"/>
      <c r="JLR1" s="9"/>
      <c r="JLS1" s="9"/>
      <c r="JLT1" s="9"/>
      <c r="JLU1" s="9"/>
      <c r="JLV1" s="9"/>
      <c r="JLW1" s="9"/>
      <c r="JLX1" s="9"/>
      <c r="JLY1" s="9"/>
      <c r="JLZ1" s="9"/>
      <c r="JMA1" s="9"/>
      <c r="JMB1" s="9"/>
      <c r="JMC1" s="9"/>
      <c r="JMD1" s="9"/>
      <c r="JME1" s="9"/>
      <c r="JMF1" s="9"/>
      <c r="JMG1" s="9"/>
      <c r="JMH1" s="9"/>
      <c r="JMI1" s="9"/>
      <c r="JMJ1" s="9"/>
      <c r="JMK1" s="9"/>
      <c r="JML1" s="9"/>
      <c r="JMM1" s="9"/>
      <c r="JMN1" s="9"/>
      <c r="JMO1" s="9"/>
      <c r="JMP1" s="9"/>
      <c r="JMQ1" s="9"/>
      <c r="JMR1" s="9"/>
      <c r="JMS1" s="9"/>
      <c r="JMT1" s="9"/>
      <c r="JMU1" s="9"/>
      <c r="JMV1" s="9"/>
      <c r="JMW1" s="9"/>
      <c r="JMX1" s="9"/>
      <c r="JMY1" s="9"/>
      <c r="JMZ1" s="9"/>
      <c r="JNA1" s="9"/>
      <c r="JNB1" s="9"/>
      <c r="JNC1" s="9"/>
      <c r="JND1" s="9"/>
      <c r="JNE1" s="9"/>
      <c r="JNF1" s="9"/>
      <c r="JNG1" s="9"/>
      <c r="JNH1" s="9"/>
      <c r="JNI1" s="9"/>
      <c r="JNJ1" s="9"/>
      <c r="JNK1" s="9"/>
      <c r="JNL1" s="9"/>
      <c r="JNM1" s="9"/>
      <c r="JNN1" s="9"/>
      <c r="JNO1" s="9"/>
      <c r="JNP1" s="9"/>
      <c r="JNQ1" s="9"/>
      <c r="JNR1" s="9"/>
      <c r="JNS1" s="9"/>
      <c r="JNT1" s="9"/>
      <c r="JNU1" s="9"/>
      <c r="JNV1" s="9"/>
      <c r="JNW1" s="9"/>
      <c r="JNX1" s="9"/>
      <c r="JNY1" s="9"/>
      <c r="JNZ1" s="9"/>
      <c r="JOA1" s="9"/>
      <c r="JOB1" s="9"/>
      <c r="JOC1" s="9"/>
      <c r="JOD1" s="9"/>
      <c r="JOE1" s="9"/>
      <c r="JOF1" s="9"/>
      <c r="JOG1" s="9"/>
      <c r="JOH1" s="9"/>
      <c r="JOI1" s="9"/>
      <c r="JOJ1" s="9"/>
      <c r="JOK1" s="9"/>
      <c r="JOL1" s="9"/>
      <c r="JOM1" s="9"/>
      <c r="JON1" s="9"/>
      <c r="JOO1" s="9"/>
      <c r="JOP1" s="9"/>
      <c r="JOQ1" s="9"/>
      <c r="JOR1" s="9"/>
      <c r="JOS1" s="9"/>
      <c r="JOT1" s="9"/>
      <c r="JOU1" s="9"/>
      <c r="JOV1" s="9"/>
      <c r="JOW1" s="9"/>
      <c r="JOX1" s="9"/>
      <c r="JOY1" s="9"/>
      <c r="JOZ1" s="9"/>
      <c r="JPA1" s="9"/>
      <c r="JPB1" s="9"/>
      <c r="JPC1" s="9"/>
      <c r="JPD1" s="9"/>
      <c r="JPE1" s="9"/>
      <c r="JPF1" s="9"/>
      <c r="JPG1" s="9"/>
      <c r="JPH1" s="9"/>
      <c r="JPI1" s="9"/>
      <c r="JPJ1" s="9"/>
      <c r="JPK1" s="9"/>
      <c r="JPL1" s="9"/>
      <c r="JPM1" s="9"/>
      <c r="JPN1" s="9"/>
      <c r="JPO1" s="9"/>
      <c r="JPP1" s="9"/>
      <c r="JPQ1" s="9"/>
      <c r="JPR1" s="9"/>
      <c r="JPS1" s="9"/>
      <c r="JPT1" s="9"/>
      <c r="JPU1" s="9"/>
      <c r="JPV1" s="9"/>
      <c r="JPW1" s="9"/>
      <c r="JPX1" s="9"/>
      <c r="JPY1" s="9"/>
      <c r="JPZ1" s="9"/>
      <c r="JQA1" s="9"/>
      <c r="JQB1" s="9"/>
      <c r="JQC1" s="9"/>
      <c r="JQD1" s="9"/>
      <c r="JQE1" s="9"/>
      <c r="JQF1" s="9"/>
      <c r="JQG1" s="9"/>
      <c r="JQH1" s="9"/>
      <c r="JQI1" s="9"/>
      <c r="JQJ1" s="9"/>
      <c r="JQK1" s="9"/>
      <c r="JQL1" s="9"/>
      <c r="JQM1" s="9"/>
      <c r="JQN1" s="9"/>
      <c r="JQO1" s="9"/>
      <c r="JQP1" s="9"/>
      <c r="JQQ1" s="9"/>
      <c r="JQR1" s="9"/>
      <c r="JQS1" s="9"/>
      <c r="JQT1" s="9"/>
      <c r="JQU1" s="9"/>
      <c r="JQV1" s="9"/>
      <c r="JQW1" s="9"/>
      <c r="JQX1" s="9"/>
      <c r="JQY1" s="9"/>
      <c r="JQZ1" s="9"/>
      <c r="JRA1" s="9"/>
      <c r="JRB1" s="9"/>
      <c r="JRC1" s="9"/>
      <c r="JRD1" s="9"/>
      <c r="JRE1" s="9"/>
      <c r="JRF1" s="9"/>
      <c r="JRG1" s="9"/>
      <c r="JRH1" s="9"/>
      <c r="JRI1" s="9"/>
      <c r="JRJ1" s="9"/>
      <c r="JRK1" s="9"/>
      <c r="JRL1" s="9"/>
      <c r="JRM1" s="9"/>
      <c r="JRN1" s="9"/>
      <c r="JRO1" s="9"/>
      <c r="JRP1" s="9"/>
      <c r="JRQ1" s="9"/>
      <c r="JRR1" s="9"/>
      <c r="JRS1" s="9"/>
      <c r="JRT1" s="9"/>
      <c r="JRU1" s="9"/>
      <c r="JRV1" s="9"/>
      <c r="JRW1" s="9"/>
      <c r="JRX1" s="9"/>
      <c r="JRY1" s="9"/>
      <c r="JRZ1" s="9"/>
      <c r="JSA1" s="9"/>
      <c r="JSB1" s="9"/>
      <c r="JSC1" s="9"/>
      <c r="JSD1" s="9"/>
      <c r="JSE1" s="9"/>
      <c r="JSF1" s="9"/>
      <c r="JSG1" s="9"/>
      <c r="JSH1" s="9"/>
      <c r="JSI1" s="9"/>
      <c r="JSJ1" s="9"/>
      <c r="JSK1" s="9"/>
      <c r="JSL1" s="9"/>
      <c r="JSM1" s="9"/>
      <c r="JSN1" s="9"/>
      <c r="JSO1" s="9"/>
      <c r="JSP1" s="9"/>
      <c r="JSQ1" s="9"/>
      <c r="JSR1" s="9"/>
      <c r="JSS1" s="9"/>
      <c r="JST1" s="9"/>
      <c r="JSU1" s="9"/>
      <c r="JSV1" s="9"/>
      <c r="JSW1" s="9"/>
      <c r="JSX1" s="9"/>
      <c r="JSY1" s="9"/>
      <c r="JSZ1" s="9"/>
      <c r="JTA1" s="9"/>
      <c r="JTB1" s="9"/>
      <c r="JTC1" s="9"/>
      <c r="JTD1" s="9"/>
      <c r="JTE1" s="9"/>
      <c r="JTF1" s="9"/>
      <c r="JTG1" s="9"/>
      <c r="JTH1" s="9"/>
      <c r="JTI1" s="9"/>
      <c r="JTJ1" s="9"/>
      <c r="JTK1" s="9"/>
      <c r="JTL1" s="9"/>
      <c r="JTM1" s="9"/>
      <c r="JTN1" s="9"/>
      <c r="JTO1" s="9"/>
      <c r="JTP1" s="9"/>
      <c r="JTQ1" s="9"/>
      <c r="JTR1" s="9"/>
      <c r="JTS1" s="9"/>
      <c r="JTT1" s="9"/>
      <c r="JTU1" s="9"/>
      <c r="JTV1" s="9"/>
      <c r="JTW1" s="9"/>
      <c r="JTX1" s="9"/>
      <c r="JTY1" s="9"/>
      <c r="JTZ1" s="9"/>
      <c r="JUA1" s="9"/>
      <c r="JUB1" s="9"/>
      <c r="JUC1" s="9"/>
      <c r="JUD1" s="9"/>
      <c r="JUE1" s="9"/>
      <c r="JUF1" s="9"/>
      <c r="JUG1" s="9"/>
      <c r="JUH1" s="9"/>
      <c r="JUI1" s="9"/>
      <c r="JUJ1" s="9"/>
      <c r="JUK1" s="9"/>
      <c r="JUL1" s="9"/>
      <c r="JUM1" s="9"/>
      <c r="JUN1" s="9"/>
      <c r="JUO1" s="9"/>
      <c r="JUP1" s="9"/>
      <c r="JUQ1" s="9"/>
      <c r="JUR1" s="9"/>
      <c r="JUS1" s="9"/>
      <c r="JUT1" s="9"/>
      <c r="JUU1" s="9"/>
      <c r="JUV1" s="9"/>
      <c r="JUW1" s="9"/>
      <c r="JUX1" s="9"/>
      <c r="JUY1" s="9"/>
      <c r="JUZ1" s="9"/>
      <c r="JVA1" s="9"/>
      <c r="JVB1" s="9"/>
      <c r="JVC1" s="9"/>
      <c r="JVD1" s="9"/>
      <c r="JVE1" s="9"/>
      <c r="JVF1" s="9"/>
      <c r="JVG1" s="9"/>
      <c r="JVH1" s="9"/>
      <c r="JVI1" s="9"/>
      <c r="JVJ1" s="9"/>
      <c r="JVK1" s="9"/>
      <c r="JVL1" s="9"/>
      <c r="JVM1" s="9"/>
      <c r="JVN1" s="9"/>
      <c r="JVO1" s="9"/>
      <c r="JVP1" s="9"/>
      <c r="JVQ1" s="9"/>
      <c r="JVR1" s="9"/>
      <c r="JVS1" s="9"/>
      <c r="JVT1" s="9"/>
      <c r="JVU1" s="9"/>
      <c r="JVV1" s="9"/>
      <c r="JVW1" s="9"/>
      <c r="JVX1" s="9"/>
      <c r="JVY1" s="9"/>
      <c r="JVZ1" s="9"/>
      <c r="JWA1" s="9"/>
      <c r="JWB1" s="9"/>
      <c r="JWC1" s="9"/>
      <c r="JWD1" s="9"/>
      <c r="JWE1" s="9"/>
      <c r="JWF1" s="9"/>
      <c r="JWG1" s="9"/>
      <c r="JWH1" s="9"/>
      <c r="JWI1" s="9"/>
      <c r="JWJ1" s="9"/>
      <c r="JWK1" s="9"/>
      <c r="JWL1" s="9"/>
      <c r="JWM1" s="9"/>
      <c r="JWN1" s="9"/>
      <c r="JWO1" s="9"/>
      <c r="JWP1" s="9"/>
      <c r="JWQ1" s="9"/>
      <c r="JWR1" s="9"/>
      <c r="JWS1" s="9"/>
      <c r="JWT1" s="9"/>
      <c r="JWU1" s="9"/>
      <c r="JWV1" s="9"/>
      <c r="JWW1" s="9"/>
      <c r="JWX1" s="9"/>
      <c r="JWY1" s="9"/>
      <c r="JWZ1" s="9"/>
      <c r="JXA1" s="9"/>
      <c r="JXB1" s="9"/>
      <c r="JXC1" s="9"/>
      <c r="JXD1" s="9"/>
      <c r="JXE1" s="9"/>
      <c r="JXF1" s="9"/>
      <c r="JXG1" s="9"/>
      <c r="JXH1" s="9"/>
      <c r="JXI1" s="9"/>
      <c r="JXJ1" s="9"/>
      <c r="JXK1" s="9"/>
      <c r="JXL1" s="9"/>
      <c r="JXM1" s="9"/>
      <c r="JXN1" s="9"/>
      <c r="JXO1" s="9"/>
      <c r="JXP1" s="9"/>
      <c r="JXQ1" s="9"/>
      <c r="JXR1" s="9"/>
      <c r="JXS1" s="9"/>
      <c r="JXT1" s="9"/>
      <c r="JXU1" s="9"/>
      <c r="JXV1" s="9"/>
      <c r="JXW1" s="9"/>
      <c r="JXX1" s="9"/>
      <c r="JXY1" s="9"/>
      <c r="JXZ1" s="9"/>
      <c r="JYA1" s="9"/>
      <c r="JYB1" s="9"/>
      <c r="JYC1" s="9"/>
      <c r="JYD1" s="9"/>
      <c r="JYE1" s="9"/>
      <c r="JYF1" s="9"/>
      <c r="JYG1" s="9"/>
      <c r="JYH1" s="9"/>
      <c r="JYI1" s="9"/>
      <c r="JYJ1" s="9"/>
      <c r="JYK1" s="9"/>
      <c r="JYL1" s="9"/>
      <c r="JYM1" s="9"/>
      <c r="JYN1" s="9"/>
      <c r="JYO1" s="9"/>
      <c r="JYP1" s="9"/>
      <c r="JYQ1" s="9"/>
      <c r="JYR1" s="9"/>
      <c r="JYS1" s="9"/>
      <c r="JYT1" s="9"/>
      <c r="JYU1" s="9"/>
      <c r="JYV1" s="9"/>
      <c r="JYW1" s="9"/>
      <c r="JYX1" s="9"/>
      <c r="JYY1" s="9"/>
      <c r="JYZ1" s="9"/>
      <c r="JZA1" s="9"/>
      <c r="JZB1" s="9"/>
      <c r="JZC1" s="9"/>
      <c r="JZD1" s="9"/>
      <c r="JZE1" s="9"/>
      <c r="JZF1" s="9"/>
      <c r="JZG1" s="9"/>
      <c r="JZH1" s="9"/>
      <c r="JZI1" s="9"/>
      <c r="JZJ1" s="9"/>
      <c r="JZK1" s="9"/>
      <c r="JZL1" s="9"/>
      <c r="JZM1" s="9"/>
      <c r="JZN1" s="9"/>
      <c r="JZO1" s="9"/>
      <c r="JZP1" s="9"/>
      <c r="JZQ1" s="9"/>
      <c r="JZR1" s="9"/>
      <c r="JZS1" s="9"/>
      <c r="JZT1" s="9"/>
      <c r="JZU1" s="9"/>
      <c r="JZV1" s="9"/>
      <c r="JZW1" s="9"/>
      <c r="JZX1" s="9"/>
      <c r="JZY1" s="9"/>
      <c r="JZZ1" s="9"/>
      <c r="KAA1" s="9"/>
      <c r="KAB1" s="9"/>
      <c r="KAC1" s="9"/>
      <c r="KAD1" s="9"/>
      <c r="KAE1" s="9"/>
      <c r="KAF1" s="9"/>
      <c r="KAG1" s="9"/>
      <c r="KAH1" s="9"/>
      <c r="KAI1" s="9"/>
      <c r="KAJ1" s="9"/>
      <c r="KAK1" s="9"/>
      <c r="KAL1" s="9"/>
      <c r="KAM1" s="9"/>
      <c r="KAN1" s="9"/>
      <c r="KAO1" s="9"/>
      <c r="KAP1" s="9"/>
      <c r="KAQ1" s="9"/>
      <c r="KAR1" s="9"/>
      <c r="KAS1" s="9"/>
      <c r="KAT1" s="9"/>
      <c r="KAU1" s="9"/>
      <c r="KAV1" s="9"/>
      <c r="KAW1" s="9"/>
      <c r="KAX1" s="9"/>
      <c r="KAY1" s="9"/>
      <c r="KAZ1" s="9"/>
      <c r="KBA1" s="9"/>
      <c r="KBB1" s="9"/>
      <c r="KBC1" s="9"/>
      <c r="KBD1" s="9"/>
      <c r="KBE1" s="9"/>
      <c r="KBF1" s="9"/>
      <c r="KBG1" s="9"/>
      <c r="KBH1" s="9"/>
      <c r="KBI1" s="9"/>
      <c r="KBJ1" s="9"/>
      <c r="KBK1" s="9"/>
      <c r="KBL1" s="9"/>
      <c r="KBM1" s="9"/>
      <c r="KBN1" s="9"/>
      <c r="KBO1" s="9"/>
      <c r="KBP1" s="9"/>
      <c r="KBQ1" s="9"/>
      <c r="KBR1" s="9"/>
      <c r="KBS1" s="9"/>
      <c r="KBT1" s="9"/>
      <c r="KBU1" s="9"/>
      <c r="KBV1" s="9"/>
      <c r="KBW1" s="9"/>
      <c r="KBX1" s="9"/>
      <c r="KBY1" s="9"/>
      <c r="KBZ1" s="9"/>
      <c r="KCA1" s="9"/>
      <c r="KCB1" s="9"/>
      <c r="KCC1" s="9"/>
      <c r="KCD1" s="9"/>
      <c r="KCE1" s="9"/>
      <c r="KCF1" s="9"/>
      <c r="KCG1" s="9"/>
      <c r="KCH1" s="9"/>
      <c r="KCI1" s="9"/>
      <c r="KCJ1" s="9"/>
      <c r="KCK1" s="9"/>
      <c r="KCL1" s="9"/>
      <c r="KCM1" s="9"/>
      <c r="KCN1" s="9"/>
      <c r="KCO1" s="9"/>
      <c r="KCP1" s="9"/>
      <c r="KCQ1" s="9"/>
      <c r="KCR1" s="9"/>
      <c r="KCS1" s="9"/>
      <c r="KCT1" s="9"/>
      <c r="KCU1" s="9"/>
      <c r="KCV1" s="9"/>
      <c r="KCW1" s="9"/>
      <c r="KCX1" s="9"/>
      <c r="KCY1" s="9"/>
      <c r="KCZ1" s="9"/>
      <c r="KDA1" s="9"/>
      <c r="KDB1" s="9"/>
      <c r="KDC1" s="9"/>
      <c r="KDD1" s="9"/>
      <c r="KDE1" s="9"/>
      <c r="KDF1" s="9"/>
      <c r="KDG1" s="9"/>
      <c r="KDH1" s="9"/>
      <c r="KDI1" s="9"/>
      <c r="KDJ1" s="9"/>
      <c r="KDK1" s="9"/>
      <c r="KDL1" s="9"/>
      <c r="KDM1" s="9"/>
      <c r="KDN1" s="9"/>
      <c r="KDO1" s="9"/>
      <c r="KDP1" s="9"/>
      <c r="KDQ1" s="9"/>
      <c r="KDR1" s="9"/>
      <c r="KDS1" s="9"/>
      <c r="KDT1" s="9"/>
      <c r="KDU1" s="9"/>
      <c r="KDV1" s="9"/>
      <c r="KDW1" s="9"/>
      <c r="KDX1" s="9"/>
      <c r="KDY1" s="9"/>
      <c r="KDZ1" s="9"/>
      <c r="KEA1" s="9"/>
      <c r="KEB1" s="9"/>
      <c r="KEC1" s="9"/>
      <c r="KED1" s="9"/>
      <c r="KEE1" s="9"/>
      <c r="KEF1" s="9"/>
      <c r="KEG1" s="9"/>
      <c r="KEH1" s="9"/>
      <c r="KEI1" s="9"/>
      <c r="KEJ1" s="9"/>
      <c r="KEK1" s="9"/>
      <c r="KEL1" s="9"/>
      <c r="KEM1" s="9"/>
      <c r="KEN1" s="9"/>
      <c r="KEO1" s="9"/>
      <c r="KEP1" s="9"/>
      <c r="KEQ1" s="9"/>
      <c r="KER1" s="9"/>
      <c r="KES1" s="9"/>
      <c r="KET1" s="9"/>
      <c r="KEU1" s="9"/>
      <c r="KEV1" s="9"/>
      <c r="KEW1" s="9"/>
      <c r="KEX1" s="9"/>
      <c r="KEY1" s="9"/>
      <c r="KEZ1" s="9"/>
      <c r="KFA1" s="9"/>
      <c r="KFB1" s="9"/>
      <c r="KFC1" s="9"/>
      <c r="KFD1" s="9"/>
      <c r="KFE1" s="9"/>
      <c r="KFF1" s="9"/>
      <c r="KFG1" s="9"/>
      <c r="KFH1" s="9"/>
      <c r="KFI1" s="9"/>
      <c r="KFJ1" s="9"/>
      <c r="KFK1" s="9"/>
      <c r="KFL1" s="9"/>
      <c r="KFM1" s="9"/>
      <c r="KFN1" s="9"/>
      <c r="KFO1" s="9"/>
      <c r="KFP1" s="9"/>
      <c r="KFQ1" s="9"/>
      <c r="KFR1" s="9"/>
      <c r="KFS1" s="9"/>
      <c r="KFT1" s="9"/>
      <c r="KFU1" s="9"/>
      <c r="KFV1" s="9"/>
      <c r="KFW1" s="9"/>
      <c r="KFX1" s="9"/>
      <c r="KFY1" s="9"/>
      <c r="KFZ1" s="9"/>
      <c r="KGA1" s="9"/>
      <c r="KGB1" s="9"/>
      <c r="KGC1" s="9"/>
      <c r="KGD1" s="9"/>
      <c r="KGE1" s="9"/>
      <c r="KGF1" s="9"/>
      <c r="KGG1" s="9"/>
      <c r="KGH1" s="9"/>
      <c r="KGI1" s="9"/>
      <c r="KGJ1" s="9"/>
      <c r="KGK1" s="9"/>
      <c r="KGL1" s="9"/>
      <c r="KGM1" s="9"/>
      <c r="KGN1" s="9"/>
      <c r="KGO1" s="9"/>
      <c r="KGP1" s="9"/>
      <c r="KGQ1" s="9"/>
      <c r="KGR1" s="9"/>
      <c r="KGS1" s="9"/>
      <c r="KGT1" s="9"/>
      <c r="KGU1" s="9"/>
      <c r="KGV1" s="9"/>
      <c r="KGW1" s="9"/>
      <c r="KGX1" s="9"/>
      <c r="KGY1" s="9"/>
      <c r="KGZ1" s="9"/>
      <c r="KHA1" s="9"/>
      <c r="KHB1" s="9"/>
      <c r="KHC1" s="9"/>
      <c r="KHD1" s="9"/>
      <c r="KHE1" s="9"/>
      <c r="KHF1" s="9"/>
      <c r="KHG1" s="9"/>
      <c r="KHH1" s="9"/>
      <c r="KHI1" s="9"/>
      <c r="KHJ1" s="9"/>
      <c r="KHK1" s="9"/>
      <c r="KHL1" s="9"/>
      <c r="KHM1" s="9"/>
      <c r="KHN1" s="9"/>
      <c r="KHO1" s="9"/>
      <c r="KHP1" s="9"/>
      <c r="KHQ1" s="9"/>
      <c r="KHR1" s="9"/>
      <c r="KHS1" s="9"/>
      <c r="KHT1" s="9"/>
      <c r="KHU1" s="9"/>
      <c r="KHV1" s="9"/>
      <c r="KHW1" s="9"/>
      <c r="KHX1" s="9"/>
      <c r="KHY1" s="9"/>
      <c r="KHZ1" s="9"/>
      <c r="KIA1" s="9"/>
      <c r="KIB1" s="9"/>
      <c r="KIC1" s="9"/>
      <c r="KID1" s="9"/>
      <c r="KIE1" s="9"/>
      <c r="KIF1" s="9"/>
      <c r="KIG1" s="9"/>
      <c r="KIH1" s="9"/>
      <c r="KII1" s="9"/>
      <c r="KIJ1" s="9"/>
      <c r="KIK1" s="9"/>
      <c r="KIL1" s="9"/>
      <c r="KIM1" s="9"/>
      <c r="KIN1" s="9"/>
      <c r="KIO1" s="9"/>
      <c r="KIP1" s="9"/>
      <c r="KIQ1" s="9"/>
      <c r="KIR1" s="9"/>
      <c r="KIS1" s="9"/>
      <c r="KIT1" s="9"/>
      <c r="KIU1" s="9"/>
      <c r="KIV1" s="9"/>
      <c r="KIW1" s="9"/>
      <c r="KIX1" s="9"/>
      <c r="KIY1" s="9"/>
      <c r="KIZ1" s="9"/>
      <c r="KJA1" s="9"/>
      <c r="KJB1" s="9"/>
      <c r="KJC1" s="9"/>
      <c r="KJD1" s="9"/>
      <c r="KJE1" s="9"/>
      <c r="KJF1" s="9"/>
      <c r="KJG1" s="9"/>
      <c r="KJH1" s="9"/>
      <c r="KJI1" s="9"/>
      <c r="KJJ1" s="9"/>
      <c r="KJK1" s="9"/>
      <c r="KJL1" s="9"/>
      <c r="KJM1" s="9"/>
      <c r="KJN1" s="9"/>
      <c r="KJO1" s="9"/>
      <c r="KJP1" s="9"/>
      <c r="KJQ1" s="9"/>
      <c r="KJR1" s="9"/>
      <c r="KJS1" s="9"/>
      <c r="KJT1" s="9"/>
      <c r="KJU1" s="9"/>
      <c r="KJV1" s="9"/>
      <c r="KJW1" s="9"/>
      <c r="KJX1" s="9"/>
      <c r="KJY1" s="9"/>
      <c r="KJZ1" s="9"/>
      <c r="KKA1" s="9"/>
      <c r="KKB1" s="9"/>
      <c r="KKC1" s="9"/>
      <c r="KKD1" s="9"/>
      <c r="KKE1" s="9"/>
      <c r="KKF1" s="9"/>
      <c r="KKG1" s="9"/>
      <c r="KKH1" s="9"/>
      <c r="KKI1" s="9"/>
      <c r="KKJ1" s="9"/>
      <c r="KKK1" s="9"/>
      <c r="KKL1" s="9"/>
      <c r="KKM1" s="9"/>
      <c r="KKN1" s="9"/>
      <c r="KKO1" s="9"/>
      <c r="KKP1" s="9"/>
      <c r="KKQ1" s="9"/>
      <c r="KKR1" s="9"/>
      <c r="KKS1" s="9"/>
      <c r="KKT1" s="9"/>
      <c r="KKU1" s="9"/>
      <c r="KKV1" s="9"/>
      <c r="KKW1" s="9"/>
      <c r="KKX1" s="9"/>
      <c r="KKY1" s="9"/>
      <c r="KKZ1" s="9"/>
      <c r="KLA1" s="9"/>
      <c r="KLB1" s="9"/>
      <c r="KLC1" s="9"/>
      <c r="KLD1" s="9"/>
      <c r="KLE1" s="9"/>
      <c r="KLF1" s="9"/>
      <c r="KLG1" s="9"/>
      <c r="KLH1" s="9"/>
      <c r="KLI1" s="9"/>
      <c r="KLJ1" s="9"/>
      <c r="KLK1" s="9"/>
      <c r="KLL1" s="9"/>
      <c r="KLM1" s="9"/>
      <c r="KLN1" s="9"/>
      <c r="KLO1" s="9"/>
      <c r="KLP1" s="9"/>
      <c r="KLQ1" s="9"/>
      <c r="KLR1" s="9"/>
      <c r="KLS1" s="9"/>
      <c r="KLT1" s="9"/>
      <c r="KLU1" s="9"/>
      <c r="KLV1" s="9"/>
      <c r="KLW1" s="9"/>
      <c r="KLX1" s="9"/>
      <c r="KLY1" s="9"/>
      <c r="KLZ1" s="9"/>
      <c r="KMA1" s="9"/>
      <c r="KMB1" s="9"/>
      <c r="KMC1" s="9"/>
      <c r="KMD1" s="9"/>
      <c r="KME1" s="9"/>
      <c r="KMF1" s="9"/>
      <c r="KMG1" s="9"/>
      <c r="KMH1" s="9"/>
      <c r="KMI1" s="9"/>
      <c r="KMJ1" s="9"/>
      <c r="KMK1" s="9"/>
      <c r="KML1" s="9"/>
      <c r="KMM1" s="9"/>
      <c r="KMN1" s="9"/>
      <c r="KMO1" s="9"/>
      <c r="KMP1" s="9"/>
      <c r="KMQ1" s="9"/>
      <c r="KMR1" s="9"/>
      <c r="KMS1" s="9"/>
      <c r="KMT1" s="9"/>
      <c r="KMU1" s="9"/>
      <c r="KMV1" s="9"/>
      <c r="KMW1" s="9"/>
      <c r="KMX1" s="9"/>
      <c r="KMY1" s="9"/>
      <c r="KMZ1" s="9"/>
      <c r="KNA1" s="9"/>
      <c r="KNB1" s="9"/>
      <c r="KNC1" s="9"/>
      <c r="KND1" s="9"/>
      <c r="KNE1" s="9"/>
      <c r="KNF1" s="9"/>
      <c r="KNG1" s="9"/>
      <c r="KNH1" s="9"/>
      <c r="KNI1" s="9"/>
      <c r="KNJ1" s="9"/>
      <c r="KNK1" s="9"/>
      <c r="KNL1" s="9"/>
      <c r="KNM1" s="9"/>
      <c r="KNN1" s="9"/>
      <c r="KNO1" s="9"/>
      <c r="KNP1" s="9"/>
      <c r="KNQ1" s="9"/>
      <c r="KNR1" s="9"/>
      <c r="KNS1" s="9"/>
      <c r="KNT1" s="9"/>
      <c r="KNU1" s="9"/>
      <c r="KNV1" s="9"/>
      <c r="KNW1" s="9"/>
      <c r="KNX1" s="9"/>
      <c r="KNY1" s="9"/>
      <c r="KNZ1" s="9"/>
      <c r="KOA1" s="9"/>
      <c r="KOB1" s="9"/>
      <c r="KOC1" s="9"/>
      <c r="KOD1" s="9"/>
      <c r="KOE1" s="9"/>
      <c r="KOF1" s="9"/>
      <c r="KOG1" s="9"/>
      <c r="KOH1" s="9"/>
      <c r="KOI1" s="9"/>
      <c r="KOJ1" s="9"/>
      <c r="KOK1" s="9"/>
      <c r="KOL1" s="9"/>
      <c r="KOM1" s="9"/>
      <c r="KON1" s="9"/>
      <c r="KOO1" s="9"/>
      <c r="KOP1" s="9"/>
      <c r="KOQ1" s="9"/>
      <c r="KOR1" s="9"/>
      <c r="KOS1" s="9"/>
      <c r="KOT1" s="9"/>
      <c r="KOU1" s="9"/>
      <c r="KOV1" s="9"/>
      <c r="KOW1" s="9"/>
      <c r="KOX1" s="9"/>
      <c r="KOY1" s="9"/>
      <c r="KOZ1" s="9"/>
      <c r="KPA1" s="9"/>
      <c r="KPB1" s="9"/>
      <c r="KPC1" s="9"/>
      <c r="KPD1" s="9"/>
      <c r="KPE1" s="9"/>
      <c r="KPF1" s="9"/>
      <c r="KPG1" s="9"/>
      <c r="KPH1" s="9"/>
      <c r="KPI1" s="9"/>
      <c r="KPJ1" s="9"/>
      <c r="KPK1" s="9"/>
      <c r="KPL1" s="9"/>
      <c r="KPM1" s="9"/>
      <c r="KPN1" s="9"/>
      <c r="KPO1" s="9"/>
      <c r="KPP1" s="9"/>
      <c r="KPQ1" s="9"/>
      <c r="KPR1" s="9"/>
      <c r="KPS1" s="9"/>
      <c r="KPT1" s="9"/>
      <c r="KPU1" s="9"/>
      <c r="KPV1" s="9"/>
      <c r="KPW1" s="9"/>
      <c r="KPX1" s="9"/>
      <c r="KPY1" s="9"/>
      <c r="KPZ1" s="9"/>
      <c r="KQA1" s="9"/>
      <c r="KQB1" s="9"/>
      <c r="KQC1" s="9"/>
      <c r="KQD1" s="9"/>
      <c r="KQE1" s="9"/>
      <c r="KQF1" s="9"/>
      <c r="KQG1" s="9"/>
      <c r="KQH1" s="9"/>
      <c r="KQI1" s="9"/>
      <c r="KQJ1" s="9"/>
      <c r="KQK1" s="9"/>
      <c r="KQL1" s="9"/>
      <c r="KQM1" s="9"/>
      <c r="KQN1" s="9"/>
      <c r="KQO1" s="9"/>
      <c r="KQP1" s="9"/>
      <c r="KQQ1" s="9"/>
      <c r="KQR1" s="9"/>
      <c r="KQS1" s="9"/>
      <c r="KQT1" s="9"/>
      <c r="KQU1" s="9"/>
      <c r="KQV1" s="9"/>
      <c r="KQW1" s="9"/>
      <c r="KQX1" s="9"/>
      <c r="KQY1" s="9"/>
      <c r="KQZ1" s="9"/>
      <c r="KRA1" s="9"/>
      <c r="KRB1" s="9"/>
      <c r="KRC1" s="9"/>
      <c r="KRD1" s="9"/>
      <c r="KRE1" s="9"/>
      <c r="KRF1" s="9"/>
      <c r="KRG1" s="9"/>
      <c r="KRH1" s="9"/>
      <c r="KRI1" s="9"/>
      <c r="KRJ1" s="9"/>
      <c r="KRK1" s="9"/>
      <c r="KRL1" s="9"/>
      <c r="KRM1" s="9"/>
      <c r="KRN1" s="9"/>
      <c r="KRO1" s="9"/>
      <c r="KRP1" s="9"/>
      <c r="KRQ1" s="9"/>
      <c r="KRR1" s="9"/>
      <c r="KRS1" s="9"/>
      <c r="KRT1" s="9"/>
      <c r="KRU1" s="9"/>
      <c r="KRV1" s="9"/>
      <c r="KRW1" s="9"/>
      <c r="KRX1" s="9"/>
      <c r="KRY1" s="9"/>
      <c r="KRZ1" s="9"/>
      <c r="KSA1" s="9"/>
      <c r="KSB1" s="9"/>
      <c r="KSC1" s="9"/>
      <c r="KSD1" s="9"/>
      <c r="KSE1" s="9"/>
      <c r="KSF1" s="9"/>
      <c r="KSG1" s="9"/>
      <c r="KSH1" s="9"/>
      <c r="KSI1" s="9"/>
      <c r="KSJ1" s="9"/>
      <c r="KSK1" s="9"/>
      <c r="KSL1" s="9"/>
      <c r="KSM1" s="9"/>
      <c r="KSN1" s="9"/>
      <c r="KSO1" s="9"/>
      <c r="KSP1" s="9"/>
      <c r="KSQ1" s="9"/>
      <c r="KSR1" s="9"/>
      <c r="KSS1" s="9"/>
      <c r="KST1" s="9"/>
      <c r="KSU1" s="9"/>
      <c r="KSV1" s="9"/>
      <c r="KSW1" s="9"/>
      <c r="KSX1" s="9"/>
      <c r="KSY1" s="9"/>
      <c r="KSZ1" s="9"/>
      <c r="KTA1" s="9"/>
      <c r="KTB1" s="9"/>
      <c r="KTC1" s="9"/>
      <c r="KTD1" s="9"/>
      <c r="KTE1" s="9"/>
      <c r="KTF1" s="9"/>
      <c r="KTG1" s="9"/>
      <c r="KTH1" s="9"/>
      <c r="KTI1" s="9"/>
      <c r="KTJ1" s="9"/>
      <c r="KTK1" s="9"/>
      <c r="KTL1" s="9"/>
      <c r="KTM1" s="9"/>
      <c r="KTN1" s="9"/>
      <c r="KTO1" s="9"/>
      <c r="KTP1" s="9"/>
      <c r="KTQ1" s="9"/>
      <c r="KTR1" s="9"/>
      <c r="KTS1" s="9"/>
      <c r="KTT1" s="9"/>
      <c r="KTU1" s="9"/>
      <c r="KTV1" s="9"/>
      <c r="KTW1" s="9"/>
      <c r="KTX1" s="9"/>
      <c r="KTY1" s="9"/>
      <c r="KTZ1" s="9"/>
      <c r="KUA1" s="9"/>
      <c r="KUB1" s="9"/>
      <c r="KUC1" s="9"/>
      <c r="KUD1" s="9"/>
      <c r="KUE1" s="9"/>
      <c r="KUF1" s="9"/>
      <c r="KUG1" s="9"/>
      <c r="KUH1" s="9"/>
      <c r="KUI1" s="9"/>
      <c r="KUJ1" s="9"/>
      <c r="KUK1" s="9"/>
      <c r="KUL1" s="9"/>
      <c r="KUM1" s="9"/>
      <c r="KUN1" s="9"/>
      <c r="KUO1" s="9"/>
      <c r="KUP1" s="9"/>
      <c r="KUQ1" s="9"/>
      <c r="KUR1" s="9"/>
      <c r="KUS1" s="9"/>
      <c r="KUT1" s="9"/>
      <c r="KUU1" s="9"/>
      <c r="KUV1" s="9"/>
      <c r="KUW1" s="9"/>
      <c r="KUX1" s="9"/>
      <c r="KUY1" s="9"/>
      <c r="KUZ1" s="9"/>
      <c r="KVA1" s="9"/>
      <c r="KVB1" s="9"/>
      <c r="KVC1" s="9"/>
      <c r="KVD1" s="9"/>
      <c r="KVE1" s="9"/>
      <c r="KVF1" s="9"/>
      <c r="KVG1" s="9"/>
      <c r="KVH1" s="9"/>
      <c r="KVI1" s="9"/>
      <c r="KVJ1" s="9"/>
      <c r="KVK1" s="9"/>
      <c r="KVL1" s="9"/>
      <c r="KVM1" s="9"/>
      <c r="KVN1" s="9"/>
      <c r="KVO1" s="9"/>
      <c r="KVP1" s="9"/>
      <c r="KVQ1" s="9"/>
      <c r="KVR1" s="9"/>
      <c r="KVS1" s="9"/>
      <c r="KVT1" s="9"/>
      <c r="KVU1" s="9"/>
      <c r="KVV1" s="9"/>
      <c r="KVW1" s="9"/>
      <c r="KVX1" s="9"/>
      <c r="KVY1" s="9"/>
      <c r="KVZ1" s="9"/>
      <c r="KWA1" s="9"/>
      <c r="KWB1" s="9"/>
      <c r="KWC1" s="9"/>
      <c r="KWD1" s="9"/>
      <c r="KWE1" s="9"/>
      <c r="KWF1" s="9"/>
      <c r="KWG1" s="9"/>
      <c r="KWH1" s="9"/>
      <c r="KWI1" s="9"/>
      <c r="KWJ1" s="9"/>
      <c r="KWK1" s="9"/>
      <c r="KWL1" s="9"/>
      <c r="KWM1" s="9"/>
      <c r="KWN1" s="9"/>
      <c r="KWO1" s="9"/>
      <c r="KWP1" s="9"/>
      <c r="KWQ1" s="9"/>
      <c r="KWR1" s="9"/>
      <c r="KWS1" s="9"/>
      <c r="KWT1" s="9"/>
      <c r="KWU1" s="9"/>
      <c r="KWV1" s="9"/>
      <c r="KWW1" s="9"/>
      <c r="KWX1" s="9"/>
      <c r="KWY1" s="9"/>
      <c r="KWZ1" s="9"/>
      <c r="KXA1" s="9"/>
      <c r="KXB1" s="9"/>
      <c r="KXC1" s="9"/>
      <c r="KXD1" s="9"/>
      <c r="KXE1" s="9"/>
      <c r="KXF1" s="9"/>
      <c r="KXG1" s="9"/>
      <c r="KXH1" s="9"/>
      <c r="KXI1" s="9"/>
      <c r="KXJ1" s="9"/>
      <c r="KXK1" s="9"/>
      <c r="KXL1" s="9"/>
      <c r="KXM1" s="9"/>
      <c r="KXN1" s="9"/>
      <c r="KXO1" s="9"/>
      <c r="KXP1" s="9"/>
      <c r="KXQ1" s="9"/>
      <c r="KXR1" s="9"/>
      <c r="KXS1" s="9"/>
      <c r="KXT1" s="9"/>
      <c r="KXU1" s="9"/>
      <c r="KXV1" s="9"/>
      <c r="KXW1" s="9"/>
      <c r="KXX1" s="9"/>
      <c r="KXY1" s="9"/>
      <c r="KXZ1" s="9"/>
      <c r="KYA1" s="9"/>
      <c r="KYB1" s="9"/>
      <c r="KYC1" s="9"/>
      <c r="KYD1" s="9"/>
      <c r="KYE1" s="9"/>
      <c r="KYF1" s="9"/>
      <c r="KYG1" s="9"/>
      <c r="KYH1" s="9"/>
      <c r="KYI1" s="9"/>
      <c r="KYJ1" s="9"/>
      <c r="KYK1" s="9"/>
      <c r="KYL1" s="9"/>
      <c r="KYM1" s="9"/>
      <c r="KYN1" s="9"/>
      <c r="KYO1" s="9"/>
      <c r="KYP1" s="9"/>
      <c r="KYQ1" s="9"/>
      <c r="KYR1" s="9"/>
      <c r="KYS1" s="9"/>
      <c r="KYT1" s="9"/>
      <c r="KYU1" s="9"/>
      <c r="KYV1" s="9"/>
      <c r="KYW1" s="9"/>
      <c r="KYX1" s="9"/>
      <c r="KYY1" s="9"/>
      <c r="KYZ1" s="9"/>
      <c r="KZA1" s="9"/>
      <c r="KZB1" s="9"/>
      <c r="KZC1" s="9"/>
      <c r="KZD1" s="9"/>
      <c r="KZE1" s="9"/>
      <c r="KZF1" s="9"/>
      <c r="KZG1" s="9"/>
      <c r="KZH1" s="9"/>
      <c r="KZI1" s="9"/>
      <c r="KZJ1" s="9"/>
      <c r="KZK1" s="9"/>
      <c r="KZL1" s="9"/>
      <c r="KZM1" s="9"/>
      <c r="KZN1" s="9"/>
      <c r="KZO1" s="9"/>
      <c r="KZP1" s="9"/>
      <c r="KZQ1" s="9"/>
      <c r="KZR1" s="9"/>
      <c r="KZS1" s="9"/>
      <c r="KZT1" s="9"/>
      <c r="KZU1" s="9"/>
      <c r="KZV1" s="9"/>
      <c r="KZW1" s="9"/>
      <c r="KZX1" s="9"/>
      <c r="KZY1" s="9"/>
      <c r="KZZ1" s="9"/>
      <c r="LAA1" s="9"/>
      <c r="LAB1" s="9"/>
      <c r="LAC1" s="9"/>
      <c r="LAD1" s="9"/>
      <c r="LAE1" s="9"/>
      <c r="LAF1" s="9"/>
      <c r="LAG1" s="9"/>
      <c r="LAH1" s="9"/>
      <c r="LAI1" s="9"/>
      <c r="LAJ1" s="9"/>
      <c r="LAK1" s="9"/>
      <c r="LAL1" s="9"/>
      <c r="LAM1" s="9"/>
      <c r="LAN1" s="9"/>
      <c r="LAO1" s="9"/>
      <c r="LAP1" s="9"/>
      <c r="LAQ1" s="9"/>
      <c r="LAR1" s="9"/>
      <c r="LAS1" s="9"/>
      <c r="LAT1" s="9"/>
      <c r="LAU1" s="9"/>
      <c r="LAV1" s="9"/>
      <c r="LAW1" s="9"/>
      <c r="LAX1" s="9"/>
      <c r="LAY1" s="9"/>
      <c r="LAZ1" s="9"/>
      <c r="LBA1" s="9"/>
      <c r="LBB1" s="9"/>
      <c r="LBC1" s="9"/>
      <c r="LBD1" s="9"/>
      <c r="LBE1" s="9"/>
      <c r="LBF1" s="9"/>
      <c r="LBG1" s="9"/>
      <c r="LBH1" s="9"/>
      <c r="LBI1" s="9"/>
      <c r="LBJ1" s="9"/>
      <c r="LBK1" s="9"/>
      <c r="LBL1" s="9"/>
      <c r="LBM1" s="9"/>
      <c r="LBN1" s="9"/>
      <c r="LBO1" s="9"/>
      <c r="LBP1" s="9"/>
      <c r="LBQ1" s="9"/>
      <c r="LBR1" s="9"/>
      <c r="LBS1" s="9"/>
      <c r="LBT1" s="9"/>
      <c r="LBU1" s="9"/>
      <c r="LBV1" s="9"/>
      <c r="LBW1" s="9"/>
      <c r="LBX1" s="9"/>
      <c r="LBY1" s="9"/>
      <c r="LBZ1" s="9"/>
      <c r="LCA1" s="9"/>
      <c r="LCB1" s="9"/>
      <c r="LCC1" s="9"/>
      <c r="LCD1" s="9"/>
      <c r="LCE1" s="9"/>
      <c r="LCF1" s="9"/>
      <c r="LCG1" s="9"/>
      <c r="LCH1" s="9"/>
      <c r="LCI1" s="9"/>
      <c r="LCJ1" s="9"/>
      <c r="LCK1" s="9"/>
      <c r="LCL1" s="9"/>
      <c r="LCM1" s="9"/>
      <c r="LCN1" s="9"/>
      <c r="LCO1" s="9"/>
      <c r="LCP1" s="9"/>
      <c r="LCQ1" s="9"/>
      <c r="LCR1" s="9"/>
      <c r="LCS1" s="9"/>
      <c r="LCT1" s="9"/>
      <c r="LCU1" s="9"/>
      <c r="LCV1" s="9"/>
      <c r="LCW1" s="9"/>
      <c r="LCX1" s="9"/>
      <c r="LCY1" s="9"/>
      <c r="LCZ1" s="9"/>
      <c r="LDA1" s="9"/>
      <c r="LDB1" s="9"/>
      <c r="LDC1" s="9"/>
      <c r="LDD1" s="9"/>
      <c r="LDE1" s="9"/>
      <c r="LDF1" s="9"/>
      <c r="LDG1" s="9"/>
      <c r="LDH1" s="9"/>
      <c r="LDI1" s="9"/>
      <c r="LDJ1" s="9"/>
      <c r="LDK1" s="9"/>
      <c r="LDL1" s="9"/>
      <c r="LDM1" s="9"/>
      <c r="LDN1" s="9"/>
      <c r="LDO1" s="9"/>
      <c r="LDP1" s="9"/>
      <c r="LDQ1" s="9"/>
      <c r="LDR1" s="9"/>
      <c r="LDS1" s="9"/>
      <c r="LDT1" s="9"/>
      <c r="LDU1" s="9"/>
      <c r="LDV1" s="9"/>
      <c r="LDW1" s="9"/>
      <c r="LDX1" s="9"/>
      <c r="LDY1" s="9"/>
      <c r="LDZ1" s="9"/>
      <c r="LEA1" s="9"/>
      <c r="LEB1" s="9"/>
      <c r="LEC1" s="9"/>
      <c r="LED1" s="9"/>
      <c r="LEE1" s="9"/>
      <c r="LEF1" s="9"/>
      <c r="LEG1" s="9"/>
      <c r="LEH1" s="9"/>
      <c r="LEI1" s="9"/>
      <c r="LEJ1" s="9"/>
      <c r="LEK1" s="9"/>
      <c r="LEL1" s="9"/>
      <c r="LEM1" s="9"/>
      <c r="LEN1" s="9"/>
      <c r="LEO1" s="9"/>
      <c r="LEP1" s="9"/>
      <c r="LEQ1" s="9"/>
      <c r="LER1" s="9"/>
      <c r="LES1" s="9"/>
      <c r="LET1" s="9"/>
      <c r="LEU1" s="9"/>
      <c r="LEV1" s="9"/>
      <c r="LEW1" s="9"/>
      <c r="LEX1" s="9"/>
      <c r="LEY1" s="9"/>
      <c r="LEZ1" s="9"/>
      <c r="LFA1" s="9"/>
      <c r="LFB1" s="9"/>
      <c r="LFC1" s="9"/>
      <c r="LFD1" s="9"/>
      <c r="LFE1" s="9"/>
      <c r="LFF1" s="9"/>
      <c r="LFG1" s="9"/>
      <c r="LFH1" s="9"/>
      <c r="LFI1" s="9"/>
      <c r="LFJ1" s="9"/>
      <c r="LFK1" s="9"/>
      <c r="LFL1" s="9"/>
      <c r="LFM1" s="9"/>
      <c r="LFN1" s="9"/>
      <c r="LFO1" s="9"/>
      <c r="LFP1" s="9"/>
      <c r="LFQ1" s="9"/>
      <c r="LFR1" s="9"/>
      <c r="LFS1" s="9"/>
      <c r="LFT1" s="9"/>
      <c r="LFU1" s="9"/>
      <c r="LFV1" s="9"/>
      <c r="LFW1" s="9"/>
      <c r="LFX1" s="9"/>
      <c r="LFY1" s="9"/>
      <c r="LFZ1" s="9"/>
      <c r="LGA1" s="9"/>
      <c r="LGB1" s="9"/>
      <c r="LGC1" s="9"/>
      <c r="LGD1" s="9"/>
      <c r="LGE1" s="9"/>
      <c r="LGF1" s="9"/>
      <c r="LGG1" s="9"/>
      <c r="LGH1" s="9"/>
      <c r="LGI1" s="9"/>
      <c r="LGJ1" s="9"/>
      <c r="LGK1" s="9"/>
      <c r="LGL1" s="9"/>
      <c r="LGM1" s="9"/>
      <c r="LGN1" s="9"/>
      <c r="LGO1" s="9"/>
      <c r="LGP1" s="9"/>
      <c r="LGQ1" s="9"/>
      <c r="LGR1" s="9"/>
      <c r="LGS1" s="9"/>
      <c r="LGT1" s="9"/>
      <c r="LGU1" s="9"/>
      <c r="LGV1" s="9"/>
      <c r="LGW1" s="9"/>
      <c r="LGX1" s="9"/>
      <c r="LGY1" s="9"/>
      <c r="LGZ1" s="9"/>
      <c r="LHA1" s="9"/>
      <c r="LHB1" s="9"/>
      <c r="LHC1" s="9"/>
      <c r="LHD1" s="9"/>
      <c r="LHE1" s="9"/>
      <c r="LHF1" s="9"/>
      <c r="LHG1" s="9"/>
      <c r="LHH1" s="9"/>
      <c r="LHI1" s="9"/>
      <c r="LHJ1" s="9"/>
      <c r="LHK1" s="9"/>
      <c r="LHL1" s="9"/>
      <c r="LHM1" s="9"/>
      <c r="LHN1" s="9"/>
      <c r="LHO1" s="9"/>
      <c r="LHP1" s="9"/>
      <c r="LHQ1" s="9"/>
      <c r="LHR1" s="9"/>
      <c r="LHS1" s="9"/>
      <c r="LHT1" s="9"/>
      <c r="LHU1" s="9"/>
      <c r="LHV1" s="9"/>
      <c r="LHW1" s="9"/>
      <c r="LHX1" s="9"/>
      <c r="LHY1" s="9"/>
      <c r="LHZ1" s="9"/>
      <c r="LIA1" s="9"/>
      <c r="LIB1" s="9"/>
      <c r="LIC1" s="9"/>
      <c r="LID1" s="9"/>
      <c r="LIE1" s="9"/>
      <c r="LIF1" s="9"/>
      <c r="LIG1" s="9"/>
      <c r="LIH1" s="9"/>
      <c r="LII1" s="9"/>
      <c r="LIJ1" s="9"/>
      <c r="LIK1" s="9"/>
      <c r="LIL1" s="9"/>
      <c r="LIM1" s="9"/>
      <c r="LIN1" s="9"/>
      <c r="LIO1" s="9"/>
      <c r="LIP1" s="9"/>
      <c r="LIQ1" s="9"/>
      <c r="LIR1" s="9"/>
      <c r="LIS1" s="9"/>
      <c r="LIT1" s="9"/>
      <c r="LIU1" s="9"/>
      <c r="LIV1" s="9"/>
      <c r="LIW1" s="9"/>
      <c r="LIX1" s="9"/>
      <c r="LIY1" s="9"/>
      <c r="LIZ1" s="9"/>
      <c r="LJA1" s="9"/>
      <c r="LJB1" s="9"/>
      <c r="LJC1" s="9"/>
      <c r="LJD1" s="9"/>
      <c r="LJE1" s="9"/>
      <c r="LJF1" s="9"/>
      <c r="LJG1" s="9"/>
      <c r="LJH1" s="9"/>
      <c r="LJI1" s="9"/>
      <c r="LJJ1" s="9"/>
      <c r="LJK1" s="9"/>
      <c r="LJL1" s="9"/>
      <c r="LJM1" s="9"/>
      <c r="LJN1" s="9"/>
      <c r="LJO1" s="9"/>
      <c r="LJP1" s="9"/>
      <c r="LJQ1" s="9"/>
      <c r="LJR1" s="9"/>
      <c r="LJS1" s="9"/>
      <c r="LJT1" s="9"/>
      <c r="LJU1" s="9"/>
      <c r="LJV1" s="9"/>
      <c r="LJW1" s="9"/>
      <c r="LJX1" s="9"/>
      <c r="LJY1" s="9"/>
      <c r="LJZ1" s="9"/>
      <c r="LKA1" s="9"/>
      <c r="LKB1" s="9"/>
      <c r="LKC1" s="9"/>
      <c r="LKD1" s="9"/>
      <c r="LKE1" s="9"/>
      <c r="LKF1" s="9"/>
      <c r="LKG1" s="9"/>
      <c r="LKH1" s="9"/>
      <c r="LKI1" s="9"/>
      <c r="LKJ1" s="9"/>
      <c r="LKK1" s="9"/>
      <c r="LKL1" s="9"/>
      <c r="LKM1" s="9"/>
      <c r="LKN1" s="9"/>
      <c r="LKO1" s="9"/>
      <c r="LKP1" s="9"/>
      <c r="LKQ1" s="9"/>
      <c r="LKR1" s="9"/>
      <c r="LKS1" s="9"/>
      <c r="LKT1" s="9"/>
      <c r="LKU1" s="9"/>
      <c r="LKV1" s="9"/>
      <c r="LKW1" s="9"/>
      <c r="LKX1" s="9"/>
      <c r="LKY1" s="9"/>
      <c r="LKZ1" s="9"/>
      <c r="LLA1" s="9"/>
      <c r="LLB1" s="9"/>
      <c r="LLC1" s="9"/>
      <c r="LLD1" s="9"/>
      <c r="LLE1" s="9"/>
      <c r="LLF1" s="9"/>
      <c r="LLG1" s="9"/>
      <c r="LLH1" s="9"/>
      <c r="LLI1" s="9"/>
      <c r="LLJ1" s="9"/>
      <c r="LLK1" s="9"/>
      <c r="LLL1" s="9"/>
      <c r="LLM1" s="9"/>
      <c r="LLN1" s="9"/>
      <c r="LLO1" s="9"/>
      <c r="LLP1" s="9"/>
      <c r="LLQ1" s="9"/>
      <c r="LLR1" s="9"/>
      <c r="LLS1" s="9"/>
      <c r="LLT1" s="9"/>
      <c r="LLU1" s="9"/>
      <c r="LLV1" s="9"/>
      <c r="LLW1" s="9"/>
      <c r="LLX1" s="9"/>
      <c r="LLY1" s="9"/>
      <c r="LLZ1" s="9"/>
      <c r="LMA1" s="9"/>
      <c r="LMB1" s="9"/>
      <c r="LMC1" s="9"/>
      <c r="LMD1" s="9"/>
      <c r="LME1" s="9"/>
      <c r="LMF1" s="9"/>
      <c r="LMG1" s="9"/>
      <c r="LMH1" s="9"/>
      <c r="LMI1" s="9"/>
      <c r="LMJ1" s="9"/>
      <c r="LMK1" s="9"/>
      <c r="LML1" s="9"/>
      <c r="LMM1" s="9"/>
      <c r="LMN1" s="9"/>
      <c r="LMO1" s="9"/>
      <c r="LMP1" s="9"/>
      <c r="LMQ1" s="9"/>
      <c r="LMR1" s="9"/>
      <c r="LMS1" s="9"/>
      <c r="LMT1" s="9"/>
      <c r="LMU1" s="9"/>
      <c r="LMV1" s="9"/>
      <c r="LMW1" s="9"/>
      <c r="LMX1" s="9"/>
      <c r="LMY1" s="9"/>
      <c r="LMZ1" s="9"/>
      <c r="LNA1" s="9"/>
      <c r="LNB1" s="9"/>
      <c r="LNC1" s="9"/>
      <c r="LND1" s="9"/>
      <c r="LNE1" s="9"/>
      <c r="LNF1" s="9"/>
      <c r="LNG1" s="9"/>
      <c r="LNH1" s="9"/>
      <c r="LNI1" s="9"/>
      <c r="LNJ1" s="9"/>
      <c r="LNK1" s="9"/>
      <c r="LNL1" s="9"/>
      <c r="LNM1" s="9"/>
      <c r="LNN1" s="9"/>
      <c r="LNO1" s="9"/>
      <c r="LNP1" s="9"/>
      <c r="LNQ1" s="9"/>
      <c r="LNR1" s="9"/>
      <c r="LNS1" s="9"/>
      <c r="LNT1" s="9"/>
      <c r="LNU1" s="9"/>
      <c r="LNV1" s="9"/>
      <c r="LNW1" s="9"/>
      <c r="LNX1" s="9"/>
      <c r="LNY1" s="9"/>
      <c r="LNZ1" s="9"/>
      <c r="LOA1" s="9"/>
      <c r="LOB1" s="9"/>
      <c r="LOC1" s="9"/>
      <c r="LOD1" s="9"/>
      <c r="LOE1" s="9"/>
      <c r="LOF1" s="9"/>
      <c r="LOG1" s="9"/>
      <c r="LOH1" s="9"/>
      <c r="LOI1" s="9"/>
      <c r="LOJ1" s="9"/>
      <c r="LOK1" s="9"/>
      <c r="LOL1" s="9"/>
      <c r="LOM1" s="9"/>
      <c r="LON1" s="9"/>
      <c r="LOO1" s="9"/>
      <c r="LOP1" s="9"/>
      <c r="LOQ1" s="9"/>
      <c r="LOR1" s="9"/>
      <c r="LOS1" s="9"/>
      <c r="LOT1" s="9"/>
      <c r="LOU1" s="9"/>
      <c r="LOV1" s="9"/>
      <c r="LOW1" s="9"/>
      <c r="LOX1" s="9"/>
      <c r="LOY1" s="9"/>
      <c r="LOZ1" s="9"/>
      <c r="LPA1" s="9"/>
      <c r="LPB1" s="9"/>
      <c r="LPC1" s="9"/>
      <c r="LPD1" s="9"/>
      <c r="LPE1" s="9"/>
      <c r="LPF1" s="9"/>
      <c r="LPG1" s="9"/>
      <c r="LPH1" s="9"/>
      <c r="LPI1" s="9"/>
      <c r="LPJ1" s="9"/>
      <c r="LPK1" s="9"/>
      <c r="LPL1" s="9"/>
      <c r="LPM1" s="9"/>
      <c r="LPN1" s="9"/>
      <c r="LPO1" s="9"/>
      <c r="LPP1" s="9"/>
      <c r="LPQ1" s="9"/>
      <c r="LPR1" s="9"/>
      <c r="LPS1" s="9"/>
      <c r="LPT1" s="9"/>
      <c r="LPU1" s="9"/>
      <c r="LPV1" s="9"/>
      <c r="LPW1" s="9"/>
      <c r="LPX1" s="9"/>
      <c r="LPY1" s="9"/>
      <c r="LPZ1" s="9"/>
      <c r="LQA1" s="9"/>
      <c r="LQB1" s="9"/>
      <c r="LQC1" s="9"/>
      <c r="LQD1" s="9"/>
      <c r="LQE1" s="9"/>
      <c r="LQF1" s="9"/>
      <c r="LQG1" s="9"/>
      <c r="LQH1" s="9"/>
      <c r="LQI1" s="9"/>
      <c r="LQJ1" s="9"/>
      <c r="LQK1" s="9"/>
      <c r="LQL1" s="9"/>
      <c r="LQM1" s="9"/>
      <c r="LQN1" s="9"/>
      <c r="LQO1" s="9"/>
      <c r="LQP1" s="9"/>
      <c r="LQQ1" s="9"/>
      <c r="LQR1" s="9"/>
      <c r="LQS1" s="9"/>
      <c r="LQT1" s="9"/>
      <c r="LQU1" s="9"/>
      <c r="LQV1" s="9"/>
      <c r="LQW1" s="9"/>
      <c r="LQX1" s="9"/>
      <c r="LQY1" s="9"/>
      <c r="LQZ1" s="9"/>
      <c r="LRA1" s="9"/>
      <c r="LRB1" s="9"/>
      <c r="LRC1" s="9"/>
      <c r="LRD1" s="9"/>
      <c r="LRE1" s="9"/>
      <c r="LRF1" s="9"/>
      <c r="LRG1" s="9"/>
      <c r="LRH1" s="9"/>
      <c r="LRI1" s="9"/>
      <c r="LRJ1" s="9"/>
      <c r="LRK1" s="9"/>
      <c r="LRL1" s="9"/>
      <c r="LRM1" s="9"/>
      <c r="LRN1" s="9"/>
      <c r="LRO1" s="9"/>
      <c r="LRP1" s="9"/>
      <c r="LRQ1" s="9"/>
      <c r="LRR1" s="9"/>
      <c r="LRS1" s="9"/>
      <c r="LRT1" s="9"/>
      <c r="LRU1" s="9"/>
      <c r="LRV1" s="9"/>
      <c r="LRW1" s="9"/>
      <c r="LRX1" s="9"/>
      <c r="LRY1" s="9"/>
      <c r="LRZ1" s="9"/>
      <c r="LSA1" s="9"/>
      <c r="LSB1" s="9"/>
      <c r="LSC1" s="9"/>
      <c r="LSD1" s="9"/>
      <c r="LSE1" s="9"/>
      <c r="LSF1" s="9"/>
      <c r="LSG1" s="9"/>
      <c r="LSH1" s="9"/>
      <c r="LSI1" s="9"/>
      <c r="LSJ1" s="9"/>
      <c r="LSK1" s="9"/>
      <c r="LSL1" s="9"/>
      <c r="LSM1" s="9"/>
      <c r="LSN1" s="9"/>
      <c r="LSO1" s="9"/>
      <c r="LSP1" s="9"/>
      <c r="LSQ1" s="9"/>
      <c r="LSR1" s="9"/>
      <c r="LSS1" s="9"/>
      <c r="LST1" s="9"/>
      <c r="LSU1" s="9"/>
      <c r="LSV1" s="9"/>
      <c r="LSW1" s="9"/>
      <c r="LSX1" s="9"/>
      <c r="LSY1" s="9"/>
      <c r="LSZ1" s="9"/>
      <c r="LTA1" s="9"/>
      <c r="LTB1" s="9"/>
      <c r="LTC1" s="9"/>
      <c r="LTD1" s="9"/>
      <c r="LTE1" s="9"/>
      <c r="LTF1" s="9"/>
      <c r="LTG1" s="9"/>
      <c r="LTH1" s="9"/>
      <c r="LTI1" s="9"/>
      <c r="LTJ1" s="9"/>
      <c r="LTK1" s="9"/>
      <c r="LTL1" s="9"/>
      <c r="LTM1" s="9"/>
      <c r="LTN1" s="9"/>
      <c r="LTO1" s="9"/>
      <c r="LTP1" s="9"/>
      <c r="LTQ1" s="9"/>
      <c r="LTR1" s="9"/>
      <c r="LTS1" s="9"/>
      <c r="LTT1" s="9"/>
      <c r="LTU1" s="9"/>
      <c r="LTV1" s="9"/>
      <c r="LTW1" s="9"/>
      <c r="LTX1" s="9"/>
      <c r="LTY1" s="9"/>
      <c r="LTZ1" s="9"/>
      <c r="LUA1" s="9"/>
      <c r="LUB1" s="9"/>
      <c r="LUC1" s="9"/>
      <c r="LUD1" s="9"/>
      <c r="LUE1" s="9"/>
      <c r="LUF1" s="9"/>
      <c r="LUG1" s="9"/>
      <c r="LUH1" s="9"/>
      <c r="LUI1" s="9"/>
      <c r="LUJ1" s="9"/>
      <c r="LUK1" s="9"/>
      <c r="LUL1" s="9"/>
      <c r="LUM1" s="9"/>
      <c r="LUN1" s="9"/>
      <c r="LUO1" s="9"/>
      <c r="LUP1" s="9"/>
      <c r="LUQ1" s="9"/>
      <c r="LUR1" s="9"/>
      <c r="LUS1" s="9"/>
      <c r="LUT1" s="9"/>
      <c r="LUU1" s="9"/>
      <c r="LUV1" s="9"/>
      <c r="LUW1" s="9"/>
      <c r="LUX1" s="9"/>
      <c r="LUY1" s="9"/>
      <c r="LUZ1" s="9"/>
      <c r="LVA1" s="9"/>
      <c r="LVB1" s="9"/>
      <c r="LVC1" s="9"/>
      <c r="LVD1" s="9"/>
      <c r="LVE1" s="9"/>
      <c r="LVF1" s="9"/>
      <c r="LVG1" s="9"/>
      <c r="LVH1" s="9"/>
      <c r="LVI1" s="9"/>
      <c r="LVJ1" s="9"/>
      <c r="LVK1" s="9"/>
      <c r="LVL1" s="9"/>
      <c r="LVM1" s="9"/>
      <c r="LVN1" s="9"/>
      <c r="LVO1" s="9"/>
      <c r="LVP1" s="9"/>
      <c r="LVQ1" s="9"/>
      <c r="LVR1" s="9"/>
      <c r="LVS1" s="9"/>
      <c r="LVT1" s="9"/>
      <c r="LVU1" s="9"/>
      <c r="LVV1" s="9"/>
      <c r="LVW1" s="9"/>
      <c r="LVX1" s="9"/>
      <c r="LVY1" s="9"/>
      <c r="LVZ1" s="9"/>
      <c r="LWA1" s="9"/>
      <c r="LWB1" s="9"/>
      <c r="LWC1" s="9"/>
      <c r="LWD1" s="9"/>
      <c r="LWE1" s="9"/>
      <c r="LWF1" s="9"/>
      <c r="LWG1" s="9"/>
      <c r="LWH1" s="9"/>
      <c r="LWI1" s="9"/>
      <c r="LWJ1" s="9"/>
      <c r="LWK1" s="9"/>
      <c r="LWL1" s="9"/>
      <c r="LWM1" s="9"/>
      <c r="LWN1" s="9"/>
      <c r="LWO1" s="9"/>
      <c r="LWP1" s="9"/>
      <c r="LWQ1" s="9"/>
      <c r="LWR1" s="9"/>
      <c r="LWS1" s="9"/>
      <c r="LWT1" s="9"/>
      <c r="LWU1" s="9"/>
      <c r="LWV1" s="9"/>
      <c r="LWW1" s="9"/>
      <c r="LWX1" s="9"/>
      <c r="LWY1" s="9"/>
      <c r="LWZ1" s="9"/>
      <c r="LXA1" s="9"/>
      <c r="LXB1" s="9"/>
      <c r="LXC1" s="9"/>
      <c r="LXD1" s="9"/>
      <c r="LXE1" s="9"/>
      <c r="LXF1" s="9"/>
      <c r="LXG1" s="9"/>
      <c r="LXH1" s="9"/>
      <c r="LXI1" s="9"/>
      <c r="LXJ1" s="9"/>
      <c r="LXK1" s="9"/>
      <c r="LXL1" s="9"/>
      <c r="LXM1" s="9"/>
      <c r="LXN1" s="9"/>
      <c r="LXO1" s="9"/>
      <c r="LXP1" s="9"/>
      <c r="LXQ1" s="9"/>
      <c r="LXR1" s="9"/>
      <c r="LXS1" s="9"/>
      <c r="LXT1" s="9"/>
      <c r="LXU1" s="9"/>
      <c r="LXV1" s="9"/>
      <c r="LXW1" s="9"/>
      <c r="LXX1" s="9"/>
      <c r="LXY1" s="9"/>
      <c r="LXZ1" s="9"/>
      <c r="LYA1" s="9"/>
      <c r="LYB1" s="9"/>
      <c r="LYC1" s="9"/>
      <c r="LYD1" s="9"/>
      <c r="LYE1" s="9"/>
      <c r="LYF1" s="9"/>
      <c r="LYG1" s="9"/>
      <c r="LYH1" s="9"/>
      <c r="LYI1" s="9"/>
      <c r="LYJ1" s="9"/>
      <c r="LYK1" s="9"/>
      <c r="LYL1" s="9"/>
      <c r="LYM1" s="9"/>
      <c r="LYN1" s="9"/>
      <c r="LYO1" s="9"/>
      <c r="LYP1" s="9"/>
      <c r="LYQ1" s="9"/>
      <c r="LYR1" s="9"/>
      <c r="LYS1" s="9"/>
      <c r="LYT1" s="9"/>
      <c r="LYU1" s="9"/>
      <c r="LYV1" s="9"/>
      <c r="LYW1" s="9"/>
      <c r="LYX1" s="9"/>
      <c r="LYY1" s="9"/>
      <c r="LYZ1" s="9"/>
      <c r="LZA1" s="9"/>
      <c r="LZB1" s="9"/>
      <c r="LZC1" s="9"/>
      <c r="LZD1" s="9"/>
      <c r="LZE1" s="9"/>
      <c r="LZF1" s="9"/>
      <c r="LZG1" s="9"/>
      <c r="LZH1" s="9"/>
      <c r="LZI1" s="9"/>
      <c r="LZJ1" s="9"/>
      <c r="LZK1" s="9"/>
      <c r="LZL1" s="9"/>
      <c r="LZM1" s="9"/>
      <c r="LZN1" s="9"/>
      <c r="LZO1" s="9"/>
      <c r="LZP1" s="9"/>
      <c r="LZQ1" s="9"/>
      <c r="LZR1" s="9"/>
      <c r="LZS1" s="9"/>
      <c r="LZT1" s="9"/>
      <c r="LZU1" s="9"/>
      <c r="LZV1" s="9"/>
      <c r="LZW1" s="9"/>
      <c r="LZX1" s="9"/>
      <c r="LZY1" s="9"/>
      <c r="LZZ1" s="9"/>
      <c r="MAA1" s="9"/>
      <c r="MAB1" s="9"/>
      <c r="MAC1" s="9"/>
      <c r="MAD1" s="9"/>
      <c r="MAE1" s="9"/>
      <c r="MAF1" s="9"/>
      <c r="MAG1" s="9"/>
      <c r="MAH1" s="9"/>
      <c r="MAI1" s="9"/>
      <c r="MAJ1" s="9"/>
      <c r="MAK1" s="9"/>
      <c r="MAL1" s="9"/>
      <c r="MAM1" s="9"/>
      <c r="MAN1" s="9"/>
      <c r="MAO1" s="9"/>
      <c r="MAP1" s="9"/>
      <c r="MAQ1" s="9"/>
      <c r="MAR1" s="9"/>
      <c r="MAS1" s="9"/>
      <c r="MAT1" s="9"/>
      <c r="MAU1" s="9"/>
      <c r="MAV1" s="9"/>
      <c r="MAW1" s="9"/>
      <c r="MAX1" s="9"/>
      <c r="MAY1" s="9"/>
      <c r="MAZ1" s="9"/>
      <c r="MBA1" s="9"/>
      <c r="MBB1" s="9"/>
      <c r="MBC1" s="9"/>
      <c r="MBD1" s="9"/>
      <c r="MBE1" s="9"/>
      <c r="MBF1" s="9"/>
      <c r="MBG1" s="9"/>
      <c r="MBH1" s="9"/>
      <c r="MBI1" s="9"/>
      <c r="MBJ1" s="9"/>
      <c r="MBK1" s="9"/>
      <c r="MBL1" s="9"/>
      <c r="MBM1" s="9"/>
      <c r="MBN1" s="9"/>
      <c r="MBO1" s="9"/>
      <c r="MBP1" s="9"/>
      <c r="MBQ1" s="9"/>
      <c r="MBR1" s="9"/>
      <c r="MBS1" s="9"/>
      <c r="MBT1" s="9"/>
      <c r="MBU1" s="9"/>
      <c r="MBV1" s="9"/>
      <c r="MBW1" s="9"/>
      <c r="MBX1" s="9"/>
      <c r="MBY1" s="9"/>
      <c r="MBZ1" s="9"/>
      <c r="MCA1" s="9"/>
      <c r="MCB1" s="9"/>
      <c r="MCC1" s="9"/>
      <c r="MCD1" s="9"/>
      <c r="MCE1" s="9"/>
      <c r="MCF1" s="9"/>
      <c r="MCG1" s="9"/>
      <c r="MCH1" s="9"/>
      <c r="MCI1" s="9"/>
      <c r="MCJ1" s="9"/>
      <c r="MCK1" s="9"/>
      <c r="MCL1" s="9"/>
      <c r="MCM1" s="9"/>
      <c r="MCN1" s="9"/>
      <c r="MCO1" s="9"/>
      <c r="MCP1" s="9"/>
      <c r="MCQ1" s="9"/>
      <c r="MCR1" s="9"/>
      <c r="MCS1" s="9"/>
      <c r="MCT1" s="9"/>
      <c r="MCU1" s="9"/>
      <c r="MCV1" s="9"/>
      <c r="MCW1" s="9"/>
      <c r="MCX1" s="9"/>
      <c r="MCY1" s="9"/>
      <c r="MCZ1" s="9"/>
      <c r="MDA1" s="9"/>
      <c r="MDB1" s="9"/>
      <c r="MDC1" s="9"/>
      <c r="MDD1" s="9"/>
      <c r="MDE1" s="9"/>
      <c r="MDF1" s="9"/>
      <c r="MDG1" s="9"/>
      <c r="MDH1" s="9"/>
      <c r="MDI1" s="9"/>
      <c r="MDJ1" s="9"/>
      <c r="MDK1" s="9"/>
      <c r="MDL1" s="9"/>
      <c r="MDM1" s="9"/>
      <c r="MDN1" s="9"/>
      <c r="MDO1" s="9"/>
      <c r="MDP1" s="9"/>
      <c r="MDQ1" s="9"/>
      <c r="MDR1" s="9"/>
      <c r="MDS1" s="9"/>
      <c r="MDT1" s="9"/>
      <c r="MDU1" s="9"/>
      <c r="MDV1" s="9"/>
      <c r="MDW1" s="9"/>
      <c r="MDX1" s="9"/>
      <c r="MDY1" s="9"/>
      <c r="MDZ1" s="9"/>
      <c r="MEA1" s="9"/>
      <c r="MEB1" s="9"/>
      <c r="MEC1" s="9"/>
      <c r="MED1" s="9"/>
      <c r="MEE1" s="9"/>
      <c r="MEF1" s="9"/>
      <c r="MEG1" s="9"/>
      <c r="MEH1" s="9"/>
      <c r="MEI1" s="9"/>
      <c r="MEJ1" s="9"/>
      <c r="MEK1" s="9"/>
      <c r="MEL1" s="9"/>
      <c r="MEM1" s="9"/>
      <c r="MEN1" s="9"/>
      <c r="MEO1" s="9"/>
      <c r="MEP1" s="9"/>
      <c r="MEQ1" s="9"/>
      <c r="MER1" s="9"/>
      <c r="MES1" s="9"/>
      <c r="MET1" s="9"/>
      <c r="MEU1" s="9"/>
      <c r="MEV1" s="9"/>
      <c r="MEW1" s="9"/>
      <c r="MEX1" s="9"/>
      <c r="MEY1" s="9"/>
      <c r="MEZ1" s="9"/>
      <c r="MFA1" s="9"/>
      <c r="MFB1" s="9"/>
      <c r="MFC1" s="9"/>
      <c r="MFD1" s="9"/>
      <c r="MFE1" s="9"/>
      <c r="MFF1" s="9"/>
      <c r="MFG1" s="9"/>
      <c r="MFH1" s="9"/>
      <c r="MFI1" s="9"/>
      <c r="MFJ1" s="9"/>
      <c r="MFK1" s="9"/>
      <c r="MFL1" s="9"/>
      <c r="MFM1" s="9"/>
      <c r="MFN1" s="9"/>
      <c r="MFO1" s="9"/>
      <c r="MFP1" s="9"/>
      <c r="MFQ1" s="9"/>
      <c r="MFR1" s="9"/>
      <c r="MFS1" s="9"/>
      <c r="MFT1" s="9"/>
      <c r="MFU1" s="9"/>
      <c r="MFV1" s="9"/>
      <c r="MFW1" s="9"/>
      <c r="MFX1" s="9"/>
      <c r="MFY1" s="9"/>
      <c r="MFZ1" s="9"/>
      <c r="MGA1" s="9"/>
      <c r="MGB1" s="9"/>
      <c r="MGC1" s="9"/>
      <c r="MGD1" s="9"/>
      <c r="MGE1" s="9"/>
      <c r="MGF1" s="9"/>
      <c r="MGG1" s="9"/>
      <c r="MGH1" s="9"/>
      <c r="MGI1" s="9"/>
      <c r="MGJ1" s="9"/>
      <c r="MGK1" s="9"/>
      <c r="MGL1" s="9"/>
      <c r="MGM1" s="9"/>
      <c r="MGN1" s="9"/>
      <c r="MGO1" s="9"/>
      <c r="MGP1" s="9"/>
      <c r="MGQ1" s="9"/>
      <c r="MGR1" s="9"/>
      <c r="MGS1" s="9"/>
      <c r="MGT1" s="9"/>
      <c r="MGU1" s="9"/>
      <c r="MGV1" s="9"/>
      <c r="MGW1" s="9"/>
      <c r="MGX1" s="9"/>
      <c r="MGY1" s="9"/>
      <c r="MGZ1" s="9"/>
      <c r="MHA1" s="9"/>
      <c r="MHB1" s="9"/>
      <c r="MHC1" s="9"/>
      <c r="MHD1" s="9"/>
      <c r="MHE1" s="9"/>
      <c r="MHF1" s="9"/>
      <c r="MHG1" s="9"/>
      <c r="MHH1" s="9"/>
      <c r="MHI1" s="9"/>
      <c r="MHJ1" s="9"/>
      <c r="MHK1" s="9"/>
      <c r="MHL1" s="9"/>
      <c r="MHM1" s="9"/>
      <c r="MHN1" s="9"/>
      <c r="MHO1" s="9"/>
      <c r="MHP1" s="9"/>
      <c r="MHQ1" s="9"/>
      <c r="MHR1" s="9"/>
      <c r="MHS1" s="9"/>
      <c r="MHT1" s="9"/>
      <c r="MHU1" s="9"/>
      <c r="MHV1" s="9"/>
      <c r="MHW1" s="9"/>
      <c r="MHX1" s="9"/>
      <c r="MHY1" s="9"/>
      <c r="MHZ1" s="9"/>
      <c r="MIA1" s="9"/>
      <c r="MIB1" s="9"/>
      <c r="MIC1" s="9"/>
      <c r="MID1" s="9"/>
      <c r="MIE1" s="9"/>
      <c r="MIF1" s="9"/>
      <c r="MIG1" s="9"/>
      <c r="MIH1" s="9"/>
      <c r="MII1" s="9"/>
      <c r="MIJ1" s="9"/>
      <c r="MIK1" s="9"/>
      <c r="MIL1" s="9"/>
      <c r="MIM1" s="9"/>
      <c r="MIN1" s="9"/>
      <c r="MIO1" s="9"/>
      <c r="MIP1" s="9"/>
      <c r="MIQ1" s="9"/>
      <c r="MIR1" s="9"/>
      <c r="MIS1" s="9"/>
      <c r="MIT1" s="9"/>
      <c r="MIU1" s="9"/>
      <c r="MIV1" s="9"/>
      <c r="MIW1" s="9"/>
      <c r="MIX1" s="9"/>
      <c r="MIY1" s="9"/>
      <c r="MIZ1" s="9"/>
      <c r="MJA1" s="9"/>
      <c r="MJB1" s="9"/>
      <c r="MJC1" s="9"/>
      <c r="MJD1" s="9"/>
      <c r="MJE1" s="9"/>
      <c r="MJF1" s="9"/>
      <c r="MJG1" s="9"/>
      <c r="MJH1" s="9"/>
      <c r="MJI1" s="9"/>
      <c r="MJJ1" s="9"/>
      <c r="MJK1" s="9"/>
      <c r="MJL1" s="9"/>
      <c r="MJM1" s="9"/>
      <c r="MJN1" s="9"/>
      <c r="MJO1" s="9"/>
      <c r="MJP1" s="9"/>
      <c r="MJQ1" s="9"/>
      <c r="MJR1" s="9"/>
      <c r="MJS1" s="9"/>
      <c r="MJT1" s="9"/>
      <c r="MJU1" s="9"/>
      <c r="MJV1" s="9"/>
      <c r="MJW1" s="9"/>
      <c r="MJX1" s="9"/>
      <c r="MJY1" s="9"/>
      <c r="MJZ1" s="9"/>
      <c r="MKA1" s="9"/>
      <c r="MKB1" s="9"/>
      <c r="MKC1" s="9"/>
      <c r="MKD1" s="9"/>
      <c r="MKE1" s="9"/>
      <c r="MKF1" s="9"/>
      <c r="MKG1" s="9"/>
      <c r="MKH1" s="9"/>
      <c r="MKI1" s="9"/>
      <c r="MKJ1" s="9"/>
      <c r="MKK1" s="9"/>
      <c r="MKL1" s="9"/>
      <c r="MKM1" s="9"/>
      <c r="MKN1" s="9"/>
      <c r="MKO1" s="9"/>
      <c r="MKP1" s="9"/>
      <c r="MKQ1" s="9"/>
      <c r="MKR1" s="9"/>
      <c r="MKS1" s="9"/>
      <c r="MKT1" s="9"/>
      <c r="MKU1" s="9"/>
      <c r="MKV1" s="9"/>
      <c r="MKW1" s="9"/>
      <c r="MKX1" s="9"/>
      <c r="MKY1" s="9"/>
      <c r="MKZ1" s="9"/>
      <c r="MLA1" s="9"/>
      <c r="MLB1" s="9"/>
      <c r="MLC1" s="9"/>
      <c r="MLD1" s="9"/>
      <c r="MLE1" s="9"/>
      <c r="MLF1" s="9"/>
      <c r="MLG1" s="9"/>
      <c r="MLH1" s="9"/>
      <c r="MLI1" s="9"/>
      <c r="MLJ1" s="9"/>
      <c r="MLK1" s="9"/>
      <c r="MLL1" s="9"/>
      <c r="MLM1" s="9"/>
      <c r="MLN1" s="9"/>
      <c r="MLO1" s="9"/>
      <c r="MLP1" s="9"/>
      <c r="MLQ1" s="9"/>
      <c r="MLR1" s="9"/>
      <c r="MLS1" s="9"/>
      <c r="MLT1" s="9"/>
      <c r="MLU1" s="9"/>
      <c r="MLV1" s="9"/>
      <c r="MLW1" s="9"/>
      <c r="MLX1" s="9"/>
      <c r="MLY1" s="9"/>
      <c r="MLZ1" s="9"/>
      <c r="MMA1" s="9"/>
      <c r="MMB1" s="9"/>
      <c r="MMC1" s="9"/>
      <c r="MMD1" s="9"/>
      <c r="MME1" s="9"/>
      <c r="MMF1" s="9"/>
      <c r="MMG1" s="9"/>
      <c r="MMH1" s="9"/>
      <c r="MMI1" s="9"/>
      <c r="MMJ1" s="9"/>
      <c r="MMK1" s="9"/>
      <c r="MML1" s="9"/>
      <c r="MMM1" s="9"/>
      <c r="MMN1" s="9"/>
      <c r="MMO1" s="9"/>
      <c r="MMP1" s="9"/>
      <c r="MMQ1" s="9"/>
      <c r="MMR1" s="9"/>
      <c r="MMS1" s="9"/>
      <c r="MMT1" s="9"/>
      <c r="MMU1" s="9"/>
      <c r="MMV1" s="9"/>
      <c r="MMW1" s="9"/>
      <c r="MMX1" s="9"/>
      <c r="MMY1" s="9"/>
      <c r="MMZ1" s="9"/>
      <c r="MNA1" s="9"/>
      <c r="MNB1" s="9"/>
      <c r="MNC1" s="9"/>
      <c r="MND1" s="9"/>
      <c r="MNE1" s="9"/>
      <c r="MNF1" s="9"/>
      <c r="MNG1" s="9"/>
      <c r="MNH1" s="9"/>
      <c r="MNI1" s="9"/>
      <c r="MNJ1" s="9"/>
      <c r="MNK1" s="9"/>
      <c r="MNL1" s="9"/>
      <c r="MNM1" s="9"/>
      <c r="MNN1" s="9"/>
      <c r="MNO1" s="9"/>
      <c r="MNP1" s="9"/>
      <c r="MNQ1" s="9"/>
      <c r="MNR1" s="9"/>
      <c r="MNS1" s="9"/>
      <c r="MNT1" s="9"/>
      <c r="MNU1" s="9"/>
      <c r="MNV1" s="9"/>
      <c r="MNW1" s="9"/>
      <c r="MNX1" s="9"/>
      <c r="MNY1" s="9"/>
      <c r="MNZ1" s="9"/>
      <c r="MOA1" s="9"/>
      <c r="MOB1" s="9"/>
      <c r="MOC1" s="9"/>
      <c r="MOD1" s="9"/>
      <c r="MOE1" s="9"/>
      <c r="MOF1" s="9"/>
      <c r="MOG1" s="9"/>
      <c r="MOH1" s="9"/>
      <c r="MOI1" s="9"/>
      <c r="MOJ1" s="9"/>
      <c r="MOK1" s="9"/>
      <c r="MOL1" s="9"/>
      <c r="MOM1" s="9"/>
      <c r="MON1" s="9"/>
      <c r="MOO1" s="9"/>
      <c r="MOP1" s="9"/>
      <c r="MOQ1" s="9"/>
      <c r="MOR1" s="9"/>
      <c r="MOS1" s="9"/>
      <c r="MOT1" s="9"/>
      <c r="MOU1" s="9"/>
      <c r="MOV1" s="9"/>
      <c r="MOW1" s="9"/>
      <c r="MOX1" s="9"/>
      <c r="MOY1" s="9"/>
      <c r="MOZ1" s="9"/>
      <c r="MPA1" s="9"/>
      <c r="MPB1" s="9"/>
      <c r="MPC1" s="9"/>
      <c r="MPD1" s="9"/>
      <c r="MPE1" s="9"/>
      <c r="MPF1" s="9"/>
      <c r="MPG1" s="9"/>
      <c r="MPH1" s="9"/>
      <c r="MPI1" s="9"/>
      <c r="MPJ1" s="9"/>
      <c r="MPK1" s="9"/>
      <c r="MPL1" s="9"/>
      <c r="MPM1" s="9"/>
      <c r="MPN1" s="9"/>
      <c r="MPO1" s="9"/>
      <c r="MPP1" s="9"/>
      <c r="MPQ1" s="9"/>
      <c r="MPR1" s="9"/>
      <c r="MPS1" s="9"/>
      <c r="MPT1" s="9"/>
      <c r="MPU1" s="9"/>
      <c r="MPV1" s="9"/>
      <c r="MPW1" s="9"/>
      <c r="MPX1" s="9"/>
      <c r="MPY1" s="9"/>
      <c r="MPZ1" s="9"/>
      <c r="MQA1" s="9"/>
      <c r="MQB1" s="9"/>
      <c r="MQC1" s="9"/>
      <c r="MQD1" s="9"/>
      <c r="MQE1" s="9"/>
      <c r="MQF1" s="9"/>
      <c r="MQG1" s="9"/>
      <c r="MQH1" s="9"/>
      <c r="MQI1" s="9"/>
      <c r="MQJ1" s="9"/>
      <c r="MQK1" s="9"/>
      <c r="MQL1" s="9"/>
      <c r="MQM1" s="9"/>
      <c r="MQN1" s="9"/>
      <c r="MQO1" s="9"/>
      <c r="MQP1" s="9"/>
      <c r="MQQ1" s="9"/>
      <c r="MQR1" s="9"/>
      <c r="MQS1" s="9"/>
      <c r="MQT1" s="9"/>
      <c r="MQU1" s="9"/>
      <c r="MQV1" s="9"/>
      <c r="MQW1" s="9"/>
      <c r="MQX1" s="9"/>
      <c r="MQY1" s="9"/>
      <c r="MQZ1" s="9"/>
      <c r="MRA1" s="9"/>
      <c r="MRB1" s="9"/>
      <c r="MRC1" s="9"/>
      <c r="MRD1" s="9"/>
      <c r="MRE1" s="9"/>
      <c r="MRF1" s="9"/>
      <c r="MRG1" s="9"/>
      <c r="MRH1" s="9"/>
      <c r="MRI1" s="9"/>
      <c r="MRJ1" s="9"/>
      <c r="MRK1" s="9"/>
      <c r="MRL1" s="9"/>
      <c r="MRM1" s="9"/>
      <c r="MRN1" s="9"/>
      <c r="MRO1" s="9"/>
      <c r="MRP1" s="9"/>
      <c r="MRQ1" s="9"/>
      <c r="MRR1" s="9"/>
      <c r="MRS1" s="9"/>
      <c r="MRT1" s="9"/>
      <c r="MRU1" s="9"/>
      <c r="MRV1" s="9"/>
      <c r="MRW1" s="9"/>
      <c r="MRX1" s="9"/>
      <c r="MRY1" s="9"/>
      <c r="MRZ1" s="9"/>
      <c r="MSA1" s="9"/>
      <c r="MSB1" s="9"/>
      <c r="MSC1" s="9"/>
      <c r="MSD1" s="9"/>
      <c r="MSE1" s="9"/>
      <c r="MSF1" s="9"/>
      <c r="MSG1" s="9"/>
      <c r="MSH1" s="9"/>
      <c r="MSI1" s="9"/>
      <c r="MSJ1" s="9"/>
      <c r="MSK1" s="9"/>
      <c r="MSL1" s="9"/>
      <c r="MSM1" s="9"/>
      <c r="MSN1" s="9"/>
      <c r="MSO1" s="9"/>
      <c r="MSP1" s="9"/>
      <c r="MSQ1" s="9"/>
      <c r="MSR1" s="9"/>
      <c r="MSS1" s="9"/>
      <c r="MST1" s="9"/>
      <c r="MSU1" s="9"/>
      <c r="MSV1" s="9"/>
      <c r="MSW1" s="9"/>
      <c r="MSX1" s="9"/>
      <c r="MSY1" s="9"/>
      <c r="MSZ1" s="9"/>
      <c r="MTA1" s="9"/>
      <c r="MTB1" s="9"/>
      <c r="MTC1" s="9"/>
      <c r="MTD1" s="9"/>
      <c r="MTE1" s="9"/>
      <c r="MTF1" s="9"/>
      <c r="MTG1" s="9"/>
      <c r="MTH1" s="9"/>
      <c r="MTI1" s="9"/>
      <c r="MTJ1" s="9"/>
      <c r="MTK1" s="9"/>
      <c r="MTL1" s="9"/>
      <c r="MTM1" s="9"/>
      <c r="MTN1" s="9"/>
      <c r="MTO1" s="9"/>
      <c r="MTP1" s="9"/>
      <c r="MTQ1" s="9"/>
      <c r="MTR1" s="9"/>
      <c r="MTS1" s="9"/>
      <c r="MTT1" s="9"/>
      <c r="MTU1" s="9"/>
      <c r="MTV1" s="9"/>
      <c r="MTW1" s="9"/>
      <c r="MTX1" s="9"/>
      <c r="MTY1" s="9"/>
      <c r="MTZ1" s="9"/>
      <c r="MUA1" s="9"/>
      <c r="MUB1" s="9"/>
      <c r="MUC1" s="9"/>
      <c r="MUD1" s="9"/>
      <c r="MUE1" s="9"/>
      <c r="MUF1" s="9"/>
      <c r="MUG1" s="9"/>
      <c r="MUH1" s="9"/>
      <c r="MUI1" s="9"/>
      <c r="MUJ1" s="9"/>
      <c r="MUK1" s="9"/>
      <c r="MUL1" s="9"/>
      <c r="MUM1" s="9"/>
      <c r="MUN1" s="9"/>
      <c r="MUO1" s="9"/>
      <c r="MUP1" s="9"/>
      <c r="MUQ1" s="9"/>
      <c r="MUR1" s="9"/>
      <c r="MUS1" s="9"/>
      <c r="MUT1" s="9"/>
      <c r="MUU1" s="9"/>
      <c r="MUV1" s="9"/>
      <c r="MUW1" s="9"/>
      <c r="MUX1" s="9"/>
      <c r="MUY1" s="9"/>
      <c r="MUZ1" s="9"/>
      <c r="MVA1" s="9"/>
      <c r="MVB1" s="9"/>
      <c r="MVC1" s="9"/>
      <c r="MVD1" s="9"/>
      <c r="MVE1" s="9"/>
      <c r="MVF1" s="9"/>
      <c r="MVG1" s="9"/>
      <c r="MVH1" s="9"/>
      <c r="MVI1" s="9"/>
      <c r="MVJ1" s="9"/>
      <c r="MVK1" s="9"/>
      <c r="MVL1" s="9"/>
      <c r="MVM1" s="9"/>
      <c r="MVN1" s="9"/>
      <c r="MVO1" s="9"/>
      <c r="MVP1" s="9"/>
      <c r="MVQ1" s="9"/>
      <c r="MVR1" s="9"/>
      <c r="MVS1" s="9"/>
      <c r="MVT1" s="9"/>
      <c r="MVU1" s="9"/>
      <c r="MVV1" s="9"/>
      <c r="MVW1" s="9"/>
      <c r="MVX1" s="9"/>
      <c r="MVY1" s="9"/>
      <c r="MVZ1" s="9"/>
      <c r="MWA1" s="9"/>
      <c r="MWB1" s="9"/>
      <c r="MWC1" s="9"/>
      <c r="MWD1" s="9"/>
      <c r="MWE1" s="9"/>
      <c r="MWF1" s="9"/>
      <c r="MWG1" s="9"/>
      <c r="MWH1" s="9"/>
      <c r="MWI1" s="9"/>
      <c r="MWJ1" s="9"/>
      <c r="MWK1" s="9"/>
      <c r="MWL1" s="9"/>
      <c r="MWM1" s="9"/>
      <c r="MWN1" s="9"/>
      <c r="MWO1" s="9"/>
      <c r="MWP1" s="9"/>
      <c r="MWQ1" s="9"/>
      <c r="MWR1" s="9"/>
      <c r="MWS1" s="9"/>
      <c r="MWT1" s="9"/>
      <c r="MWU1" s="9"/>
      <c r="MWV1" s="9"/>
      <c r="MWW1" s="9"/>
      <c r="MWX1" s="9"/>
      <c r="MWY1" s="9"/>
      <c r="MWZ1" s="9"/>
      <c r="MXA1" s="9"/>
      <c r="MXB1" s="9"/>
      <c r="MXC1" s="9"/>
      <c r="MXD1" s="9"/>
      <c r="MXE1" s="9"/>
      <c r="MXF1" s="9"/>
      <c r="MXG1" s="9"/>
      <c r="MXH1" s="9"/>
      <c r="MXI1" s="9"/>
      <c r="MXJ1" s="9"/>
      <c r="MXK1" s="9"/>
      <c r="MXL1" s="9"/>
      <c r="MXM1" s="9"/>
      <c r="MXN1" s="9"/>
      <c r="MXO1" s="9"/>
      <c r="MXP1" s="9"/>
      <c r="MXQ1" s="9"/>
      <c r="MXR1" s="9"/>
      <c r="MXS1" s="9"/>
      <c r="MXT1" s="9"/>
      <c r="MXU1" s="9"/>
      <c r="MXV1" s="9"/>
      <c r="MXW1" s="9"/>
      <c r="MXX1" s="9"/>
      <c r="MXY1" s="9"/>
      <c r="MXZ1" s="9"/>
      <c r="MYA1" s="9"/>
      <c r="MYB1" s="9"/>
      <c r="MYC1" s="9"/>
      <c r="MYD1" s="9"/>
      <c r="MYE1" s="9"/>
      <c r="MYF1" s="9"/>
      <c r="MYG1" s="9"/>
      <c r="MYH1" s="9"/>
      <c r="MYI1" s="9"/>
      <c r="MYJ1" s="9"/>
      <c r="MYK1" s="9"/>
      <c r="MYL1" s="9"/>
      <c r="MYM1" s="9"/>
      <c r="MYN1" s="9"/>
      <c r="MYO1" s="9"/>
      <c r="MYP1" s="9"/>
      <c r="MYQ1" s="9"/>
      <c r="MYR1" s="9"/>
      <c r="MYS1" s="9"/>
      <c r="MYT1" s="9"/>
      <c r="MYU1" s="9"/>
      <c r="MYV1" s="9"/>
      <c r="MYW1" s="9"/>
      <c r="MYX1" s="9"/>
      <c r="MYY1" s="9"/>
      <c r="MYZ1" s="9"/>
      <c r="MZA1" s="9"/>
      <c r="MZB1" s="9"/>
      <c r="MZC1" s="9"/>
      <c r="MZD1" s="9"/>
      <c r="MZE1" s="9"/>
      <c r="MZF1" s="9"/>
      <c r="MZG1" s="9"/>
      <c r="MZH1" s="9"/>
      <c r="MZI1" s="9"/>
      <c r="MZJ1" s="9"/>
      <c r="MZK1" s="9"/>
      <c r="MZL1" s="9"/>
      <c r="MZM1" s="9"/>
      <c r="MZN1" s="9"/>
      <c r="MZO1" s="9"/>
      <c r="MZP1" s="9"/>
      <c r="MZQ1" s="9"/>
      <c r="MZR1" s="9"/>
      <c r="MZS1" s="9"/>
      <c r="MZT1" s="9"/>
      <c r="MZU1" s="9"/>
      <c r="MZV1" s="9"/>
      <c r="MZW1" s="9"/>
      <c r="MZX1" s="9"/>
      <c r="MZY1" s="9"/>
      <c r="MZZ1" s="9"/>
      <c r="NAA1" s="9"/>
      <c r="NAB1" s="9"/>
      <c r="NAC1" s="9"/>
      <c r="NAD1" s="9"/>
      <c r="NAE1" s="9"/>
      <c r="NAF1" s="9"/>
      <c r="NAG1" s="9"/>
      <c r="NAH1" s="9"/>
      <c r="NAI1" s="9"/>
      <c r="NAJ1" s="9"/>
      <c r="NAK1" s="9"/>
      <c r="NAL1" s="9"/>
      <c r="NAM1" s="9"/>
      <c r="NAN1" s="9"/>
      <c r="NAO1" s="9"/>
      <c r="NAP1" s="9"/>
      <c r="NAQ1" s="9"/>
      <c r="NAR1" s="9"/>
      <c r="NAS1" s="9"/>
      <c r="NAT1" s="9"/>
      <c r="NAU1" s="9"/>
      <c r="NAV1" s="9"/>
      <c r="NAW1" s="9"/>
      <c r="NAX1" s="9"/>
      <c r="NAY1" s="9"/>
      <c r="NAZ1" s="9"/>
      <c r="NBA1" s="9"/>
      <c r="NBB1" s="9"/>
      <c r="NBC1" s="9"/>
      <c r="NBD1" s="9"/>
      <c r="NBE1" s="9"/>
      <c r="NBF1" s="9"/>
      <c r="NBG1" s="9"/>
      <c r="NBH1" s="9"/>
      <c r="NBI1" s="9"/>
      <c r="NBJ1" s="9"/>
      <c r="NBK1" s="9"/>
      <c r="NBL1" s="9"/>
      <c r="NBM1" s="9"/>
      <c r="NBN1" s="9"/>
      <c r="NBO1" s="9"/>
      <c r="NBP1" s="9"/>
      <c r="NBQ1" s="9"/>
      <c r="NBR1" s="9"/>
      <c r="NBS1" s="9"/>
      <c r="NBT1" s="9"/>
      <c r="NBU1" s="9"/>
      <c r="NBV1" s="9"/>
      <c r="NBW1" s="9"/>
      <c r="NBX1" s="9"/>
      <c r="NBY1" s="9"/>
      <c r="NBZ1" s="9"/>
      <c r="NCA1" s="9"/>
      <c r="NCB1" s="9"/>
      <c r="NCC1" s="9"/>
      <c r="NCD1" s="9"/>
      <c r="NCE1" s="9"/>
      <c r="NCF1" s="9"/>
      <c r="NCG1" s="9"/>
      <c r="NCH1" s="9"/>
      <c r="NCI1" s="9"/>
      <c r="NCJ1" s="9"/>
      <c r="NCK1" s="9"/>
      <c r="NCL1" s="9"/>
      <c r="NCM1" s="9"/>
      <c r="NCN1" s="9"/>
      <c r="NCO1" s="9"/>
      <c r="NCP1" s="9"/>
      <c r="NCQ1" s="9"/>
      <c r="NCR1" s="9"/>
      <c r="NCS1" s="9"/>
      <c r="NCT1" s="9"/>
      <c r="NCU1" s="9"/>
      <c r="NCV1" s="9"/>
      <c r="NCW1" s="9"/>
      <c r="NCX1" s="9"/>
      <c r="NCY1" s="9"/>
      <c r="NCZ1" s="9"/>
      <c r="NDA1" s="9"/>
      <c r="NDB1" s="9"/>
      <c r="NDC1" s="9"/>
      <c r="NDD1" s="9"/>
      <c r="NDE1" s="9"/>
      <c r="NDF1" s="9"/>
      <c r="NDG1" s="9"/>
      <c r="NDH1" s="9"/>
      <c r="NDI1" s="9"/>
      <c r="NDJ1" s="9"/>
      <c r="NDK1" s="9"/>
      <c r="NDL1" s="9"/>
      <c r="NDM1" s="9"/>
      <c r="NDN1" s="9"/>
      <c r="NDO1" s="9"/>
      <c r="NDP1" s="9"/>
      <c r="NDQ1" s="9"/>
      <c r="NDR1" s="9"/>
      <c r="NDS1" s="9"/>
      <c r="NDT1" s="9"/>
      <c r="NDU1" s="9"/>
      <c r="NDV1" s="9"/>
      <c r="NDW1" s="9"/>
      <c r="NDX1" s="9"/>
      <c r="NDY1" s="9"/>
      <c r="NDZ1" s="9"/>
      <c r="NEA1" s="9"/>
      <c r="NEB1" s="9"/>
      <c r="NEC1" s="9"/>
      <c r="NED1" s="9"/>
      <c r="NEE1" s="9"/>
      <c r="NEF1" s="9"/>
      <c r="NEG1" s="9"/>
      <c r="NEH1" s="9"/>
      <c r="NEI1" s="9"/>
      <c r="NEJ1" s="9"/>
      <c r="NEK1" s="9"/>
      <c r="NEL1" s="9"/>
      <c r="NEM1" s="9"/>
      <c r="NEN1" s="9"/>
      <c r="NEO1" s="9"/>
      <c r="NEP1" s="9"/>
      <c r="NEQ1" s="9"/>
      <c r="NER1" s="9"/>
      <c r="NES1" s="9"/>
      <c r="NET1" s="9"/>
      <c r="NEU1" s="9"/>
      <c r="NEV1" s="9"/>
      <c r="NEW1" s="9"/>
      <c r="NEX1" s="9"/>
      <c r="NEY1" s="9"/>
      <c r="NEZ1" s="9"/>
      <c r="NFA1" s="9"/>
      <c r="NFB1" s="9"/>
      <c r="NFC1" s="9"/>
      <c r="NFD1" s="9"/>
      <c r="NFE1" s="9"/>
      <c r="NFF1" s="9"/>
      <c r="NFG1" s="9"/>
      <c r="NFH1" s="9"/>
      <c r="NFI1" s="9"/>
      <c r="NFJ1" s="9"/>
      <c r="NFK1" s="9"/>
      <c r="NFL1" s="9"/>
      <c r="NFM1" s="9"/>
      <c r="NFN1" s="9"/>
      <c r="NFO1" s="9"/>
      <c r="NFP1" s="9"/>
      <c r="NFQ1" s="9"/>
      <c r="NFR1" s="9"/>
      <c r="NFS1" s="9"/>
      <c r="NFT1" s="9"/>
      <c r="NFU1" s="9"/>
      <c r="NFV1" s="9"/>
      <c r="NFW1" s="9"/>
      <c r="NFX1" s="9"/>
      <c r="NFY1" s="9"/>
      <c r="NFZ1" s="9"/>
      <c r="NGA1" s="9"/>
      <c r="NGB1" s="9"/>
      <c r="NGC1" s="9"/>
      <c r="NGD1" s="9"/>
      <c r="NGE1" s="9"/>
      <c r="NGF1" s="9"/>
      <c r="NGG1" s="9"/>
      <c r="NGH1" s="9"/>
      <c r="NGI1" s="9"/>
      <c r="NGJ1" s="9"/>
      <c r="NGK1" s="9"/>
      <c r="NGL1" s="9"/>
      <c r="NGM1" s="9"/>
      <c r="NGN1" s="9"/>
      <c r="NGO1" s="9"/>
      <c r="NGP1" s="9"/>
      <c r="NGQ1" s="9"/>
      <c r="NGR1" s="9"/>
      <c r="NGS1" s="9"/>
      <c r="NGT1" s="9"/>
      <c r="NGU1" s="9"/>
      <c r="NGV1" s="9"/>
      <c r="NGW1" s="9"/>
      <c r="NGX1" s="9"/>
      <c r="NGY1" s="9"/>
      <c r="NGZ1" s="9"/>
      <c r="NHA1" s="9"/>
      <c r="NHB1" s="9"/>
      <c r="NHC1" s="9"/>
      <c r="NHD1" s="9"/>
      <c r="NHE1" s="9"/>
      <c r="NHF1" s="9"/>
      <c r="NHG1" s="9"/>
      <c r="NHH1" s="9"/>
      <c r="NHI1" s="9"/>
      <c r="NHJ1" s="9"/>
      <c r="NHK1" s="9"/>
      <c r="NHL1" s="9"/>
      <c r="NHM1" s="9"/>
      <c r="NHN1" s="9"/>
      <c r="NHO1" s="9"/>
      <c r="NHP1" s="9"/>
      <c r="NHQ1" s="9"/>
      <c r="NHR1" s="9"/>
      <c r="NHS1" s="9"/>
      <c r="NHT1" s="9"/>
      <c r="NHU1" s="9"/>
      <c r="NHV1" s="9"/>
      <c r="NHW1" s="9"/>
      <c r="NHX1" s="9"/>
      <c r="NHY1" s="9"/>
      <c r="NHZ1" s="9"/>
      <c r="NIA1" s="9"/>
      <c r="NIB1" s="9"/>
      <c r="NIC1" s="9"/>
      <c r="NID1" s="9"/>
      <c r="NIE1" s="9"/>
      <c r="NIF1" s="9"/>
      <c r="NIG1" s="9"/>
      <c r="NIH1" s="9"/>
      <c r="NII1" s="9"/>
      <c r="NIJ1" s="9"/>
      <c r="NIK1" s="9"/>
      <c r="NIL1" s="9"/>
      <c r="NIM1" s="9"/>
      <c r="NIN1" s="9"/>
      <c r="NIO1" s="9"/>
      <c r="NIP1" s="9"/>
      <c r="NIQ1" s="9"/>
      <c r="NIR1" s="9"/>
      <c r="NIS1" s="9"/>
      <c r="NIT1" s="9"/>
      <c r="NIU1" s="9"/>
      <c r="NIV1" s="9"/>
      <c r="NIW1" s="9"/>
      <c r="NIX1" s="9"/>
      <c r="NIY1" s="9"/>
      <c r="NIZ1" s="9"/>
      <c r="NJA1" s="9"/>
      <c r="NJB1" s="9"/>
      <c r="NJC1" s="9"/>
      <c r="NJD1" s="9"/>
      <c r="NJE1" s="9"/>
      <c r="NJF1" s="9"/>
      <c r="NJG1" s="9"/>
      <c r="NJH1" s="9"/>
      <c r="NJI1" s="9"/>
      <c r="NJJ1" s="9"/>
      <c r="NJK1" s="9"/>
      <c r="NJL1" s="9"/>
      <c r="NJM1" s="9"/>
      <c r="NJN1" s="9"/>
      <c r="NJO1" s="9"/>
      <c r="NJP1" s="9"/>
      <c r="NJQ1" s="9"/>
      <c r="NJR1" s="9"/>
      <c r="NJS1" s="9"/>
      <c r="NJT1" s="9"/>
      <c r="NJU1" s="9"/>
      <c r="NJV1" s="9"/>
      <c r="NJW1" s="9"/>
      <c r="NJX1" s="9"/>
      <c r="NJY1" s="9"/>
      <c r="NJZ1" s="9"/>
      <c r="NKA1" s="9"/>
      <c r="NKB1" s="9"/>
      <c r="NKC1" s="9"/>
      <c r="NKD1" s="9"/>
      <c r="NKE1" s="9"/>
      <c r="NKF1" s="9"/>
      <c r="NKG1" s="9"/>
      <c r="NKH1" s="9"/>
      <c r="NKI1" s="9"/>
      <c r="NKJ1" s="9"/>
      <c r="NKK1" s="9"/>
      <c r="NKL1" s="9"/>
      <c r="NKM1" s="9"/>
      <c r="NKN1" s="9"/>
      <c r="NKO1" s="9"/>
      <c r="NKP1" s="9"/>
      <c r="NKQ1" s="9"/>
      <c r="NKR1" s="9"/>
      <c r="NKS1" s="9"/>
      <c r="NKT1" s="9"/>
      <c r="NKU1" s="9"/>
      <c r="NKV1" s="9"/>
      <c r="NKW1" s="9"/>
      <c r="NKX1" s="9"/>
      <c r="NKY1" s="9"/>
      <c r="NKZ1" s="9"/>
      <c r="NLA1" s="9"/>
      <c r="NLB1" s="9"/>
      <c r="NLC1" s="9"/>
      <c r="NLD1" s="9"/>
      <c r="NLE1" s="9"/>
      <c r="NLF1" s="9"/>
      <c r="NLG1" s="9"/>
      <c r="NLH1" s="9"/>
      <c r="NLI1" s="9"/>
      <c r="NLJ1" s="9"/>
      <c r="NLK1" s="9"/>
      <c r="NLL1" s="9"/>
      <c r="NLM1" s="9"/>
      <c r="NLN1" s="9"/>
      <c r="NLO1" s="9"/>
      <c r="NLP1" s="9"/>
      <c r="NLQ1" s="9"/>
      <c r="NLR1" s="9"/>
      <c r="NLS1" s="9"/>
      <c r="NLT1" s="9"/>
      <c r="NLU1" s="9"/>
      <c r="NLV1" s="9"/>
      <c r="NLW1" s="9"/>
      <c r="NLX1" s="9"/>
      <c r="NLY1" s="9"/>
      <c r="NLZ1" s="9"/>
      <c r="NMA1" s="9"/>
      <c r="NMB1" s="9"/>
      <c r="NMC1" s="9"/>
      <c r="NMD1" s="9"/>
      <c r="NME1" s="9"/>
      <c r="NMF1" s="9"/>
      <c r="NMG1" s="9"/>
      <c r="NMH1" s="9"/>
      <c r="NMI1" s="9"/>
      <c r="NMJ1" s="9"/>
      <c r="NMK1" s="9"/>
      <c r="NML1" s="9"/>
      <c r="NMM1" s="9"/>
      <c r="NMN1" s="9"/>
      <c r="NMO1" s="9"/>
      <c r="NMP1" s="9"/>
      <c r="NMQ1" s="9"/>
      <c r="NMR1" s="9"/>
      <c r="NMS1" s="9"/>
      <c r="NMT1" s="9"/>
      <c r="NMU1" s="9"/>
      <c r="NMV1" s="9"/>
      <c r="NMW1" s="9"/>
      <c r="NMX1" s="9"/>
      <c r="NMY1" s="9"/>
      <c r="NMZ1" s="9"/>
      <c r="NNA1" s="9"/>
      <c r="NNB1" s="9"/>
      <c r="NNC1" s="9"/>
      <c r="NND1" s="9"/>
      <c r="NNE1" s="9"/>
      <c r="NNF1" s="9"/>
      <c r="NNG1" s="9"/>
      <c r="NNH1" s="9"/>
      <c r="NNI1" s="9"/>
      <c r="NNJ1" s="9"/>
      <c r="NNK1" s="9"/>
      <c r="NNL1" s="9"/>
      <c r="NNM1" s="9"/>
      <c r="NNN1" s="9"/>
      <c r="NNO1" s="9"/>
      <c r="NNP1" s="9"/>
      <c r="NNQ1" s="9"/>
      <c r="NNR1" s="9"/>
      <c r="NNS1" s="9"/>
      <c r="NNT1" s="9"/>
      <c r="NNU1" s="9"/>
      <c r="NNV1" s="9"/>
      <c r="NNW1" s="9"/>
      <c r="NNX1" s="9"/>
      <c r="NNY1" s="9"/>
      <c r="NNZ1" s="9"/>
      <c r="NOA1" s="9"/>
      <c r="NOB1" s="9"/>
      <c r="NOC1" s="9"/>
      <c r="NOD1" s="9"/>
      <c r="NOE1" s="9"/>
      <c r="NOF1" s="9"/>
      <c r="NOG1" s="9"/>
      <c r="NOH1" s="9"/>
      <c r="NOI1" s="9"/>
      <c r="NOJ1" s="9"/>
      <c r="NOK1" s="9"/>
      <c r="NOL1" s="9"/>
      <c r="NOM1" s="9"/>
      <c r="NON1" s="9"/>
      <c r="NOO1" s="9"/>
      <c r="NOP1" s="9"/>
      <c r="NOQ1" s="9"/>
      <c r="NOR1" s="9"/>
      <c r="NOS1" s="9"/>
      <c r="NOT1" s="9"/>
      <c r="NOU1" s="9"/>
      <c r="NOV1" s="9"/>
      <c r="NOW1" s="9"/>
      <c r="NOX1" s="9"/>
      <c r="NOY1" s="9"/>
      <c r="NOZ1" s="9"/>
      <c r="NPA1" s="9"/>
      <c r="NPB1" s="9"/>
      <c r="NPC1" s="9"/>
      <c r="NPD1" s="9"/>
      <c r="NPE1" s="9"/>
      <c r="NPF1" s="9"/>
      <c r="NPG1" s="9"/>
      <c r="NPH1" s="9"/>
      <c r="NPI1" s="9"/>
      <c r="NPJ1" s="9"/>
      <c r="NPK1" s="9"/>
      <c r="NPL1" s="9"/>
      <c r="NPM1" s="9"/>
      <c r="NPN1" s="9"/>
      <c r="NPO1" s="9"/>
      <c r="NPP1" s="9"/>
      <c r="NPQ1" s="9"/>
      <c r="NPR1" s="9"/>
      <c r="NPS1" s="9"/>
      <c r="NPT1" s="9"/>
      <c r="NPU1" s="9"/>
      <c r="NPV1" s="9"/>
      <c r="NPW1" s="9"/>
      <c r="NPX1" s="9"/>
      <c r="NPY1" s="9"/>
      <c r="NPZ1" s="9"/>
      <c r="NQA1" s="9"/>
      <c r="NQB1" s="9"/>
      <c r="NQC1" s="9"/>
      <c r="NQD1" s="9"/>
      <c r="NQE1" s="9"/>
      <c r="NQF1" s="9"/>
      <c r="NQG1" s="9"/>
      <c r="NQH1" s="9"/>
      <c r="NQI1" s="9"/>
      <c r="NQJ1" s="9"/>
      <c r="NQK1" s="9"/>
      <c r="NQL1" s="9"/>
      <c r="NQM1" s="9"/>
      <c r="NQN1" s="9"/>
      <c r="NQO1" s="9"/>
      <c r="NQP1" s="9"/>
      <c r="NQQ1" s="9"/>
      <c r="NQR1" s="9"/>
      <c r="NQS1" s="9"/>
      <c r="NQT1" s="9"/>
      <c r="NQU1" s="9"/>
      <c r="NQV1" s="9"/>
      <c r="NQW1" s="9"/>
      <c r="NQX1" s="9"/>
      <c r="NQY1" s="9"/>
      <c r="NQZ1" s="9"/>
      <c r="NRA1" s="9"/>
      <c r="NRB1" s="9"/>
      <c r="NRC1" s="9"/>
      <c r="NRD1" s="9"/>
      <c r="NRE1" s="9"/>
      <c r="NRF1" s="9"/>
      <c r="NRG1" s="9"/>
      <c r="NRH1" s="9"/>
      <c r="NRI1" s="9"/>
      <c r="NRJ1" s="9"/>
      <c r="NRK1" s="9"/>
      <c r="NRL1" s="9"/>
      <c r="NRM1" s="9"/>
      <c r="NRN1" s="9"/>
      <c r="NRO1" s="9"/>
      <c r="NRP1" s="9"/>
      <c r="NRQ1" s="9"/>
      <c r="NRR1" s="9"/>
      <c r="NRS1" s="9"/>
      <c r="NRT1" s="9"/>
      <c r="NRU1" s="9"/>
      <c r="NRV1" s="9"/>
      <c r="NRW1" s="9"/>
      <c r="NRX1" s="9"/>
      <c r="NRY1" s="9"/>
      <c r="NRZ1" s="9"/>
      <c r="NSA1" s="9"/>
      <c r="NSB1" s="9"/>
      <c r="NSC1" s="9"/>
      <c r="NSD1" s="9"/>
      <c r="NSE1" s="9"/>
      <c r="NSF1" s="9"/>
      <c r="NSG1" s="9"/>
      <c r="NSH1" s="9"/>
      <c r="NSI1" s="9"/>
      <c r="NSJ1" s="9"/>
      <c r="NSK1" s="9"/>
      <c r="NSL1" s="9"/>
      <c r="NSM1" s="9"/>
      <c r="NSN1" s="9"/>
      <c r="NSO1" s="9"/>
      <c r="NSP1" s="9"/>
      <c r="NSQ1" s="9"/>
      <c r="NSR1" s="9"/>
      <c r="NSS1" s="9"/>
      <c r="NST1" s="9"/>
      <c r="NSU1" s="9"/>
      <c r="NSV1" s="9"/>
      <c r="NSW1" s="9"/>
      <c r="NSX1" s="9"/>
      <c r="NSY1" s="9"/>
      <c r="NSZ1" s="9"/>
      <c r="NTA1" s="9"/>
      <c r="NTB1" s="9"/>
      <c r="NTC1" s="9"/>
      <c r="NTD1" s="9"/>
      <c r="NTE1" s="9"/>
      <c r="NTF1" s="9"/>
      <c r="NTG1" s="9"/>
      <c r="NTH1" s="9"/>
      <c r="NTI1" s="9"/>
      <c r="NTJ1" s="9"/>
      <c r="NTK1" s="9"/>
      <c r="NTL1" s="9"/>
      <c r="NTM1" s="9"/>
      <c r="NTN1" s="9"/>
      <c r="NTO1" s="9"/>
      <c r="NTP1" s="9"/>
      <c r="NTQ1" s="9"/>
      <c r="NTR1" s="9"/>
      <c r="NTS1" s="9"/>
      <c r="NTT1" s="9"/>
      <c r="NTU1" s="9"/>
      <c r="NTV1" s="9"/>
      <c r="NTW1" s="9"/>
      <c r="NTX1" s="9"/>
      <c r="NTY1" s="9"/>
      <c r="NTZ1" s="9"/>
      <c r="NUA1" s="9"/>
      <c r="NUB1" s="9"/>
      <c r="NUC1" s="9"/>
      <c r="NUD1" s="9"/>
      <c r="NUE1" s="9"/>
      <c r="NUF1" s="9"/>
      <c r="NUG1" s="9"/>
      <c r="NUH1" s="9"/>
      <c r="NUI1" s="9"/>
      <c r="NUJ1" s="9"/>
      <c r="NUK1" s="9"/>
      <c r="NUL1" s="9"/>
      <c r="NUM1" s="9"/>
      <c r="NUN1" s="9"/>
      <c r="NUO1" s="9"/>
      <c r="NUP1" s="9"/>
      <c r="NUQ1" s="9"/>
      <c r="NUR1" s="9"/>
      <c r="NUS1" s="9"/>
      <c r="NUT1" s="9"/>
      <c r="NUU1" s="9"/>
      <c r="NUV1" s="9"/>
      <c r="NUW1" s="9"/>
      <c r="NUX1" s="9"/>
      <c r="NUY1" s="9"/>
      <c r="NUZ1" s="9"/>
      <c r="NVA1" s="9"/>
      <c r="NVB1" s="9"/>
      <c r="NVC1" s="9"/>
      <c r="NVD1" s="9"/>
      <c r="NVE1" s="9"/>
      <c r="NVF1" s="9"/>
      <c r="NVG1" s="9"/>
      <c r="NVH1" s="9"/>
      <c r="NVI1" s="9"/>
      <c r="NVJ1" s="9"/>
      <c r="NVK1" s="9"/>
      <c r="NVL1" s="9"/>
      <c r="NVM1" s="9"/>
      <c r="NVN1" s="9"/>
      <c r="NVO1" s="9"/>
      <c r="NVP1" s="9"/>
      <c r="NVQ1" s="9"/>
      <c r="NVR1" s="9"/>
      <c r="NVS1" s="9"/>
      <c r="NVT1" s="9"/>
      <c r="NVU1" s="9"/>
      <c r="NVV1" s="9"/>
      <c r="NVW1" s="9"/>
      <c r="NVX1" s="9"/>
      <c r="NVY1" s="9"/>
      <c r="NVZ1" s="9"/>
      <c r="NWA1" s="9"/>
      <c r="NWB1" s="9"/>
      <c r="NWC1" s="9"/>
      <c r="NWD1" s="9"/>
      <c r="NWE1" s="9"/>
      <c r="NWF1" s="9"/>
      <c r="NWG1" s="9"/>
      <c r="NWH1" s="9"/>
      <c r="NWI1" s="9"/>
      <c r="NWJ1" s="9"/>
      <c r="NWK1" s="9"/>
      <c r="NWL1" s="9"/>
      <c r="NWM1" s="9"/>
      <c r="NWN1" s="9"/>
      <c r="NWO1" s="9"/>
      <c r="NWP1" s="9"/>
      <c r="NWQ1" s="9"/>
      <c r="NWR1" s="9"/>
      <c r="NWS1" s="9"/>
      <c r="NWT1" s="9"/>
      <c r="NWU1" s="9"/>
      <c r="NWV1" s="9"/>
      <c r="NWW1" s="9"/>
      <c r="NWX1" s="9"/>
      <c r="NWY1" s="9"/>
      <c r="NWZ1" s="9"/>
      <c r="NXA1" s="9"/>
      <c r="NXB1" s="9"/>
      <c r="NXC1" s="9"/>
      <c r="NXD1" s="9"/>
      <c r="NXE1" s="9"/>
      <c r="NXF1" s="9"/>
      <c r="NXG1" s="9"/>
      <c r="NXH1" s="9"/>
      <c r="NXI1" s="9"/>
      <c r="NXJ1" s="9"/>
      <c r="NXK1" s="9"/>
      <c r="NXL1" s="9"/>
      <c r="NXM1" s="9"/>
      <c r="NXN1" s="9"/>
      <c r="NXO1" s="9"/>
      <c r="NXP1" s="9"/>
      <c r="NXQ1" s="9"/>
      <c r="NXR1" s="9"/>
      <c r="NXS1" s="9"/>
      <c r="NXT1" s="9"/>
      <c r="NXU1" s="9"/>
      <c r="NXV1" s="9"/>
      <c r="NXW1" s="9"/>
      <c r="NXX1" s="9"/>
      <c r="NXY1" s="9"/>
      <c r="NXZ1" s="9"/>
      <c r="NYA1" s="9"/>
      <c r="NYB1" s="9"/>
      <c r="NYC1" s="9"/>
      <c r="NYD1" s="9"/>
      <c r="NYE1" s="9"/>
      <c r="NYF1" s="9"/>
      <c r="NYG1" s="9"/>
      <c r="NYH1" s="9"/>
      <c r="NYI1" s="9"/>
      <c r="NYJ1" s="9"/>
      <c r="NYK1" s="9"/>
      <c r="NYL1" s="9"/>
      <c r="NYM1" s="9"/>
      <c r="NYN1" s="9"/>
      <c r="NYO1" s="9"/>
      <c r="NYP1" s="9"/>
      <c r="NYQ1" s="9"/>
      <c r="NYR1" s="9"/>
      <c r="NYS1" s="9"/>
      <c r="NYT1" s="9"/>
      <c r="NYU1" s="9"/>
      <c r="NYV1" s="9"/>
      <c r="NYW1" s="9"/>
      <c r="NYX1" s="9"/>
      <c r="NYY1" s="9"/>
      <c r="NYZ1" s="9"/>
      <c r="NZA1" s="9"/>
      <c r="NZB1" s="9"/>
      <c r="NZC1" s="9"/>
      <c r="NZD1" s="9"/>
      <c r="NZE1" s="9"/>
      <c r="NZF1" s="9"/>
      <c r="NZG1" s="9"/>
      <c r="NZH1" s="9"/>
      <c r="NZI1" s="9"/>
      <c r="NZJ1" s="9"/>
      <c r="NZK1" s="9"/>
      <c r="NZL1" s="9"/>
      <c r="NZM1" s="9"/>
      <c r="NZN1" s="9"/>
      <c r="NZO1" s="9"/>
      <c r="NZP1" s="9"/>
      <c r="NZQ1" s="9"/>
      <c r="NZR1" s="9"/>
      <c r="NZS1" s="9"/>
      <c r="NZT1" s="9"/>
      <c r="NZU1" s="9"/>
      <c r="NZV1" s="9"/>
      <c r="NZW1" s="9"/>
      <c r="NZX1" s="9"/>
      <c r="NZY1" s="9"/>
      <c r="NZZ1" s="9"/>
      <c r="OAA1" s="9"/>
      <c r="OAB1" s="9"/>
      <c r="OAC1" s="9"/>
      <c r="OAD1" s="9"/>
      <c r="OAE1" s="9"/>
      <c r="OAF1" s="9"/>
      <c r="OAG1" s="9"/>
      <c r="OAH1" s="9"/>
      <c r="OAI1" s="9"/>
      <c r="OAJ1" s="9"/>
      <c r="OAK1" s="9"/>
      <c r="OAL1" s="9"/>
      <c r="OAM1" s="9"/>
      <c r="OAN1" s="9"/>
      <c r="OAO1" s="9"/>
      <c r="OAP1" s="9"/>
      <c r="OAQ1" s="9"/>
      <c r="OAR1" s="9"/>
      <c r="OAS1" s="9"/>
      <c r="OAT1" s="9"/>
      <c r="OAU1" s="9"/>
      <c r="OAV1" s="9"/>
      <c r="OAW1" s="9"/>
      <c r="OAX1" s="9"/>
      <c r="OAY1" s="9"/>
      <c r="OAZ1" s="9"/>
      <c r="OBA1" s="9"/>
      <c r="OBB1" s="9"/>
      <c r="OBC1" s="9"/>
      <c r="OBD1" s="9"/>
      <c r="OBE1" s="9"/>
      <c r="OBF1" s="9"/>
      <c r="OBG1" s="9"/>
      <c r="OBH1" s="9"/>
      <c r="OBI1" s="9"/>
      <c r="OBJ1" s="9"/>
      <c r="OBK1" s="9"/>
      <c r="OBL1" s="9"/>
      <c r="OBM1" s="9"/>
      <c r="OBN1" s="9"/>
      <c r="OBO1" s="9"/>
      <c r="OBP1" s="9"/>
      <c r="OBQ1" s="9"/>
      <c r="OBR1" s="9"/>
      <c r="OBS1" s="9"/>
      <c r="OBT1" s="9"/>
      <c r="OBU1" s="9"/>
      <c r="OBV1" s="9"/>
      <c r="OBW1" s="9"/>
      <c r="OBX1" s="9"/>
      <c r="OBY1" s="9"/>
      <c r="OBZ1" s="9"/>
      <c r="OCA1" s="9"/>
      <c r="OCB1" s="9"/>
      <c r="OCC1" s="9"/>
      <c r="OCD1" s="9"/>
      <c r="OCE1" s="9"/>
      <c r="OCF1" s="9"/>
      <c r="OCG1" s="9"/>
      <c r="OCH1" s="9"/>
      <c r="OCI1" s="9"/>
      <c r="OCJ1" s="9"/>
      <c r="OCK1" s="9"/>
      <c r="OCL1" s="9"/>
      <c r="OCM1" s="9"/>
      <c r="OCN1" s="9"/>
      <c r="OCO1" s="9"/>
      <c r="OCP1" s="9"/>
      <c r="OCQ1" s="9"/>
      <c r="OCR1" s="9"/>
      <c r="OCS1" s="9"/>
      <c r="OCT1" s="9"/>
      <c r="OCU1" s="9"/>
      <c r="OCV1" s="9"/>
      <c r="OCW1" s="9"/>
      <c r="OCX1" s="9"/>
      <c r="OCY1" s="9"/>
      <c r="OCZ1" s="9"/>
      <c r="ODA1" s="9"/>
      <c r="ODB1" s="9"/>
      <c r="ODC1" s="9"/>
      <c r="ODD1" s="9"/>
      <c r="ODE1" s="9"/>
      <c r="ODF1" s="9"/>
      <c r="ODG1" s="9"/>
      <c r="ODH1" s="9"/>
      <c r="ODI1" s="9"/>
      <c r="ODJ1" s="9"/>
      <c r="ODK1" s="9"/>
      <c r="ODL1" s="9"/>
      <c r="ODM1" s="9"/>
      <c r="ODN1" s="9"/>
      <c r="ODO1" s="9"/>
      <c r="ODP1" s="9"/>
      <c r="ODQ1" s="9"/>
      <c r="ODR1" s="9"/>
      <c r="ODS1" s="9"/>
      <c r="ODT1" s="9"/>
      <c r="ODU1" s="9"/>
      <c r="ODV1" s="9"/>
      <c r="ODW1" s="9"/>
      <c r="ODX1" s="9"/>
      <c r="ODY1" s="9"/>
      <c r="ODZ1" s="9"/>
      <c r="OEA1" s="9"/>
      <c r="OEB1" s="9"/>
      <c r="OEC1" s="9"/>
      <c r="OED1" s="9"/>
      <c r="OEE1" s="9"/>
      <c r="OEF1" s="9"/>
      <c r="OEG1" s="9"/>
      <c r="OEH1" s="9"/>
      <c r="OEI1" s="9"/>
      <c r="OEJ1" s="9"/>
      <c r="OEK1" s="9"/>
      <c r="OEL1" s="9"/>
      <c r="OEM1" s="9"/>
      <c r="OEN1" s="9"/>
      <c r="OEO1" s="9"/>
      <c r="OEP1" s="9"/>
      <c r="OEQ1" s="9"/>
      <c r="OER1" s="9"/>
      <c r="OES1" s="9"/>
      <c r="OET1" s="9"/>
      <c r="OEU1" s="9"/>
      <c r="OEV1" s="9"/>
      <c r="OEW1" s="9"/>
      <c r="OEX1" s="9"/>
      <c r="OEY1" s="9"/>
      <c r="OEZ1" s="9"/>
      <c r="OFA1" s="9"/>
      <c r="OFB1" s="9"/>
      <c r="OFC1" s="9"/>
      <c r="OFD1" s="9"/>
      <c r="OFE1" s="9"/>
      <c r="OFF1" s="9"/>
      <c r="OFG1" s="9"/>
      <c r="OFH1" s="9"/>
      <c r="OFI1" s="9"/>
      <c r="OFJ1" s="9"/>
      <c r="OFK1" s="9"/>
      <c r="OFL1" s="9"/>
      <c r="OFM1" s="9"/>
      <c r="OFN1" s="9"/>
      <c r="OFO1" s="9"/>
      <c r="OFP1" s="9"/>
      <c r="OFQ1" s="9"/>
      <c r="OFR1" s="9"/>
      <c r="OFS1" s="9"/>
      <c r="OFT1" s="9"/>
      <c r="OFU1" s="9"/>
      <c r="OFV1" s="9"/>
      <c r="OFW1" s="9"/>
      <c r="OFX1" s="9"/>
      <c r="OFY1" s="9"/>
      <c r="OFZ1" s="9"/>
      <c r="OGA1" s="9"/>
      <c r="OGB1" s="9"/>
      <c r="OGC1" s="9"/>
      <c r="OGD1" s="9"/>
      <c r="OGE1" s="9"/>
      <c r="OGF1" s="9"/>
      <c r="OGG1" s="9"/>
      <c r="OGH1" s="9"/>
      <c r="OGI1" s="9"/>
      <c r="OGJ1" s="9"/>
      <c r="OGK1" s="9"/>
      <c r="OGL1" s="9"/>
      <c r="OGM1" s="9"/>
      <c r="OGN1" s="9"/>
      <c r="OGO1" s="9"/>
      <c r="OGP1" s="9"/>
      <c r="OGQ1" s="9"/>
      <c r="OGR1" s="9"/>
      <c r="OGS1" s="9"/>
      <c r="OGT1" s="9"/>
      <c r="OGU1" s="9"/>
      <c r="OGV1" s="9"/>
      <c r="OGW1" s="9"/>
      <c r="OGX1" s="9"/>
      <c r="OGY1" s="9"/>
      <c r="OGZ1" s="9"/>
      <c r="OHA1" s="9"/>
      <c r="OHB1" s="9"/>
      <c r="OHC1" s="9"/>
      <c r="OHD1" s="9"/>
      <c r="OHE1" s="9"/>
      <c r="OHF1" s="9"/>
      <c r="OHG1" s="9"/>
      <c r="OHH1" s="9"/>
      <c r="OHI1" s="9"/>
      <c r="OHJ1" s="9"/>
      <c r="OHK1" s="9"/>
      <c r="OHL1" s="9"/>
      <c r="OHM1" s="9"/>
      <c r="OHN1" s="9"/>
      <c r="OHO1" s="9"/>
      <c r="OHP1" s="9"/>
      <c r="OHQ1" s="9"/>
      <c r="OHR1" s="9"/>
      <c r="OHS1" s="9"/>
      <c r="OHT1" s="9"/>
      <c r="OHU1" s="9"/>
      <c r="OHV1" s="9"/>
      <c r="OHW1" s="9"/>
      <c r="OHX1" s="9"/>
      <c r="OHY1" s="9"/>
      <c r="OHZ1" s="9"/>
      <c r="OIA1" s="9"/>
      <c r="OIB1" s="9"/>
      <c r="OIC1" s="9"/>
      <c r="OID1" s="9"/>
      <c r="OIE1" s="9"/>
      <c r="OIF1" s="9"/>
      <c r="OIG1" s="9"/>
      <c r="OIH1" s="9"/>
      <c r="OII1" s="9"/>
      <c r="OIJ1" s="9"/>
      <c r="OIK1" s="9"/>
      <c r="OIL1" s="9"/>
      <c r="OIM1" s="9"/>
      <c r="OIN1" s="9"/>
      <c r="OIO1" s="9"/>
      <c r="OIP1" s="9"/>
      <c r="OIQ1" s="9"/>
      <c r="OIR1" s="9"/>
      <c r="OIS1" s="9"/>
      <c r="OIT1" s="9"/>
      <c r="OIU1" s="9"/>
      <c r="OIV1" s="9"/>
      <c r="OIW1" s="9"/>
      <c r="OIX1" s="9"/>
      <c r="OIY1" s="9"/>
      <c r="OIZ1" s="9"/>
      <c r="OJA1" s="9"/>
      <c r="OJB1" s="9"/>
      <c r="OJC1" s="9"/>
      <c r="OJD1" s="9"/>
      <c r="OJE1" s="9"/>
      <c r="OJF1" s="9"/>
      <c r="OJG1" s="9"/>
      <c r="OJH1" s="9"/>
      <c r="OJI1" s="9"/>
      <c r="OJJ1" s="9"/>
      <c r="OJK1" s="9"/>
      <c r="OJL1" s="9"/>
      <c r="OJM1" s="9"/>
      <c r="OJN1" s="9"/>
      <c r="OJO1" s="9"/>
      <c r="OJP1" s="9"/>
      <c r="OJQ1" s="9"/>
      <c r="OJR1" s="9"/>
      <c r="OJS1" s="9"/>
      <c r="OJT1" s="9"/>
      <c r="OJU1" s="9"/>
      <c r="OJV1" s="9"/>
      <c r="OJW1" s="9"/>
      <c r="OJX1" s="9"/>
      <c r="OJY1" s="9"/>
      <c r="OJZ1" s="9"/>
      <c r="OKA1" s="9"/>
      <c r="OKB1" s="9"/>
      <c r="OKC1" s="9"/>
      <c r="OKD1" s="9"/>
      <c r="OKE1" s="9"/>
      <c r="OKF1" s="9"/>
      <c r="OKG1" s="9"/>
      <c r="OKH1" s="9"/>
      <c r="OKI1" s="9"/>
      <c r="OKJ1" s="9"/>
      <c r="OKK1" s="9"/>
      <c r="OKL1" s="9"/>
      <c r="OKM1" s="9"/>
      <c r="OKN1" s="9"/>
      <c r="OKO1" s="9"/>
      <c r="OKP1" s="9"/>
      <c r="OKQ1" s="9"/>
      <c r="OKR1" s="9"/>
      <c r="OKS1" s="9"/>
      <c r="OKT1" s="9"/>
      <c r="OKU1" s="9"/>
      <c r="OKV1" s="9"/>
      <c r="OKW1" s="9"/>
      <c r="OKX1" s="9"/>
      <c r="OKY1" s="9"/>
      <c r="OKZ1" s="9"/>
      <c r="OLA1" s="9"/>
      <c r="OLB1" s="9"/>
      <c r="OLC1" s="9"/>
      <c r="OLD1" s="9"/>
      <c r="OLE1" s="9"/>
      <c r="OLF1" s="9"/>
      <c r="OLG1" s="9"/>
      <c r="OLH1" s="9"/>
      <c r="OLI1" s="9"/>
      <c r="OLJ1" s="9"/>
      <c r="OLK1" s="9"/>
      <c r="OLL1" s="9"/>
      <c r="OLM1" s="9"/>
      <c r="OLN1" s="9"/>
      <c r="OLO1" s="9"/>
      <c r="OLP1" s="9"/>
      <c r="OLQ1" s="9"/>
      <c r="OLR1" s="9"/>
      <c r="OLS1" s="9"/>
      <c r="OLT1" s="9"/>
      <c r="OLU1" s="9"/>
      <c r="OLV1" s="9"/>
      <c r="OLW1" s="9"/>
      <c r="OLX1" s="9"/>
      <c r="OLY1" s="9"/>
      <c r="OLZ1" s="9"/>
      <c r="OMA1" s="9"/>
      <c r="OMB1" s="9"/>
      <c r="OMC1" s="9"/>
      <c r="OMD1" s="9"/>
      <c r="OME1" s="9"/>
      <c r="OMF1" s="9"/>
      <c r="OMG1" s="9"/>
      <c r="OMH1" s="9"/>
      <c r="OMI1" s="9"/>
      <c r="OMJ1" s="9"/>
      <c r="OMK1" s="9"/>
      <c r="OML1" s="9"/>
      <c r="OMM1" s="9"/>
      <c r="OMN1" s="9"/>
      <c r="OMO1" s="9"/>
      <c r="OMP1" s="9"/>
      <c r="OMQ1" s="9"/>
      <c r="OMR1" s="9"/>
      <c r="OMS1" s="9"/>
      <c r="OMT1" s="9"/>
      <c r="OMU1" s="9"/>
      <c r="OMV1" s="9"/>
      <c r="OMW1" s="9"/>
      <c r="OMX1" s="9"/>
      <c r="OMY1" s="9"/>
      <c r="OMZ1" s="9"/>
      <c r="ONA1" s="9"/>
      <c r="ONB1" s="9"/>
      <c r="ONC1" s="9"/>
      <c r="OND1" s="9"/>
      <c r="ONE1" s="9"/>
      <c r="ONF1" s="9"/>
      <c r="ONG1" s="9"/>
      <c r="ONH1" s="9"/>
      <c r="ONI1" s="9"/>
      <c r="ONJ1" s="9"/>
      <c r="ONK1" s="9"/>
      <c r="ONL1" s="9"/>
      <c r="ONM1" s="9"/>
      <c r="ONN1" s="9"/>
      <c r="ONO1" s="9"/>
      <c r="ONP1" s="9"/>
      <c r="ONQ1" s="9"/>
      <c r="ONR1" s="9"/>
      <c r="ONS1" s="9"/>
      <c r="ONT1" s="9"/>
      <c r="ONU1" s="9"/>
      <c r="ONV1" s="9"/>
      <c r="ONW1" s="9"/>
      <c r="ONX1" s="9"/>
      <c r="ONY1" s="9"/>
      <c r="ONZ1" s="9"/>
      <c r="OOA1" s="9"/>
      <c r="OOB1" s="9"/>
      <c r="OOC1" s="9"/>
      <c r="OOD1" s="9"/>
      <c r="OOE1" s="9"/>
      <c r="OOF1" s="9"/>
      <c r="OOG1" s="9"/>
      <c r="OOH1" s="9"/>
      <c r="OOI1" s="9"/>
      <c r="OOJ1" s="9"/>
      <c r="OOK1" s="9"/>
      <c r="OOL1" s="9"/>
      <c r="OOM1" s="9"/>
      <c r="OON1" s="9"/>
      <c r="OOO1" s="9"/>
      <c r="OOP1" s="9"/>
      <c r="OOQ1" s="9"/>
      <c r="OOR1" s="9"/>
      <c r="OOS1" s="9"/>
      <c r="OOT1" s="9"/>
      <c r="OOU1" s="9"/>
      <c r="OOV1" s="9"/>
      <c r="OOW1" s="9"/>
      <c r="OOX1" s="9"/>
      <c r="OOY1" s="9"/>
      <c r="OOZ1" s="9"/>
      <c r="OPA1" s="9"/>
      <c r="OPB1" s="9"/>
      <c r="OPC1" s="9"/>
      <c r="OPD1" s="9"/>
      <c r="OPE1" s="9"/>
      <c r="OPF1" s="9"/>
      <c r="OPG1" s="9"/>
      <c r="OPH1" s="9"/>
      <c r="OPI1" s="9"/>
      <c r="OPJ1" s="9"/>
      <c r="OPK1" s="9"/>
      <c r="OPL1" s="9"/>
      <c r="OPM1" s="9"/>
      <c r="OPN1" s="9"/>
      <c r="OPO1" s="9"/>
      <c r="OPP1" s="9"/>
      <c r="OPQ1" s="9"/>
      <c r="OPR1" s="9"/>
      <c r="OPS1" s="9"/>
      <c r="OPT1" s="9"/>
      <c r="OPU1" s="9"/>
      <c r="OPV1" s="9"/>
      <c r="OPW1" s="9"/>
      <c r="OPX1" s="9"/>
      <c r="OPY1" s="9"/>
      <c r="OPZ1" s="9"/>
      <c r="OQA1" s="9"/>
      <c r="OQB1" s="9"/>
      <c r="OQC1" s="9"/>
      <c r="OQD1" s="9"/>
      <c r="OQE1" s="9"/>
      <c r="OQF1" s="9"/>
      <c r="OQG1" s="9"/>
      <c r="OQH1" s="9"/>
      <c r="OQI1" s="9"/>
      <c r="OQJ1" s="9"/>
      <c r="OQK1" s="9"/>
      <c r="OQL1" s="9"/>
      <c r="OQM1" s="9"/>
      <c r="OQN1" s="9"/>
      <c r="OQO1" s="9"/>
      <c r="OQP1" s="9"/>
      <c r="OQQ1" s="9"/>
      <c r="OQR1" s="9"/>
      <c r="OQS1" s="9"/>
      <c r="OQT1" s="9"/>
      <c r="OQU1" s="9"/>
      <c r="OQV1" s="9"/>
      <c r="OQW1" s="9"/>
      <c r="OQX1" s="9"/>
      <c r="OQY1" s="9"/>
      <c r="OQZ1" s="9"/>
      <c r="ORA1" s="9"/>
      <c r="ORB1" s="9"/>
      <c r="ORC1" s="9"/>
      <c r="ORD1" s="9"/>
      <c r="ORE1" s="9"/>
      <c r="ORF1" s="9"/>
      <c r="ORG1" s="9"/>
      <c r="ORH1" s="9"/>
      <c r="ORI1" s="9"/>
      <c r="ORJ1" s="9"/>
      <c r="ORK1" s="9"/>
      <c r="ORL1" s="9"/>
      <c r="ORM1" s="9"/>
      <c r="ORN1" s="9"/>
      <c r="ORO1" s="9"/>
      <c r="ORP1" s="9"/>
      <c r="ORQ1" s="9"/>
      <c r="ORR1" s="9"/>
      <c r="ORS1" s="9"/>
      <c r="ORT1" s="9"/>
      <c r="ORU1" s="9"/>
      <c r="ORV1" s="9"/>
      <c r="ORW1" s="9"/>
      <c r="ORX1" s="9"/>
      <c r="ORY1" s="9"/>
      <c r="ORZ1" s="9"/>
      <c r="OSA1" s="9"/>
      <c r="OSB1" s="9"/>
      <c r="OSC1" s="9"/>
      <c r="OSD1" s="9"/>
      <c r="OSE1" s="9"/>
      <c r="OSF1" s="9"/>
      <c r="OSG1" s="9"/>
      <c r="OSH1" s="9"/>
      <c r="OSI1" s="9"/>
      <c r="OSJ1" s="9"/>
      <c r="OSK1" s="9"/>
      <c r="OSL1" s="9"/>
      <c r="OSM1" s="9"/>
      <c r="OSN1" s="9"/>
      <c r="OSO1" s="9"/>
      <c r="OSP1" s="9"/>
      <c r="OSQ1" s="9"/>
      <c r="OSR1" s="9"/>
      <c r="OSS1" s="9"/>
      <c r="OST1" s="9"/>
      <c r="OSU1" s="9"/>
      <c r="OSV1" s="9"/>
      <c r="OSW1" s="9"/>
      <c r="OSX1" s="9"/>
      <c r="OSY1" s="9"/>
      <c r="OSZ1" s="9"/>
      <c r="OTA1" s="9"/>
      <c r="OTB1" s="9"/>
      <c r="OTC1" s="9"/>
      <c r="OTD1" s="9"/>
      <c r="OTE1" s="9"/>
      <c r="OTF1" s="9"/>
      <c r="OTG1" s="9"/>
      <c r="OTH1" s="9"/>
      <c r="OTI1" s="9"/>
      <c r="OTJ1" s="9"/>
      <c r="OTK1" s="9"/>
      <c r="OTL1" s="9"/>
      <c r="OTM1" s="9"/>
      <c r="OTN1" s="9"/>
      <c r="OTO1" s="9"/>
      <c r="OTP1" s="9"/>
      <c r="OTQ1" s="9"/>
      <c r="OTR1" s="9"/>
      <c r="OTS1" s="9"/>
      <c r="OTT1" s="9"/>
      <c r="OTU1" s="9"/>
      <c r="OTV1" s="9"/>
      <c r="OTW1" s="9"/>
      <c r="OTX1" s="9"/>
      <c r="OTY1" s="9"/>
      <c r="OTZ1" s="9"/>
      <c r="OUA1" s="9"/>
      <c r="OUB1" s="9"/>
      <c r="OUC1" s="9"/>
      <c r="OUD1" s="9"/>
      <c r="OUE1" s="9"/>
      <c r="OUF1" s="9"/>
      <c r="OUG1" s="9"/>
      <c r="OUH1" s="9"/>
      <c r="OUI1" s="9"/>
      <c r="OUJ1" s="9"/>
      <c r="OUK1" s="9"/>
      <c r="OUL1" s="9"/>
      <c r="OUM1" s="9"/>
      <c r="OUN1" s="9"/>
      <c r="OUO1" s="9"/>
      <c r="OUP1" s="9"/>
      <c r="OUQ1" s="9"/>
      <c r="OUR1" s="9"/>
      <c r="OUS1" s="9"/>
      <c r="OUT1" s="9"/>
      <c r="OUU1" s="9"/>
      <c r="OUV1" s="9"/>
      <c r="OUW1" s="9"/>
      <c r="OUX1" s="9"/>
      <c r="OUY1" s="9"/>
      <c r="OUZ1" s="9"/>
      <c r="OVA1" s="9"/>
      <c r="OVB1" s="9"/>
      <c r="OVC1" s="9"/>
      <c r="OVD1" s="9"/>
      <c r="OVE1" s="9"/>
      <c r="OVF1" s="9"/>
      <c r="OVG1" s="9"/>
      <c r="OVH1" s="9"/>
      <c r="OVI1" s="9"/>
      <c r="OVJ1" s="9"/>
      <c r="OVK1" s="9"/>
      <c r="OVL1" s="9"/>
      <c r="OVM1" s="9"/>
      <c r="OVN1" s="9"/>
      <c r="OVO1" s="9"/>
      <c r="OVP1" s="9"/>
      <c r="OVQ1" s="9"/>
      <c r="OVR1" s="9"/>
      <c r="OVS1" s="9"/>
      <c r="OVT1" s="9"/>
      <c r="OVU1" s="9"/>
      <c r="OVV1" s="9"/>
      <c r="OVW1" s="9"/>
      <c r="OVX1" s="9"/>
      <c r="OVY1" s="9"/>
      <c r="OVZ1" s="9"/>
      <c r="OWA1" s="9"/>
      <c r="OWB1" s="9"/>
      <c r="OWC1" s="9"/>
      <c r="OWD1" s="9"/>
      <c r="OWE1" s="9"/>
      <c r="OWF1" s="9"/>
      <c r="OWG1" s="9"/>
      <c r="OWH1" s="9"/>
      <c r="OWI1" s="9"/>
      <c r="OWJ1" s="9"/>
      <c r="OWK1" s="9"/>
      <c r="OWL1" s="9"/>
      <c r="OWM1" s="9"/>
      <c r="OWN1" s="9"/>
      <c r="OWO1" s="9"/>
      <c r="OWP1" s="9"/>
      <c r="OWQ1" s="9"/>
      <c r="OWR1" s="9"/>
      <c r="OWS1" s="9"/>
      <c r="OWT1" s="9"/>
      <c r="OWU1" s="9"/>
      <c r="OWV1" s="9"/>
      <c r="OWW1" s="9"/>
      <c r="OWX1" s="9"/>
      <c r="OWY1" s="9"/>
      <c r="OWZ1" s="9"/>
      <c r="OXA1" s="9"/>
      <c r="OXB1" s="9"/>
      <c r="OXC1" s="9"/>
      <c r="OXD1" s="9"/>
      <c r="OXE1" s="9"/>
      <c r="OXF1" s="9"/>
      <c r="OXG1" s="9"/>
      <c r="OXH1" s="9"/>
      <c r="OXI1" s="9"/>
      <c r="OXJ1" s="9"/>
      <c r="OXK1" s="9"/>
      <c r="OXL1" s="9"/>
      <c r="OXM1" s="9"/>
      <c r="OXN1" s="9"/>
      <c r="OXO1" s="9"/>
      <c r="OXP1" s="9"/>
      <c r="OXQ1" s="9"/>
      <c r="OXR1" s="9"/>
      <c r="OXS1" s="9"/>
      <c r="OXT1" s="9"/>
      <c r="OXU1" s="9"/>
      <c r="OXV1" s="9"/>
      <c r="OXW1" s="9"/>
      <c r="OXX1" s="9"/>
      <c r="OXY1" s="9"/>
      <c r="OXZ1" s="9"/>
      <c r="OYA1" s="9"/>
      <c r="OYB1" s="9"/>
      <c r="OYC1" s="9"/>
      <c r="OYD1" s="9"/>
      <c r="OYE1" s="9"/>
      <c r="OYF1" s="9"/>
      <c r="OYG1" s="9"/>
      <c r="OYH1" s="9"/>
      <c r="OYI1" s="9"/>
      <c r="OYJ1" s="9"/>
      <c r="OYK1" s="9"/>
      <c r="OYL1" s="9"/>
      <c r="OYM1" s="9"/>
      <c r="OYN1" s="9"/>
      <c r="OYO1" s="9"/>
      <c r="OYP1" s="9"/>
      <c r="OYQ1" s="9"/>
      <c r="OYR1" s="9"/>
      <c r="OYS1" s="9"/>
      <c r="OYT1" s="9"/>
      <c r="OYU1" s="9"/>
      <c r="OYV1" s="9"/>
      <c r="OYW1" s="9"/>
      <c r="OYX1" s="9"/>
      <c r="OYY1" s="9"/>
      <c r="OYZ1" s="9"/>
      <c r="OZA1" s="9"/>
      <c r="OZB1" s="9"/>
      <c r="OZC1" s="9"/>
      <c r="OZD1" s="9"/>
      <c r="OZE1" s="9"/>
      <c r="OZF1" s="9"/>
      <c r="OZG1" s="9"/>
      <c r="OZH1" s="9"/>
      <c r="OZI1" s="9"/>
      <c r="OZJ1" s="9"/>
      <c r="OZK1" s="9"/>
      <c r="OZL1" s="9"/>
      <c r="OZM1" s="9"/>
      <c r="OZN1" s="9"/>
      <c r="OZO1" s="9"/>
      <c r="OZP1" s="9"/>
      <c r="OZQ1" s="9"/>
      <c r="OZR1" s="9"/>
      <c r="OZS1" s="9"/>
      <c r="OZT1" s="9"/>
      <c r="OZU1" s="9"/>
      <c r="OZV1" s="9"/>
      <c r="OZW1" s="9"/>
      <c r="OZX1" s="9"/>
      <c r="OZY1" s="9"/>
      <c r="OZZ1" s="9"/>
      <c r="PAA1" s="9"/>
      <c r="PAB1" s="9"/>
      <c r="PAC1" s="9"/>
      <c r="PAD1" s="9"/>
      <c r="PAE1" s="9"/>
      <c r="PAF1" s="9"/>
      <c r="PAG1" s="9"/>
      <c r="PAH1" s="9"/>
      <c r="PAI1" s="9"/>
      <c r="PAJ1" s="9"/>
      <c r="PAK1" s="9"/>
      <c r="PAL1" s="9"/>
      <c r="PAM1" s="9"/>
      <c r="PAN1" s="9"/>
      <c r="PAO1" s="9"/>
      <c r="PAP1" s="9"/>
      <c r="PAQ1" s="9"/>
      <c r="PAR1" s="9"/>
      <c r="PAS1" s="9"/>
      <c r="PAT1" s="9"/>
      <c r="PAU1" s="9"/>
      <c r="PAV1" s="9"/>
      <c r="PAW1" s="9"/>
      <c r="PAX1" s="9"/>
      <c r="PAY1" s="9"/>
      <c r="PAZ1" s="9"/>
      <c r="PBA1" s="9"/>
      <c r="PBB1" s="9"/>
      <c r="PBC1" s="9"/>
      <c r="PBD1" s="9"/>
      <c r="PBE1" s="9"/>
      <c r="PBF1" s="9"/>
      <c r="PBG1" s="9"/>
      <c r="PBH1" s="9"/>
      <c r="PBI1" s="9"/>
      <c r="PBJ1" s="9"/>
      <c r="PBK1" s="9"/>
      <c r="PBL1" s="9"/>
      <c r="PBM1" s="9"/>
      <c r="PBN1" s="9"/>
      <c r="PBO1" s="9"/>
      <c r="PBP1" s="9"/>
      <c r="PBQ1" s="9"/>
      <c r="PBR1" s="9"/>
      <c r="PBS1" s="9"/>
      <c r="PBT1" s="9"/>
      <c r="PBU1" s="9"/>
      <c r="PBV1" s="9"/>
      <c r="PBW1" s="9"/>
      <c r="PBX1" s="9"/>
      <c r="PBY1" s="9"/>
      <c r="PBZ1" s="9"/>
      <c r="PCA1" s="9"/>
      <c r="PCB1" s="9"/>
      <c r="PCC1" s="9"/>
      <c r="PCD1" s="9"/>
      <c r="PCE1" s="9"/>
      <c r="PCF1" s="9"/>
      <c r="PCG1" s="9"/>
      <c r="PCH1" s="9"/>
      <c r="PCI1" s="9"/>
      <c r="PCJ1" s="9"/>
      <c r="PCK1" s="9"/>
      <c r="PCL1" s="9"/>
      <c r="PCM1" s="9"/>
      <c r="PCN1" s="9"/>
      <c r="PCO1" s="9"/>
      <c r="PCP1" s="9"/>
      <c r="PCQ1" s="9"/>
      <c r="PCR1" s="9"/>
      <c r="PCS1" s="9"/>
      <c r="PCT1" s="9"/>
      <c r="PCU1" s="9"/>
      <c r="PCV1" s="9"/>
      <c r="PCW1" s="9"/>
      <c r="PCX1" s="9"/>
      <c r="PCY1" s="9"/>
      <c r="PCZ1" s="9"/>
      <c r="PDA1" s="9"/>
      <c r="PDB1" s="9"/>
      <c r="PDC1" s="9"/>
      <c r="PDD1" s="9"/>
      <c r="PDE1" s="9"/>
      <c r="PDF1" s="9"/>
      <c r="PDG1" s="9"/>
      <c r="PDH1" s="9"/>
      <c r="PDI1" s="9"/>
      <c r="PDJ1" s="9"/>
      <c r="PDK1" s="9"/>
      <c r="PDL1" s="9"/>
      <c r="PDM1" s="9"/>
      <c r="PDN1" s="9"/>
      <c r="PDO1" s="9"/>
      <c r="PDP1" s="9"/>
      <c r="PDQ1" s="9"/>
      <c r="PDR1" s="9"/>
      <c r="PDS1" s="9"/>
      <c r="PDT1" s="9"/>
      <c r="PDU1" s="9"/>
      <c r="PDV1" s="9"/>
      <c r="PDW1" s="9"/>
      <c r="PDX1" s="9"/>
      <c r="PDY1" s="9"/>
      <c r="PDZ1" s="9"/>
      <c r="PEA1" s="9"/>
      <c r="PEB1" s="9"/>
      <c r="PEC1" s="9"/>
      <c r="PED1" s="9"/>
      <c r="PEE1" s="9"/>
      <c r="PEF1" s="9"/>
      <c r="PEG1" s="9"/>
      <c r="PEH1" s="9"/>
      <c r="PEI1" s="9"/>
      <c r="PEJ1" s="9"/>
      <c r="PEK1" s="9"/>
      <c r="PEL1" s="9"/>
      <c r="PEM1" s="9"/>
      <c r="PEN1" s="9"/>
      <c r="PEO1" s="9"/>
      <c r="PEP1" s="9"/>
      <c r="PEQ1" s="9"/>
      <c r="PER1" s="9"/>
      <c r="PES1" s="9"/>
      <c r="PET1" s="9"/>
      <c r="PEU1" s="9"/>
      <c r="PEV1" s="9"/>
      <c r="PEW1" s="9"/>
      <c r="PEX1" s="9"/>
      <c r="PEY1" s="9"/>
      <c r="PEZ1" s="9"/>
      <c r="PFA1" s="9"/>
      <c r="PFB1" s="9"/>
      <c r="PFC1" s="9"/>
      <c r="PFD1" s="9"/>
      <c r="PFE1" s="9"/>
      <c r="PFF1" s="9"/>
      <c r="PFG1" s="9"/>
      <c r="PFH1" s="9"/>
      <c r="PFI1" s="9"/>
      <c r="PFJ1" s="9"/>
      <c r="PFK1" s="9"/>
      <c r="PFL1" s="9"/>
      <c r="PFM1" s="9"/>
      <c r="PFN1" s="9"/>
      <c r="PFO1" s="9"/>
      <c r="PFP1" s="9"/>
      <c r="PFQ1" s="9"/>
      <c r="PFR1" s="9"/>
      <c r="PFS1" s="9"/>
      <c r="PFT1" s="9"/>
      <c r="PFU1" s="9"/>
      <c r="PFV1" s="9"/>
      <c r="PFW1" s="9"/>
      <c r="PFX1" s="9"/>
      <c r="PFY1" s="9"/>
      <c r="PFZ1" s="9"/>
      <c r="PGA1" s="9"/>
      <c r="PGB1" s="9"/>
      <c r="PGC1" s="9"/>
      <c r="PGD1" s="9"/>
      <c r="PGE1" s="9"/>
      <c r="PGF1" s="9"/>
      <c r="PGG1" s="9"/>
      <c r="PGH1" s="9"/>
      <c r="PGI1" s="9"/>
      <c r="PGJ1" s="9"/>
      <c r="PGK1" s="9"/>
      <c r="PGL1" s="9"/>
      <c r="PGM1" s="9"/>
      <c r="PGN1" s="9"/>
      <c r="PGO1" s="9"/>
      <c r="PGP1" s="9"/>
      <c r="PGQ1" s="9"/>
      <c r="PGR1" s="9"/>
      <c r="PGS1" s="9"/>
      <c r="PGT1" s="9"/>
      <c r="PGU1" s="9"/>
      <c r="PGV1" s="9"/>
      <c r="PGW1" s="9"/>
      <c r="PGX1" s="9"/>
      <c r="PGY1" s="9"/>
      <c r="PGZ1" s="9"/>
      <c r="PHA1" s="9"/>
      <c r="PHB1" s="9"/>
      <c r="PHC1" s="9"/>
      <c r="PHD1" s="9"/>
      <c r="PHE1" s="9"/>
      <c r="PHF1" s="9"/>
      <c r="PHG1" s="9"/>
      <c r="PHH1" s="9"/>
      <c r="PHI1" s="9"/>
      <c r="PHJ1" s="9"/>
      <c r="PHK1" s="9"/>
      <c r="PHL1" s="9"/>
      <c r="PHM1" s="9"/>
      <c r="PHN1" s="9"/>
      <c r="PHO1" s="9"/>
      <c r="PHP1" s="9"/>
      <c r="PHQ1" s="9"/>
      <c r="PHR1" s="9"/>
      <c r="PHS1" s="9"/>
      <c r="PHT1" s="9"/>
      <c r="PHU1" s="9"/>
      <c r="PHV1" s="9"/>
      <c r="PHW1" s="9"/>
      <c r="PHX1" s="9"/>
      <c r="PHY1" s="9"/>
      <c r="PHZ1" s="9"/>
      <c r="PIA1" s="9"/>
      <c r="PIB1" s="9"/>
      <c r="PIC1" s="9"/>
      <c r="PID1" s="9"/>
      <c r="PIE1" s="9"/>
      <c r="PIF1" s="9"/>
      <c r="PIG1" s="9"/>
      <c r="PIH1" s="9"/>
      <c r="PII1" s="9"/>
      <c r="PIJ1" s="9"/>
      <c r="PIK1" s="9"/>
      <c r="PIL1" s="9"/>
      <c r="PIM1" s="9"/>
      <c r="PIN1" s="9"/>
      <c r="PIO1" s="9"/>
      <c r="PIP1" s="9"/>
      <c r="PIQ1" s="9"/>
      <c r="PIR1" s="9"/>
      <c r="PIS1" s="9"/>
      <c r="PIT1" s="9"/>
      <c r="PIU1" s="9"/>
      <c r="PIV1" s="9"/>
      <c r="PIW1" s="9"/>
      <c r="PIX1" s="9"/>
      <c r="PIY1" s="9"/>
      <c r="PIZ1" s="9"/>
      <c r="PJA1" s="9"/>
      <c r="PJB1" s="9"/>
      <c r="PJC1" s="9"/>
      <c r="PJD1" s="9"/>
      <c r="PJE1" s="9"/>
      <c r="PJF1" s="9"/>
      <c r="PJG1" s="9"/>
      <c r="PJH1" s="9"/>
      <c r="PJI1" s="9"/>
      <c r="PJJ1" s="9"/>
      <c r="PJK1" s="9"/>
      <c r="PJL1" s="9"/>
      <c r="PJM1" s="9"/>
      <c r="PJN1" s="9"/>
      <c r="PJO1" s="9"/>
      <c r="PJP1" s="9"/>
      <c r="PJQ1" s="9"/>
      <c r="PJR1" s="9"/>
      <c r="PJS1" s="9"/>
      <c r="PJT1" s="9"/>
      <c r="PJU1" s="9"/>
      <c r="PJV1" s="9"/>
      <c r="PJW1" s="9"/>
      <c r="PJX1" s="9"/>
      <c r="PJY1" s="9"/>
      <c r="PJZ1" s="9"/>
      <c r="PKA1" s="9"/>
      <c r="PKB1" s="9"/>
      <c r="PKC1" s="9"/>
      <c r="PKD1" s="9"/>
      <c r="PKE1" s="9"/>
      <c r="PKF1" s="9"/>
      <c r="PKG1" s="9"/>
      <c r="PKH1" s="9"/>
      <c r="PKI1" s="9"/>
      <c r="PKJ1" s="9"/>
      <c r="PKK1" s="9"/>
      <c r="PKL1" s="9"/>
      <c r="PKM1" s="9"/>
      <c r="PKN1" s="9"/>
      <c r="PKO1" s="9"/>
      <c r="PKP1" s="9"/>
      <c r="PKQ1" s="9"/>
      <c r="PKR1" s="9"/>
      <c r="PKS1" s="9"/>
      <c r="PKT1" s="9"/>
      <c r="PKU1" s="9"/>
      <c r="PKV1" s="9"/>
      <c r="PKW1" s="9"/>
      <c r="PKX1" s="9"/>
      <c r="PKY1" s="9"/>
      <c r="PKZ1" s="9"/>
      <c r="PLA1" s="9"/>
      <c r="PLB1" s="9"/>
      <c r="PLC1" s="9"/>
      <c r="PLD1" s="9"/>
      <c r="PLE1" s="9"/>
      <c r="PLF1" s="9"/>
      <c r="PLG1" s="9"/>
      <c r="PLH1" s="9"/>
      <c r="PLI1" s="9"/>
      <c r="PLJ1" s="9"/>
      <c r="PLK1" s="9"/>
      <c r="PLL1" s="9"/>
      <c r="PLM1" s="9"/>
      <c r="PLN1" s="9"/>
      <c r="PLO1" s="9"/>
      <c r="PLP1" s="9"/>
      <c r="PLQ1" s="9"/>
      <c r="PLR1" s="9"/>
      <c r="PLS1" s="9"/>
      <c r="PLT1" s="9"/>
      <c r="PLU1" s="9"/>
      <c r="PLV1" s="9"/>
      <c r="PLW1" s="9"/>
      <c r="PLX1" s="9"/>
      <c r="PLY1" s="9"/>
      <c r="PLZ1" s="9"/>
      <c r="PMA1" s="9"/>
      <c r="PMB1" s="9"/>
      <c r="PMC1" s="9"/>
      <c r="PMD1" s="9"/>
      <c r="PME1" s="9"/>
      <c r="PMF1" s="9"/>
      <c r="PMG1" s="9"/>
      <c r="PMH1" s="9"/>
      <c r="PMI1" s="9"/>
      <c r="PMJ1" s="9"/>
      <c r="PMK1" s="9"/>
      <c r="PML1" s="9"/>
      <c r="PMM1" s="9"/>
      <c r="PMN1" s="9"/>
      <c r="PMO1" s="9"/>
      <c r="PMP1" s="9"/>
      <c r="PMQ1" s="9"/>
      <c r="PMR1" s="9"/>
      <c r="PMS1" s="9"/>
      <c r="PMT1" s="9"/>
      <c r="PMU1" s="9"/>
      <c r="PMV1" s="9"/>
      <c r="PMW1" s="9"/>
      <c r="PMX1" s="9"/>
      <c r="PMY1" s="9"/>
      <c r="PMZ1" s="9"/>
      <c r="PNA1" s="9"/>
      <c r="PNB1" s="9"/>
      <c r="PNC1" s="9"/>
      <c r="PND1" s="9"/>
      <c r="PNE1" s="9"/>
      <c r="PNF1" s="9"/>
      <c r="PNG1" s="9"/>
      <c r="PNH1" s="9"/>
      <c r="PNI1" s="9"/>
      <c r="PNJ1" s="9"/>
      <c r="PNK1" s="9"/>
      <c r="PNL1" s="9"/>
      <c r="PNM1" s="9"/>
      <c r="PNN1" s="9"/>
      <c r="PNO1" s="9"/>
      <c r="PNP1" s="9"/>
      <c r="PNQ1" s="9"/>
      <c r="PNR1" s="9"/>
      <c r="PNS1" s="9"/>
      <c r="PNT1" s="9"/>
      <c r="PNU1" s="9"/>
      <c r="PNV1" s="9"/>
      <c r="PNW1" s="9"/>
      <c r="PNX1" s="9"/>
      <c r="PNY1" s="9"/>
      <c r="PNZ1" s="9"/>
      <c r="POA1" s="9"/>
      <c r="POB1" s="9"/>
      <c r="POC1" s="9"/>
      <c r="POD1" s="9"/>
      <c r="POE1" s="9"/>
      <c r="POF1" s="9"/>
      <c r="POG1" s="9"/>
      <c r="POH1" s="9"/>
      <c r="POI1" s="9"/>
      <c r="POJ1" s="9"/>
      <c r="POK1" s="9"/>
      <c r="POL1" s="9"/>
      <c r="POM1" s="9"/>
      <c r="PON1" s="9"/>
      <c r="POO1" s="9"/>
      <c r="POP1" s="9"/>
      <c r="POQ1" s="9"/>
      <c r="POR1" s="9"/>
      <c r="POS1" s="9"/>
      <c r="POT1" s="9"/>
      <c r="POU1" s="9"/>
      <c r="POV1" s="9"/>
      <c r="POW1" s="9"/>
      <c r="POX1" s="9"/>
      <c r="POY1" s="9"/>
      <c r="POZ1" s="9"/>
      <c r="PPA1" s="9"/>
      <c r="PPB1" s="9"/>
      <c r="PPC1" s="9"/>
      <c r="PPD1" s="9"/>
      <c r="PPE1" s="9"/>
      <c r="PPF1" s="9"/>
      <c r="PPG1" s="9"/>
      <c r="PPH1" s="9"/>
      <c r="PPI1" s="9"/>
      <c r="PPJ1" s="9"/>
      <c r="PPK1" s="9"/>
      <c r="PPL1" s="9"/>
      <c r="PPM1" s="9"/>
      <c r="PPN1" s="9"/>
      <c r="PPO1" s="9"/>
      <c r="PPP1" s="9"/>
      <c r="PPQ1" s="9"/>
      <c r="PPR1" s="9"/>
      <c r="PPS1" s="9"/>
      <c r="PPT1" s="9"/>
      <c r="PPU1" s="9"/>
      <c r="PPV1" s="9"/>
      <c r="PPW1" s="9"/>
      <c r="PPX1" s="9"/>
      <c r="PPY1" s="9"/>
      <c r="PPZ1" s="9"/>
      <c r="PQA1" s="9"/>
      <c r="PQB1" s="9"/>
      <c r="PQC1" s="9"/>
      <c r="PQD1" s="9"/>
      <c r="PQE1" s="9"/>
      <c r="PQF1" s="9"/>
      <c r="PQG1" s="9"/>
      <c r="PQH1" s="9"/>
      <c r="PQI1" s="9"/>
      <c r="PQJ1" s="9"/>
      <c r="PQK1" s="9"/>
      <c r="PQL1" s="9"/>
      <c r="PQM1" s="9"/>
      <c r="PQN1" s="9"/>
      <c r="PQO1" s="9"/>
      <c r="PQP1" s="9"/>
      <c r="PQQ1" s="9"/>
      <c r="PQR1" s="9"/>
      <c r="PQS1" s="9"/>
      <c r="PQT1" s="9"/>
      <c r="PQU1" s="9"/>
      <c r="PQV1" s="9"/>
      <c r="PQW1" s="9"/>
      <c r="PQX1" s="9"/>
      <c r="PQY1" s="9"/>
      <c r="PQZ1" s="9"/>
      <c r="PRA1" s="9"/>
      <c r="PRB1" s="9"/>
      <c r="PRC1" s="9"/>
      <c r="PRD1" s="9"/>
      <c r="PRE1" s="9"/>
      <c r="PRF1" s="9"/>
      <c r="PRG1" s="9"/>
      <c r="PRH1" s="9"/>
      <c r="PRI1" s="9"/>
      <c r="PRJ1" s="9"/>
      <c r="PRK1" s="9"/>
      <c r="PRL1" s="9"/>
      <c r="PRM1" s="9"/>
      <c r="PRN1" s="9"/>
      <c r="PRO1" s="9"/>
      <c r="PRP1" s="9"/>
      <c r="PRQ1" s="9"/>
      <c r="PRR1" s="9"/>
      <c r="PRS1" s="9"/>
      <c r="PRT1" s="9"/>
      <c r="PRU1" s="9"/>
      <c r="PRV1" s="9"/>
      <c r="PRW1" s="9"/>
      <c r="PRX1" s="9"/>
      <c r="PRY1" s="9"/>
      <c r="PRZ1" s="9"/>
      <c r="PSA1" s="9"/>
      <c r="PSB1" s="9"/>
      <c r="PSC1" s="9"/>
      <c r="PSD1" s="9"/>
      <c r="PSE1" s="9"/>
      <c r="PSF1" s="9"/>
      <c r="PSG1" s="9"/>
      <c r="PSH1" s="9"/>
      <c r="PSI1" s="9"/>
      <c r="PSJ1" s="9"/>
      <c r="PSK1" s="9"/>
      <c r="PSL1" s="9"/>
      <c r="PSM1" s="9"/>
      <c r="PSN1" s="9"/>
      <c r="PSO1" s="9"/>
      <c r="PSP1" s="9"/>
      <c r="PSQ1" s="9"/>
      <c r="PSR1" s="9"/>
      <c r="PSS1" s="9"/>
      <c r="PST1" s="9"/>
      <c r="PSU1" s="9"/>
      <c r="PSV1" s="9"/>
      <c r="PSW1" s="9"/>
      <c r="PSX1" s="9"/>
      <c r="PSY1" s="9"/>
      <c r="PSZ1" s="9"/>
      <c r="PTA1" s="9"/>
      <c r="PTB1" s="9"/>
      <c r="PTC1" s="9"/>
      <c r="PTD1" s="9"/>
      <c r="PTE1" s="9"/>
      <c r="PTF1" s="9"/>
      <c r="PTG1" s="9"/>
      <c r="PTH1" s="9"/>
      <c r="PTI1" s="9"/>
      <c r="PTJ1" s="9"/>
      <c r="PTK1" s="9"/>
      <c r="PTL1" s="9"/>
      <c r="PTM1" s="9"/>
      <c r="PTN1" s="9"/>
      <c r="PTO1" s="9"/>
      <c r="PTP1" s="9"/>
      <c r="PTQ1" s="9"/>
      <c r="PTR1" s="9"/>
      <c r="PTS1" s="9"/>
      <c r="PTT1" s="9"/>
      <c r="PTU1" s="9"/>
      <c r="PTV1" s="9"/>
      <c r="PTW1" s="9"/>
      <c r="PTX1" s="9"/>
      <c r="PTY1" s="9"/>
      <c r="PTZ1" s="9"/>
      <c r="PUA1" s="9"/>
      <c r="PUB1" s="9"/>
      <c r="PUC1" s="9"/>
      <c r="PUD1" s="9"/>
      <c r="PUE1" s="9"/>
      <c r="PUF1" s="9"/>
      <c r="PUG1" s="9"/>
      <c r="PUH1" s="9"/>
      <c r="PUI1" s="9"/>
      <c r="PUJ1" s="9"/>
      <c r="PUK1" s="9"/>
      <c r="PUL1" s="9"/>
      <c r="PUM1" s="9"/>
      <c r="PUN1" s="9"/>
      <c r="PUO1" s="9"/>
      <c r="PUP1" s="9"/>
      <c r="PUQ1" s="9"/>
      <c r="PUR1" s="9"/>
      <c r="PUS1" s="9"/>
      <c r="PUT1" s="9"/>
      <c r="PUU1" s="9"/>
      <c r="PUV1" s="9"/>
      <c r="PUW1" s="9"/>
      <c r="PUX1" s="9"/>
      <c r="PUY1" s="9"/>
      <c r="PUZ1" s="9"/>
      <c r="PVA1" s="9"/>
      <c r="PVB1" s="9"/>
      <c r="PVC1" s="9"/>
      <c r="PVD1" s="9"/>
      <c r="PVE1" s="9"/>
      <c r="PVF1" s="9"/>
      <c r="PVG1" s="9"/>
      <c r="PVH1" s="9"/>
      <c r="PVI1" s="9"/>
      <c r="PVJ1" s="9"/>
      <c r="PVK1" s="9"/>
      <c r="PVL1" s="9"/>
      <c r="PVM1" s="9"/>
      <c r="PVN1" s="9"/>
      <c r="PVO1" s="9"/>
      <c r="PVP1" s="9"/>
      <c r="PVQ1" s="9"/>
      <c r="PVR1" s="9"/>
      <c r="PVS1" s="9"/>
      <c r="PVT1" s="9"/>
      <c r="PVU1" s="9"/>
      <c r="PVV1" s="9"/>
      <c r="PVW1" s="9"/>
      <c r="PVX1" s="9"/>
      <c r="PVY1" s="9"/>
      <c r="PVZ1" s="9"/>
      <c r="PWA1" s="9"/>
      <c r="PWB1" s="9"/>
      <c r="PWC1" s="9"/>
      <c r="PWD1" s="9"/>
      <c r="PWE1" s="9"/>
      <c r="PWF1" s="9"/>
      <c r="PWG1" s="9"/>
      <c r="PWH1" s="9"/>
      <c r="PWI1" s="9"/>
      <c r="PWJ1" s="9"/>
      <c r="PWK1" s="9"/>
      <c r="PWL1" s="9"/>
      <c r="PWM1" s="9"/>
      <c r="PWN1" s="9"/>
      <c r="PWO1" s="9"/>
      <c r="PWP1" s="9"/>
      <c r="PWQ1" s="9"/>
      <c r="PWR1" s="9"/>
      <c r="PWS1" s="9"/>
      <c r="PWT1" s="9"/>
      <c r="PWU1" s="9"/>
      <c r="PWV1" s="9"/>
      <c r="PWW1" s="9"/>
      <c r="PWX1" s="9"/>
      <c r="PWY1" s="9"/>
      <c r="PWZ1" s="9"/>
      <c r="PXA1" s="9"/>
      <c r="PXB1" s="9"/>
      <c r="PXC1" s="9"/>
      <c r="PXD1" s="9"/>
      <c r="PXE1" s="9"/>
      <c r="PXF1" s="9"/>
      <c r="PXG1" s="9"/>
      <c r="PXH1" s="9"/>
      <c r="PXI1" s="9"/>
      <c r="PXJ1" s="9"/>
      <c r="PXK1" s="9"/>
      <c r="PXL1" s="9"/>
      <c r="PXM1" s="9"/>
      <c r="PXN1" s="9"/>
      <c r="PXO1" s="9"/>
      <c r="PXP1" s="9"/>
      <c r="PXQ1" s="9"/>
      <c r="PXR1" s="9"/>
      <c r="PXS1" s="9"/>
      <c r="PXT1" s="9"/>
      <c r="PXU1" s="9"/>
      <c r="PXV1" s="9"/>
      <c r="PXW1" s="9"/>
      <c r="PXX1" s="9"/>
      <c r="PXY1" s="9"/>
      <c r="PXZ1" s="9"/>
      <c r="PYA1" s="9"/>
      <c r="PYB1" s="9"/>
      <c r="PYC1" s="9"/>
      <c r="PYD1" s="9"/>
      <c r="PYE1" s="9"/>
      <c r="PYF1" s="9"/>
      <c r="PYG1" s="9"/>
      <c r="PYH1" s="9"/>
      <c r="PYI1" s="9"/>
      <c r="PYJ1" s="9"/>
      <c r="PYK1" s="9"/>
      <c r="PYL1" s="9"/>
      <c r="PYM1" s="9"/>
      <c r="PYN1" s="9"/>
      <c r="PYO1" s="9"/>
      <c r="PYP1" s="9"/>
      <c r="PYQ1" s="9"/>
      <c r="PYR1" s="9"/>
      <c r="PYS1" s="9"/>
      <c r="PYT1" s="9"/>
      <c r="PYU1" s="9"/>
      <c r="PYV1" s="9"/>
      <c r="PYW1" s="9"/>
      <c r="PYX1" s="9"/>
      <c r="PYY1" s="9"/>
      <c r="PYZ1" s="9"/>
      <c r="PZA1" s="9"/>
      <c r="PZB1" s="9"/>
      <c r="PZC1" s="9"/>
      <c r="PZD1" s="9"/>
      <c r="PZE1" s="9"/>
      <c r="PZF1" s="9"/>
      <c r="PZG1" s="9"/>
      <c r="PZH1" s="9"/>
      <c r="PZI1" s="9"/>
      <c r="PZJ1" s="9"/>
      <c r="PZK1" s="9"/>
      <c r="PZL1" s="9"/>
      <c r="PZM1" s="9"/>
      <c r="PZN1" s="9"/>
      <c r="PZO1" s="9"/>
      <c r="PZP1" s="9"/>
      <c r="PZQ1" s="9"/>
      <c r="PZR1" s="9"/>
      <c r="PZS1" s="9"/>
      <c r="PZT1" s="9"/>
      <c r="PZU1" s="9"/>
      <c r="PZV1" s="9"/>
      <c r="PZW1" s="9"/>
      <c r="PZX1" s="9"/>
      <c r="PZY1" s="9"/>
      <c r="PZZ1" s="9"/>
      <c r="QAA1" s="9"/>
      <c r="QAB1" s="9"/>
      <c r="QAC1" s="9"/>
      <c r="QAD1" s="9"/>
      <c r="QAE1" s="9"/>
      <c r="QAF1" s="9"/>
      <c r="QAG1" s="9"/>
      <c r="QAH1" s="9"/>
      <c r="QAI1" s="9"/>
      <c r="QAJ1" s="9"/>
      <c r="QAK1" s="9"/>
      <c r="QAL1" s="9"/>
      <c r="QAM1" s="9"/>
      <c r="QAN1" s="9"/>
      <c r="QAO1" s="9"/>
      <c r="QAP1" s="9"/>
      <c r="QAQ1" s="9"/>
      <c r="QAR1" s="9"/>
      <c r="QAS1" s="9"/>
      <c r="QAT1" s="9"/>
      <c r="QAU1" s="9"/>
      <c r="QAV1" s="9"/>
      <c r="QAW1" s="9"/>
      <c r="QAX1" s="9"/>
      <c r="QAY1" s="9"/>
      <c r="QAZ1" s="9"/>
      <c r="QBA1" s="9"/>
      <c r="QBB1" s="9"/>
      <c r="QBC1" s="9"/>
      <c r="QBD1" s="9"/>
      <c r="QBE1" s="9"/>
      <c r="QBF1" s="9"/>
      <c r="QBG1" s="9"/>
      <c r="QBH1" s="9"/>
      <c r="QBI1" s="9"/>
      <c r="QBJ1" s="9"/>
      <c r="QBK1" s="9"/>
      <c r="QBL1" s="9"/>
      <c r="QBM1" s="9"/>
      <c r="QBN1" s="9"/>
      <c r="QBO1" s="9"/>
      <c r="QBP1" s="9"/>
      <c r="QBQ1" s="9"/>
      <c r="QBR1" s="9"/>
      <c r="QBS1" s="9"/>
      <c r="QBT1" s="9"/>
      <c r="QBU1" s="9"/>
      <c r="QBV1" s="9"/>
      <c r="QBW1" s="9"/>
      <c r="QBX1" s="9"/>
      <c r="QBY1" s="9"/>
      <c r="QBZ1" s="9"/>
      <c r="QCA1" s="9"/>
      <c r="QCB1" s="9"/>
      <c r="QCC1" s="9"/>
      <c r="QCD1" s="9"/>
      <c r="QCE1" s="9"/>
      <c r="QCF1" s="9"/>
      <c r="QCG1" s="9"/>
      <c r="QCH1" s="9"/>
      <c r="QCI1" s="9"/>
      <c r="QCJ1" s="9"/>
      <c r="QCK1" s="9"/>
      <c r="QCL1" s="9"/>
      <c r="QCM1" s="9"/>
      <c r="QCN1" s="9"/>
      <c r="QCO1" s="9"/>
      <c r="QCP1" s="9"/>
      <c r="QCQ1" s="9"/>
      <c r="QCR1" s="9"/>
      <c r="QCS1" s="9"/>
      <c r="QCT1" s="9"/>
      <c r="QCU1" s="9"/>
      <c r="QCV1" s="9"/>
      <c r="QCW1" s="9"/>
      <c r="QCX1" s="9"/>
      <c r="QCY1" s="9"/>
      <c r="QCZ1" s="9"/>
      <c r="QDA1" s="9"/>
      <c r="QDB1" s="9"/>
      <c r="QDC1" s="9"/>
      <c r="QDD1" s="9"/>
      <c r="QDE1" s="9"/>
      <c r="QDF1" s="9"/>
      <c r="QDG1" s="9"/>
      <c r="QDH1" s="9"/>
      <c r="QDI1" s="9"/>
      <c r="QDJ1" s="9"/>
      <c r="QDK1" s="9"/>
      <c r="QDL1" s="9"/>
      <c r="QDM1" s="9"/>
      <c r="QDN1" s="9"/>
      <c r="QDO1" s="9"/>
      <c r="QDP1" s="9"/>
      <c r="QDQ1" s="9"/>
      <c r="QDR1" s="9"/>
      <c r="QDS1" s="9"/>
      <c r="QDT1" s="9"/>
      <c r="QDU1" s="9"/>
      <c r="QDV1" s="9"/>
      <c r="QDW1" s="9"/>
      <c r="QDX1" s="9"/>
      <c r="QDY1" s="9"/>
      <c r="QDZ1" s="9"/>
      <c r="QEA1" s="9"/>
      <c r="QEB1" s="9"/>
      <c r="QEC1" s="9"/>
      <c r="QED1" s="9"/>
      <c r="QEE1" s="9"/>
      <c r="QEF1" s="9"/>
      <c r="QEG1" s="9"/>
      <c r="QEH1" s="9"/>
      <c r="QEI1" s="9"/>
      <c r="QEJ1" s="9"/>
      <c r="QEK1" s="9"/>
      <c r="QEL1" s="9"/>
      <c r="QEM1" s="9"/>
      <c r="QEN1" s="9"/>
      <c r="QEO1" s="9"/>
      <c r="QEP1" s="9"/>
      <c r="QEQ1" s="9"/>
      <c r="QER1" s="9"/>
      <c r="QES1" s="9"/>
      <c r="QET1" s="9"/>
      <c r="QEU1" s="9"/>
      <c r="QEV1" s="9"/>
      <c r="QEW1" s="9"/>
      <c r="QEX1" s="9"/>
      <c r="QEY1" s="9"/>
      <c r="QEZ1" s="9"/>
      <c r="QFA1" s="9"/>
      <c r="QFB1" s="9"/>
      <c r="QFC1" s="9"/>
      <c r="QFD1" s="9"/>
      <c r="QFE1" s="9"/>
      <c r="QFF1" s="9"/>
      <c r="QFG1" s="9"/>
      <c r="QFH1" s="9"/>
      <c r="QFI1" s="9"/>
      <c r="QFJ1" s="9"/>
      <c r="QFK1" s="9"/>
      <c r="QFL1" s="9"/>
      <c r="QFM1" s="9"/>
      <c r="QFN1" s="9"/>
      <c r="QFO1" s="9"/>
      <c r="QFP1" s="9"/>
      <c r="QFQ1" s="9"/>
      <c r="QFR1" s="9"/>
      <c r="QFS1" s="9"/>
      <c r="QFT1" s="9"/>
      <c r="QFU1" s="9"/>
      <c r="QFV1" s="9"/>
      <c r="QFW1" s="9"/>
      <c r="QFX1" s="9"/>
      <c r="QFY1" s="9"/>
      <c r="QFZ1" s="9"/>
      <c r="QGA1" s="9"/>
      <c r="QGB1" s="9"/>
      <c r="QGC1" s="9"/>
      <c r="QGD1" s="9"/>
      <c r="QGE1" s="9"/>
      <c r="QGF1" s="9"/>
      <c r="QGG1" s="9"/>
      <c r="QGH1" s="9"/>
      <c r="QGI1" s="9"/>
      <c r="QGJ1" s="9"/>
      <c r="QGK1" s="9"/>
      <c r="QGL1" s="9"/>
      <c r="QGM1" s="9"/>
      <c r="QGN1" s="9"/>
      <c r="QGO1" s="9"/>
      <c r="QGP1" s="9"/>
      <c r="QGQ1" s="9"/>
      <c r="QGR1" s="9"/>
      <c r="QGS1" s="9"/>
      <c r="QGT1" s="9"/>
      <c r="QGU1" s="9"/>
      <c r="QGV1" s="9"/>
      <c r="QGW1" s="9"/>
      <c r="QGX1" s="9"/>
      <c r="QGY1" s="9"/>
      <c r="QGZ1" s="9"/>
      <c r="QHA1" s="9"/>
      <c r="QHB1" s="9"/>
      <c r="QHC1" s="9"/>
      <c r="QHD1" s="9"/>
      <c r="QHE1" s="9"/>
      <c r="QHF1" s="9"/>
      <c r="QHG1" s="9"/>
      <c r="QHH1" s="9"/>
      <c r="QHI1" s="9"/>
      <c r="QHJ1" s="9"/>
      <c r="QHK1" s="9"/>
      <c r="QHL1" s="9"/>
      <c r="QHM1" s="9"/>
      <c r="QHN1" s="9"/>
      <c r="QHO1" s="9"/>
      <c r="QHP1" s="9"/>
      <c r="QHQ1" s="9"/>
      <c r="QHR1" s="9"/>
      <c r="QHS1" s="9"/>
      <c r="QHT1" s="9"/>
      <c r="QHU1" s="9"/>
      <c r="QHV1" s="9"/>
      <c r="QHW1" s="9"/>
      <c r="QHX1" s="9"/>
      <c r="QHY1" s="9"/>
      <c r="QHZ1" s="9"/>
      <c r="QIA1" s="9"/>
      <c r="QIB1" s="9"/>
      <c r="QIC1" s="9"/>
      <c r="QID1" s="9"/>
      <c r="QIE1" s="9"/>
      <c r="QIF1" s="9"/>
      <c r="QIG1" s="9"/>
      <c r="QIH1" s="9"/>
      <c r="QII1" s="9"/>
      <c r="QIJ1" s="9"/>
      <c r="QIK1" s="9"/>
      <c r="QIL1" s="9"/>
      <c r="QIM1" s="9"/>
      <c r="QIN1" s="9"/>
      <c r="QIO1" s="9"/>
      <c r="QIP1" s="9"/>
      <c r="QIQ1" s="9"/>
      <c r="QIR1" s="9"/>
      <c r="QIS1" s="9"/>
      <c r="QIT1" s="9"/>
      <c r="QIU1" s="9"/>
      <c r="QIV1" s="9"/>
      <c r="QIW1" s="9"/>
      <c r="QIX1" s="9"/>
      <c r="QIY1" s="9"/>
      <c r="QIZ1" s="9"/>
      <c r="QJA1" s="9"/>
      <c r="QJB1" s="9"/>
      <c r="QJC1" s="9"/>
      <c r="QJD1" s="9"/>
      <c r="QJE1" s="9"/>
      <c r="QJF1" s="9"/>
      <c r="QJG1" s="9"/>
      <c r="QJH1" s="9"/>
      <c r="QJI1" s="9"/>
      <c r="QJJ1" s="9"/>
      <c r="QJK1" s="9"/>
      <c r="QJL1" s="9"/>
      <c r="QJM1" s="9"/>
      <c r="QJN1" s="9"/>
      <c r="QJO1" s="9"/>
      <c r="QJP1" s="9"/>
      <c r="QJQ1" s="9"/>
      <c r="QJR1" s="9"/>
      <c r="QJS1" s="9"/>
      <c r="QJT1" s="9"/>
      <c r="QJU1" s="9"/>
      <c r="QJV1" s="9"/>
      <c r="QJW1" s="9"/>
      <c r="QJX1" s="9"/>
      <c r="QJY1" s="9"/>
      <c r="QJZ1" s="9"/>
      <c r="QKA1" s="9"/>
      <c r="QKB1" s="9"/>
      <c r="QKC1" s="9"/>
      <c r="QKD1" s="9"/>
      <c r="QKE1" s="9"/>
      <c r="QKF1" s="9"/>
      <c r="QKG1" s="9"/>
      <c r="QKH1" s="9"/>
      <c r="QKI1" s="9"/>
      <c r="QKJ1" s="9"/>
      <c r="QKK1" s="9"/>
      <c r="QKL1" s="9"/>
      <c r="QKM1" s="9"/>
      <c r="QKN1" s="9"/>
      <c r="QKO1" s="9"/>
      <c r="QKP1" s="9"/>
      <c r="QKQ1" s="9"/>
      <c r="QKR1" s="9"/>
      <c r="QKS1" s="9"/>
      <c r="QKT1" s="9"/>
      <c r="QKU1" s="9"/>
      <c r="QKV1" s="9"/>
      <c r="QKW1" s="9"/>
      <c r="QKX1" s="9"/>
      <c r="QKY1" s="9"/>
      <c r="QKZ1" s="9"/>
      <c r="QLA1" s="9"/>
      <c r="QLB1" s="9"/>
      <c r="QLC1" s="9"/>
      <c r="QLD1" s="9"/>
      <c r="QLE1" s="9"/>
      <c r="QLF1" s="9"/>
      <c r="QLG1" s="9"/>
      <c r="QLH1" s="9"/>
      <c r="QLI1" s="9"/>
      <c r="QLJ1" s="9"/>
      <c r="QLK1" s="9"/>
      <c r="QLL1" s="9"/>
      <c r="QLM1" s="9"/>
      <c r="QLN1" s="9"/>
      <c r="QLO1" s="9"/>
      <c r="QLP1" s="9"/>
      <c r="QLQ1" s="9"/>
      <c r="QLR1" s="9"/>
      <c r="QLS1" s="9"/>
      <c r="QLT1" s="9"/>
      <c r="QLU1" s="9"/>
      <c r="QLV1" s="9"/>
      <c r="QLW1" s="9"/>
      <c r="QLX1" s="9"/>
      <c r="QLY1" s="9"/>
      <c r="QLZ1" s="9"/>
      <c r="QMA1" s="9"/>
      <c r="QMB1" s="9"/>
      <c r="QMC1" s="9"/>
      <c r="QMD1" s="9"/>
      <c r="QME1" s="9"/>
      <c r="QMF1" s="9"/>
      <c r="QMG1" s="9"/>
      <c r="QMH1" s="9"/>
      <c r="QMI1" s="9"/>
      <c r="QMJ1" s="9"/>
      <c r="QMK1" s="9"/>
      <c r="QML1" s="9"/>
      <c r="QMM1" s="9"/>
      <c r="QMN1" s="9"/>
      <c r="QMO1" s="9"/>
      <c r="QMP1" s="9"/>
      <c r="QMQ1" s="9"/>
      <c r="QMR1" s="9"/>
      <c r="QMS1" s="9"/>
      <c r="QMT1" s="9"/>
      <c r="QMU1" s="9"/>
      <c r="QMV1" s="9"/>
      <c r="QMW1" s="9"/>
      <c r="QMX1" s="9"/>
      <c r="QMY1" s="9"/>
      <c r="QMZ1" s="9"/>
      <c r="QNA1" s="9"/>
      <c r="QNB1" s="9"/>
      <c r="QNC1" s="9"/>
      <c r="QND1" s="9"/>
      <c r="QNE1" s="9"/>
      <c r="QNF1" s="9"/>
      <c r="QNG1" s="9"/>
      <c r="QNH1" s="9"/>
      <c r="QNI1" s="9"/>
      <c r="QNJ1" s="9"/>
      <c r="QNK1" s="9"/>
      <c r="QNL1" s="9"/>
      <c r="QNM1" s="9"/>
      <c r="QNN1" s="9"/>
      <c r="QNO1" s="9"/>
      <c r="QNP1" s="9"/>
      <c r="QNQ1" s="9"/>
      <c r="QNR1" s="9"/>
      <c r="QNS1" s="9"/>
      <c r="QNT1" s="9"/>
      <c r="QNU1" s="9"/>
      <c r="QNV1" s="9"/>
      <c r="QNW1" s="9"/>
      <c r="QNX1" s="9"/>
      <c r="QNY1" s="9"/>
      <c r="QNZ1" s="9"/>
      <c r="QOA1" s="9"/>
      <c r="QOB1" s="9"/>
      <c r="QOC1" s="9"/>
      <c r="QOD1" s="9"/>
      <c r="QOE1" s="9"/>
      <c r="QOF1" s="9"/>
      <c r="QOG1" s="9"/>
      <c r="QOH1" s="9"/>
      <c r="QOI1" s="9"/>
      <c r="QOJ1" s="9"/>
      <c r="QOK1" s="9"/>
      <c r="QOL1" s="9"/>
      <c r="QOM1" s="9"/>
      <c r="QON1" s="9"/>
      <c r="QOO1" s="9"/>
      <c r="QOP1" s="9"/>
      <c r="QOQ1" s="9"/>
      <c r="QOR1" s="9"/>
      <c r="QOS1" s="9"/>
      <c r="QOT1" s="9"/>
      <c r="QOU1" s="9"/>
      <c r="QOV1" s="9"/>
      <c r="QOW1" s="9"/>
      <c r="QOX1" s="9"/>
      <c r="QOY1" s="9"/>
      <c r="QOZ1" s="9"/>
      <c r="QPA1" s="9"/>
      <c r="QPB1" s="9"/>
      <c r="QPC1" s="9"/>
      <c r="QPD1" s="9"/>
      <c r="QPE1" s="9"/>
      <c r="QPF1" s="9"/>
      <c r="QPG1" s="9"/>
      <c r="QPH1" s="9"/>
      <c r="QPI1" s="9"/>
      <c r="QPJ1" s="9"/>
      <c r="QPK1" s="9"/>
      <c r="QPL1" s="9"/>
      <c r="QPM1" s="9"/>
      <c r="QPN1" s="9"/>
      <c r="QPO1" s="9"/>
      <c r="QPP1" s="9"/>
      <c r="QPQ1" s="9"/>
      <c r="QPR1" s="9"/>
      <c r="QPS1" s="9"/>
      <c r="QPT1" s="9"/>
      <c r="QPU1" s="9"/>
      <c r="QPV1" s="9"/>
      <c r="QPW1" s="9"/>
      <c r="QPX1" s="9"/>
      <c r="QPY1" s="9"/>
      <c r="QPZ1" s="9"/>
      <c r="QQA1" s="9"/>
      <c r="QQB1" s="9"/>
      <c r="QQC1" s="9"/>
      <c r="QQD1" s="9"/>
      <c r="QQE1" s="9"/>
      <c r="QQF1" s="9"/>
      <c r="QQG1" s="9"/>
      <c r="QQH1" s="9"/>
      <c r="QQI1" s="9"/>
      <c r="QQJ1" s="9"/>
      <c r="QQK1" s="9"/>
      <c r="QQL1" s="9"/>
      <c r="QQM1" s="9"/>
      <c r="QQN1" s="9"/>
      <c r="QQO1" s="9"/>
      <c r="QQP1" s="9"/>
      <c r="QQQ1" s="9"/>
      <c r="QQR1" s="9"/>
      <c r="QQS1" s="9"/>
      <c r="QQT1" s="9"/>
      <c r="QQU1" s="9"/>
      <c r="QQV1" s="9"/>
      <c r="QQW1" s="9"/>
      <c r="QQX1" s="9"/>
      <c r="QQY1" s="9"/>
      <c r="QQZ1" s="9"/>
      <c r="QRA1" s="9"/>
      <c r="QRB1" s="9"/>
      <c r="QRC1" s="9"/>
      <c r="QRD1" s="9"/>
      <c r="QRE1" s="9"/>
      <c r="QRF1" s="9"/>
      <c r="QRG1" s="9"/>
      <c r="QRH1" s="9"/>
      <c r="QRI1" s="9"/>
      <c r="QRJ1" s="9"/>
      <c r="QRK1" s="9"/>
      <c r="QRL1" s="9"/>
      <c r="QRM1" s="9"/>
      <c r="QRN1" s="9"/>
      <c r="QRO1" s="9"/>
      <c r="QRP1" s="9"/>
      <c r="QRQ1" s="9"/>
      <c r="QRR1" s="9"/>
      <c r="QRS1" s="9"/>
      <c r="QRT1" s="9"/>
      <c r="QRU1" s="9"/>
      <c r="QRV1" s="9"/>
      <c r="QRW1" s="9"/>
      <c r="QRX1" s="9"/>
      <c r="QRY1" s="9"/>
      <c r="QRZ1" s="9"/>
      <c r="QSA1" s="9"/>
      <c r="QSB1" s="9"/>
      <c r="QSC1" s="9"/>
      <c r="QSD1" s="9"/>
      <c r="QSE1" s="9"/>
      <c r="QSF1" s="9"/>
      <c r="QSG1" s="9"/>
      <c r="QSH1" s="9"/>
      <c r="QSI1" s="9"/>
      <c r="QSJ1" s="9"/>
      <c r="QSK1" s="9"/>
      <c r="QSL1" s="9"/>
      <c r="QSM1" s="9"/>
      <c r="QSN1" s="9"/>
      <c r="QSO1" s="9"/>
      <c r="QSP1" s="9"/>
      <c r="QSQ1" s="9"/>
      <c r="QSR1" s="9"/>
      <c r="QSS1" s="9"/>
      <c r="QST1" s="9"/>
      <c r="QSU1" s="9"/>
      <c r="QSV1" s="9"/>
      <c r="QSW1" s="9"/>
      <c r="QSX1" s="9"/>
      <c r="QSY1" s="9"/>
      <c r="QSZ1" s="9"/>
      <c r="QTA1" s="9"/>
      <c r="QTB1" s="9"/>
      <c r="QTC1" s="9"/>
      <c r="QTD1" s="9"/>
      <c r="QTE1" s="9"/>
      <c r="QTF1" s="9"/>
      <c r="QTG1" s="9"/>
      <c r="QTH1" s="9"/>
      <c r="QTI1" s="9"/>
      <c r="QTJ1" s="9"/>
      <c r="QTK1" s="9"/>
      <c r="QTL1" s="9"/>
      <c r="QTM1" s="9"/>
      <c r="QTN1" s="9"/>
      <c r="QTO1" s="9"/>
      <c r="QTP1" s="9"/>
      <c r="QTQ1" s="9"/>
      <c r="QTR1" s="9"/>
      <c r="QTS1" s="9"/>
      <c r="QTT1" s="9"/>
      <c r="QTU1" s="9"/>
      <c r="QTV1" s="9"/>
      <c r="QTW1" s="9"/>
      <c r="QTX1" s="9"/>
      <c r="QTY1" s="9"/>
      <c r="QTZ1" s="9"/>
      <c r="QUA1" s="9"/>
      <c r="QUB1" s="9"/>
      <c r="QUC1" s="9"/>
      <c r="QUD1" s="9"/>
      <c r="QUE1" s="9"/>
      <c r="QUF1" s="9"/>
      <c r="QUG1" s="9"/>
      <c r="QUH1" s="9"/>
      <c r="QUI1" s="9"/>
      <c r="QUJ1" s="9"/>
      <c r="QUK1" s="9"/>
      <c r="QUL1" s="9"/>
      <c r="QUM1" s="9"/>
      <c r="QUN1" s="9"/>
      <c r="QUO1" s="9"/>
      <c r="QUP1" s="9"/>
      <c r="QUQ1" s="9"/>
      <c r="QUR1" s="9"/>
      <c r="QUS1" s="9"/>
      <c r="QUT1" s="9"/>
      <c r="QUU1" s="9"/>
      <c r="QUV1" s="9"/>
      <c r="QUW1" s="9"/>
      <c r="QUX1" s="9"/>
      <c r="QUY1" s="9"/>
      <c r="QUZ1" s="9"/>
      <c r="QVA1" s="9"/>
      <c r="QVB1" s="9"/>
      <c r="QVC1" s="9"/>
      <c r="QVD1" s="9"/>
      <c r="QVE1" s="9"/>
      <c r="QVF1" s="9"/>
      <c r="QVG1" s="9"/>
      <c r="QVH1" s="9"/>
      <c r="QVI1" s="9"/>
      <c r="QVJ1" s="9"/>
      <c r="QVK1" s="9"/>
      <c r="QVL1" s="9"/>
      <c r="QVM1" s="9"/>
      <c r="QVN1" s="9"/>
      <c r="QVO1" s="9"/>
      <c r="QVP1" s="9"/>
      <c r="QVQ1" s="9"/>
      <c r="QVR1" s="9"/>
      <c r="QVS1" s="9"/>
      <c r="QVT1" s="9"/>
      <c r="QVU1" s="9"/>
      <c r="QVV1" s="9"/>
      <c r="QVW1" s="9"/>
      <c r="QVX1" s="9"/>
      <c r="QVY1" s="9"/>
      <c r="QVZ1" s="9"/>
      <c r="QWA1" s="9"/>
      <c r="QWB1" s="9"/>
      <c r="QWC1" s="9"/>
      <c r="QWD1" s="9"/>
      <c r="QWE1" s="9"/>
      <c r="QWF1" s="9"/>
      <c r="QWG1" s="9"/>
      <c r="QWH1" s="9"/>
      <c r="QWI1" s="9"/>
      <c r="QWJ1" s="9"/>
      <c r="QWK1" s="9"/>
      <c r="QWL1" s="9"/>
      <c r="QWM1" s="9"/>
      <c r="QWN1" s="9"/>
      <c r="QWO1" s="9"/>
      <c r="QWP1" s="9"/>
      <c r="QWQ1" s="9"/>
      <c r="QWR1" s="9"/>
      <c r="QWS1" s="9"/>
      <c r="QWT1" s="9"/>
      <c r="QWU1" s="9"/>
      <c r="QWV1" s="9"/>
      <c r="QWW1" s="9"/>
      <c r="QWX1" s="9"/>
      <c r="QWY1" s="9"/>
      <c r="QWZ1" s="9"/>
      <c r="QXA1" s="9"/>
      <c r="QXB1" s="9"/>
      <c r="QXC1" s="9"/>
      <c r="QXD1" s="9"/>
      <c r="QXE1" s="9"/>
      <c r="QXF1" s="9"/>
      <c r="QXG1" s="9"/>
      <c r="QXH1" s="9"/>
      <c r="QXI1" s="9"/>
      <c r="QXJ1" s="9"/>
      <c r="QXK1" s="9"/>
      <c r="QXL1" s="9"/>
      <c r="QXM1" s="9"/>
      <c r="QXN1" s="9"/>
      <c r="QXO1" s="9"/>
      <c r="QXP1" s="9"/>
      <c r="QXQ1" s="9"/>
      <c r="QXR1" s="9"/>
      <c r="QXS1" s="9"/>
      <c r="QXT1" s="9"/>
      <c r="QXU1" s="9"/>
      <c r="QXV1" s="9"/>
      <c r="QXW1" s="9"/>
      <c r="QXX1" s="9"/>
      <c r="QXY1" s="9"/>
      <c r="QXZ1" s="9"/>
      <c r="QYA1" s="9"/>
      <c r="QYB1" s="9"/>
      <c r="QYC1" s="9"/>
      <c r="QYD1" s="9"/>
      <c r="QYE1" s="9"/>
      <c r="QYF1" s="9"/>
      <c r="QYG1" s="9"/>
      <c r="QYH1" s="9"/>
      <c r="QYI1" s="9"/>
      <c r="QYJ1" s="9"/>
      <c r="QYK1" s="9"/>
      <c r="QYL1" s="9"/>
      <c r="QYM1" s="9"/>
      <c r="QYN1" s="9"/>
      <c r="QYO1" s="9"/>
      <c r="QYP1" s="9"/>
      <c r="QYQ1" s="9"/>
      <c r="QYR1" s="9"/>
      <c r="QYS1" s="9"/>
      <c r="QYT1" s="9"/>
      <c r="QYU1" s="9"/>
      <c r="QYV1" s="9"/>
      <c r="QYW1" s="9"/>
      <c r="QYX1" s="9"/>
      <c r="QYY1" s="9"/>
      <c r="QYZ1" s="9"/>
      <c r="QZA1" s="9"/>
      <c r="QZB1" s="9"/>
      <c r="QZC1" s="9"/>
      <c r="QZD1" s="9"/>
      <c r="QZE1" s="9"/>
      <c r="QZF1" s="9"/>
      <c r="QZG1" s="9"/>
      <c r="QZH1" s="9"/>
      <c r="QZI1" s="9"/>
      <c r="QZJ1" s="9"/>
      <c r="QZK1" s="9"/>
      <c r="QZL1" s="9"/>
      <c r="QZM1" s="9"/>
      <c r="QZN1" s="9"/>
      <c r="QZO1" s="9"/>
      <c r="QZP1" s="9"/>
      <c r="QZQ1" s="9"/>
      <c r="QZR1" s="9"/>
      <c r="QZS1" s="9"/>
      <c r="QZT1" s="9"/>
      <c r="QZU1" s="9"/>
      <c r="QZV1" s="9"/>
      <c r="QZW1" s="9"/>
      <c r="QZX1" s="9"/>
      <c r="QZY1" s="9"/>
      <c r="QZZ1" s="9"/>
      <c r="RAA1" s="9"/>
      <c r="RAB1" s="9"/>
      <c r="RAC1" s="9"/>
      <c r="RAD1" s="9"/>
      <c r="RAE1" s="9"/>
      <c r="RAF1" s="9"/>
      <c r="RAG1" s="9"/>
      <c r="RAH1" s="9"/>
      <c r="RAI1" s="9"/>
      <c r="RAJ1" s="9"/>
      <c r="RAK1" s="9"/>
      <c r="RAL1" s="9"/>
      <c r="RAM1" s="9"/>
      <c r="RAN1" s="9"/>
      <c r="RAO1" s="9"/>
      <c r="RAP1" s="9"/>
      <c r="RAQ1" s="9"/>
      <c r="RAR1" s="9"/>
      <c r="RAS1" s="9"/>
      <c r="RAT1" s="9"/>
      <c r="RAU1" s="9"/>
      <c r="RAV1" s="9"/>
      <c r="RAW1" s="9"/>
      <c r="RAX1" s="9"/>
      <c r="RAY1" s="9"/>
      <c r="RAZ1" s="9"/>
      <c r="RBA1" s="9"/>
      <c r="RBB1" s="9"/>
      <c r="RBC1" s="9"/>
      <c r="RBD1" s="9"/>
      <c r="RBE1" s="9"/>
      <c r="RBF1" s="9"/>
      <c r="RBG1" s="9"/>
      <c r="RBH1" s="9"/>
      <c r="RBI1" s="9"/>
      <c r="RBJ1" s="9"/>
      <c r="RBK1" s="9"/>
      <c r="RBL1" s="9"/>
      <c r="RBM1" s="9"/>
      <c r="RBN1" s="9"/>
      <c r="RBO1" s="9"/>
      <c r="RBP1" s="9"/>
      <c r="RBQ1" s="9"/>
      <c r="RBR1" s="9"/>
      <c r="RBS1" s="9"/>
      <c r="RBT1" s="9"/>
      <c r="RBU1" s="9"/>
      <c r="RBV1" s="9"/>
      <c r="RBW1" s="9"/>
      <c r="RBX1" s="9"/>
      <c r="RBY1" s="9"/>
      <c r="RBZ1" s="9"/>
      <c r="RCA1" s="9"/>
      <c r="RCB1" s="9"/>
      <c r="RCC1" s="9"/>
      <c r="RCD1" s="9"/>
      <c r="RCE1" s="9"/>
      <c r="RCF1" s="9"/>
      <c r="RCG1" s="9"/>
      <c r="RCH1" s="9"/>
      <c r="RCI1" s="9"/>
      <c r="RCJ1" s="9"/>
      <c r="RCK1" s="9"/>
      <c r="RCL1" s="9"/>
      <c r="RCM1" s="9"/>
      <c r="RCN1" s="9"/>
      <c r="RCO1" s="9"/>
      <c r="RCP1" s="9"/>
      <c r="RCQ1" s="9"/>
      <c r="RCR1" s="9"/>
      <c r="RCS1" s="9"/>
      <c r="RCT1" s="9"/>
      <c r="RCU1" s="9"/>
      <c r="RCV1" s="9"/>
      <c r="RCW1" s="9"/>
      <c r="RCX1" s="9"/>
      <c r="RCY1" s="9"/>
      <c r="RCZ1" s="9"/>
      <c r="RDA1" s="9"/>
      <c r="RDB1" s="9"/>
      <c r="RDC1" s="9"/>
      <c r="RDD1" s="9"/>
      <c r="RDE1" s="9"/>
      <c r="RDF1" s="9"/>
      <c r="RDG1" s="9"/>
      <c r="RDH1" s="9"/>
      <c r="RDI1" s="9"/>
      <c r="RDJ1" s="9"/>
      <c r="RDK1" s="9"/>
      <c r="RDL1" s="9"/>
      <c r="RDM1" s="9"/>
      <c r="RDN1" s="9"/>
      <c r="RDO1" s="9"/>
      <c r="RDP1" s="9"/>
      <c r="RDQ1" s="9"/>
      <c r="RDR1" s="9"/>
      <c r="RDS1" s="9"/>
      <c r="RDT1" s="9"/>
      <c r="RDU1" s="9"/>
      <c r="RDV1" s="9"/>
      <c r="RDW1" s="9"/>
      <c r="RDX1" s="9"/>
      <c r="RDY1" s="9"/>
      <c r="RDZ1" s="9"/>
      <c r="REA1" s="9"/>
      <c r="REB1" s="9"/>
      <c r="REC1" s="9"/>
      <c r="RED1" s="9"/>
      <c r="REE1" s="9"/>
      <c r="REF1" s="9"/>
      <c r="REG1" s="9"/>
      <c r="REH1" s="9"/>
      <c r="REI1" s="9"/>
      <c r="REJ1" s="9"/>
      <c r="REK1" s="9"/>
      <c r="REL1" s="9"/>
      <c r="REM1" s="9"/>
      <c r="REN1" s="9"/>
      <c r="REO1" s="9"/>
      <c r="REP1" s="9"/>
      <c r="REQ1" s="9"/>
      <c r="RER1" s="9"/>
      <c r="RES1" s="9"/>
      <c r="RET1" s="9"/>
      <c r="REU1" s="9"/>
      <c r="REV1" s="9"/>
      <c r="REW1" s="9"/>
      <c r="REX1" s="9"/>
      <c r="REY1" s="9"/>
      <c r="REZ1" s="9"/>
      <c r="RFA1" s="9"/>
      <c r="RFB1" s="9"/>
      <c r="RFC1" s="9"/>
      <c r="RFD1" s="9"/>
      <c r="RFE1" s="9"/>
      <c r="RFF1" s="9"/>
      <c r="RFG1" s="9"/>
      <c r="RFH1" s="9"/>
      <c r="RFI1" s="9"/>
      <c r="RFJ1" s="9"/>
      <c r="RFK1" s="9"/>
      <c r="RFL1" s="9"/>
      <c r="RFM1" s="9"/>
      <c r="RFN1" s="9"/>
      <c r="RFO1" s="9"/>
      <c r="RFP1" s="9"/>
      <c r="RFQ1" s="9"/>
      <c r="RFR1" s="9"/>
      <c r="RFS1" s="9"/>
      <c r="RFT1" s="9"/>
      <c r="RFU1" s="9"/>
      <c r="RFV1" s="9"/>
      <c r="RFW1" s="9"/>
      <c r="RFX1" s="9"/>
      <c r="RFY1" s="9"/>
      <c r="RFZ1" s="9"/>
      <c r="RGA1" s="9"/>
      <c r="RGB1" s="9"/>
      <c r="RGC1" s="9"/>
      <c r="RGD1" s="9"/>
      <c r="RGE1" s="9"/>
      <c r="RGF1" s="9"/>
      <c r="RGG1" s="9"/>
      <c r="RGH1" s="9"/>
      <c r="RGI1" s="9"/>
      <c r="RGJ1" s="9"/>
      <c r="RGK1" s="9"/>
      <c r="RGL1" s="9"/>
      <c r="RGM1" s="9"/>
      <c r="RGN1" s="9"/>
      <c r="RGO1" s="9"/>
      <c r="RGP1" s="9"/>
      <c r="RGQ1" s="9"/>
      <c r="RGR1" s="9"/>
      <c r="RGS1" s="9"/>
      <c r="RGT1" s="9"/>
      <c r="RGU1" s="9"/>
      <c r="RGV1" s="9"/>
      <c r="RGW1" s="9"/>
      <c r="RGX1" s="9"/>
      <c r="RGY1" s="9"/>
      <c r="RGZ1" s="9"/>
      <c r="RHA1" s="9"/>
      <c r="RHB1" s="9"/>
      <c r="RHC1" s="9"/>
      <c r="RHD1" s="9"/>
      <c r="RHE1" s="9"/>
      <c r="RHF1" s="9"/>
      <c r="RHG1" s="9"/>
      <c r="RHH1" s="9"/>
      <c r="RHI1" s="9"/>
      <c r="RHJ1" s="9"/>
      <c r="RHK1" s="9"/>
      <c r="RHL1" s="9"/>
      <c r="RHM1" s="9"/>
      <c r="RHN1" s="9"/>
      <c r="RHO1" s="9"/>
      <c r="RHP1" s="9"/>
      <c r="RHQ1" s="9"/>
      <c r="RHR1" s="9"/>
      <c r="RHS1" s="9"/>
      <c r="RHT1" s="9"/>
      <c r="RHU1" s="9"/>
      <c r="RHV1" s="9"/>
      <c r="RHW1" s="9"/>
      <c r="RHX1" s="9"/>
      <c r="RHY1" s="9"/>
      <c r="RHZ1" s="9"/>
      <c r="RIA1" s="9"/>
      <c r="RIB1" s="9"/>
      <c r="RIC1" s="9"/>
      <c r="RID1" s="9"/>
      <c r="RIE1" s="9"/>
      <c r="RIF1" s="9"/>
      <c r="RIG1" s="9"/>
      <c r="RIH1" s="9"/>
      <c r="RII1" s="9"/>
      <c r="RIJ1" s="9"/>
      <c r="RIK1" s="9"/>
      <c r="RIL1" s="9"/>
      <c r="RIM1" s="9"/>
      <c r="RIN1" s="9"/>
      <c r="RIO1" s="9"/>
      <c r="RIP1" s="9"/>
      <c r="RIQ1" s="9"/>
      <c r="RIR1" s="9"/>
      <c r="RIS1" s="9"/>
      <c r="RIT1" s="9"/>
      <c r="RIU1" s="9"/>
      <c r="RIV1" s="9"/>
      <c r="RIW1" s="9"/>
      <c r="RIX1" s="9"/>
      <c r="RIY1" s="9"/>
      <c r="RIZ1" s="9"/>
      <c r="RJA1" s="9"/>
      <c r="RJB1" s="9"/>
      <c r="RJC1" s="9"/>
      <c r="RJD1" s="9"/>
      <c r="RJE1" s="9"/>
      <c r="RJF1" s="9"/>
      <c r="RJG1" s="9"/>
      <c r="RJH1" s="9"/>
      <c r="RJI1" s="9"/>
      <c r="RJJ1" s="9"/>
      <c r="RJK1" s="9"/>
      <c r="RJL1" s="9"/>
      <c r="RJM1" s="9"/>
      <c r="RJN1" s="9"/>
      <c r="RJO1" s="9"/>
      <c r="RJP1" s="9"/>
      <c r="RJQ1" s="9"/>
      <c r="RJR1" s="9"/>
      <c r="RJS1" s="9"/>
      <c r="RJT1" s="9"/>
      <c r="RJU1" s="9"/>
      <c r="RJV1" s="9"/>
      <c r="RJW1" s="9"/>
      <c r="RJX1" s="9"/>
      <c r="RJY1" s="9"/>
      <c r="RJZ1" s="9"/>
      <c r="RKA1" s="9"/>
      <c r="RKB1" s="9"/>
      <c r="RKC1" s="9"/>
      <c r="RKD1" s="9"/>
      <c r="RKE1" s="9"/>
      <c r="RKF1" s="9"/>
      <c r="RKG1" s="9"/>
      <c r="RKH1" s="9"/>
      <c r="RKI1" s="9"/>
      <c r="RKJ1" s="9"/>
      <c r="RKK1" s="9"/>
      <c r="RKL1" s="9"/>
      <c r="RKM1" s="9"/>
      <c r="RKN1" s="9"/>
      <c r="RKO1" s="9"/>
      <c r="RKP1" s="9"/>
      <c r="RKQ1" s="9"/>
      <c r="RKR1" s="9"/>
      <c r="RKS1" s="9"/>
      <c r="RKT1" s="9"/>
      <c r="RKU1" s="9"/>
      <c r="RKV1" s="9"/>
      <c r="RKW1" s="9"/>
      <c r="RKX1" s="9"/>
      <c r="RKY1" s="9"/>
      <c r="RKZ1" s="9"/>
      <c r="RLA1" s="9"/>
      <c r="RLB1" s="9"/>
      <c r="RLC1" s="9"/>
      <c r="RLD1" s="9"/>
      <c r="RLE1" s="9"/>
      <c r="RLF1" s="9"/>
      <c r="RLG1" s="9"/>
      <c r="RLH1" s="9"/>
      <c r="RLI1" s="9"/>
      <c r="RLJ1" s="9"/>
      <c r="RLK1" s="9"/>
      <c r="RLL1" s="9"/>
      <c r="RLM1" s="9"/>
      <c r="RLN1" s="9"/>
      <c r="RLO1" s="9"/>
      <c r="RLP1" s="9"/>
      <c r="RLQ1" s="9"/>
      <c r="RLR1" s="9"/>
      <c r="RLS1" s="9"/>
      <c r="RLT1" s="9"/>
      <c r="RLU1" s="9"/>
      <c r="RLV1" s="9"/>
      <c r="RLW1" s="9"/>
      <c r="RLX1" s="9"/>
      <c r="RLY1" s="9"/>
      <c r="RLZ1" s="9"/>
      <c r="RMA1" s="9"/>
      <c r="RMB1" s="9"/>
      <c r="RMC1" s="9"/>
      <c r="RMD1" s="9"/>
      <c r="RME1" s="9"/>
      <c r="RMF1" s="9"/>
      <c r="RMG1" s="9"/>
      <c r="RMH1" s="9"/>
      <c r="RMI1" s="9"/>
      <c r="RMJ1" s="9"/>
      <c r="RMK1" s="9"/>
      <c r="RML1" s="9"/>
      <c r="RMM1" s="9"/>
      <c r="RMN1" s="9"/>
      <c r="RMO1" s="9"/>
      <c r="RMP1" s="9"/>
      <c r="RMQ1" s="9"/>
      <c r="RMR1" s="9"/>
      <c r="RMS1" s="9"/>
      <c r="RMT1" s="9"/>
      <c r="RMU1" s="9"/>
      <c r="RMV1" s="9"/>
      <c r="RMW1" s="9"/>
      <c r="RMX1" s="9"/>
      <c r="RMY1" s="9"/>
      <c r="RMZ1" s="9"/>
      <c r="RNA1" s="9"/>
      <c r="RNB1" s="9"/>
      <c r="RNC1" s="9"/>
      <c r="RND1" s="9"/>
      <c r="RNE1" s="9"/>
      <c r="RNF1" s="9"/>
      <c r="RNG1" s="9"/>
      <c r="RNH1" s="9"/>
      <c r="RNI1" s="9"/>
      <c r="RNJ1" s="9"/>
      <c r="RNK1" s="9"/>
      <c r="RNL1" s="9"/>
      <c r="RNM1" s="9"/>
      <c r="RNN1" s="9"/>
      <c r="RNO1" s="9"/>
      <c r="RNP1" s="9"/>
      <c r="RNQ1" s="9"/>
      <c r="RNR1" s="9"/>
      <c r="RNS1" s="9"/>
      <c r="RNT1" s="9"/>
      <c r="RNU1" s="9"/>
      <c r="RNV1" s="9"/>
      <c r="RNW1" s="9"/>
      <c r="RNX1" s="9"/>
      <c r="RNY1" s="9"/>
      <c r="RNZ1" s="9"/>
      <c r="ROA1" s="9"/>
      <c r="ROB1" s="9"/>
      <c r="ROC1" s="9"/>
      <c r="ROD1" s="9"/>
      <c r="ROE1" s="9"/>
      <c r="ROF1" s="9"/>
      <c r="ROG1" s="9"/>
      <c r="ROH1" s="9"/>
      <c r="ROI1" s="9"/>
      <c r="ROJ1" s="9"/>
      <c r="ROK1" s="9"/>
      <c r="ROL1" s="9"/>
      <c r="ROM1" s="9"/>
      <c r="RON1" s="9"/>
      <c r="ROO1" s="9"/>
      <c r="ROP1" s="9"/>
      <c r="ROQ1" s="9"/>
      <c r="ROR1" s="9"/>
      <c r="ROS1" s="9"/>
      <c r="ROT1" s="9"/>
      <c r="ROU1" s="9"/>
      <c r="ROV1" s="9"/>
      <c r="ROW1" s="9"/>
      <c r="ROX1" s="9"/>
      <c r="ROY1" s="9"/>
      <c r="ROZ1" s="9"/>
      <c r="RPA1" s="9"/>
      <c r="RPB1" s="9"/>
      <c r="RPC1" s="9"/>
      <c r="RPD1" s="9"/>
      <c r="RPE1" s="9"/>
      <c r="RPF1" s="9"/>
      <c r="RPG1" s="9"/>
      <c r="RPH1" s="9"/>
      <c r="RPI1" s="9"/>
      <c r="RPJ1" s="9"/>
      <c r="RPK1" s="9"/>
      <c r="RPL1" s="9"/>
      <c r="RPM1" s="9"/>
      <c r="RPN1" s="9"/>
      <c r="RPO1" s="9"/>
      <c r="RPP1" s="9"/>
      <c r="RPQ1" s="9"/>
      <c r="RPR1" s="9"/>
      <c r="RPS1" s="9"/>
      <c r="RPT1" s="9"/>
      <c r="RPU1" s="9"/>
      <c r="RPV1" s="9"/>
      <c r="RPW1" s="9"/>
      <c r="RPX1" s="9"/>
      <c r="RPY1" s="9"/>
      <c r="RPZ1" s="9"/>
      <c r="RQA1" s="9"/>
      <c r="RQB1" s="9"/>
      <c r="RQC1" s="9"/>
      <c r="RQD1" s="9"/>
      <c r="RQE1" s="9"/>
      <c r="RQF1" s="9"/>
      <c r="RQG1" s="9"/>
      <c r="RQH1" s="9"/>
      <c r="RQI1" s="9"/>
      <c r="RQJ1" s="9"/>
      <c r="RQK1" s="9"/>
      <c r="RQL1" s="9"/>
      <c r="RQM1" s="9"/>
      <c r="RQN1" s="9"/>
      <c r="RQO1" s="9"/>
      <c r="RQP1" s="9"/>
      <c r="RQQ1" s="9"/>
      <c r="RQR1" s="9"/>
      <c r="RQS1" s="9"/>
      <c r="RQT1" s="9"/>
      <c r="RQU1" s="9"/>
      <c r="RQV1" s="9"/>
      <c r="RQW1" s="9"/>
      <c r="RQX1" s="9"/>
      <c r="RQY1" s="9"/>
      <c r="RQZ1" s="9"/>
      <c r="RRA1" s="9"/>
      <c r="RRB1" s="9"/>
      <c r="RRC1" s="9"/>
      <c r="RRD1" s="9"/>
      <c r="RRE1" s="9"/>
      <c r="RRF1" s="9"/>
      <c r="RRG1" s="9"/>
      <c r="RRH1" s="9"/>
      <c r="RRI1" s="9"/>
      <c r="RRJ1" s="9"/>
      <c r="RRK1" s="9"/>
      <c r="RRL1" s="9"/>
      <c r="RRM1" s="9"/>
      <c r="RRN1" s="9"/>
      <c r="RRO1" s="9"/>
      <c r="RRP1" s="9"/>
      <c r="RRQ1" s="9"/>
      <c r="RRR1" s="9"/>
      <c r="RRS1" s="9"/>
      <c r="RRT1" s="9"/>
      <c r="RRU1" s="9"/>
      <c r="RRV1" s="9"/>
      <c r="RRW1" s="9"/>
      <c r="RRX1" s="9"/>
      <c r="RRY1" s="9"/>
      <c r="RRZ1" s="9"/>
      <c r="RSA1" s="9"/>
      <c r="RSB1" s="9"/>
      <c r="RSC1" s="9"/>
      <c r="RSD1" s="9"/>
      <c r="RSE1" s="9"/>
      <c r="RSF1" s="9"/>
      <c r="RSG1" s="9"/>
      <c r="RSH1" s="9"/>
      <c r="RSI1" s="9"/>
      <c r="RSJ1" s="9"/>
      <c r="RSK1" s="9"/>
      <c r="RSL1" s="9"/>
      <c r="RSM1" s="9"/>
      <c r="RSN1" s="9"/>
      <c r="RSO1" s="9"/>
      <c r="RSP1" s="9"/>
      <c r="RSQ1" s="9"/>
      <c r="RSR1" s="9"/>
      <c r="RSS1" s="9"/>
      <c r="RST1" s="9"/>
      <c r="RSU1" s="9"/>
      <c r="RSV1" s="9"/>
      <c r="RSW1" s="9"/>
      <c r="RSX1" s="9"/>
      <c r="RSY1" s="9"/>
      <c r="RSZ1" s="9"/>
      <c r="RTA1" s="9"/>
      <c r="RTB1" s="9"/>
      <c r="RTC1" s="9"/>
      <c r="RTD1" s="9"/>
      <c r="RTE1" s="9"/>
      <c r="RTF1" s="9"/>
      <c r="RTG1" s="9"/>
      <c r="RTH1" s="9"/>
      <c r="RTI1" s="9"/>
      <c r="RTJ1" s="9"/>
      <c r="RTK1" s="9"/>
      <c r="RTL1" s="9"/>
      <c r="RTM1" s="9"/>
      <c r="RTN1" s="9"/>
      <c r="RTO1" s="9"/>
      <c r="RTP1" s="9"/>
      <c r="RTQ1" s="9"/>
      <c r="RTR1" s="9"/>
      <c r="RTS1" s="9"/>
      <c r="RTT1" s="9"/>
      <c r="RTU1" s="9"/>
      <c r="RTV1" s="9"/>
      <c r="RTW1" s="9"/>
      <c r="RTX1" s="9"/>
      <c r="RTY1" s="9"/>
      <c r="RTZ1" s="9"/>
      <c r="RUA1" s="9"/>
      <c r="RUB1" s="9"/>
      <c r="RUC1" s="9"/>
      <c r="RUD1" s="9"/>
      <c r="RUE1" s="9"/>
      <c r="RUF1" s="9"/>
      <c r="RUG1" s="9"/>
      <c r="RUH1" s="9"/>
      <c r="RUI1" s="9"/>
      <c r="RUJ1" s="9"/>
      <c r="RUK1" s="9"/>
      <c r="RUL1" s="9"/>
      <c r="RUM1" s="9"/>
      <c r="RUN1" s="9"/>
      <c r="RUO1" s="9"/>
      <c r="RUP1" s="9"/>
      <c r="RUQ1" s="9"/>
      <c r="RUR1" s="9"/>
      <c r="RUS1" s="9"/>
      <c r="RUT1" s="9"/>
      <c r="RUU1" s="9"/>
      <c r="RUV1" s="9"/>
      <c r="RUW1" s="9"/>
      <c r="RUX1" s="9"/>
      <c r="RUY1" s="9"/>
      <c r="RUZ1" s="9"/>
      <c r="RVA1" s="9"/>
      <c r="RVB1" s="9"/>
      <c r="RVC1" s="9"/>
      <c r="RVD1" s="9"/>
      <c r="RVE1" s="9"/>
      <c r="RVF1" s="9"/>
      <c r="RVG1" s="9"/>
      <c r="RVH1" s="9"/>
      <c r="RVI1" s="9"/>
      <c r="RVJ1" s="9"/>
      <c r="RVK1" s="9"/>
      <c r="RVL1" s="9"/>
      <c r="RVM1" s="9"/>
      <c r="RVN1" s="9"/>
      <c r="RVO1" s="9"/>
      <c r="RVP1" s="9"/>
      <c r="RVQ1" s="9"/>
      <c r="RVR1" s="9"/>
      <c r="RVS1" s="9"/>
      <c r="RVT1" s="9"/>
      <c r="RVU1" s="9"/>
      <c r="RVV1" s="9"/>
      <c r="RVW1" s="9"/>
      <c r="RVX1" s="9"/>
      <c r="RVY1" s="9"/>
      <c r="RVZ1" s="9"/>
      <c r="RWA1" s="9"/>
      <c r="RWB1" s="9"/>
      <c r="RWC1" s="9"/>
      <c r="RWD1" s="9"/>
      <c r="RWE1" s="9"/>
      <c r="RWF1" s="9"/>
      <c r="RWG1" s="9"/>
      <c r="RWH1" s="9"/>
      <c r="RWI1" s="9"/>
      <c r="RWJ1" s="9"/>
      <c r="RWK1" s="9"/>
      <c r="RWL1" s="9"/>
      <c r="RWM1" s="9"/>
      <c r="RWN1" s="9"/>
      <c r="RWO1" s="9"/>
      <c r="RWP1" s="9"/>
      <c r="RWQ1" s="9"/>
      <c r="RWR1" s="9"/>
      <c r="RWS1" s="9"/>
      <c r="RWT1" s="9"/>
      <c r="RWU1" s="9"/>
      <c r="RWV1" s="9"/>
      <c r="RWW1" s="9"/>
      <c r="RWX1" s="9"/>
      <c r="RWY1" s="9"/>
      <c r="RWZ1" s="9"/>
      <c r="RXA1" s="9"/>
      <c r="RXB1" s="9"/>
      <c r="RXC1" s="9"/>
      <c r="RXD1" s="9"/>
      <c r="RXE1" s="9"/>
      <c r="RXF1" s="9"/>
      <c r="RXG1" s="9"/>
      <c r="RXH1" s="9"/>
      <c r="RXI1" s="9"/>
      <c r="RXJ1" s="9"/>
      <c r="RXK1" s="9"/>
      <c r="RXL1" s="9"/>
      <c r="RXM1" s="9"/>
      <c r="RXN1" s="9"/>
      <c r="RXO1" s="9"/>
      <c r="RXP1" s="9"/>
      <c r="RXQ1" s="9"/>
      <c r="RXR1" s="9"/>
      <c r="RXS1" s="9"/>
      <c r="RXT1" s="9"/>
      <c r="RXU1" s="9"/>
      <c r="RXV1" s="9"/>
      <c r="RXW1" s="9"/>
      <c r="RXX1" s="9"/>
      <c r="RXY1" s="9"/>
      <c r="RXZ1" s="9"/>
      <c r="RYA1" s="9"/>
      <c r="RYB1" s="9"/>
      <c r="RYC1" s="9"/>
      <c r="RYD1" s="9"/>
      <c r="RYE1" s="9"/>
      <c r="RYF1" s="9"/>
      <c r="RYG1" s="9"/>
      <c r="RYH1" s="9"/>
      <c r="RYI1" s="9"/>
      <c r="RYJ1" s="9"/>
      <c r="RYK1" s="9"/>
      <c r="RYL1" s="9"/>
      <c r="RYM1" s="9"/>
      <c r="RYN1" s="9"/>
      <c r="RYO1" s="9"/>
      <c r="RYP1" s="9"/>
      <c r="RYQ1" s="9"/>
      <c r="RYR1" s="9"/>
      <c r="RYS1" s="9"/>
      <c r="RYT1" s="9"/>
      <c r="RYU1" s="9"/>
      <c r="RYV1" s="9"/>
      <c r="RYW1" s="9"/>
      <c r="RYX1" s="9"/>
      <c r="RYY1" s="9"/>
      <c r="RYZ1" s="9"/>
      <c r="RZA1" s="9"/>
      <c r="RZB1" s="9"/>
      <c r="RZC1" s="9"/>
      <c r="RZD1" s="9"/>
      <c r="RZE1" s="9"/>
      <c r="RZF1" s="9"/>
      <c r="RZG1" s="9"/>
      <c r="RZH1" s="9"/>
      <c r="RZI1" s="9"/>
      <c r="RZJ1" s="9"/>
      <c r="RZK1" s="9"/>
      <c r="RZL1" s="9"/>
      <c r="RZM1" s="9"/>
      <c r="RZN1" s="9"/>
      <c r="RZO1" s="9"/>
      <c r="RZP1" s="9"/>
      <c r="RZQ1" s="9"/>
      <c r="RZR1" s="9"/>
      <c r="RZS1" s="9"/>
      <c r="RZT1" s="9"/>
      <c r="RZU1" s="9"/>
      <c r="RZV1" s="9"/>
      <c r="RZW1" s="9"/>
      <c r="RZX1" s="9"/>
      <c r="RZY1" s="9"/>
      <c r="RZZ1" s="9"/>
      <c r="SAA1" s="9"/>
      <c r="SAB1" s="9"/>
      <c r="SAC1" s="9"/>
      <c r="SAD1" s="9"/>
      <c r="SAE1" s="9"/>
      <c r="SAF1" s="9"/>
      <c r="SAG1" s="9"/>
      <c r="SAH1" s="9"/>
      <c r="SAI1" s="9"/>
      <c r="SAJ1" s="9"/>
      <c r="SAK1" s="9"/>
      <c r="SAL1" s="9"/>
      <c r="SAM1" s="9"/>
      <c r="SAN1" s="9"/>
      <c r="SAO1" s="9"/>
      <c r="SAP1" s="9"/>
      <c r="SAQ1" s="9"/>
      <c r="SAR1" s="9"/>
      <c r="SAS1" s="9"/>
      <c r="SAT1" s="9"/>
      <c r="SAU1" s="9"/>
      <c r="SAV1" s="9"/>
      <c r="SAW1" s="9"/>
      <c r="SAX1" s="9"/>
      <c r="SAY1" s="9"/>
      <c r="SAZ1" s="9"/>
      <c r="SBA1" s="9"/>
      <c r="SBB1" s="9"/>
      <c r="SBC1" s="9"/>
      <c r="SBD1" s="9"/>
      <c r="SBE1" s="9"/>
      <c r="SBF1" s="9"/>
      <c r="SBG1" s="9"/>
      <c r="SBH1" s="9"/>
      <c r="SBI1" s="9"/>
      <c r="SBJ1" s="9"/>
      <c r="SBK1" s="9"/>
      <c r="SBL1" s="9"/>
      <c r="SBM1" s="9"/>
      <c r="SBN1" s="9"/>
      <c r="SBO1" s="9"/>
      <c r="SBP1" s="9"/>
      <c r="SBQ1" s="9"/>
      <c r="SBR1" s="9"/>
      <c r="SBS1" s="9"/>
      <c r="SBT1" s="9"/>
      <c r="SBU1" s="9"/>
      <c r="SBV1" s="9"/>
      <c r="SBW1" s="9"/>
      <c r="SBX1" s="9"/>
      <c r="SBY1" s="9"/>
      <c r="SBZ1" s="9"/>
      <c r="SCA1" s="9"/>
      <c r="SCB1" s="9"/>
      <c r="SCC1" s="9"/>
      <c r="SCD1" s="9"/>
      <c r="SCE1" s="9"/>
      <c r="SCF1" s="9"/>
      <c r="SCG1" s="9"/>
      <c r="SCH1" s="9"/>
      <c r="SCI1" s="9"/>
      <c r="SCJ1" s="9"/>
      <c r="SCK1" s="9"/>
      <c r="SCL1" s="9"/>
      <c r="SCM1" s="9"/>
      <c r="SCN1" s="9"/>
      <c r="SCO1" s="9"/>
      <c r="SCP1" s="9"/>
      <c r="SCQ1" s="9"/>
      <c r="SCR1" s="9"/>
      <c r="SCS1" s="9"/>
      <c r="SCT1" s="9"/>
      <c r="SCU1" s="9"/>
      <c r="SCV1" s="9"/>
      <c r="SCW1" s="9"/>
      <c r="SCX1" s="9"/>
      <c r="SCY1" s="9"/>
      <c r="SCZ1" s="9"/>
      <c r="SDA1" s="9"/>
      <c r="SDB1" s="9"/>
      <c r="SDC1" s="9"/>
      <c r="SDD1" s="9"/>
      <c r="SDE1" s="9"/>
      <c r="SDF1" s="9"/>
      <c r="SDG1" s="9"/>
      <c r="SDH1" s="9"/>
      <c r="SDI1" s="9"/>
      <c r="SDJ1" s="9"/>
      <c r="SDK1" s="9"/>
      <c r="SDL1" s="9"/>
      <c r="SDM1" s="9"/>
      <c r="SDN1" s="9"/>
      <c r="SDO1" s="9"/>
      <c r="SDP1" s="9"/>
      <c r="SDQ1" s="9"/>
      <c r="SDR1" s="9"/>
      <c r="SDS1" s="9"/>
      <c r="SDT1" s="9"/>
      <c r="SDU1" s="9"/>
      <c r="SDV1" s="9"/>
      <c r="SDW1" s="9"/>
      <c r="SDX1" s="9"/>
      <c r="SDY1" s="9"/>
      <c r="SDZ1" s="9"/>
      <c r="SEA1" s="9"/>
      <c r="SEB1" s="9"/>
      <c r="SEC1" s="9"/>
      <c r="SED1" s="9"/>
      <c r="SEE1" s="9"/>
      <c r="SEF1" s="9"/>
      <c r="SEG1" s="9"/>
      <c r="SEH1" s="9"/>
      <c r="SEI1" s="9"/>
      <c r="SEJ1" s="9"/>
      <c r="SEK1" s="9"/>
      <c r="SEL1" s="9"/>
      <c r="SEM1" s="9"/>
      <c r="SEN1" s="9"/>
      <c r="SEO1" s="9"/>
      <c r="SEP1" s="9"/>
      <c r="SEQ1" s="9"/>
      <c r="SER1" s="9"/>
      <c r="SES1" s="9"/>
      <c r="SET1" s="9"/>
      <c r="SEU1" s="9"/>
      <c r="SEV1" s="9"/>
      <c r="SEW1" s="9"/>
      <c r="SEX1" s="9"/>
      <c r="SEY1" s="9"/>
      <c r="SEZ1" s="9"/>
      <c r="SFA1" s="9"/>
      <c r="SFB1" s="9"/>
      <c r="SFC1" s="9"/>
      <c r="SFD1" s="9"/>
      <c r="SFE1" s="9"/>
      <c r="SFF1" s="9"/>
      <c r="SFG1" s="9"/>
      <c r="SFH1" s="9"/>
      <c r="SFI1" s="9"/>
      <c r="SFJ1" s="9"/>
      <c r="SFK1" s="9"/>
      <c r="SFL1" s="9"/>
      <c r="SFM1" s="9"/>
      <c r="SFN1" s="9"/>
      <c r="SFO1" s="9"/>
      <c r="SFP1" s="9"/>
      <c r="SFQ1" s="9"/>
      <c r="SFR1" s="9"/>
      <c r="SFS1" s="9"/>
      <c r="SFT1" s="9"/>
      <c r="SFU1" s="9"/>
      <c r="SFV1" s="9"/>
      <c r="SFW1" s="9"/>
      <c r="SFX1" s="9"/>
      <c r="SFY1" s="9"/>
      <c r="SFZ1" s="9"/>
      <c r="SGA1" s="9"/>
      <c r="SGB1" s="9"/>
      <c r="SGC1" s="9"/>
      <c r="SGD1" s="9"/>
      <c r="SGE1" s="9"/>
      <c r="SGF1" s="9"/>
      <c r="SGG1" s="9"/>
      <c r="SGH1" s="9"/>
      <c r="SGI1" s="9"/>
      <c r="SGJ1" s="9"/>
      <c r="SGK1" s="9"/>
      <c r="SGL1" s="9"/>
      <c r="SGM1" s="9"/>
      <c r="SGN1" s="9"/>
      <c r="SGO1" s="9"/>
      <c r="SGP1" s="9"/>
      <c r="SGQ1" s="9"/>
      <c r="SGR1" s="9"/>
      <c r="SGS1" s="9"/>
      <c r="SGT1" s="9"/>
      <c r="SGU1" s="9"/>
      <c r="SGV1" s="9"/>
      <c r="SGW1" s="9"/>
      <c r="SGX1" s="9"/>
      <c r="SGY1" s="9"/>
      <c r="SGZ1" s="9"/>
      <c r="SHA1" s="9"/>
      <c r="SHB1" s="9"/>
      <c r="SHC1" s="9"/>
      <c r="SHD1" s="9"/>
      <c r="SHE1" s="9"/>
      <c r="SHF1" s="9"/>
      <c r="SHG1" s="9"/>
      <c r="SHH1" s="9"/>
      <c r="SHI1" s="9"/>
      <c r="SHJ1" s="9"/>
      <c r="SHK1" s="9"/>
      <c r="SHL1" s="9"/>
      <c r="SHM1" s="9"/>
      <c r="SHN1" s="9"/>
      <c r="SHO1" s="9"/>
      <c r="SHP1" s="9"/>
      <c r="SHQ1" s="9"/>
      <c r="SHR1" s="9"/>
      <c r="SHS1" s="9"/>
      <c r="SHT1" s="9"/>
      <c r="SHU1" s="9"/>
      <c r="SHV1" s="9"/>
      <c r="SHW1" s="9"/>
      <c r="SHX1" s="9"/>
      <c r="SHY1" s="9"/>
      <c r="SHZ1" s="9"/>
      <c r="SIA1" s="9"/>
      <c r="SIB1" s="9"/>
      <c r="SIC1" s="9"/>
      <c r="SID1" s="9"/>
      <c r="SIE1" s="9"/>
      <c r="SIF1" s="9"/>
      <c r="SIG1" s="9"/>
      <c r="SIH1" s="9"/>
      <c r="SII1" s="9"/>
      <c r="SIJ1" s="9"/>
      <c r="SIK1" s="9"/>
      <c r="SIL1" s="9"/>
      <c r="SIM1" s="9"/>
      <c r="SIN1" s="9"/>
      <c r="SIO1" s="9"/>
      <c r="SIP1" s="9"/>
      <c r="SIQ1" s="9"/>
      <c r="SIR1" s="9"/>
      <c r="SIS1" s="9"/>
      <c r="SIT1" s="9"/>
      <c r="SIU1" s="9"/>
      <c r="SIV1" s="9"/>
      <c r="SIW1" s="9"/>
      <c r="SIX1" s="9"/>
      <c r="SIY1" s="9"/>
      <c r="SIZ1" s="9"/>
      <c r="SJA1" s="9"/>
      <c r="SJB1" s="9"/>
      <c r="SJC1" s="9"/>
      <c r="SJD1" s="9"/>
      <c r="SJE1" s="9"/>
      <c r="SJF1" s="9"/>
      <c r="SJG1" s="9"/>
      <c r="SJH1" s="9"/>
      <c r="SJI1" s="9"/>
      <c r="SJJ1" s="9"/>
      <c r="SJK1" s="9"/>
      <c r="SJL1" s="9"/>
      <c r="SJM1" s="9"/>
      <c r="SJN1" s="9"/>
      <c r="SJO1" s="9"/>
      <c r="SJP1" s="9"/>
      <c r="SJQ1" s="9"/>
      <c r="SJR1" s="9"/>
      <c r="SJS1" s="9"/>
      <c r="SJT1" s="9"/>
      <c r="SJU1" s="9"/>
      <c r="SJV1" s="9"/>
      <c r="SJW1" s="9"/>
      <c r="SJX1" s="9"/>
      <c r="SJY1" s="9"/>
      <c r="SJZ1" s="9"/>
      <c r="SKA1" s="9"/>
      <c r="SKB1" s="9"/>
      <c r="SKC1" s="9"/>
      <c r="SKD1" s="9"/>
      <c r="SKE1" s="9"/>
      <c r="SKF1" s="9"/>
      <c r="SKG1" s="9"/>
      <c r="SKH1" s="9"/>
      <c r="SKI1" s="9"/>
      <c r="SKJ1" s="9"/>
      <c r="SKK1" s="9"/>
      <c r="SKL1" s="9"/>
      <c r="SKM1" s="9"/>
      <c r="SKN1" s="9"/>
      <c r="SKO1" s="9"/>
      <c r="SKP1" s="9"/>
      <c r="SKQ1" s="9"/>
      <c r="SKR1" s="9"/>
      <c r="SKS1" s="9"/>
      <c r="SKT1" s="9"/>
      <c r="SKU1" s="9"/>
      <c r="SKV1" s="9"/>
      <c r="SKW1" s="9"/>
      <c r="SKX1" s="9"/>
      <c r="SKY1" s="9"/>
      <c r="SKZ1" s="9"/>
      <c r="SLA1" s="9"/>
      <c r="SLB1" s="9"/>
      <c r="SLC1" s="9"/>
      <c r="SLD1" s="9"/>
      <c r="SLE1" s="9"/>
      <c r="SLF1" s="9"/>
      <c r="SLG1" s="9"/>
      <c r="SLH1" s="9"/>
      <c r="SLI1" s="9"/>
      <c r="SLJ1" s="9"/>
      <c r="SLK1" s="9"/>
      <c r="SLL1" s="9"/>
      <c r="SLM1" s="9"/>
      <c r="SLN1" s="9"/>
      <c r="SLO1" s="9"/>
      <c r="SLP1" s="9"/>
      <c r="SLQ1" s="9"/>
      <c r="SLR1" s="9"/>
      <c r="SLS1" s="9"/>
      <c r="SLT1" s="9"/>
      <c r="SLU1" s="9"/>
      <c r="SLV1" s="9"/>
      <c r="SLW1" s="9"/>
      <c r="SLX1" s="9"/>
      <c r="SLY1" s="9"/>
      <c r="SLZ1" s="9"/>
      <c r="SMA1" s="9"/>
      <c r="SMB1" s="9"/>
      <c r="SMC1" s="9"/>
      <c r="SMD1" s="9"/>
      <c r="SME1" s="9"/>
      <c r="SMF1" s="9"/>
      <c r="SMG1" s="9"/>
      <c r="SMH1" s="9"/>
      <c r="SMI1" s="9"/>
      <c r="SMJ1" s="9"/>
      <c r="SMK1" s="9"/>
      <c r="SML1" s="9"/>
      <c r="SMM1" s="9"/>
      <c r="SMN1" s="9"/>
      <c r="SMO1" s="9"/>
      <c r="SMP1" s="9"/>
      <c r="SMQ1" s="9"/>
      <c r="SMR1" s="9"/>
      <c r="SMS1" s="9"/>
      <c r="SMT1" s="9"/>
      <c r="SMU1" s="9"/>
      <c r="SMV1" s="9"/>
      <c r="SMW1" s="9"/>
      <c r="SMX1" s="9"/>
      <c r="SMY1" s="9"/>
      <c r="SMZ1" s="9"/>
      <c r="SNA1" s="9"/>
      <c r="SNB1" s="9"/>
      <c r="SNC1" s="9"/>
      <c r="SND1" s="9"/>
      <c r="SNE1" s="9"/>
      <c r="SNF1" s="9"/>
      <c r="SNG1" s="9"/>
      <c r="SNH1" s="9"/>
      <c r="SNI1" s="9"/>
      <c r="SNJ1" s="9"/>
      <c r="SNK1" s="9"/>
      <c r="SNL1" s="9"/>
      <c r="SNM1" s="9"/>
      <c r="SNN1" s="9"/>
      <c r="SNO1" s="9"/>
      <c r="SNP1" s="9"/>
      <c r="SNQ1" s="9"/>
      <c r="SNR1" s="9"/>
      <c r="SNS1" s="9"/>
      <c r="SNT1" s="9"/>
      <c r="SNU1" s="9"/>
      <c r="SNV1" s="9"/>
      <c r="SNW1" s="9"/>
      <c r="SNX1" s="9"/>
      <c r="SNY1" s="9"/>
      <c r="SNZ1" s="9"/>
      <c r="SOA1" s="9"/>
      <c r="SOB1" s="9"/>
      <c r="SOC1" s="9"/>
      <c r="SOD1" s="9"/>
      <c r="SOE1" s="9"/>
      <c r="SOF1" s="9"/>
      <c r="SOG1" s="9"/>
      <c r="SOH1" s="9"/>
      <c r="SOI1" s="9"/>
      <c r="SOJ1" s="9"/>
      <c r="SOK1" s="9"/>
      <c r="SOL1" s="9"/>
      <c r="SOM1" s="9"/>
      <c r="SON1" s="9"/>
      <c r="SOO1" s="9"/>
      <c r="SOP1" s="9"/>
      <c r="SOQ1" s="9"/>
      <c r="SOR1" s="9"/>
      <c r="SOS1" s="9"/>
      <c r="SOT1" s="9"/>
      <c r="SOU1" s="9"/>
      <c r="SOV1" s="9"/>
      <c r="SOW1" s="9"/>
      <c r="SOX1" s="9"/>
      <c r="SOY1" s="9"/>
      <c r="SOZ1" s="9"/>
      <c r="SPA1" s="9"/>
      <c r="SPB1" s="9"/>
      <c r="SPC1" s="9"/>
      <c r="SPD1" s="9"/>
      <c r="SPE1" s="9"/>
      <c r="SPF1" s="9"/>
      <c r="SPG1" s="9"/>
      <c r="SPH1" s="9"/>
      <c r="SPI1" s="9"/>
      <c r="SPJ1" s="9"/>
      <c r="SPK1" s="9"/>
      <c r="SPL1" s="9"/>
      <c r="SPM1" s="9"/>
      <c r="SPN1" s="9"/>
      <c r="SPO1" s="9"/>
      <c r="SPP1" s="9"/>
      <c r="SPQ1" s="9"/>
      <c r="SPR1" s="9"/>
      <c r="SPS1" s="9"/>
      <c r="SPT1" s="9"/>
      <c r="SPU1" s="9"/>
      <c r="SPV1" s="9"/>
      <c r="SPW1" s="9"/>
      <c r="SPX1" s="9"/>
      <c r="SPY1" s="9"/>
      <c r="SPZ1" s="9"/>
      <c r="SQA1" s="9"/>
      <c r="SQB1" s="9"/>
      <c r="SQC1" s="9"/>
      <c r="SQD1" s="9"/>
      <c r="SQE1" s="9"/>
      <c r="SQF1" s="9"/>
      <c r="SQG1" s="9"/>
      <c r="SQH1" s="9"/>
      <c r="SQI1" s="9"/>
      <c r="SQJ1" s="9"/>
      <c r="SQK1" s="9"/>
      <c r="SQL1" s="9"/>
      <c r="SQM1" s="9"/>
      <c r="SQN1" s="9"/>
      <c r="SQO1" s="9"/>
      <c r="SQP1" s="9"/>
      <c r="SQQ1" s="9"/>
      <c r="SQR1" s="9"/>
      <c r="SQS1" s="9"/>
      <c r="SQT1" s="9"/>
      <c r="SQU1" s="9"/>
      <c r="SQV1" s="9"/>
      <c r="SQW1" s="9"/>
      <c r="SQX1" s="9"/>
      <c r="SQY1" s="9"/>
      <c r="SQZ1" s="9"/>
      <c r="SRA1" s="9"/>
      <c r="SRB1" s="9"/>
      <c r="SRC1" s="9"/>
      <c r="SRD1" s="9"/>
      <c r="SRE1" s="9"/>
      <c r="SRF1" s="9"/>
      <c r="SRG1" s="9"/>
      <c r="SRH1" s="9"/>
      <c r="SRI1" s="9"/>
      <c r="SRJ1" s="9"/>
      <c r="SRK1" s="9"/>
      <c r="SRL1" s="9"/>
      <c r="SRM1" s="9"/>
      <c r="SRN1" s="9"/>
      <c r="SRO1" s="9"/>
      <c r="SRP1" s="9"/>
      <c r="SRQ1" s="9"/>
      <c r="SRR1" s="9"/>
      <c r="SRS1" s="9"/>
      <c r="SRT1" s="9"/>
      <c r="SRU1" s="9"/>
      <c r="SRV1" s="9"/>
      <c r="SRW1" s="9"/>
      <c r="SRX1" s="9"/>
      <c r="SRY1" s="9"/>
      <c r="SRZ1" s="9"/>
      <c r="SSA1" s="9"/>
      <c r="SSB1" s="9"/>
      <c r="SSC1" s="9"/>
      <c r="SSD1" s="9"/>
      <c r="SSE1" s="9"/>
      <c r="SSF1" s="9"/>
      <c r="SSG1" s="9"/>
      <c r="SSH1" s="9"/>
      <c r="SSI1" s="9"/>
      <c r="SSJ1" s="9"/>
      <c r="SSK1" s="9"/>
      <c r="SSL1" s="9"/>
      <c r="SSM1" s="9"/>
      <c r="SSN1" s="9"/>
      <c r="SSO1" s="9"/>
      <c r="SSP1" s="9"/>
      <c r="SSQ1" s="9"/>
      <c r="SSR1" s="9"/>
      <c r="SSS1" s="9"/>
      <c r="SST1" s="9"/>
      <c r="SSU1" s="9"/>
      <c r="SSV1" s="9"/>
      <c r="SSW1" s="9"/>
      <c r="SSX1" s="9"/>
      <c r="SSY1" s="9"/>
      <c r="SSZ1" s="9"/>
      <c r="STA1" s="9"/>
      <c r="STB1" s="9"/>
      <c r="STC1" s="9"/>
      <c r="STD1" s="9"/>
      <c r="STE1" s="9"/>
      <c r="STF1" s="9"/>
      <c r="STG1" s="9"/>
      <c r="STH1" s="9"/>
      <c r="STI1" s="9"/>
      <c r="STJ1" s="9"/>
      <c r="STK1" s="9"/>
      <c r="STL1" s="9"/>
      <c r="STM1" s="9"/>
      <c r="STN1" s="9"/>
      <c r="STO1" s="9"/>
      <c r="STP1" s="9"/>
      <c r="STQ1" s="9"/>
      <c r="STR1" s="9"/>
      <c r="STS1" s="9"/>
      <c r="STT1" s="9"/>
      <c r="STU1" s="9"/>
      <c r="STV1" s="9"/>
      <c r="STW1" s="9"/>
      <c r="STX1" s="9"/>
      <c r="STY1" s="9"/>
      <c r="STZ1" s="9"/>
      <c r="SUA1" s="9"/>
      <c r="SUB1" s="9"/>
      <c r="SUC1" s="9"/>
      <c r="SUD1" s="9"/>
      <c r="SUE1" s="9"/>
      <c r="SUF1" s="9"/>
      <c r="SUG1" s="9"/>
      <c r="SUH1" s="9"/>
      <c r="SUI1" s="9"/>
      <c r="SUJ1" s="9"/>
      <c r="SUK1" s="9"/>
      <c r="SUL1" s="9"/>
      <c r="SUM1" s="9"/>
      <c r="SUN1" s="9"/>
      <c r="SUO1" s="9"/>
      <c r="SUP1" s="9"/>
      <c r="SUQ1" s="9"/>
      <c r="SUR1" s="9"/>
      <c r="SUS1" s="9"/>
      <c r="SUT1" s="9"/>
      <c r="SUU1" s="9"/>
      <c r="SUV1" s="9"/>
      <c r="SUW1" s="9"/>
      <c r="SUX1" s="9"/>
      <c r="SUY1" s="9"/>
      <c r="SUZ1" s="9"/>
      <c r="SVA1" s="9"/>
      <c r="SVB1" s="9"/>
      <c r="SVC1" s="9"/>
      <c r="SVD1" s="9"/>
      <c r="SVE1" s="9"/>
      <c r="SVF1" s="9"/>
      <c r="SVG1" s="9"/>
      <c r="SVH1" s="9"/>
      <c r="SVI1" s="9"/>
      <c r="SVJ1" s="9"/>
      <c r="SVK1" s="9"/>
      <c r="SVL1" s="9"/>
      <c r="SVM1" s="9"/>
      <c r="SVN1" s="9"/>
      <c r="SVO1" s="9"/>
      <c r="SVP1" s="9"/>
      <c r="SVQ1" s="9"/>
      <c r="SVR1" s="9"/>
      <c r="SVS1" s="9"/>
      <c r="SVT1" s="9"/>
      <c r="SVU1" s="9"/>
      <c r="SVV1" s="9"/>
      <c r="SVW1" s="9"/>
      <c r="SVX1" s="9"/>
      <c r="SVY1" s="9"/>
      <c r="SVZ1" s="9"/>
      <c r="SWA1" s="9"/>
      <c r="SWB1" s="9"/>
      <c r="SWC1" s="9"/>
      <c r="SWD1" s="9"/>
      <c r="SWE1" s="9"/>
      <c r="SWF1" s="9"/>
      <c r="SWG1" s="9"/>
      <c r="SWH1" s="9"/>
      <c r="SWI1" s="9"/>
      <c r="SWJ1" s="9"/>
      <c r="SWK1" s="9"/>
      <c r="SWL1" s="9"/>
      <c r="SWM1" s="9"/>
      <c r="SWN1" s="9"/>
      <c r="SWO1" s="9"/>
      <c r="SWP1" s="9"/>
      <c r="SWQ1" s="9"/>
      <c r="SWR1" s="9"/>
      <c r="SWS1" s="9"/>
      <c r="SWT1" s="9"/>
      <c r="SWU1" s="9"/>
      <c r="SWV1" s="9"/>
      <c r="SWW1" s="9"/>
      <c r="SWX1" s="9"/>
      <c r="SWY1" s="9"/>
      <c r="SWZ1" s="9"/>
      <c r="SXA1" s="9"/>
      <c r="SXB1" s="9"/>
      <c r="SXC1" s="9"/>
      <c r="SXD1" s="9"/>
      <c r="SXE1" s="9"/>
      <c r="SXF1" s="9"/>
      <c r="SXG1" s="9"/>
      <c r="SXH1" s="9"/>
      <c r="SXI1" s="9"/>
      <c r="SXJ1" s="9"/>
      <c r="SXK1" s="9"/>
      <c r="SXL1" s="9"/>
      <c r="SXM1" s="9"/>
      <c r="SXN1" s="9"/>
      <c r="SXO1" s="9"/>
      <c r="SXP1" s="9"/>
      <c r="SXQ1" s="9"/>
      <c r="SXR1" s="9"/>
      <c r="SXS1" s="9"/>
      <c r="SXT1" s="9"/>
      <c r="SXU1" s="9"/>
      <c r="SXV1" s="9"/>
      <c r="SXW1" s="9"/>
      <c r="SXX1" s="9"/>
      <c r="SXY1" s="9"/>
      <c r="SXZ1" s="9"/>
      <c r="SYA1" s="9"/>
      <c r="SYB1" s="9"/>
      <c r="SYC1" s="9"/>
      <c r="SYD1" s="9"/>
      <c r="SYE1" s="9"/>
      <c r="SYF1" s="9"/>
      <c r="SYG1" s="9"/>
      <c r="SYH1" s="9"/>
      <c r="SYI1" s="9"/>
      <c r="SYJ1" s="9"/>
      <c r="SYK1" s="9"/>
      <c r="SYL1" s="9"/>
      <c r="SYM1" s="9"/>
      <c r="SYN1" s="9"/>
      <c r="SYO1" s="9"/>
      <c r="SYP1" s="9"/>
      <c r="SYQ1" s="9"/>
      <c r="SYR1" s="9"/>
      <c r="SYS1" s="9"/>
      <c r="SYT1" s="9"/>
      <c r="SYU1" s="9"/>
      <c r="SYV1" s="9"/>
      <c r="SYW1" s="9"/>
      <c r="SYX1" s="9"/>
      <c r="SYY1" s="9"/>
      <c r="SYZ1" s="9"/>
      <c r="SZA1" s="9"/>
      <c r="SZB1" s="9"/>
      <c r="SZC1" s="9"/>
      <c r="SZD1" s="9"/>
      <c r="SZE1" s="9"/>
      <c r="SZF1" s="9"/>
      <c r="SZG1" s="9"/>
      <c r="SZH1" s="9"/>
      <c r="SZI1" s="9"/>
      <c r="SZJ1" s="9"/>
      <c r="SZK1" s="9"/>
      <c r="SZL1" s="9"/>
      <c r="SZM1" s="9"/>
      <c r="SZN1" s="9"/>
      <c r="SZO1" s="9"/>
      <c r="SZP1" s="9"/>
      <c r="SZQ1" s="9"/>
      <c r="SZR1" s="9"/>
      <c r="SZS1" s="9"/>
      <c r="SZT1" s="9"/>
      <c r="SZU1" s="9"/>
      <c r="SZV1" s="9"/>
      <c r="SZW1" s="9"/>
      <c r="SZX1" s="9"/>
      <c r="SZY1" s="9"/>
      <c r="SZZ1" s="9"/>
      <c r="TAA1" s="9"/>
      <c r="TAB1" s="9"/>
      <c r="TAC1" s="9"/>
      <c r="TAD1" s="9"/>
      <c r="TAE1" s="9"/>
      <c r="TAF1" s="9"/>
      <c r="TAG1" s="9"/>
      <c r="TAH1" s="9"/>
      <c r="TAI1" s="9"/>
      <c r="TAJ1" s="9"/>
      <c r="TAK1" s="9"/>
      <c r="TAL1" s="9"/>
      <c r="TAM1" s="9"/>
      <c r="TAN1" s="9"/>
      <c r="TAO1" s="9"/>
      <c r="TAP1" s="9"/>
      <c r="TAQ1" s="9"/>
      <c r="TAR1" s="9"/>
      <c r="TAS1" s="9"/>
      <c r="TAT1" s="9"/>
      <c r="TAU1" s="9"/>
      <c r="TAV1" s="9"/>
      <c r="TAW1" s="9"/>
      <c r="TAX1" s="9"/>
      <c r="TAY1" s="9"/>
      <c r="TAZ1" s="9"/>
      <c r="TBA1" s="9"/>
      <c r="TBB1" s="9"/>
      <c r="TBC1" s="9"/>
      <c r="TBD1" s="9"/>
      <c r="TBE1" s="9"/>
      <c r="TBF1" s="9"/>
      <c r="TBG1" s="9"/>
      <c r="TBH1" s="9"/>
      <c r="TBI1" s="9"/>
      <c r="TBJ1" s="9"/>
      <c r="TBK1" s="9"/>
      <c r="TBL1" s="9"/>
      <c r="TBM1" s="9"/>
      <c r="TBN1" s="9"/>
      <c r="TBO1" s="9"/>
      <c r="TBP1" s="9"/>
      <c r="TBQ1" s="9"/>
      <c r="TBR1" s="9"/>
      <c r="TBS1" s="9"/>
      <c r="TBT1" s="9"/>
      <c r="TBU1" s="9"/>
      <c r="TBV1" s="9"/>
      <c r="TBW1" s="9"/>
      <c r="TBX1" s="9"/>
      <c r="TBY1" s="9"/>
      <c r="TBZ1" s="9"/>
      <c r="TCA1" s="9"/>
      <c r="TCB1" s="9"/>
      <c r="TCC1" s="9"/>
      <c r="TCD1" s="9"/>
      <c r="TCE1" s="9"/>
      <c r="TCF1" s="9"/>
      <c r="TCG1" s="9"/>
      <c r="TCH1" s="9"/>
      <c r="TCI1" s="9"/>
      <c r="TCJ1" s="9"/>
      <c r="TCK1" s="9"/>
      <c r="TCL1" s="9"/>
      <c r="TCM1" s="9"/>
      <c r="TCN1" s="9"/>
      <c r="TCO1" s="9"/>
      <c r="TCP1" s="9"/>
      <c r="TCQ1" s="9"/>
      <c r="TCR1" s="9"/>
      <c r="TCS1" s="9"/>
      <c r="TCT1" s="9"/>
      <c r="TCU1" s="9"/>
      <c r="TCV1" s="9"/>
      <c r="TCW1" s="9"/>
      <c r="TCX1" s="9"/>
      <c r="TCY1" s="9"/>
      <c r="TCZ1" s="9"/>
      <c r="TDA1" s="9"/>
      <c r="TDB1" s="9"/>
      <c r="TDC1" s="9"/>
      <c r="TDD1" s="9"/>
      <c r="TDE1" s="9"/>
      <c r="TDF1" s="9"/>
      <c r="TDG1" s="9"/>
      <c r="TDH1" s="9"/>
      <c r="TDI1" s="9"/>
      <c r="TDJ1" s="9"/>
      <c r="TDK1" s="9"/>
      <c r="TDL1" s="9"/>
      <c r="TDM1" s="9"/>
      <c r="TDN1" s="9"/>
      <c r="TDO1" s="9"/>
      <c r="TDP1" s="9"/>
      <c r="TDQ1" s="9"/>
      <c r="TDR1" s="9"/>
      <c r="TDS1" s="9"/>
      <c r="TDT1" s="9"/>
      <c r="TDU1" s="9"/>
      <c r="TDV1" s="9"/>
      <c r="TDW1" s="9"/>
      <c r="TDX1" s="9"/>
      <c r="TDY1" s="9"/>
      <c r="TDZ1" s="9"/>
      <c r="TEA1" s="9"/>
      <c r="TEB1" s="9"/>
      <c r="TEC1" s="9"/>
      <c r="TED1" s="9"/>
      <c r="TEE1" s="9"/>
      <c r="TEF1" s="9"/>
      <c r="TEG1" s="9"/>
      <c r="TEH1" s="9"/>
      <c r="TEI1" s="9"/>
      <c r="TEJ1" s="9"/>
      <c r="TEK1" s="9"/>
      <c r="TEL1" s="9"/>
      <c r="TEM1" s="9"/>
      <c r="TEN1" s="9"/>
      <c r="TEO1" s="9"/>
      <c r="TEP1" s="9"/>
      <c r="TEQ1" s="9"/>
      <c r="TER1" s="9"/>
      <c r="TES1" s="9"/>
      <c r="TET1" s="9"/>
      <c r="TEU1" s="9"/>
      <c r="TEV1" s="9"/>
      <c r="TEW1" s="9"/>
      <c r="TEX1" s="9"/>
      <c r="TEY1" s="9"/>
      <c r="TEZ1" s="9"/>
      <c r="TFA1" s="9"/>
      <c r="TFB1" s="9"/>
      <c r="TFC1" s="9"/>
      <c r="TFD1" s="9"/>
      <c r="TFE1" s="9"/>
      <c r="TFF1" s="9"/>
      <c r="TFG1" s="9"/>
      <c r="TFH1" s="9"/>
      <c r="TFI1" s="9"/>
      <c r="TFJ1" s="9"/>
      <c r="TFK1" s="9"/>
      <c r="TFL1" s="9"/>
      <c r="TFM1" s="9"/>
      <c r="TFN1" s="9"/>
      <c r="TFO1" s="9"/>
      <c r="TFP1" s="9"/>
      <c r="TFQ1" s="9"/>
      <c r="TFR1" s="9"/>
      <c r="TFS1" s="9"/>
      <c r="TFT1" s="9"/>
      <c r="TFU1" s="9"/>
      <c r="TFV1" s="9"/>
      <c r="TFW1" s="9"/>
      <c r="TFX1" s="9"/>
      <c r="TFY1" s="9"/>
      <c r="TFZ1" s="9"/>
      <c r="TGA1" s="9"/>
      <c r="TGB1" s="9"/>
      <c r="TGC1" s="9"/>
      <c r="TGD1" s="9"/>
      <c r="TGE1" s="9"/>
      <c r="TGF1" s="9"/>
      <c r="TGG1" s="9"/>
      <c r="TGH1" s="9"/>
      <c r="TGI1" s="9"/>
      <c r="TGJ1" s="9"/>
      <c r="TGK1" s="9"/>
      <c r="TGL1" s="9"/>
      <c r="TGM1" s="9"/>
      <c r="TGN1" s="9"/>
      <c r="TGO1" s="9"/>
      <c r="TGP1" s="9"/>
      <c r="TGQ1" s="9"/>
      <c r="TGR1" s="9"/>
      <c r="TGS1" s="9"/>
      <c r="TGT1" s="9"/>
      <c r="TGU1" s="9"/>
      <c r="TGV1" s="9"/>
      <c r="TGW1" s="9"/>
      <c r="TGX1" s="9"/>
      <c r="TGY1" s="9"/>
      <c r="TGZ1" s="9"/>
      <c r="THA1" s="9"/>
      <c r="THB1" s="9"/>
      <c r="THC1" s="9"/>
      <c r="THD1" s="9"/>
      <c r="THE1" s="9"/>
      <c r="THF1" s="9"/>
      <c r="THG1" s="9"/>
      <c r="THH1" s="9"/>
      <c r="THI1" s="9"/>
      <c r="THJ1" s="9"/>
      <c r="THK1" s="9"/>
      <c r="THL1" s="9"/>
      <c r="THM1" s="9"/>
      <c r="THN1" s="9"/>
      <c r="THO1" s="9"/>
      <c r="THP1" s="9"/>
      <c r="THQ1" s="9"/>
      <c r="THR1" s="9"/>
      <c r="THS1" s="9"/>
      <c r="THT1" s="9"/>
      <c r="THU1" s="9"/>
      <c r="THV1" s="9"/>
      <c r="THW1" s="9"/>
      <c r="THX1" s="9"/>
      <c r="THY1" s="9"/>
      <c r="THZ1" s="9"/>
      <c r="TIA1" s="9"/>
      <c r="TIB1" s="9"/>
      <c r="TIC1" s="9"/>
      <c r="TID1" s="9"/>
      <c r="TIE1" s="9"/>
      <c r="TIF1" s="9"/>
      <c r="TIG1" s="9"/>
      <c r="TIH1" s="9"/>
      <c r="TII1" s="9"/>
      <c r="TIJ1" s="9"/>
      <c r="TIK1" s="9"/>
      <c r="TIL1" s="9"/>
      <c r="TIM1" s="9"/>
      <c r="TIN1" s="9"/>
      <c r="TIO1" s="9"/>
      <c r="TIP1" s="9"/>
      <c r="TIQ1" s="9"/>
      <c r="TIR1" s="9"/>
      <c r="TIS1" s="9"/>
      <c r="TIT1" s="9"/>
      <c r="TIU1" s="9"/>
      <c r="TIV1" s="9"/>
      <c r="TIW1" s="9"/>
      <c r="TIX1" s="9"/>
      <c r="TIY1" s="9"/>
      <c r="TIZ1" s="9"/>
      <c r="TJA1" s="9"/>
      <c r="TJB1" s="9"/>
      <c r="TJC1" s="9"/>
      <c r="TJD1" s="9"/>
      <c r="TJE1" s="9"/>
      <c r="TJF1" s="9"/>
      <c r="TJG1" s="9"/>
      <c r="TJH1" s="9"/>
      <c r="TJI1" s="9"/>
      <c r="TJJ1" s="9"/>
      <c r="TJK1" s="9"/>
      <c r="TJL1" s="9"/>
      <c r="TJM1" s="9"/>
      <c r="TJN1" s="9"/>
      <c r="TJO1" s="9"/>
      <c r="TJP1" s="9"/>
      <c r="TJQ1" s="9"/>
      <c r="TJR1" s="9"/>
      <c r="TJS1" s="9"/>
      <c r="TJT1" s="9"/>
      <c r="TJU1" s="9"/>
      <c r="TJV1" s="9"/>
      <c r="TJW1" s="9"/>
      <c r="TJX1" s="9"/>
      <c r="TJY1" s="9"/>
      <c r="TJZ1" s="9"/>
      <c r="TKA1" s="9"/>
      <c r="TKB1" s="9"/>
      <c r="TKC1" s="9"/>
      <c r="TKD1" s="9"/>
      <c r="TKE1" s="9"/>
      <c r="TKF1" s="9"/>
      <c r="TKG1" s="9"/>
      <c r="TKH1" s="9"/>
      <c r="TKI1" s="9"/>
      <c r="TKJ1" s="9"/>
      <c r="TKK1" s="9"/>
      <c r="TKL1" s="9"/>
      <c r="TKM1" s="9"/>
      <c r="TKN1" s="9"/>
      <c r="TKO1" s="9"/>
      <c r="TKP1" s="9"/>
      <c r="TKQ1" s="9"/>
      <c r="TKR1" s="9"/>
      <c r="TKS1" s="9"/>
      <c r="TKT1" s="9"/>
      <c r="TKU1" s="9"/>
      <c r="TKV1" s="9"/>
      <c r="TKW1" s="9"/>
      <c r="TKX1" s="9"/>
      <c r="TKY1" s="9"/>
      <c r="TKZ1" s="9"/>
      <c r="TLA1" s="9"/>
      <c r="TLB1" s="9"/>
      <c r="TLC1" s="9"/>
      <c r="TLD1" s="9"/>
      <c r="TLE1" s="9"/>
      <c r="TLF1" s="9"/>
      <c r="TLG1" s="9"/>
      <c r="TLH1" s="9"/>
      <c r="TLI1" s="9"/>
      <c r="TLJ1" s="9"/>
      <c r="TLK1" s="9"/>
      <c r="TLL1" s="9"/>
      <c r="TLM1" s="9"/>
      <c r="TLN1" s="9"/>
      <c r="TLO1" s="9"/>
      <c r="TLP1" s="9"/>
      <c r="TLQ1" s="9"/>
      <c r="TLR1" s="9"/>
      <c r="TLS1" s="9"/>
      <c r="TLT1" s="9"/>
      <c r="TLU1" s="9"/>
      <c r="TLV1" s="9"/>
      <c r="TLW1" s="9"/>
      <c r="TLX1" s="9"/>
      <c r="TLY1" s="9"/>
      <c r="TLZ1" s="9"/>
      <c r="TMA1" s="9"/>
      <c r="TMB1" s="9"/>
      <c r="TMC1" s="9"/>
      <c r="TMD1" s="9"/>
      <c r="TME1" s="9"/>
      <c r="TMF1" s="9"/>
      <c r="TMG1" s="9"/>
      <c r="TMH1" s="9"/>
      <c r="TMI1" s="9"/>
      <c r="TMJ1" s="9"/>
      <c r="TMK1" s="9"/>
      <c r="TML1" s="9"/>
      <c r="TMM1" s="9"/>
      <c r="TMN1" s="9"/>
      <c r="TMO1" s="9"/>
      <c r="TMP1" s="9"/>
      <c r="TMQ1" s="9"/>
      <c r="TMR1" s="9"/>
      <c r="TMS1" s="9"/>
      <c r="TMT1" s="9"/>
      <c r="TMU1" s="9"/>
      <c r="TMV1" s="9"/>
      <c r="TMW1" s="9"/>
      <c r="TMX1" s="9"/>
      <c r="TMY1" s="9"/>
      <c r="TMZ1" s="9"/>
      <c r="TNA1" s="9"/>
      <c r="TNB1" s="9"/>
      <c r="TNC1" s="9"/>
      <c r="TND1" s="9"/>
      <c r="TNE1" s="9"/>
      <c r="TNF1" s="9"/>
      <c r="TNG1" s="9"/>
      <c r="TNH1" s="9"/>
      <c r="TNI1" s="9"/>
      <c r="TNJ1" s="9"/>
      <c r="TNK1" s="9"/>
      <c r="TNL1" s="9"/>
      <c r="TNM1" s="9"/>
      <c r="TNN1" s="9"/>
      <c r="TNO1" s="9"/>
      <c r="TNP1" s="9"/>
      <c r="TNQ1" s="9"/>
      <c r="TNR1" s="9"/>
      <c r="TNS1" s="9"/>
      <c r="TNT1" s="9"/>
      <c r="TNU1" s="9"/>
      <c r="TNV1" s="9"/>
      <c r="TNW1" s="9"/>
      <c r="TNX1" s="9"/>
      <c r="TNY1" s="9"/>
      <c r="TNZ1" s="9"/>
      <c r="TOA1" s="9"/>
      <c r="TOB1" s="9"/>
      <c r="TOC1" s="9"/>
      <c r="TOD1" s="9"/>
      <c r="TOE1" s="9"/>
      <c r="TOF1" s="9"/>
      <c r="TOG1" s="9"/>
      <c r="TOH1" s="9"/>
      <c r="TOI1" s="9"/>
      <c r="TOJ1" s="9"/>
      <c r="TOK1" s="9"/>
      <c r="TOL1" s="9"/>
      <c r="TOM1" s="9"/>
      <c r="TON1" s="9"/>
      <c r="TOO1" s="9"/>
      <c r="TOP1" s="9"/>
      <c r="TOQ1" s="9"/>
      <c r="TOR1" s="9"/>
      <c r="TOS1" s="9"/>
      <c r="TOT1" s="9"/>
      <c r="TOU1" s="9"/>
      <c r="TOV1" s="9"/>
      <c r="TOW1" s="9"/>
      <c r="TOX1" s="9"/>
      <c r="TOY1" s="9"/>
      <c r="TOZ1" s="9"/>
      <c r="TPA1" s="9"/>
      <c r="TPB1" s="9"/>
      <c r="TPC1" s="9"/>
      <c r="TPD1" s="9"/>
      <c r="TPE1" s="9"/>
      <c r="TPF1" s="9"/>
      <c r="TPG1" s="9"/>
      <c r="TPH1" s="9"/>
      <c r="TPI1" s="9"/>
      <c r="TPJ1" s="9"/>
      <c r="TPK1" s="9"/>
      <c r="TPL1" s="9"/>
      <c r="TPM1" s="9"/>
      <c r="TPN1" s="9"/>
      <c r="TPO1" s="9"/>
      <c r="TPP1" s="9"/>
      <c r="TPQ1" s="9"/>
      <c r="TPR1" s="9"/>
      <c r="TPS1" s="9"/>
      <c r="TPT1" s="9"/>
      <c r="TPU1" s="9"/>
      <c r="TPV1" s="9"/>
      <c r="TPW1" s="9"/>
      <c r="TPX1" s="9"/>
      <c r="TPY1" s="9"/>
      <c r="TPZ1" s="9"/>
      <c r="TQA1" s="9"/>
      <c r="TQB1" s="9"/>
      <c r="TQC1" s="9"/>
      <c r="TQD1" s="9"/>
      <c r="TQE1" s="9"/>
      <c r="TQF1" s="9"/>
      <c r="TQG1" s="9"/>
      <c r="TQH1" s="9"/>
      <c r="TQI1" s="9"/>
      <c r="TQJ1" s="9"/>
      <c r="TQK1" s="9"/>
      <c r="TQL1" s="9"/>
      <c r="TQM1" s="9"/>
      <c r="TQN1" s="9"/>
      <c r="TQO1" s="9"/>
      <c r="TQP1" s="9"/>
      <c r="TQQ1" s="9"/>
      <c r="TQR1" s="9"/>
      <c r="TQS1" s="9"/>
      <c r="TQT1" s="9"/>
      <c r="TQU1" s="9"/>
      <c r="TQV1" s="9"/>
      <c r="TQW1" s="9"/>
      <c r="TQX1" s="9"/>
      <c r="TQY1" s="9"/>
      <c r="TQZ1" s="9"/>
      <c r="TRA1" s="9"/>
      <c r="TRB1" s="9"/>
      <c r="TRC1" s="9"/>
      <c r="TRD1" s="9"/>
      <c r="TRE1" s="9"/>
      <c r="TRF1" s="9"/>
      <c r="TRG1" s="9"/>
      <c r="TRH1" s="9"/>
      <c r="TRI1" s="9"/>
      <c r="TRJ1" s="9"/>
      <c r="TRK1" s="9"/>
      <c r="TRL1" s="9"/>
      <c r="TRM1" s="9"/>
      <c r="TRN1" s="9"/>
      <c r="TRO1" s="9"/>
      <c r="TRP1" s="9"/>
      <c r="TRQ1" s="9"/>
      <c r="TRR1" s="9"/>
      <c r="TRS1" s="9"/>
      <c r="TRT1" s="9"/>
      <c r="TRU1" s="9"/>
      <c r="TRV1" s="9"/>
      <c r="TRW1" s="9"/>
      <c r="TRX1" s="9"/>
      <c r="TRY1" s="9"/>
      <c r="TRZ1" s="9"/>
      <c r="TSA1" s="9"/>
      <c r="TSB1" s="9"/>
      <c r="TSC1" s="9"/>
      <c r="TSD1" s="9"/>
      <c r="TSE1" s="9"/>
      <c r="TSF1" s="9"/>
      <c r="TSG1" s="9"/>
      <c r="TSH1" s="9"/>
      <c r="TSI1" s="9"/>
      <c r="TSJ1" s="9"/>
      <c r="TSK1" s="9"/>
      <c r="TSL1" s="9"/>
      <c r="TSM1" s="9"/>
      <c r="TSN1" s="9"/>
      <c r="TSO1" s="9"/>
      <c r="TSP1" s="9"/>
      <c r="TSQ1" s="9"/>
      <c r="TSR1" s="9"/>
      <c r="TSS1" s="9"/>
      <c r="TST1" s="9"/>
      <c r="TSU1" s="9"/>
      <c r="TSV1" s="9"/>
      <c r="TSW1" s="9"/>
      <c r="TSX1" s="9"/>
      <c r="TSY1" s="9"/>
      <c r="TSZ1" s="9"/>
      <c r="TTA1" s="9"/>
      <c r="TTB1" s="9"/>
      <c r="TTC1" s="9"/>
      <c r="TTD1" s="9"/>
      <c r="TTE1" s="9"/>
      <c r="TTF1" s="9"/>
      <c r="TTG1" s="9"/>
      <c r="TTH1" s="9"/>
      <c r="TTI1" s="9"/>
      <c r="TTJ1" s="9"/>
      <c r="TTK1" s="9"/>
      <c r="TTL1" s="9"/>
      <c r="TTM1" s="9"/>
      <c r="TTN1" s="9"/>
      <c r="TTO1" s="9"/>
      <c r="TTP1" s="9"/>
      <c r="TTQ1" s="9"/>
      <c r="TTR1" s="9"/>
      <c r="TTS1" s="9"/>
      <c r="TTT1" s="9"/>
      <c r="TTU1" s="9"/>
      <c r="TTV1" s="9"/>
      <c r="TTW1" s="9"/>
      <c r="TTX1" s="9"/>
      <c r="TTY1" s="9"/>
      <c r="TTZ1" s="9"/>
      <c r="TUA1" s="9"/>
      <c r="TUB1" s="9"/>
      <c r="TUC1" s="9"/>
      <c r="TUD1" s="9"/>
      <c r="TUE1" s="9"/>
      <c r="TUF1" s="9"/>
      <c r="TUG1" s="9"/>
      <c r="TUH1" s="9"/>
      <c r="TUI1" s="9"/>
      <c r="TUJ1" s="9"/>
      <c r="TUK1" s="9"/>
      <c r="TUL1" s="9"/>
      <c r="TUM1" s="9"/>
      <c r="TUN1" s="9"/>
      <c r="TUO1" s="9"/>
      <c r="TUP1" s="9"/>
      <c r="TUQ1" s="9"/>
      <c r="TUR1" s="9"/>
      <c r="TUS1" s="9"/>
      <c r="TUT1" s="9"/>
      <c r="TUU1" s="9"/>
      <c r="TUV1" s="9"/>
      <c r="TUW1" s="9"/>
      <c r="TUX1" s="9"/>
      <c r="TUY1" s="9"/>
      <c r="TUZ1" s="9"/>
      <c r="TVA1" s="9"/>
      <c r="TVB1" s="9"/>
      <c r="TVC1" s="9"/>
      <c r="TVD1" s="9"/>
      <c r="TVE1" s="9"/>
      <c r="TVF1" s="9"/>
      <c r="TVG1" s="9"/>
      <c r="TVH1" s="9"/>
      <c r="TVI1" s="9"/>
      <c r="TVJ1" s="9"/>
      <c r="TVK1" s="9"/>
      <c r="TVL1" s="9"/>
      <c r="TVM1" s="9"/>
      <c r="TVN1" s="9"/>
      <c r="TVO1" s="9"/>
      <c r="TVP1" s="9"/>
      <c r="TVQ1" s="9"/>
      <c r="TVR1" s="9"/>
      <c r="TVS1" s="9"/>
      <c r="TVT1" s="9"/>
      <c r="TVU1" s="9"/>
      <c r="TVV1" s="9"/>
      <c r="TVW1" s="9"/>
      <c r="TVX1" s="9"/>
      <c r="TVY1" s="9"/>
      <c r="TVZ1" s="9"/>
      <c r="TWA1" s="9"/>
      <c r="TWB1" s="9"/>
      <c r="TWC1" s="9"/>
      <c r="TWD1" s="9"/>
      <c r="TWE1" s="9"/>
      <c r="TWF1" s="9"/>
      <c r="TWG1" s="9"/>
      <c r="TWH1" s="9"/>
      <c r="TWI1" s="9"/>
      <c r="TWJ1" s="9"/>
      <c r="TWK1" s="9"/>
      <c r="TWL1" s="9"/>
      <c r="TWM1" s="9"/>
      <c r="TWN1" s="9"/>
      <c r="TWO1" s="9"/>
      <c r="TWP1" s="9"/>
      <c r="TWQ1" s="9"/>
      <c r="TWR1" s="9"/>
      <c r="TWS1" s="9"/>
      <c r="TWT1" s="9"/>
      <c r="TWU1" s="9"/>
      <c r="TWV1" s="9"/>
      <c r="TWW1" s="9"/>
      <c r="TWX1" s="9"/>
      <c r="TWY1" s="9"/>
      <c r="TWZ1" s="9"/>
      <c r="TXA1" s="9"/>
      <c r="TXB1" s="9"/>
      <c r="TXC1" s="9"/>
      <c r="TXD1" s="9"/>
      <c r="TXE1" s="9"/>
      <c r="TXF1" s="9"/>
      <c r="TXG1" s="9"/>
      <c r="TXH1" s="9"/>
      <c r="TXI1" s="9"/>
      <c r="TXJ1" s="9"/>
      <c r="TXK1" s="9"/>
      <c r="TXL1" s="9"/>
      <c r="TXM1" s="9"/>
      <c r="TXN1" s="9"/>
      <c r="TXO1" s="9"/>
      <c r="TXP1" s="9"/>
      <c r="TXQ1" s="9"/>
      <c r="TXR1" s="9"/>
      <c r="TXS1" s="9"/>
      <c r="TXT1" s="9"/>
      <c r="TXU1" s="9"/>
      <c r="TXV1" s="9"/>
      <c r="TXW1" s="9"/>
      <c r="TXX1" s="9"/>
      <c r="TXY1" s="9"/>
      <c r="TXZ1" s="9"/>
      <c r="TYA1" s="9"/>
      <c r="TYB1" s="9"/>
      <c r="TYC1" s="9"/>
      <c r="TYD1" s="9"/>
      <c r="TYE1" s="9"/>
      <c r="TYF1" s="9"/>
      <c r="TYG1" s="9"/>
      <c r="TYH1" s="9"/>
      <c r="TYI1" s="9"/>
      <c r="TYJ1" s="9"/>
      <c r="TYK1" s="9"/>
      <c r="TYL1" s="9"/>
      <c r="TYM1" s="9"/>
      <c r="TYN1" s="9"/>
      <c r="TYO1" s="9"/>
      <c r="TYP1" s="9"/>
      <c r="TYQ1" s="9"/>
      <c r="TYR1" s="9"/>
      <c r="TYS1" s="9"/>
      <c r="TYT1" s="9"/>
      <c r="TYU1" s="9"/>
      <c r="TYV1" s="9"/>
      <c r="TYW1" s="9"/>
      <c r="TYX1" s="9"/>
      <c r="TYY1" s="9"/>
      <c r="TYZ1" s="9"/>
      <c r="TZA1" s="9"/>
      <c r="TZB1" s="9"/>
      <c r="TZC1" s="9"/>
      <c r="TZD1" s="9"/>
      <c r="TZE1" s="9"/>
      <c r="TZF1" s="9"/>
      <c r="TZG1" s="9"/>
      <c r="TZH1" s="9"/>
      <c r="TZI1" s="9"/>
      <c r="TZJ1" s="9"/>
      <c r="TZK1" s="9"/>
      <c r="TZL1" s="9"/>
      <c r="TZM1" s="9"/>
      <c r="TZN1" s="9"/>
      <c r="TZO1" s="9"/>
      <c r="TZP1" s="9"/>
      <c r="TZQ1" s="9"/>
      <c r="TZR1" s="9"/>
      <c r="TZS1" s="9"/>
      <c r="TZT1" s="9"/>
      <c r="TZU1" s="9"/>
      <c r="TZV1" s="9"/>
      <c r="TZW1" s="9"/>
      <c r="TZX1" s="9"/>
      <c r="TZY1" s="9"/>
      <c r="TZZ1" s="9"/>
      <c r="UAA1" s="9"/>
      <c r="UAB1" s="9"/>
      <c r="UAC1" s="9"/>
      <c r="UAD1" s="9"/>
      <c r="UAE1" s="9"/>
      <c r="UAF1" s="9"/>
      <c r="UAG1" s="9"/>
      <c r="UAH1" s="9"/>
      <c r="UAI1" s="9"/>
      <c r="UAJ1" s="9"/>
      <c r="UAK1" s="9"/>
      <c r="UAL1" s="9"/>
      <c r="UAM1" s="9"/>
      <c r="UAN1" s="9"/>
      <c r="UAO1" s="9"/>
      <c r="UAP1" s="9"/>
      <c r="UAQ1" s="9"/>
      <c r="UAR1" s="9"/>
      <c r="UAS1" s="9"/>
      <c r="UAT1" s="9"/>
      <c r="UAU1" s="9"/>
      <c r="UAV1" s="9"/>
      <c r="UAW1" s="9"/>
      <c r="UAX1" s="9"/>
      <c r="UAY1" s="9"/>
      <c r="UAZ1" s="9"/>
      <c r="UBA1" s="9"/>
      <c r="UBB1" s="9"/>
      <c r="UBC1" s="9"/>
      <c r="UBD1" s="9"/>
      <c r="UBE1" s="9"/>
      <c r="UBF1" s="9"/>
      <c r="UBG1" s="9"/>
      <c r="UBH1" s="9"/>
      <c r="UBI1" s="9"/>
      <c r="UBJ1" s="9"/>
      <c r="UBK1" s="9"/>
      <c r="UBL1" s="9"/>
      <c r="UBM1" s="9"/>
      <c r="UBN1" s="9"/>
      <c r="UBO1" s="9"/>
      <c r="UBP1" s="9"/>
      <c r="UBQ1" s="9"/>
      <c r="UBR1" s="9"/>
      <c r="UBS1" s="9"/>
      <c r="UBT1" s="9"/>
      <c r="UBU1" s="9"/>
      <c r="UBV1" s="9"/>
      <c r="UBW1" s="9"/>
      <c r="UBX1" s="9"/>
      <c r="UBY1" s="9"/>
      <c r="UBZ1" s="9"/>
      <c r="UCA1" s="9"/>
      <c r="UCB1" s="9"/>
      <c r="UCC1" s="9"/>
      <c r="UCD1" s="9"/>
      <c r="UCE1" s="9"/>
      <c r="UCF1" s="9"/>
      <c r="UCG1" s="9"/>
      <c r="UCH1" s="9"/>
      <c r="UCI1" s="9"/>
      <c r="UCJ1" s="9"/>
      <c r="UCK1" s="9"/>
      <c r="UCL1" s="9"/>
      <c r="UCM1" s="9"/>
      <c r="UCN1" s="9"/>
      <c r="UCO1" s="9"/>
      <c r="UCP1" s="9"/>
      <c r="UCQ1" s="9"/>
      <c r="UCR1" s="9"/>
      <c r="UCS1" s="9"/>
      <c r="UCT1" s="9"/>
      <c r="UCU1" s="9"/>
      <c r="UCV1" s="9"/>
      <c r="UCW1" s="9"/>
      <c r="UCX1" s="9"/>
      <c r="UCY1" s="9"/>
      <c r="UCZ1" s="9"/>
      <c r="UDA1" s="9"/>
      <c r="UDB1" s="9"/>
      <c r="UDC1" s="9"/>
      <c r="UDD1" s="9"/>
      <c r="UDE1" s="9"/>
      <c r="UDF1" s="9"/>
      <c r="UDG1" s="9"/>
      <c r="UDH1" s="9"/>
      <c r="UDI1" s="9"/>
      <c r="UDJ1" s="9"/>
      <c r="UDK1" s="9"/>
      <c r="UDL1" s="9"/>
      <c r="UDM1" s="9"/>
      <c r="UDN1" s="9"/>
      <c r="UDO1" s="9"/>
      <c r="UDP1" s="9"/>
      <c r="UDQ1" s="9"/>
      <c r="UDR1" s="9"/>
      <c r="UDS1" s="9"/>
      <c r="UDT1" s="9"/>
      <c r="UDU1" s="9"/>
      <c r="UDV1" s="9"/>
      <c r="UDW1" s="9"/>
      <c r="UDX1" s="9"/>
      <c r="UDY1" s="9"/>
      <c r="UDZ1" s="9"/>
      <c r="UEA1" s="9"/>
      <c r="UEB1" s="9"/>
      <c r="UEC1" s="9"/>
      <c r="UED1" s="9"/>
      <c r="UEE1" s="9"/>
      <c r="UEF1" s="9"/>
      <c r="UEG1" s="9"/>
      <c r="UEH1" s="9"/>
      <c r="UEI1" s="9"/>
      <c r="UEJ1" s="9"/>
      <c r="UEK1" s="9"/>
      <c r="UEL1" s="9"/>
      <c r="UEM1" s="9"/>
      <c r="UEN1" s="9"/>
      <c r="UEO1" s="9"/>
      <c r="UEP1" s="9"/>
      <c r="UEQ1" s="9"/>
      <c r="UER1" s="9"/>
      <c r="UES1" s="9"/>
      <c r="UET1" s="9"/>
      <c r="UEU1" s="9"/>
      <c r="UEV1" s="9"/>
      <c r="UEW1" s="9"/>
      <c r="UEX1" s="9"/>
      <c r="UEY1" s="9"/>
      <c r="UEZ1" s="9"/>
      <c r="UFA1" s="9"/>
      <c r="UFB1" s="9"/>
      <c r="UFC1" s="9"/>
      <c r="UFD1" s="9"/>
      <c r="UFE1" s="9"/>
      <c r="UFF1" s="9"/>
      <c r="UFG1" s="9"/>
      <c r="UFH1" s="9"/>
      <c r="UFI1" s="9"/>
      <c r="UFJ1" s="9"/>
      <c r="UFK1" s="9"/>
      <c r="UFL1" s="9"/>
      <c r="UFM1" s="9"/>
      <c r="UFN1" s="9"/>
      <c r="UFO1" s="9"/>
      <c r="UFP1" s="9"/>
      <c r="UFQ1" s="9"/>
      <c r="UFR1" s="9"/>
      <c r="UFS1" s="9"/>
      <c r="UFT1" s="9"/>
      <c r="UFU1" s="9"/>
      <c r="UFV1" s="9"/>
      <c r="UFW1" s="9"/>
      <c r="UFX1" s="9"/>
      <c r="UFY1" s="9"/>
      <c r="UFZ1" s="9"/>
      <c r="UGA1" s="9"/>
      <c r="UGB1" s="9"/>
      <c r="UGC1" s="9"/>
      <c r="UGD1" s="9"/>
      <c r="UGE1" s="9"/>
      <c r="UGF1" s="9"/>
      <c r="UGG1" s="9"/>
      <c r="UGH1" s="9"/>
      <c r="UGI1" s="9"/>
      <c r="UGJ1" s="9"/>
      <c r="UGK1" s="9"/>
      <c r="UGL1" s="9"/>
      <c r="UGM1" s="9"/>
      <c r="UGN1" s="9"/>
      <c r="UGO1" s="9"/>
      <c r="UGP1" s="9"/>
      <c r="UGQ1" s="9"/>
      <c r="UGR1" s="9"/>
      <c r="UGS1" s="9"/>
      <c r="UGT1" s="9"/>
      <c r="UGU1" s="9"/>
      <c r="UGV1" s="9"/>
      <c r="UGW1" s="9"/>
      <c r="UGX1" s="9"/>
      <c r="UGY1" s="9"/>
      <c r="UGZ1" s="9"/>
      <c r="UHA1" s="9"/>
      <c r="UHB1" s="9"/>
      <c r="UHC1" s="9"/>
      <c r="UHD1" s="9"/>
      <c r="UHE1" s="9"/>
      <c r="UHF1" s="9"/>
      <c r="UHG1" s="9"/>
      <c r="UHH1" s="9"/>
      <c r="UHI1" s="9"/>
      <c r="UHJ1" s="9"/>
      <c r="UHK1" s="9"/>
      <c r="UHL1" s="9"/>
      <c r="UHM1" s="9"/>
      <c r="UHN1" s="9"/>
      <c r="UHO1" s="9"/>
      <c r="UHP1" s="9"/>
      <c r="UHQ1" s="9"/>
      <c r="UHR1" s="9"/>
      <c r="UHS1" s="9"/>
      <c r="UHT1" s="9"/>
      <c r="UHU1" s="9"/>
      <c r="UHV1" s="9"/>
      <c r="UHW1" s="9"/>
      <c r="UHX1" s="9"/>
      <c r="UHY1" s="9"/>
      <c r="UHZ1" s="9"/>
      <c r="UIA1" s="9"/>
      <c r="UIB1" s="9"/>
      <c r="UIC1" s="9"/>
      <c r="UID1" s="9"/>
      <c r="UIE1" s="9"/>
      <c r="UIF1" s="9"/>
      <c r="UIG1" s="9"/>
      <c r="UIH1" s="9"/>
      <c r="UII1" s="9"/>
      <c r="UIJ1" s="9"/>
      <c r="UIK1" s="9"/>
      <c r="UIL1" s="9"/>
      <c r="UIM1" s="9"/>
      <c r="UIN1" s="9"/>
      <c r="UIO1" s="9"/>
      <c r="UIP1" s="9"/>
      <c r="UIQ1" s="9"/>
      <c r="UIR1" s="9"/>
      <c r="UIS1" s="9"/>
      <c r="UIT1" s="9"/>
      <c r="UIU1" s="9"/>
      <c r="UIV1" s="9"/>
      <c r="UIW1" s="9"/>
      <c r="UIX1" s="9"/>
      <c r="UIY1" s="9"/>
      <c r="UIZ1" s="9"/>
      <c r="UJA1" s="9"/>
      <c r="UJB1" s="9"/>
      <c r="UJC1" s="9"/>
      <c r="UJD1" s="9"/>
      <c r="UJE1" s="9"/>
      <c r="UJF1" s="9"/>
      <c r="UJG1" s="9"/>
      <c r="UJH1" s="9"/>
      <c r="UJI1" s="9"/>
      <c r="UJJ1" s="9"/>
      <c r="UJK1" s="9"/>
      <c r="UJL1" s="9"/>
      <c r="UJM1" s="9"/>
      <c r="UJN1" s="9"/>
      <c r="UJO1" s="9"/>
      <c r="UJP1" s="9"/>
      <c r="UJQ1" s="9"/>
      <c r="UJR1" s="9"/>
      <c r="UJS1" s="9"/>
      <c r="UJT1" s="9"/>
      <c r="UJU1" s="9"/>
      <c r="UJV1" s="9"/>
      <c r="UJW1" s="9"/>
      <c r="UJX1" s="9"/>
      <c r="UJY1" s="9"/>
      <c r="UJZ1" s="9"/>
      <c r="UKA1" s="9"/>
      <c r="UKB1" s="9"/>
      <c r="UKC1" s="9"/>
      <c r="UKD1" s="9"/>
      <c r="UKE1" s="9"/>
      <c r="UKF1" s="9"/>
      <c r="UKG1" s="9"/>
      <c r="UKH1" s="9"/>
      <c r="UKI1" s="9"/>
      <c r="UKJ1" s="9"/>
      <c r="UKK1" s="9"/>
      <c r="UKL1" s="9"/>
      <c r="UKM1" s="9"/>
      <c r="UKN1" s="9"/>
      <c r="UKO1" s="9"/>
      <c r="UKP1" s="9"/>
      <c r="UKQ1" s="9"/>
      <c r="UKR1" s="9"/>
      <c r="UKS1" s="9"/>
      <c r="UKT1" s="9"/>
      <c r="UKU1" s="9"/>
      <c r="UKV1" s="9"/>
      <c r="UKW1" s="9"/>
      <c r="UKX1" s="9"/>
      <c r="UKY1" s="9"/>
      <c r="UKZ1" s="9"/>
      <c r="ULA1" s="9"/>
      <c r="ULB1" s="9"/>
      <c r="ULC1" s="9"/>
      <c r="ULD1" s="9"/>
      <c r="ULE1" s="9"/>
      <c r="ULF1" s="9"/>
      <c r="ULG1" s="9"/>
      <c r="ULH1" s="9"/>
      <c r="ULI1" s="9"/>
      <c r="ULJ1" s="9"/>
      <c r="ULK1" s="9"/>
      <c r="ULL1" s="9"/>
      <c r="ULM1" s="9"/>
      <c r="ULN1" s="9"/>
      <c r="ULO1" s="9"/>
      <c r="ULP1" s="9"/>
      <c r="ULQ1" s="9"/>
      <c r="ULR1" s="9"/>
      <c r="ULS1" s="9"/>
      <c r="ULT1" s="9"/>
      <c r="ULU1" s="9"/>
      <c r="ULV1" s="9"/>
      <c r="ULW1" s="9"/>
      <c r="ULX1" s="9"/>
      <c r="ULY1" s="9"/>
      <c r="ULZ1" s="9"/>
      <c r="UMA1" s="9"/>
      <c r="UMB1" s="9"/>
      <c r="UMC1" s="9"/>
      <c r="UMD1" s="9"/>
      <c r="UME1" s="9"/>
      <c r="UMF1" s="9"/>
      <c r="UMG1" s="9"/>
      <c r="UMH1" s="9"/>
      <c r="UMI1" s="9"/>
      <c r="UMJ1" s="9"/>
      <c r="UMK1" s="9"/>
      <c r="UML1" s="9"/>
      <c r="UMM1" s="9"/>
      <c r="UMN1" s="9"/>
      <c r="UMO1" s="9"/>
      <c r="UMP1" s="9"/>
      <c r="UMQ1" s="9"/>
      <c r="UMR1" s="9"/>
      <c r="UMS1" s="9"/>
      <c r="UMT1" s="9"/>
      <c r="UMU1" s="9"/>
      <c r="UMV1" s="9"/>
      <c r="UMW1" s="9"/>
      <c r="UMX1" s="9"/>
      <c r="UMY1" s="9"/>
      <c r="UMZ1" s="9"/>
      <c r="UNA1" s="9"/>
      <c r="UNB1" s="9"/>
      <c r="UNC1" s="9"/>
      <c r="UND1" s="9"/>
      <c r="UNE1" s="9"/>
      <c r="UNF1" s="9"/>
      <c r="UNG1" s="9"/>
      <c r="UNH1" s="9"/>
      <c r="UNI1" s="9"/>
      <c r="UNJ1" s="9"/>
      <c r="UNK1" s="9"/>
      <c r="UNL1" s="9"/>
      <c r="UNM1" s="9"/>
      <c r="UNN1" s="9"/>
      <c r="UNO1" s="9"/>
      <c r="UNP1" s="9"/>
      <c r="UNQ1" s="9"/>
      <c r="UNR1" s="9"/>
      <c r="UNS1" s="9"/>
      <c r="UNT1" s="9"/>
      <c r="UNU1" s="9"/>
      <c r="UNV1" s="9"/>
      <c r="UNW1" s="9"/>
      <c r="UNX1" s="9"/>
      <c r="UNY1" s="9"/>
      <c r="UNZ1" s="9"/>
      <c r="UOA1" s="9"/>
      <c r="UOB1" s="9"/>
      <c r="UOC1" s="9"/>
      <c r="UOD1" s="9"/>
      <c r="UOE1" s="9"/>
      <c r="UOF1" s="9"/>
      <c r="UOG1" s="9"/>
      <c r="UOH1" s="9"/>
      <c r="UOI1" s="9"/>
      <c r="UOJ1" s="9"/>
      <c r="UOK1" s="9"/>
      <c r="UOL1" s="9"/>
      <c r="UOM1" s="9"/>
      <c r="UON1" s="9"/>
      <c r="UOO1" s="9"/>
      <c r="UOP1" s="9"/>
      <c r="UOQ1" s="9"/>
      <c r="UOR1" s="9"/>
      <c r="UOS1" s="9"/>
      <c r="UOT1" s="9"/>
      <c r="UOU1" s="9"/>
      <c r="UOV1" s="9"/>
      <c r="UOW1" s="9"/>
      <c r="UOX1" s="9"/>
      <c r="UOY1" s="9"/>
      <c r="UOZ1" s="9"/>
      <c r="UPA1" s="9"/>
      <c r="UPB1" s="9"/>
      <c r="UPC1" s="9"/>
      <c r="UPD1" s="9"/>
      <c r="UPE1" s="9"/>
      <c r="UPF1" s="9"/>
      <c r="UPG1" s="9"/>
      <c r="UPH1" s="9"/>
      <c r="UPI1" s="9"/>
      <c r="UPJ1" s="9"/>
      <c r="UPK1" s="9"/>
      <c r="UPL1" s="9"/>
      <c r="UPM1" s="9"/>
      <c r="UPN1" s="9"/>
      <c r="UPO1" s="9"/>
      <c r="UPP1" s="9"/>
      <c r="UPQ1" s="9"/>
      <c r="UPR1" s="9"/>
      <c r="UPS1" s="9"/>
      <c r="UPT1" s="9"/>
      <c r="UPU1" s="9"/>
      <c r="UPV1" s="9"/>
      <c r="UPW1" s="9"/>
      <c r="UPX1" s="9"/>
      <c r="UPY1" s="9"/>
      <c r="UPZ1" s="9"/>
      <c r="UQA1" s="9"/>
      <c r="UQB1" s="9"/>
      <c r="UQC1" s="9"/>
      <c r="UQD1" s="9"/>
      <c r="UQE1" s="9"/>
      <c r="UQF1" s="9"/>
      <c r="UQG1" s="9"/>
      <c r="UQH1" s="9"/>
      <c r="UQI1" s="9"/>
      <c r="UQJ1" s="9"/>
      <c r="UQK1" s="9"/>
      <c r="UQL1" s="9"/>
      <c r="UQM1" s="9"/>
      <c r="UQN1" s="9"/>
      <c r="UQO1" s="9"/>
      <c r="UQP1" s="9"/>
      <c r="UQQ1" s="9"/>
      <c r="UQR1" s="9"/>
      <c r="UQS1" s="9"/>
      <c r="UQT1" s="9"/>
      <c r="UQU1" s="9"/>
      <c r="UQV1" s="9"/>
      <c r="UQW1" s="9"/>
      <c r="UQX1" s="9"/>
      <c r="UQY1" s="9"/>
      <c r="UQZ1" s="9"/>
      <c r="URA1" s="9"/>
      <c r="URB1" s="9"/>
      <c r="URC1" s="9"/>
      <c r="URD1" s="9"/>
      <c r="URE1" s="9"/>
      <c r="URF1" s="9"/>
      <c r="URG1" s="9"/>
      <c r="URH1" s="9"/>
      <c r="URI1" s="9"/>
      <c r="URJ1" s="9"/>
      <c r="URK1" s="9"/>
      <c r="URL1" s="9"/>
      <c r="URM1" s="9"/>
      <c r="URN1" s="9"/>
      <c r="URO1" s="9"/>
      <c r="URP1" s="9"/>
      <c r="URQ1" s="9"/>
      <c r="URR1" s="9"/>
      <c r="URS1" s="9"/>
      <c r="URT1" s="9"/>
      <c r="URU1" s="9"/>
      <c r="URV1" s="9"/>
      <c r="URW1" s="9"/>
      <c r="URX1" s="9"/>
      <c r="URY1" s="9"/>
      <c r="URZ1" s="9"/>
      <c r="USA1" s="9"/>
      <c r="USB1" s="9"/>
      <c r="USC1" s="9"/>
      <c r="USD1" s="9"/>
      <c r="USE1" s="9"/>
      <c r="USF1" s="9"/>
      <c r="USG1" s="9"/>
      <c r="USH1" s="9"/>
      <c r="USI1" s="9"/>
      <c r="USJ1" s="9"/>
      <c r="USK1" s="9"/>
      <c r="USL1" s="9"/>
      <c r="USM1" s="9"/>
      <c r="USN1" s="9"/>
      <c r="USO1" s="9"/>
      <c r="USP1" s="9"/>
      <c r="USQ1" s="9"/>
      <c r="USR1" s="9"/>
      <c r="USS1" s="9"/>
      <c r="UST1" s="9"/>
      <c r="USU1" s="9"/>
      <c r="USV1" s="9"/>
      <c r="USW1" s="9"/>
      <c r="USX1" s="9"/>
      <c r="USY1" s="9"/>
      <c r="USZ1" s="9"/>
      <c r="UTA1" s="9"/>
      <c r="UTB1" s="9"/>
      <c r="UTC1" s="9"/>
      <c r="UTD1" s="9"/>
      <c r="UTE1" s="9"/>
      <c r="UTF1" s="9"/>
      <c r="UTG1" s="9"/>
      <c r="UTH1" s="9"/>
      <c r="UTI1" s="9"/>
      <c r="UTJ1" s="9"/>
      <c r="UTK1" s="9"/>
      <c r="UTL1" s="9"/>
      <c r="UTM1" s="9"/>
      <c r="UTN1" s="9"/>
      <c r="UTO1" s="9"/>
      <c r="UTP1" s="9"/>
      <c r="UTQ1" s="9"/>
      <c r="UTR1" s="9"/>
      <c r="UTS1" s="9"/>
      <c r="UTT1" s="9"/>
      <c r="UTU1" s="9"/>
      <c r="UTV1" s="9"/>
      <c r="UTW1" s="9"/>
      <c r="UTX1" s="9"/>
      <c r="UTY1" s="9"/>
      <c r="UTZ1" s="9"/>
      <c r="UUA1" s="9"/>
      <c r="UUB1" s="9"/>
      <c r="UUC1" s="9"/>
      <c r="UUD1" s="9"/>
      <c r="UUE1" s="9"/>
      <c r="UUF1" s="9"/>
      <c r="UUG1" s="9"/>
      <c r="UUH1" s="9"/>
      <c r="UUI1" s="9"/>
      <c r="UUJ1" s="9"/>
      <c r="UUK1" s="9"/>
      <c r="UUL1" s="9"/>
      <c r="UUM1" s="9"/>
      <c r="UUN1" s="9"/>
      <c r="UUO1" s="9"/>
      <c r="UUP1" s="9"/>
      <c r="UUQ1" s="9"/>
      <c r="UUR1" s="9"/>
      <c r="UUS1" s="9"/>
      <c r="UUT1" s="9"/>
      <c r="UUU1" s="9"/>
      <c r="UUV1" s="9"/>
      <c r="UUW1" s="9"/>
      <c r="UUX1" s="9"/>
      <c r="UUY1" s="9"/>
      <c r="UUZ1" s="9"/>
      <c r="UVA1" s="9"/>
      <c r="UVB1" s="9"/>
      <c r="UVC1" s="9"/>
      <c r="UVD1" s="9"/>
      <c r="UVE1" s="9"/>
      <c r="UVF1" s="9"/>
      <c r="UVG1" s="9"/>
      <c r="UVH1" s="9"/>
      <c r="UVI1" s="9"/>
      <c r="UVJ1" s="9"/>
      <c r="UVK1" s="9"/>
      <c r="UVL1" s="9"/>
      <c r="UVM1" s="9"/>
      <c r="UVN1" s="9"/>
      <c r="UVO1" s="9"/>
      <c r="UVP1" s="9"/>
      <c r="UVQ1" s="9"/>
      <c r="UVR1" s="9"/>
      <c r="UVS1" s="9"/>
      <c r="UVT1" s="9"/>
      <c r="UVU1" s="9"/>
      <c r="UVV1" s="9"/>
      <c r="UVW1" s="9"/>
      <c r="UVX1" s="9"/>
      <c r="UVY1" s="9"/>
      <c r="UVZ1" s="9"/>
      <c r="UWA1" s="9"/>
      <c r="UWB1" s="9"/>
      <c r="UWC1" s="9"/>
      <c r="UWD1" s="9"/>
      <c r="UWE1" s="9"/>
      <c r="UWF1" s="9"/>
      <c r="UWG1" s="9"/>
      <c r="UWH1" s="9"/>
      <c r="UWI1" s="9"/>
      <c r="UWJ1" s="9"/>
      <c r="UWK1" s="9"/>
      <c r="UWL1" s="9"/>
      <c r="UWM1" s="9"/>
      <c r="UWN1" s="9"/>
      <c r="UWO1" s="9"/>
      <c r="UWP1" s="9"/>
      <c r="UWQ1" s="9"/>
      <c r="UWR1" s="9"/>
      <c r="UWS1" s="9"/>
      <c r="UWT1" s="9"/>
      <c r="UWU1" s="9"/>
      <c r="UWV1" s="9"/>
      <c r="UWW1" s="9"/>
      <c r="UWX1" s="9"/>
      <c r="UWY1" s="9"/>
      <c r="UWZ1" s="9"/>
      <c r="UXA1" s="9"/>
      <c r="UXB1" s="9"/>
      <c r="UXC1" s="9"/>
      <c r="UXD1" s="9"/>
      <c r="UXE1" s="9"/>
      <c r="UXF1" s="9"/>
      <c r="UXG1" s="9"/>
      <c r="UXH1" s="9"/>
      <c r="UXI1" s="9"/>
      <c r="UXJ1" s="9"/>
      <c r="UXK1" s="9"/>
      <c r="UXL1" s="9"/>
      <c r="UXM1" s="9"/>
      <c r="UXN1" s="9"/>
      <c r="UXO1" s="9"/>
      <c r="UXP1" s="9"/>
      <c r="UXQ1" s="9"/>
      <c r="UXR1" s="9"/>
      <c r="UXS1" s="9"/>
      <c r="UXT1" s="9"/>
      <c r="UXU1" s="9"/>
      <c r="UXV1" s="9"/>
      <c r="UXW1" s="9"/>
      <c r="UXX1" s="9"/>
      <c r="UXY1" s="9"/>
      <c r="UXZ1" s="9"/>
      <c r="UYA1" s="9"/>
      <c r="UYB1" s="9"/>
      <c r="UYC1" s="9"/>
      <c r="UYD1" s="9"/>
      <c r="UYE1" s="9"/>
      <c r="UYF1" s="9"/>
      <c r="UYG1" s="9"/>
      <c r="UYH1" s="9"/>
      <c r="UYI1" s="9"/>
      <c r="UYJ1" s="9"/>
      <c r="UYK1" s="9"/>
      <c r="UYL1" s="9"/>
      <c r="UYM1" s="9"/>
      <c r="UYN1" s="9"/>
      <c r="UYO1" s="9"/>
      <c r="UYP1" s="9"/>
      <c r="UYQ1" s="9"/>
      <c r="UYR1" s="9"/>
      <c r="UYS1" s="9"/>
      <c r="UYT1" s="9"/>
      <c r="UYU1" s="9"/>
      <c r="UYV1" s="9"/>
      <c r="UYW1" s="9"/>
      <c r="UYX1" s="9"/>
      <c r="UYY1" s="9"/>
      <c r="UYZ1" s="9"/>
      <c r="UZA1" s="9"/>
      <c r="UZB1" s="9"/>
      <c r="UZC1" s="9"/>
      <c r="UZD1" s="9"/>
      <c r="UZE1" s="9"/>
      <c r="UZF1" s="9"/>
      <c r="UZG1" s="9"/>
      <c r="UZH1" s="9"/>
      <c r="UZI1" s="9"/>
      <c r="UZJ1" s="9"/>
      <c r="UZK1" s="9"/>
      <c r="UZL1" s="9"/>
      <c r="UZM1" s="9"/>
      <c r="UZN1" s="9"/>
      <c r="UZO1" s="9"/>
      <c r="UZP1" s="9"/>
      <c r="UZQ1" s="9"/>
      <c r="UZR1" s="9"/>
      <c r="UZS1" s="9"/>
      <c r="UZT1" s="9"/>
      <c r="UZU1" s="9"/>
      <c r="UZV1" s="9"/>
      <c r="UZW1" s="9"/>
      <c r="UZX1" s="9"/>
      <c r="UZY1" s="9"/>
      <c r="UZZ1" s="9"/>
      <c r="VAA1" s="9"/>
      <c r="VAB1" s="9"/>
      <c r="VAC1" s="9"/>
      <c r="VAD1" s="9"/>
      <c r="VAE1" s="9"/>
      <c r="VAF1" s="9"/>
      <c r="VAG1" s="9"/>
      <c r="VAH1" s="9"/>
      <c r="VAI1" s="9"/>
      <c r="VAJ1" s="9"/>
      <c r="VAK1" s="9"/>
      <c r="VAL1" s="9"/>
      <c r="VAM1" s="9"/>
      <c r="VAN1" s="9"/>
      <c r="VAO1" s="9"/>
      <c r="VAP1" s="9"/>
      <c r="VAQ1" s="9"/>
      <c r="VAR1" s="9"/>
      <c r="VAS1" s="9"/>
      <c r="VAT1" s="9"/>
      <c r="VAU1" s="9"/>
      <c r="VAV1" s="9"/>
      <c r="VAW1" s="9"/>
      <c r="VAX1" s="9"/>
      <c r="VAY1" s="9"/>
      <c r="VAZ1" s="9"/>
      <c r="VBA1" s="9"/>
      <c r="VBB1" s="9"/>
      <c r="VBC1" s="9"/>
      <c r="VBD1" s="9"/>
      <c r="VBE1" s="9"/>
      <c r="VBF1" s="9"/>
      <c r="VBG1" s="9"/>
      <c r="VBH1" s="9"/>
      <c r="VBI1" s="9"/>
      <c r="VBJ1" s="9"/>
      <c r="VBK1" s="9"/>
      <c r="VBL1" s="9"/>
      <c r="VBM1" s="9"/>
      <c r="VBN1" s="9"/>
      <c r="VBO1" s="9"/>
      <c r="VBP1" s="9"/>
      <c r="VBQ1" s="9"/>
      <c r="VBR1" s="9"/>
      <c r="VBS1" s="9"/>
      <c r="VBT1" s="9"/>
      <c r="VBU1" s="9"/>
      <c r="VBV1" s="9"/>
      <c r="VBW1" s="9"/>
      <c r="VBX1" s="9"/>
      <c r="VBY1" s="9"/>
      <c r="VBZ1" s="9"/>
      <c r="VCA1" s="9"/>
      <c r="VCB1" s="9"/>
      <c r="VCC1" s="9"/>
      <c r="VCD1" s="9"/>
      <c r="VCE1" s="9"/>
      <c r="VCF1" s="9"/>
      <c r="VCG1" s="9"/>
      <c r="VCH1" s="9"/>
      <c r="VCI1" s="9"/>
      <c r="VCJ1" s="9"/>
      <c r="VCK1" s="9"/>
      <c r="VCL1" s="9"/>
      <c r="VCM1" s="9"/>
      <c r="VCN1" s="9"/>
      <c r="VCO1" s="9"/>
      <c r="VCP1" s="9"/>
      <c r="VCQ1" s="9"/>
      <c r="VCR1" s="9"/>
      <c r="VCS1" s="9"/>
      <c r="VCT1" s="9"/>
      <c r="VCU1" s="9"/>
      <c r="VCV1" s="9"/>
      <c r="VCW1" s="9"/>
      <c r="VCX1" s="9"/>
      <c r="VCY1" s="9"/>
      <c r="VCZ1" s="9"/>
      <c r="VDA1" s="9"/>
      <c r="VDB1" s="9"/>
      <c r="VDC1" s="9"/>
      <c r="VDD1" s="9"/>
      <c r="VDE1" s="9"/>
      <c r="VDF1" s="9"/>
      <c r="VDG1" s="9"/>
      <c r="VDH1" s="9"/>
      <c r="VDI1" s="9"/>
      <c r="VDJ1" s="9"/>
      <c r="VDK1" s="9"/>
      <c r="VDL1" s="9"/>
      <c r="VDM1" s="9"/>
      <c r="VDN1" s="9"/>
      <c r="VDO1" s="9"/>
      <c r="VDP1" s="9"/>
      <c r="VDQ1" s="9"/>
      <c r="VDR1" s="9"/>
      <c r="VDS1" s="9"/>
      <c r="VDT1" s="9"/>
      <c r="VDU1" s="9"/>
      <c r="VDV1" s="9"/>
      <c r="VDW1" s="9"/>
      <c r="VDX1" s="9"/>
      <c r="VDY1" s="9"/>
      <c r="VDZ1" s="9"/>
      <c r="VEA1" s="9"/>
      <c r="VEB1" s="9"/>
      <c r="VEC1" s="9"/>
      <c r="VED1" s="9"/>
      <c r="VEE1" s="9"/>
      <c r="VEF1" s="9"/>
      <c r="VEG1" s="9"/>
      <c r="VEH1" s="9"/>
      <c r="VEI1" s="9"/>
      <c r="VEJ1" s="9"/>
      <c r="VEK1" s="9"/>
      <c r="VEL1" s="9"/>
      <c r="VEM1" s="9"/>
      <c r="VEN1" s="9"/>
      <c r="VEO1" s="9"/>
      <c r="VEP1" s="9"/>
      <c r="VEQ1" s="9"/>
      <c r="VER1" s="9"/>
      <c r="VES1" s="9"/>
      <c r="VET1" s="9"/>
      <c r="VEU1" s="9"/>
      <c r="VEV1" s="9"/>
      <c r="VEW1" s="9"/>
      <c r="VEX1" s="9"/>
      <c r="VEY1" s="9"/>
      <c r="VEZ1" s="9"/>
      <c r="VFA1" s="9"/>
      <c r="VFB1" s="9"/>
      <c r="VFC1" s="9"/>
      <c r="VFD1" s="9"/>
      <c r="VFE1" s="9"/>
      <c r="VFF1" s="9"/>
      <c r="VFG1" s="9"/>
      <c r="VFH1" s="9"/>
      <c r="VFI1" s="9"/>
      <c r="VFJ1" s="9"/>
      <c r="VFK1" s="9"/>
      <c r="VFL1" s="9"/>
      <c r="VFM1" s="9"/>
      <c r="VFN1" s="9"/>
      <c r="VFO1" s="9"/>
      <c r="VFP1" s="9"/>
      <c r="VFQ1" s="9"/>
      <c r="VFR1" s="9"/>
      <c r="VFS1" s="9"/>
      <c r="VFT1" s="9"/>
      <c r="VFU1" s="9"/>
      <c r="VFV1" s="9"/>
      <c r="VFW1" s="9"/>
      <c r="VFX1" s="9"/>
      <c r="VFY1" s="9"/>
      <c r="VFZ1" s="9"/>
      <c r="VGA1" s="9"/>
      <c r="VGB1" s="9"/>
      <c r="VGC1" s="9"/>
      <c r="VGD1" s="9"/>
      <c r="VGE1" s="9"/>
      <c r="VGF1" s="9"/>
      <c r="VGG1" s="9"/>
      <c r="VGH1" s="9"/>
      <c r="VGI1" s="9"/>
      <c r="VGJ1" s="9"/>
      <c r="VGK1" s="9"/>
      <c r="VGL1" s="9"/>
      <c r="VGM1" s="9"/>
      <c r="VGN1" s="9"/>
      <c r="VGO1" s="9"/>
      <c r="VGP1" s="9"/>
      <c r="VGQ1" s="9"/>
      <c r="VGR1" s="9"/>
      <c r="VGS1" s="9"/>
      <c r="VGT1" s="9"/>
      <c r="VGU1" s="9"/>
      <c r="VGV1" s="9"/>
      <c r="VGW1" s="9"/>
      <c r="VGX1" s="9"/>
      <c r="VGY1" s="9"/>
      <c r="VGZ1" s="9"/>
      <c r="VHA1" s="9"/>
      <c r="VHB1" s="9"/>
      <c r="VHC1" s="9"/>
      <c r="VHD1" s="9"/>
      <c r="VHE1" s="9"/>
      <c r="VHF1" s="9"/>
      <c r="VHG1" s="9"/>
      <c r="VHH1" s="9"/>
      <c r="VHI1" s="9"/>
      <c r="VHJ1" s="9"/>
      <c r="VHK1" s="9"/>
      <c r="VHL1" s="9"/>
      <c r="VHM1" s="9"/>
      <c r="VHN1" s="9"/>
      <c r="VHO1" s="9"/>
      <c r="VHP1" s="9"/>
      <c r="VHQ1" s="9"/>
      <c r="VHR1" s="9"/>
      <c r="VHS1" s="9"/>
      <c r="VHT1" s="9"/>
      <c r="VHU1" s="9"/>
      <c r="VHV1" s="9"/>
      <c r="VHW1" s="9"/>
      <c r="VHX1" s="9"/>
      <c r="VHY1" s="9"/>
      <c r="VHZ1" s="9"/>
      <c r="VIA1" s="9"/>
      <c r="VIB1" s="9"/>
      <c r="VIC1" s="9"/>
      <c r="VID1" s="9"/>
      <c r="VIE1" s="9"/>
      <c r="VIF1" s="9"/>
      <c r="VIG1" s="9"/>
      <c r="VIH1" s="9"/>
      <c r="VII1" s="9"/>
      <c r="VIJ1" s="9"/>
      <c r="VIK1" s="9"/>
      <c r="VIL1" s="9"/>
      <c r="VIM1" s="9"/>
      <c r="VIN1" s="9"/>
      <c r="VIO1" s="9"/>
      <c r="VIP1" s="9"/>
      <c r="VIQ1" s="9"/>
      <c r="VIR1" s="9"/>
      <c r="VIS1" s="9"/>
      <c r="VIT1" s="9"/>
      <c r="VIU1" s="9"/>
      <c r="VIV1" s="9"/>
      <c r="VIW1" s="9"/>
      <c r="VIX1" s="9"/>
      <c r="VIY1" s="9"/>
      <c r="VIZ1" s="9"/>
      <c r="VJA1" s="9"/>
      <c r="VJB1" s="9"/>
      <c r="VJC1" s="9"/>
      <c r="VJD1" s="9"/>
      <c r="VJE1" s="9"/>
      <c r="VJF1" s="9"/>
      <c r="VJG1" s="9"/>
      <c r="VJH1" s="9"/>
      <c r="VJI1" s="9"/>
      <c r="VJJ1" s="9"/>
      <c r="VJK1" s="9"/>
      <c r="VJL1" s="9"/>
      <c r="VJM1" s="9"/>
      <c r="VJN1" s="9"/>
      <c r="VJO1" s="9"/>
      <c r="VJP1" s="9"/>
      <c r="VJQ1" s="9"/>
      <c r="VJR1" s="9"/>
      <c r="VJS1" s="9"/>
      <c r="VJT1" s="9"/>
      <c r="VJU1" s="9"/>
      <c r="VJV1" s="9"/>
      <c r="VJW1" s="9"/>
      <c r="VJX1" s="9"/>
      <c r="VJY1" s="9"/>
      <c r="VJZ1" s="9"/>
      <c r="VKA1" s="9"/>
      <c r="VKB1" s="9"/>
      <c r="VKC1" s="9"/>
      <c r="VKD1" s="9"/>
      <c r="VKE1" s="9"/>
      <c r="VKF1" s="9"/>
      <c r="VKG1" s="9"/>
      <c r="VKH1" s="9"/>
      <c r="VKI1" s="9"/>
      <c r="VKJ1" s="9"/>
      <c r="VKK1" s="9"/>
      <c r="VKL1" s="9"/>
      <c r="VKM1" s="9"/>
      <c r="VKN1" s="9"/>
      <c r="VKO1" s="9"/>
      <c r="VKP1" s="9"/>
      <c r="VKQ1" s="9"/>
      <c r="VKR1" s="9"/>
      <c r="VKS1" s="9"/>
      <c r="VKT1" s="9"/>
      <c r="VKU1" s="9"/>
      <c r="VKV1" s="9"/>
      <c r="VKW1" s="9"/>
      <c r="VKX1" s="9"/>
      <c r="VKY1" s="9"/>
      <c r="VKZ1" s="9"/>
      <c r="VLA1" s="9"/>
      <c r="VLB1" s="9"/>
      <c r="VLC1" s="9"/>
      <c r="VLD1" s="9"/>
      <c r="VLE1" s="9"/>
      <c r="VLF1" s="9"/>
      <c r="VLG1" s="9"/>
      <c r="VLH1" s="9"/>
      <c r="VLI1" s="9"/>
      <c r="VLJ1" s="9"/>
      <c r="VLK1" s="9"/>
      <c r="VLL1" s="9"/>
      <c r="VLM1" s="9"/>
      <c r="VLN1" s="9"/>
      <c r="VLO1" s="9"/>
      <c r="VLP1" s="9"/>
      <c r="VLQ1" s="9"/>
      <c r="VLR1" s="9"/>
      <c r="VLS1" s="9"/>
      <c r="VLT1" s="9"/>
      <c r="VLU1" s="9"/>
      <c r="VLV1" s="9"/>
      <c r="VLW1" s="9"/>
      <c r="VLX1" s="9"/>
      <c r="VLY1" s="9"/>
      <c r="VLZ1" s="9"/>
      <c r="VMA1" s="9"/>
      <c r="VMB1" s="9"/>
      <c r="VMC1" s="9"/>
      <c r="VMD1" s="9"/>
      <c r="VME1" s="9"/>
      <c r="VMF1" s="9"/>
      <c r="VMG1" s="9"/>
      <c r="VMH1" s="9"/>
      <c r="VMI1" s="9"/>
      <c r="VMJ1" s="9"/>
      <c r="VMK1" s="9"/>
      <c r="VML1" s="9"/>
      <c r="VMM1" s="9"/>
      <c r="VMN1" s="9"/>
      <c r="VMO1" s="9"/>
      <c r="VMP1" s="9"/>
      <c r="VMQ1" s="9"/>
      <c r="VMR1" s="9"/>
      <c r="VMS1" s="9"/>
      <c r="VMT1" s="9"/>
      <c r="VMU1" s="9"/>
      <c r="VMV1" s="9"/>
      <c r="VMW1" s="9"/>
      <c r="VMX1" s="9"/>
      <c r="VMY1" s="9"/>
      <c r="VMZ1" s="9"/>
      <c r="VNA1" s="9"/>
      <c r="VNB1" s="9"/>
      <c r="VNC1" s="9"/>
      <c r="VND1" s="9"/>
      <c r="VNE1" s="9"/>
      <c r="VNF1" s="9"/>
      <c r="VNG1" s="9"/>
      <c r="VNH1" s="9"/>
      <c r="VNI1" s="9"/>
      <c r="VNJ1" s="9"/>
      <c r="VNK1" s="9"/>
      <c r="VNL1" s="9"/>
      <c r="VNM1" s="9"/>
      <c r="VNN1" s="9"/>
      <c r="VNO1" s="9"/>
      <c r="VNP1" s="9"/>
      <c r="VNQ1" s="9"/>
      <c r="VNR1" s="9"/>
      <c r="VNS1" s="9"/>
      <c r="VNT1" s="9"/>
      <c r="VNU1" s="9"/>
      <c r="VNV1" s="9"/>
      <c r="VNW1" s="9"/>
      <c r="VNX1" s="9"/>
      <c r="VNY1" s="9"/>
      <c r="VNZ1" s="9"/>
      <c r="VOA1" s="9"/>
      <c r="VOB1" s="9"/>
      <c r="VOC1" s="9"/>
      <c r="VOD1" s="9"/>
      <c r="VOE1" s="9"/>
      <c r="VOF1" s="9"/>
      <c r="VOG1" s="9"/>
      <c r="VOH1" s="9"/>
      <c r="VOI1" s="9"/>
      <c r="VOJ1" s="9"/>
      <c r="VOK1" s="9"/>
      <c r="VOL1" s="9"/>
      <c r="VOM1" s="9"/>
      <c r="VON1" s="9"/>
      <c r="VOO1" s="9"/>
      <c r="VOP1" s="9"/>
      <c r="VOQ1" s="9"/>
      <c r="VOR1" s="9"/>
      <c r="VOS1" s="9"/>
      <c r="VOT1" s="9"/>
      <c r="VOU1" s="9"/>
      <c r="VOV1" s="9"/>
      <c r="VOW1" s="9"/>
      <c r="VOX1" s="9"/>
      <c r="VOY1" s="9"/>
      <c r="VOZ1" s="9"/>
      <c r="VPA1" s="9"/>
      <c r="VPB1" s="9"/>
      <c r="VPC1" s="9"/>
      <c r="VPD1" s="9"/>
      <c r="VPE1" s="9"/>
      <c r="VPF1" s="9"/>
      <c r="VPG1" s="9"/>
      <c r="VPH1" s="9"/>
      <c r="VPI1" s="9"/>
      <c r="VPJ1" s="9"/>
      <c r="VPK1" s="9"/>
      <c r="VPL1" s="9"/>
      <c r="VPM1" s="9"/>
      <c r="VPN1" s="9"/>
      <c r="VPO1" s="9"/>
      <c r="VPP1" s="9"/>
      <c r="VPQ1" s="9"/>
      <c r="VPR1" s="9"/>
      <c r="VPS1" s="9"/>
      <c r="VPT1" s="9"/>
      <c r="VPU1" s="9"/>
      <c r="VPV1" s="9"/>
      <c r="VPW1" s="9"/>
      <c r="VPX1" s="9"/>
      <c r="VPY1" s="9"/>
      <c r="VPZ1" s="9"/>
      <c r="VQA1" s="9"/>
      <c r="VQB1" s="9"/>
      <c r="VQC1" s="9"/>
      <c r="VQD1" s="9"/>
      <c r="VQE1" s="9"/>
      <c r="VQF1" s="9"/>
      <c r="VQG1" s="9"/>
      <c r="VQH1" s="9"/>
      <c r="VQI1" s="9"/>
      <c r="VQJ1" s="9"/>
      <c r="VQK1" s="9"/>
      <c r="VQL1" s="9"/>
      <c r="VQM1" s="9"/>
      <c r="VQN1" s="9"/>
      <c r="VQO1" s="9"/>
      <c r="VQP1" s="9"/>
      <c r="VQQ1" s="9"/>
      <c r="VQR1" s="9"/>
      <c r="VQS1" s="9"/>
      <c r="VQT1" s="9"/>
      <c r="VQU1" s="9"/>
      <c r="VQV1" s="9"/>
      <c r="VQW1" s="9"/>
      <c r="VQX1" s="9"/>
      <c r="VQY1" s="9"/>
      <c r="VQZ1" s="9"/>
      <c r="VRA1" s="9"/>
      <c r="VRB1" s="9"/>
      <c r="VRC1" s="9"/>
      <c r="VRD1" s="9"/>
      <c r="VRE1" s="9"/>
      <c r="VRF1" s="9"/>
      <c r="VRG1" s="9"/>
      <c r="VRH1" s="9"/>
      <c r="VRI1" s="9"/>
      <c r="VRJ1" s="9"/>
      <c r="VRK1" s="9"/>
      <c r="VRL1" s="9"/>
      <c r="VRM1" s="9"/>
      <c r="VRN1" s="9"/>
      <c r="VRO1" s="9"/>
      <c r="VRP1" s="9"/>
      <c r="VRQ1" s="9"/>
      <c r="VRR1" s="9"/>
      <c r="VRS1" s="9"/>
      <c r="VRT1" s="9"/>
      <c r="VRU1" s="9"/>
      <c r="VRV1" s="9"/>
      <c r="VRW1" s="9"/>
      <c r="VRX1" s="9"/>
      <c r="VRY1" s="9"/>
      <c r="VRZ1" s="9"/>
      <c r="VSA1" s="9"/>
      <c r="VSB1" s="9"/>
      <c r="VSC1" s="9"/>
      <c r="VSD1" s="9"/>
      <c r="VSE1" s="9"/>
      <c r="VSF1" s="9"/>
      <c r="VSG1" s="9"/>
      <c r="VSH1" s="9"/>
      <c r="VSI1" s="9"/>
      <c r="VSJ1" s="9"/>
      <c r="VSK1" s="9"/>
      <c r="VSL1" s="9"/>
      <c r="VSM1" s="9"/>
      <c r="VSN1" s="9"/>
      <c r="VSO1" s="9"/>
      <c r="VSP1" s="9"/>
      <c r="VSQ1" s="9"/>
      <c r="VSR1" s="9"/>
      <c r="VSS1" s="9"/>
      <c r="VST1" s="9"/>
      <c r="VSU1" s="9"/>
      <c r="VSV1" s="9"/>
      <c r="VSW1" s="9"/>
      <c r="VSX1" s="9"/>
      <c r="VSY1" s="9"/>
      <c r="VSZ1" s="9"/>
      <c r="VTA1" s="9"/>
      <c r="VTB1" s="9"/>
      <c r="VTC1" s="9"/>
      <c r="VTD1" s="9"/>
      <c r="VTE1" s="9"/>
      <c r="VTF1" s="9"/>
      <c r="VTG1" s="9"/>
      <c r="VTH1" s="9"/>
      <c r="VTI1" s="9"/>
      <c r="VTJ1" s="9"/>
      <c r="VTK1" s="9"/>
      <c r="VTL1" s="9"/>
      <c r="VTM1" s="9"/>
      <c r="VTN1" s="9"/>
      <c r="VTO1" s="9"/>
      <c r="VTP1" s="9"/>
      <c r="VTQ1" s="9"/>
      <c r="VTR1" s="9"/>
      <c r="VTS1" s="9"/>
      <c r="VTT1" s="9"/>
      <c r="VTU1" s="9"/>
      <c r="VTV1" s="9"/>
      <c r="VTW1" s="9"/>
      <c r="VTX1" s="9"/>
      <c r="VTY1" s="9"/>
      <c r="VTZ1" s="9"/>
      <c r="VUA1" s="9"/>
      <c r="VUB1" s="9"/>
      <c r="VUC1" s="9"/>
      <c r="VUD1" s="9"/>
      <c r="VUE1" s="9"/>
      <c r="VUF1" s="9"/>
      <c r="VUG1" s="9"/>
      <c r="VUH1" s="9"/>
      <c r="VUI1" s="9"/>
      <c r="VUJ1" s="9"/>
      <c r="VUK1" s="9"/>
      <c r="VUL1" s="9"/>
      <c r="VUM1" s="9"/>
      <c r="VUN1" s="9"/>
      <c r="VUO1" s="9"/>
      <c r="VUP1" s="9"/>
      <c r="VUQ1" s="9"/>
      <c r="VUR1" s="9"/>
      <c r="VUS1" s="9"/>
      <c r="VUT1" s="9"/>
      <c r="VUU1" s="9"/>
      <c r="VUV1" s="9"/>
      <c r="VUW1" s="9"/>
      <c r="VUX1" s="9"/>
      <c r="VUY1" s="9"/>
      <c r="VUZ1" s="9"/>
      <c r="VVA1" s="9"/>
      <c r="VVB1" s="9"/>
      <c r="VVC1" s="9"/>
      <c r="VVD1" s="9"/>
      <c r="VVE1" s="9"/>
      <c r="VVF1" s="9"/>
      <c r="VVG1" s="9"/>
      <c r="VVH1" s="9"/>
      <c r="VVI1" s="9"/>
      <c r="VVJ1" s="9"/>
      <c r="VVK1" s="9"/>
      <c r="VVL1" s="9"/>
      <c r="VVM1" s="9"/>
      <c r="VVN1" s="9"/>
      <c r="VVO1" s="9"/>
      <c r="VVP1" s="9"/>
      <c r="VVQ1" s="9"/>
      <c r="VVR1" s="9"/>
      <c r="VVS1" s="9"/>
      <c r="VVT1" s="9"/>
      <c r="VVU1" s="9"/>
      <c r="VVV1" s="9"/>
      <c r="VVW1" s="9"/>
      <c r="VVX1" s="9"/>
      <c r="VVY1" s="9"/>
      <c r="VVZ1" s="9"/>
      <c r="VWA1" s="9"/>
      <c r="VWB1" s="9"/>
      <c r="VWC1" s="9"/>
      <c r="VWD1" s="9"/>
      <c r="VWE1" s="9"/>
      <c r="VWF1" s="9"/>
      <c r="VWG1" s="9"/>
      <c r="VWH1" s="9"/>
      <c r="VWI1" s="9"/>
      <c r="VWJ1" s="9"/>
      <c r="VWK1" s="9"/>
      <c r="VWL1" s="9"/>
      <c r="VWM1" s="9"/>
      <c r="VWN1" s="9"/>
      <c r="VWO1" s="9"/>
      <c r="VWP1" s="9"/>
      <c r="VWQ1" s="9"/>
      <c r="VWR1" s="9"/>
      <c r="VWS1" s="9"/>
      <c r="VWT1" s="9"/>
      <c r="VWU1" s="9"/>
      <c r="VWV1" s="9"/>
      <c r="VWW1" s="9"/>
      <c r="VWX1" s="9"/>
      <c r="VWY1" s="9"/>
      <c r="VWZ1" s="9"/>
      <c r="VXA1" s="9"/>
      <c r="VXB1" s="9"/>
      <c r="VXC1" s="9"/>
      <c r="VXD1" s="9"/>
      <c r="VXE1" s="9"/>
      <c r="VXF1" s="9"/>
      <c r="VXG1" s="9"/>
      <c r="VXH1" s="9"/>
      <c r="VXI1" s="9"/>
      <c r="VXJ1" s="9"/>
      <c r="VXK1" s="9"/>
      <c r="VXL1" s="9"/>
      <c r="VXM1" s="9"/>
      <c r="VXN1" s="9"/>
      <c r="VXO1" s="9"/>
      <c r="VXP1" s="9"/>
      <c r="VXQ1" s="9"/>
      <c r="VXR1" s="9"/>
      <c r="VXS1" s="9"/>
      <c r="VXT1" s="9"/>
      <c r="VXU1" s="9"/>
      <c r="VXV1" s="9"/>
      <c r="VXW1" s="9"/>
      <c r="VXX1" s="9"/>
      <c r="VXY1" s="9"/>
      <c r="VXZ1" s="9"/>
      <c r="VYA1" s="9"/>
      <c r="VYB1" s="9"/>
      <c r="VYC1" s="9"/>
      <c r="VYD1" s="9"/>
      <c r="VYE1" s="9"/>
      <c r="VYF1" s="9"/>
      <c r="VYG1" s="9"/>
      <c r="VYH1" s="9"/>
      <c r="VYI1" s="9"/>
      <c r="VYJ1" s="9"/>
      <c r="VYK1" s="9"/>
      <c r="VYL1" s="9"/>
      <c r="VYM1" s="9"/>
      <c r="VYN1" s="9"/>
      <c r="VYO1" s="9"/>
      <c r="VYP1" s="9"/>
      <c r="VYQ1" s="9"/>
      <c r="VYR1" s="9"/>
      <c r="VYS1" s="9"/>
      <c r="VYT1" s="9"/>
      <c r="VYU1" s="9"/>
      <c r="VYV1" s="9"/>
      <c r="VYW1" s="9"/>
      <c r="VYX1" s="9"/>
      <c r="VYY1" s="9"/>
      <c r="VYZ1" s="9"/>
      <c r="VZA1" s="9"/>
      <c r="VZB1" s="9"/>
      <c r="VZC1" s="9"/>
      <c r="VZD1" s="9"/>
      <c r="VZE1" s="9"/>
      <c r="VZF1" s="9"/>
      <c r="VZG1" s="9"/>
      <c r="VZH1" s="9"/>
      <c r="VZI1" s="9"/>
      <c r="VZJ1" s="9"/>
      <c r="VZK1" s="9"/>
      <c r="VZL1" s="9"/>
      <c r="VZM1" s="9"/>
      <c r="VZN1" s="9"/>
      <c r="VZO1" s="9"/>
      <c r="VZP1" s="9"/>
      <c r="VZQ1" s="9"/>
      <c r="VZR1" s="9"/>
      <c r="VZS1" s="9"/>
      <c r="VZT1" s="9"/>
      <c r="VZU1" s="9"/>
      <c r="VZV1" s="9"/>
      <c r="VZW1" s="9"/>
      <c r="VZX1" s="9"/>
      <c r="VZY1" s="9"/>
      <c r="VZZ1" s="9"/>
      <c r="WAA1" s="9"/>
      <c r="WAB1" s="9"/>
      <c r="WAC1" s="9"/>
      <c r="WAD1" s="9"/>
      <c r="WAE1" s="9"/>
      <c r="WAF1" s="9"/>
      <c r="WAG1" s="9"/>
      <c r="WAH1" s="9"/>
      <c r="WAI1" s="9"/>
      <c r="WAJ1" s="9"/>
      <c r="WAK1" s="9"/>
      <c r="WAL1" s="9"/>
      <c r="WAM1" s="9"/>
      <c r="WAN1" s="9"/>
      <c r="WAO1" s="9"/>
      <c r="WAP1" s="9"/>
      <c r="WAQ1" s="9"/>
      <c r="WAR1" s="9"/>
      <c r="WAS1" s="9"/>
      <c r="WAT1" s="9"/>
      <c r="WAU1" s="9"/>
      <c r="WAV1" s="9"/>
      <c r="WAW1" s="9"/>
      <c r="WAX1" s="9"/>
      <c r="WAY1" s="9"/>
      <c r="WAZ1" s="9"/>
      <c r="WBA1" s="9"/>
      <c r="WBB1" s="9"/>
      <c r="WBC1" s="9"/>
      <c r="WBD1" s="9"/>
      <c r="WBE1" s="9"/>
      <c r="WBF1" s="9"/>
      <c r="WBG1" s="9"/>
      <c r="WBH1" s="9"/>
      <c r="WBI1" s="9"/>
      <c r="WBJ1" s="9"/>
      <c r="WBK1" s="9"/>
      <c r="WBL1" s="9"/>
      <c r="WBM1" s="9"/>
      <c r="WBN1" s="9"/>
      <c r="WBO1" s="9"/>
      <c r="WBP1" s="9"/>
      <c r="WBQ1" s="9"/>
      <c r="WBR1" s="9"/>
      <c r="WBS1" s="9"/>
      <c r="WBT1" s="9"/>
      <c r="WBU1" s="9"/>
      <c r="WBV1" s="9"/>
      <c r="WBW1" s="9"/>
      <c r="WBX1" s="9"/>
      <c r="WBY1" s="9"/>
      <c r="WBZ1" s="9"/>
      <c r="WCA1" s="9"/>
      <c r="WCB1" s="9"/>
      <c r="WCC1" s="9"/>
      <c r="WCD1" s="9"/>
      <c r="WCE1" s="9"/>
      <c r="WCF1" s="9"/>
      <c r="WCG1" s="9"/>
      <c r="WCH1" s="9"/>
      <c r="WCI1" s="9"/>
      <c r="WCJ1" s="9"/>
      <c r="WCK1" s="9"/>
      <c r="WCL1" s="9"/>
      <c r="WCM1" s="9"/>
      <c r="WCN1" s="9"/>
      <c r="WCO1" s="9"/>
      <c r="WCP1" s="9"/>
      <c r="WCQ1" s="9"/>
      <c r="WCR1" s="9"/>
      <c r="WCS1" s="9"/>
      <c r="WCT1" s="9"/>
      <c r="WCU1" s="9"/>
      <c r="WCV1" s="9"/>
      <c r="WCW1" s="9"/>
      <c r="WCX1" s="9"/>
      <c r="WCY1" s="9"/>
      <c r="WCZ1" s="9"/>
      <c r="WDA1" s="9"/>
      <c r="WDB1" s="9"/>
      <c r="WDC1" s="9"/>
      <c r="WDD1" s="9"/>
      <c r="WDE1" s="9"/>
      <c r="WDF1" s="9"/>
      <c r="WDG1" s="9"/>
      <c r="WDH1" s="9"/>
      <c r="WDI1" s="9"/>
      <c r="WDJ1" s="9"/>
      <c r="WDK1" s="9"/>
      <c r="WDL1" s="9"/>
      <c r="WDM1" s="9"/>
      <c r="WDN1" s="9"/>
      <c r="WDO1" s="9"/>
      <c r="WDP1" s="9"/>
      <c r="WDQ1" s="9"/>
      <c r="WDR1" s="9"/>
      <c r="WDS1" s="9"/>
      <c r="WDT1" s="9"/>
      <c r="WDU1" s="9"/>
      <c r="WDV1" s="9"/>
      <c r="WDW1" s="9"/>
      <c r="WDX1" s="9"/>
      <c r="WDY1" s="9"/>
      <c r="WDZ1" s="9"/>
      <c r="WEA1" s="9"/>
      <c r="WEB1" s="9"/>
      <c r="WEC1" s="9"/>
      <c r="WED1" s="9"/>
      <c r="WEE1" s="9"/>
      <c r="WEF1" s="9"/>
      <c r="WEG1" s="9"/>
      <c r="WEH1" s="9"/>
      <c r="WEI1" s="9"/>
      <c r="WEJ1" s="9"/>
      <c r="WEK1" s="9"/>
      <c r="WEL1" s="9"/>
      <c r="WEM1" s="9"/>
      <c r="WEN1" s="9"/>
      <c r="WEO1" s="9"/>
      <c r="WEP1" s="9"/>
      <c r="WEQ1" s="9"/>
      <c r="WER1" s="9"/>
      <c r="WES1" s="9"/>
      <c r="WET1" s="9"/>
      <c r="WEU1" s="9"/>
      <c r="WEV1" s="9"/>
      <c r="WEW1" s="9"/>
      <c r="WEX1" s="9"/>
      <c r="WEY1" s="9"/>
      <c r="WEZ1" s="9"/>
      <c r="WFA1" s="9"/>
      <c r="WFB1" s="9"/>
      <c r="WFC1" s="9"/>
      <c r="WFD1" s="9"/>
      <c r="WFE1" s="9"/>
      <c r="WFF1" s="9"/>
      <c r="WFG1" s="9"/>
      <c r="WFH1" s="9"/>
      <c r="WFI1" s="9"/>
      <c r="WFJ1" s="9"/>
      <c r="WFK1" s="9"/>
      <c r="WFL1" s="9"/>
      <c r="WFM1" s="9"/>
      <c r="WFN1" s="9"/>
      <c r="WFO1" s="9"/>
      <c r="WFP1" s="9"/>
      <c r="WFQ1" s="9"/>
      <c r="WFR1" s="9"/>
      <c r="WFS1" s="9"/>
      <c r="WFT1" s="9"/>
      <c r="WFU1" s="9"/>
      <c r="WFV1" s="9"/>
      <c r="WFW1" s="9"/>
      <c r="WFX1" s="9"/>
      <c r="WFY1" s="9"/>
      <c r="WFZ1" s="9"/>
      <c r="WGA1" s="9"/>
      <c r="WGB1" s="9"/>
      <c r="WGC1" s="9"/>
      <c r="WGD1" s="9"/>
      <c r="WGE1" s="9"/>
      <c r="WGF1" s="9"/>
      <c r="WGG1" s="9"/>
      <c r="WGH1" s="9"/>
      <c r="WGI1" s="9"/>
      <c r="WGJ1" s="9"/>
      <c r="WGK1" s="9"/>
      <c r="WGL1" s="9"/>
      <c r="WGM1" s="9"/>
      <c r="WGN1" s="9"/>
      <c r="WGO1" s="9"/>
      <c r="WGP1" s="9"/>
      <c r="WGQ1" s="9"/>
      <c r="WGR1" s="9"/>
      <c r="WGS1" s="9"/>
      <c r="WGT1" s="9"/>
      <c r="WGU1" s="9"/>
      <c r="WGV1" s="9"/>
      <c r="WGW1" s="9"/>
      <c r="WGX1" s="9"/>
      <c r="WGY1" s="9"/>
      <c r="WGZ1" s="9"/>
      <c r="WHA1" s="9"/>
      <c r="WHB1" s="9"/>
      <c r="WHC1" s="9"/>
      <c r="WHD1" s="9"/>
      <c r="WHE1" s="9"/>
      <c r="WHF1" s="9"/>
      <c r="WHG1" s="9"/>
      <c r="WHH1" s="9"/>
      <c r="WHI1" s="9"/>
      <c r="WHJ1" s="9"/>
      <c r="WHK1" s="9"/>
      <c r="WHL1" s="9"/>
      <c r="WHM1" s="9"/>
      <c r="WHN1" s="9"/>
      <c r="WHO1" s="9"/>
      <c r="WHP1" s="9"/>
      <c r="WHQ1" s="9"/>
      <c r="WHR1" s="9"/>
      <c r="WHS1" s="9"/>
      <c r="WHT1" s="9"/>
      <c r="WHU1" s="9"/>
      <c r="WHV1" s="9"/>
      <c r="WHW1" s="9"/>
      <c r="WHX1" s="9"/>
      <c r="WHY1" s="9"/>
      <c r="WHZ1" s="9"/>
      <c r="WIA1" s="9"/>
      <c r="WIB1" s="9"/>
      <c r="WIC1" s="9"/>
      <c r="WID1" s="9"/>
      <c r="WIE1" s="9"/>
      <c r="WIF1" s="9"/>
      <c r="WIG1" s="9"/>
      <c r="WIH1" s="9"/>
      <c r="WII1" s="9"/>
      <c r="WIJ1" s="9"/>
      <c r="WIK1" s="9"/>
      <c r="WIL1" s="9"/>
      <c r="WIM1" s="9"/>
      <c r="WIN1" s="9"/>
      <c r="WIO1" s="9"/>
      <c r="WIP1" s="9"/>
      <c r="WIQ1" s="9"/>
      <c r="WIR1" s="9"/>
      <c r="WIS1" s="9"/>
      <c r="WIT1" s="9"/>
      <c r="WIU1" s="9"/>
      <c r="WIV1" s="9"/>
      <c r="WIW1" s="9"/>
      <c r="WIX1" s="9"/>
      <c r="WIY1" s="9"/>
      <c r="WIZ1" s="9"/>
      <c r="WJA1" s="9"/>
      <c r="WJB1" s="9"/>
      <c r="WJC1" s="9"/>
      <c r="WJD1" s="9"/>
      <c r="WJE1" s="9"/>
      <c r="WJF1" s="9"/>
      <c r="WJG1" s="9"/>
      <c r="WJH1" s="9"/>
      <c r="WJI1" s="9"/>
      <c r="WJJ1" s="9"/>
      <c r="WJK1" s="9"/>
      <c r="WJL1" s="9"/>
      <c r="WJM1" s="9"/>
      <c r="WJN1" s="9"/>
      <c r="WJO1" s="9"/>
      <c r="WJP1" s="9"/>
      <c r="WJQ1" s="9"/>
      <c r="WJR1" s="9"/>
      <c r="WJS1" s="9"/>
      <c r="WJT1" s="9"/>
      <c r="WJU1" s="9"/>
      <c r="WJV1" s="9"/>
      <c r="WJW1" s="9"/>
      <c r="WJX1" s="9"/>
      <c r="WJY1" s="9"/>
      <c r="WJZ1" s="9"/>
      <c r="WKA1" s="9"/>
      <c r="WKB1" s="9"/>
      <c r="WKC1" s="9"/>
      <c r="WKD1" s="9"/>
      <c r="WKE1" s="9"/>
      <c r="WKF1" s="9"/>
      <c r="WKG1" s="9"/>
      <c r="WKH1" s="9"/>
      <c r="WKI1" s="9"/>
      <c r="WKJ1" s="9"/>
      <c r="WKK1" s="9"/>
      <c r="WKL1" s="9"/>
      <c r="WKM1" s="9"/>
      <c r="WKN1" s="9"/>
      <c r="WKO1" s="9"/>
      <c r="WKP1" s="9"/>
      <c r="WKQ1" s="9"/>
      <c r="WKR1" s="9"/>
      <c r="WKS1" s="9"/>
      <c r="WKT1" s="9"/>
      <c r="WKU1" s="9"/>
      <c r="WKV1" s="9"/>
      <c r="WKW1" s="9"/>
      <c r="WKX1" s="9"/>
      <c r="WKY1" s="9"/>
      <c r="WKZ1" s="9"/>
      <c r="WLA1" s="9"/>
      <c r="WLB1" s="9"/>
      <c r="WLC1" s="9"/>
      <c r="WLD1" s="9"/>
      <c r="WLE1" s="9"/>
      <c r="WLF1" s="9"/>
      <c r="WLG1" s="9"/>
      <c r="WLH1" s="9"/>
      <c r="WLI1" s="9"/>
      <c r="WLJ1" s="9"/>
      <c r="WLK1" s="9"/>
      <c r="WLL1" s="9"/>
      <c r="WLM1" s="9"/>
      <c r="WLN1" s="9"/>
      <c r="WLO1" s="9"/>
      <c r="WLP1" s="9"/>
      <c r="WLQ1" s="9"/>
      <c r="WLR1" s="9"/>
      <c r="WLS1" s="9"/>
      <c r="WLT1" s="9"/>
      <c r="WLU1" s="9"/>
      <c r="WLV1" s="9"/>
      <c r="WLW1" s="9"/>
      <c r="WLX1" s="9"/>
      <c r="WLY1" s="9"/>
      <c r="WLZ1" s="9"/>
      <c r="WMA1" s="9"/>
      <c r="WMB1" s="9"/>
      <c r="WMC1" s="9"/>
      <c r="WMD1" s="9"/>
      <c r="WME1" s="9"/>
      <c r="WMF1" s="9"/>
      <c r="WMG1" s="9"/>
      <c r="WMH1" s="9"/>
      <c r="WMI1" s="9"/>
      <c r="WMJ1" s="9"/>
      <c r="WMK1" s="9"/>
      <c r="WML1" s="9"/>
      <c r="WMM1" s="9"/>
      <c r="WMN1" s="9"/>
      <c r="WMO1" s="9"/>
      <c r="WMP1" s="9"/>
      <c r="WMQ1" s="9"/>
      <c r="WMR1" s="9"/>
      <c r="WMS1" s="9"/>
      <c r="WMT1" s="9"/>
      <c r="WMU1" s="9"/>
      <c r="WMV1" s="9"/>
      <c r="WMW1" s="9"/>
      <c r="WMX1" s="9"/>
      <c r="WMY1" s="9"/>
      <c r="WMZ1" s="9"/>
      <c r="WNA1" s="9"/>
      <c r="WNB1" s="9"/>
      <c r="WNC1" s="9"/>
      <c r="WND1" s="9"/>
      <c r="WNE1" s="9"/>
      <c r="WNF1" s="9"/>
      <c r="WNG1" s="9"/>
      <c r="WNH1" s="9"/>
      <c r="WNI1" s="9"/>
      <c r="WNJ1" s="9"/>
      <c r="WNK1" s="9"/>
      <c r="WNL1" s="9"/>
      <c r="WNM1" s="9"/>
      <c r="WNN1" s="9"/>
      <c r="WNO1" s="9"/>
      <c r="WNP1" s="9"/>
      <c r="WNQ1" s="9"/>
      <c r="WNR1" s="9"/>
      <c r="WNS1" s="9"/>
      <c r="WNT1" s="9"/>
      <c r="WNU1" s="9"/>
      <c r="WNV1" s="9"/>
      <c r="WNW1" s="9"/>
      <c r="WNX1" s="9"/>
      <c r="WNY1" s="9"/>
      <c r="WNZ1" s="9"/>
      <c r="WOA1" s="9"/>
      <c r="WOB1" s="9"/>
      <c r="WOC1" s="9"/>
      <c r="WOD1" s="9"/>
      <c r="WOE1" s="9"/>
      <c r="WOF1" s="9"/>
      <c r="WOG1" s="9"/>
      <c r="WOH1" s="9"/>
      <c r="WOI1" s="9"/>
      <c r="WOJ1" s="9"/>
      <c r="WOK1" s="9"/>
      <c r="WOL1" s="9"/>
      <c r="WOM1" s="9"/>
      <c r="WON1" s="9"/>
      <c r="WOO1" s="9"/>
      <c r="WOP1" s="9"/>
      <c r="WOQ1" s="9"/>
      <c r="WOR1" s="9"/>
      <c r="WOS1" s="9"/>
      <c r="WOT1" s="9"/>
      <c r="WOU1" s="9"/>
      <c r="WOV1" s="9"/>
      <c r="WOW1" s="9"/>
      <c r="WOX1" s="9"/>
      <c r="WOY1" s="9"/>
      <c r="WOZ1" s="9"/>
      <c r="WPA1" s="9"/>
      <c r="WPB1" s="9"/>
      <c r="WPC1" s="9"/>
      <c r="WPD1" s="9"/>
      <c r="WPE1" s="9"/>
      <c r="WPF1" s="9"/>
      <c r="WPG1" s="9"/>
      <c r="WPH1" s="9"/>
      <c r="WPI1" s="9"/>
      <c r="WPJ1" s="9"/>
      <c r="WPK1" s="9"/>
      <c r="WPL1" s="9"/>
      <c r="WPM1" s="9"/>
      <c r="WPN1" s="9"/>
      <c r="WPO1" s="9"/>
      <c r="WPP1" s="9"/>
      <c r="WPQ1" s="9"/>
      <c r="WPR1" s="9"/>
      <c r="WPS1" s="9"/>
      <c r="WPT1" s="9"/>
      <c r="WPU1" s="9"/>
      <c r="WPV1" s="9"/>
      <c r="WPW1" s="9"/>
      <c r="WPX1" s="9"/>
      <c r="WPY1" s="9"/>
      <c r="WPZ1" s="9"/>
      <c r="WQA1" s="9"/>
      <c r="WQB1" s="9"/>
      <c r="WQC1" s="9"/>
      <c r="WQD1" s="9"/>
      <c r="WQE1" s="9"/>
      <c r="WQF1" s="9"/>
      <c r="WQG1" s="9"/>
      <c r="WQH1" s="9"/>
      <c r="WQI1" s="9"/>
      <c r="WQJ1" s="9"/>
      <c r="WQK1" s="9"/>
      <c r="WQL1" s="9"/>
      <c r="WQM1" s="9"/>
      <c r="WQN1" s="9"/>
      <c r="WQO1" s="9"/>
      <c r="WQP1" s="9"/>
      <c r="WQQ1" s="9"/>
      <c r="WQR1" s="9"/>
      <c r="WQS1" s="9"/>
      <c r="WQT1" s="9"/>
      <c r="WQU1" s="9"/>
      <c r="WQV1" s="9"/>
      <c r="WQW1" s="9"/>
      <c r="WQX1" s="9"/>
      <c r="WQY1" s="9"/>
      <c r="WQZ1" s="9"/>
      <c r="WRA1" s="9"/>
      <c r="WRB1" s="9"/>
      <c r="WRC1" s="9"/>
      <c r="WRD1" s="9"/>
      <c r="WRE1" s="9"/>
      <c r="WRF1" s="9"/>
      <c r="WRG1" s="9"/>
      <c r="WRH1" s="9"/>
      <c r="WRI1" s="9"/>
      <c r="WRJ1" s="9"/>
      <c r="WRK1" s="9"/>
      <c r="WRL1" s="9"/>
      <c r="WRM1" s="9"/>
      <c r="WRN1" s="9"/>
      <c r="WRO1" s="9"/>
      <c r="WRP1" s="9"/>
      <c r="WRQ1" s="9"/>
      <c r="WRR1" s="9"/>
      <c r="WRS1" s="9"/>
      <c r="WRT1" s="9"/>
      <c r="WRU1" s="9"/>
      <c r="WRV1" s="9"/>
      <c r="WRW1" s="9"/>
      <c r="WRX1" s="9"/>
      <c r="WRY1" s="9"/>
      <c r="WRZ1" s="9"/>
      <c r="WSA1" s="9"/>
      <c r="WSB1" s="9"/>
      <c r="WSC1" s="9"/>
      <c r="WSD1" s="9"/>
      <c r="WSE1" s="9"/>
      <c r="WSF1" s="9"/>
      <c r="WSG1" s="9"/>
      <c r="WSH1" s="9"/>
      <c r="WSI1" s="9"/>
      <c r="WSJ1" s="9"/>
      <c r="WSK1" s="9"/>
      <c r="WSL1" s="9"/>
      <c r="WSM1" s="9"/>
      <c r="WSN1" s="9"/>
      <c r="WSO1" s="9"/>
      <c r="WSP1" s="9"/>
      <c r="WSQ1" s="9"/>
      <c r="WSR1" s="9"/>
      <c r="WSS1" s="9"/>
      <c r="WST1" s="9"/>
      <c r="WSU1" s="9"/>
      <c r="WSV1" s="9"/>
      <c r="WSW1" s="9"/>
      <c r="WSX1" s="9"/>
      <c r="WSY1" s="9"/>
      <c r="WSZ1" s="9"/>
      <c r="WTA1" s="9"/>
      <c r="WTB1" s="9"/>
      <c r="WTC1" s="9"/>
      <c r="WTD1" s="9"/>
      <c r="WTE1" s="9"/>
      <c r="WTF1" s="9"/>
      <c r="WTG1" s="9"/>
      <c r="WTH1" s="9"/>
      <c r="WTI1" s="9"/>
      <c r="WTJ1" s="9"/>
      <c r="WTK1" s="9"/>
      <c r="WTL1" s="9"/>
      <c r="WTM1" s="9"/>
      <c r="WTN1" s="9"/>
      <c r="WTO1" s="9"/>
      <c r="WTP1" s="9"/>
      <c r="WTQ1" s="9"/>
      <c r="WTR1" s="9"/>
      <c r="WTS1" s="9"/>
      <c r="WTT1" s="9"/>
      <c r="WTU1" s="9"/>
      <c r="WTV1" s="9"/>
      <c r="WTW1" s="9"/>
      <c r="WTX1" s="9"/>
      <c r="WTY1" s="9"/>
      <c r="WTZ1" s="9"/>
      <c r="WUA1" s="9"/>
      <c r="WUB1" s="9"/>
      <c r="WUC1" s="9"/>
      <c r="WUD1" s="9"/>
      <c r="WUE1" s="9"/>
      <c r="WUF1" s="9"/>
      <c r="WUG1" s="9"/>
      <c r="WUH1" s="9"/>
      <c r="WUI1" s="9"/>
      <c r="WUJ1" s="9"/>
      <c r="WUK1" s="9"/>
      <c r="WUL1" s="9"/>
      <c r="WUM1" s="9"/>
      <c r="WUN1" s="9"/>
      <c r="WUO1" s="9"/>
      <c r="WUP1" s="9"/>
      <c r="WUQ1" s="9"/>
      <c r="WUR1" s="9"/>
      <c r="WUS1" s="9"/>
      <c r="WUT1" s="9"/>
      <c r="WUU1" s="9"/>
      <c r="WUV1" s="9"/>
      <c r="WUW1" s="9"/>
      <c r="WUX1" s="9"/>
      <c r="WUY1" s="9"/>
      <c r="WUZ1" s="9"/>
      <c r="WVA1" s="9"/>
      <c r="WVB1" s="9"/>
      <c r="WVC1" s="9"/>
      <c r="WVD1" s="9"/>
      <c r="WVE1" s="9"/>
      <c r="WVF1" s="9"/>
      <c r="WVG1" s="9"/>
      <c r="WVH1" s="9"/>
      <c r="WVI1" s="9"/>
      <c r="WVJ1" s="9"/>
      <c r="WVK1" s="9"/>
      <c r="WVL1" s="9"/>
      <c r="WVM1" s="9"/>
      <c r="WVN1" s="9"/>
      <c r="WVO1" s="9"/>
      <c r="WVP1" s="9"/>
      <c r="WVQ1" s="9"/>
      <c r="WVR1" s="9"/>
      <c r="WVS1" s="9"/>
      <c r="WVT1" s="9"/>
      <c r="WVU1" s="9"/>
      <c r="WVV1" s="9"/>
      <c r="WVW1" s="9"/>
      <c r="WVX1" s="9"/>
      <c r="WVY1" s="9"/>
      <c r="WVZ1" s="9"/>
      <c r="WWA1" s="9"/>
      <c r="WWB1" s="9"/>
      <c r="WWC1" s="9"/>
      <c r="WWD1" s="9"/>
      <c r="WWE1" s="9"/>
      <c r="WWF1" s="9"/>
      <c r="WWG1" s="9"/>
      <c r="WWH1" s="9"/>
      <c r="WWI1" s="9"/>
      <c r="WWJ1" s="9"/>
      <c r="WWK1" s="9"/>
      <c r="WWL1" s="9"/>
      <c r="WWM1" s="9"/>
      <c r="WWN1" s="9"/>
      <c r="WWO1" s="9"/>
      <c r="WWP1" s="9"/>
      <c r="WWQ1" s="9"/>
      <c r="WWR1" s="9"/>
      <c r="WWS1" s="9"/>
      <c r="WWT1" s="9"/>
      <c r="WWU1" s="9"/>
      <c r="WWV1" s="9"/>
      <c r="WWW1" s="9"/>
      <c r="WWX1" s="9"/>
      <c r="WWY1" s="9"/>
      <c r="WWZ1" s="9"/>
      <c r="WXA1" s="9"/>
      <c r="WXB1" s="9"/>
      <c r="WXC1" s="9"/>
      <c r="WXD1" s="9"/>
      <c r="WXE1" s="9"/>
      <c r="WXF1" s="9"/>
      <c r="WXG1" s="9"/>
      <c r="WXH1" s="9"/>
      <c r="WXI1" s="9"/>
      <c r="WXJ1" s="9"/>
      <c r="WXK1" s="9"/>
      <c r="WXL1" s="9"/>
      <c r="WXM1" s="9"/>
      <c r="WXN1" s="9"/>
      <c r="WXO1" s="9"/>
      <c r="WXP1" s="9"/>
      <c r="WXQ1" s="9"/>
      <c r="WXR1" s="9"/>
      <c r="WXS1" s="9"/>
      <c r="WXT1" s="9"/>
      <c r="WXU1" s="9"/>
      <c r="WXV1" s="9"/>
      <c r="WXW1" s="9"/>
      <c r="WXX1" s="9"/>
      <c r="WXY1" s="9"/>
      <c r="WXZ1" s="9"/>
      <c r="WYA1" s="9"/>
      <c r="WYB1" s="9"/>
      <c r="WYC1" s="9"/>
      <c r="WYD1" s="9"/>
      <c r="WYE1" s="9"/>
      <c r="WYF1" s="9"/>
      <c r="WYG1" s="9"/>
      <c r="WYH1" s="9"/>
      <c r="WYI1" s="9"/>
      <c r="WYJ1" s="9"/>
      <c r="WYK1" s="9"/>
      <c r="WYL1" s="9"/>
      <c r="WYM1" s="9"/>
      <c r="WYN1" s="9"/>
      <c r="WYO1" s="9"/>
      <c r="WYP1" s="9"/>
      <c r="WYQ1" s="9"/>
      <c r="WYR1" s="9"/>
      <c r="WYS1" s="9"/>
      <c r="WYT1" s="9"/>
      <c r="WYU1" s="9"/>
      <c r="WYV1" s="9"/>
      <c r="WYW1" s="9"/>
      <c r="WYX1" s="9"/>
      <c r="WYY1" s="9"/>
      <c r="WYZ1" s="9"/>
      <c r="WZA1" s="9"/>
      <c r="WZB1" s="9"/>
      <c r="WZC1" s="9"/>
      <c r="WZD1" s="9"/>
      <c r="WZE1" s="9"/>
      <c r="WZF1" s="9"/>
      <c r="WZG1" s="9"/>
      <c r="WZH1" s="9"/>
      <c r="WZI1" s="9"/>
      <c r="WZJ1" s="9"/>
      <c r="WZK1" s="9"/>
      <c r="WZL1" s="9"/>
      <c r="WZM1" s="9"/>
      <c r="WZN1" s="9"/>
      <c r="WZO1" s="9"/>
      <c r="WZP1" s="9"/>
      <c r="WZQ1" s="9"/>
      <c r="WZR1" s="9"/>
      <c r="WZS1" s="9"/>
      <c r="WZT1" s="9"/>
      <c r="WZU1" s="9"/>
      <c r="WZV1" s="9"/>
      <c r="WZW1" s="9"/>
      <c r="WZX1" s="9"/>
      <c r="WZY1" s="9"/>
      <c r="WZZ1" s="9"/>
      <c r="XAA1" s="9"/>
      <c r="XAB1" s="9"/>
      <c r="XAC1" s="9"/>
      <c r="XAD1" s="9"/>
      <c r="XAE1" s="9"/>
      <c r="XAF1" s="9"/>
      <c r="XAG1" s="9"/>
      <c r="XAH1" s="9"/>
      <c r="XAI1" s="9"/>
      <c r="XAJ1" s="9"/>
      <c r="XAK1" s="9"/>
      <c r="XAL1" s="9"/>
      <c r="XAM1" s="9"/>
      <c r="XAN1" s="9"/>
      <c r="XAO1" s="9"/>
      <c r="XAP1" s="9"/>
      <c r="XAQ1" s="9"/>
      <c r="XAR1" s="9"/>
      <c r="XAS1" s="9"/>
      <c r="XAT1" s="9"/>
      <c r="XAU1" s="9"/>
      <c r="XAV1" s="9"/>
      <c r="XAW1" s="9"/>
      <c r="XAX1" s="9"/>
      <c r="XAY1" s="9"/>
      <c r="XAZ1" s="9"/>
      <c r="XBA1" s="9"/>
      <c r="XBB1" s="9"/>
      <c r="XBC1" s="9"/>
      <c r="XBD1" s="9"/>
      <c r="XBE1" s="9"/>
      <c r="XBF1" s="9"/>
      <c r="XBG1" s="9"/>
      <c r="XBH1" s="9"/>
      <c r="XBI1" s="9"/>
      <c r="XBJ1" s="9"/>
      <c r="XBK1" s="9"/>
      <c r="XBL1" s="9"/>
      <c r="XBM1" s="9"/>
      <c r="XBN1" s="9"/>
      <c r="XBO1" s="9"/>
      <c r="XBP1" s="9"/>
      <c r="XBQ1" s="9"/>
      <c r="XBR1" s="9"/>
      <c r="XBS1" s="9"/>
      <c r="XBT1" s="9"/>
      <c r="XBU1" s="9"/>
      <c r="XBV1" s="9"/>
      <c r="XBW1" s="9"/>
      <c r="XBX1" s="9"/>
      <c r="XBY1" s="9"/>
      <c r="XBZ1" s="9"/>
      <c r="XCA1" s="9"/>
      <c r="XCB1" s="9"/>
      <c r="XCC1" s="9"/>
      <c r="XCD1" s="9"/>
      <c r="XCE1" s="9"/>
      <c r="XCF1" s="9"/>
      <c r="XCG1" s="9"/>
      <c r="XCH1" s="9"/>
      <c r="XCI1" s="9"/>
      <c r="XCJ1" s="9"/>
      <c r="XCK1" s="9"/>
      <c r="XCL1" s="9"/>
      <c r="XCM1" s="9"/>
      <c r="XCN1" s="9"/>
      <c r="XCO1" s="9"/>
      <c r="XCP1" s="9"/>
      <c r="XCQ1" s="9"/>
      <c r="XCR1" s="9"/>
      <c r="XCS1" s="9"/>
      <c r="XCT1" s="9"/>
      <c r="XCU1" s="9"/>
      <c r="XCV1" s="9"/>
      <c r="XCW1" s="9"/>
      <c r="XCX1" s="9"/>
      <c r="XCY1" s="9"/>
      <c r="XCZ1" s="9"/>
      <c r="XDA1" s="9"/>
      <c r="XDB1" s="9"/>
      <c r="XDC1" s="9"/>
      <c r="XDD1" s="9"/>
      <c r="XDE1" s="9"/>
      <c r="XDF1" s="9"/>
      <c r="XDG1" s="9"/>
      <c r="XDH1" s="9"/>
      <c r="XDI1" s="9"/>
      <c r="XDJ1" s="9"/>
      <c r="XDK1" s="9"/>
      <c r="XDL1" s="9"/>
      <c r="XDM1" s="9"/>
      <c r="XDN1" s="9"/>
      <c r="XDO1" s="9"/>
      <c r="XDP1" s="9"/>
      <c r="XDQ1" s="9"/>
      <c r="XDR1" s="9"/>
      <c r="XDS1" s="9"/>
      <c r="XDT1" s="9"/>
      <c r="XDU1" s="9"/>
      <c r="XDV1" s="9"/>
      <c r="XDW1" s="9"/>
      <c r="XDX1" s="9"/>
      <c r="XDY1" s="9"/>
      <c r="XDZ1" s="9"/>
      <c r="XEA1" s="9"/>
      <c r="XEB1" s="9"/>
      <c r="XEC1" s="9"/>
      <c r="XED1" s="9"/>
      <c r="XEE1" s="9"/>
      <c r="XEF1" s="9"/>
      <c r="XEG1" s="9"/>
      <c r="XEH1" s="9"/>
      <c r="XEI1" s="9"/>
      <c r="XEJ1" s="9"/>
      <c r="XEK1" s="9"/>
      <c r="XEL1" s="9"/>
      <c r="XEM1" s="9"/>
      <c r="XEN1" s="9"/>
      <c r="XEO1" s="9"/>
      <c r="XEP1" s="9"/>
      <c r="XEQ1" s="9"/>
      <c r="XER1" s="9"/>
      <c r="XES1" s="9"/>
      <c r="XET1" s="9"/>
      <c r="XEU1" s="9"/>
      <c r="XEV1" s="9"/>
      <c r="XEW1" s="9"/>
      <c r="XEX1" s="9"/>
      <c r="XEY1" s="9"/>
      <c r="XEZ1" s="9"/>
    </row>
    <row r="2" s="2" customFormat="1" ht="19.95" customHeight="1" spans="1:1024 1025:16380">
      <c r="A2" s="16"/>
      <c r="B2" s="16"/>
      <c r="C2" s="16"/>
      <c r="D2" s="16"/>
      <c r="E2" s="16"/>
      <c r="F2" s="16"/>
      <c r="G2" s="35" t="s">
        <v>80</v>
      </c>
      <c r="H2" s="35" t="s">
        <v>81</v>
      </c>
      <c r="I2" s="36" t="s">
        <v>82</v>
      </c>
      <c r="J2" s="37" t="s">
        <v>83</v>
      </c>
      <c r="K2" s="16"/>
      <c r="L2" s="16"/>
      <c r="M2" s="20"/>
      <c r="N2" s="16"/>
      <c r="O2" s="16"/>
      <c r="P2" s="16"/>
      <c r="Q2" s="38" t="s">
        <v>84</v>
      </c>
      <c r="R2" s="39"/>
      <c r="S2" s="39"/>
      <c r="T2" s="39"/>
      <c r="U2" s="39"/>
      <c r="V2" s="39"/>
      <c r="W2" s="39"/>
      <c r="X2" s="40"/>
      <c r="Y2" s="38" t="s">
        <v>85</v>
      </c>
      <c r="Z2" s="39"/>
      <c r="AA2" s="39"/>
      <c r="AB2" s="40"/>
      <c r="AC2" s="16"/>
      <c r="AD2" s="22"/>
      <c r="AE2" s="22"/>
      <c r="AF2" s="22"/>
      <c r="AG2" s="22"/>
      <c r="AH2" s="23"/>
      <c r="AI2" s="23"/>
      <c r="AJ2" s="41"/>
      <c r="AK2" s="25"/>
      <c r="AL2" s="18"/>
      <c r="AM2" s="18"/>
      <c r="AN2" s="18"/>
      <c r="AO2" s="18"/>
      <c r="AP2" s="18"/>
      <c r="AQ2" s="18" t="s">
        <v>86</v>
      </c>
      <c r="AR2" s="18"/>
      <c r="AS2" s="42"/>
      <c r="AT2" s="18" t="s">
        <v>87</v>
      </c>
      <c r="AU2" s="43"/>
      <c r="AV2" s="43"/>
      <c r="AW2" s="43" t="s">
        <v>88</v>
      </c>
      <c r="AX2" s="18" t="s">
        <v>89</v>
      </c>
      <c r="AY2" s="42"/>
      <c r="AZ2" s="42"/>
      <c r="BA2" s="18" t="s">
        <v>90</v>
      </c>
      <c r="BB2" s="42"/>
      <c r="BC2" s="42"/>
      <c r="BD2" s="18" t="s">
        <v>91</v>
      </c>
      <c r="BE2" s="18" t="s">
        <v>92</v>
      </c>
      <c r="BF2" s="16" t="s">
        <v>93</v>
      </c>
      <c r="BG2" s="44"/>
      <c r="BH2" s="16"/>
      <c r="BI2" s="45" t="s">
        <v>94</v>
      </c>
      <c r="BJ2" s="17" t="s">
        <v>95</v>
      </c>
      <c r="BK2" s="18"/>
      <c r="BL2" s="18" t="s">
        <v>96</v>
      </c>
      <c r="BM2" s="46"/>
      <c r="BN2" s="46"/>
      <c r="BO2" s="18" t="s">
        <v>97</v>
      </c>
      <c r="BP2" s="46"/>
      <c r="BQ2" s="46"/>
      <c r="BR2" s="18" t="s">
        <v>98</v>
      </c>
      <c r="BS2" s="18"/>
      <c r="BT2" s="18"/>
      <c r="BU2" s="47" t="s">
        <v>99</v>
      </c>
      <c r="BV2" s="48"/>
      <c r="BW2" s="49"/>
      <c r="BX2" s="18" t="s">
        <v>100</v>
      </c>
      <c r="BY2" s="18"/>
      <c r="BZ2" s="18"/>
      <c r="CA2" s="45" t="s">
        <v>101</v>
      </c>
      <c r="CB2" s="18" t="s">
        <v>102</v>
      </c>
      <c r="CC2" s="45" t="s">
        <v>103</v>
      </c>
      <c r="CD2" s="18" t="s">
        <v>104</v>
      </c>
      <c r="CE2" s="18"/>
      <c r="CF2" s="18"/>
      <c r="CG2" s="50" t="s">
        <v>105</v>
      </c>
      <c r="CH2" s="50"/>
      <c r="CI2" s="50"/>
      <c r="CJ2" s="50" t="s">
        <v>106</v>
      </c>
      <c r="CK2" s="50"/>
      <c r="CL2" s="27"/>
      <c r="CM2" s="18"/>
      <c r="CN2" s="18"/>
      <c r="CO2" s="18"/>
      <c r="CP2" s="18"/>
      <c r="CQ2" s="18"/>
      <c r="CR2" s="18"/>
      <c r="CS2" s="18"/>
      <c r="CT2" s="18"/>
      <c r="CU2" s="18"/>
      <c r="CV2" s="18"/>
      <c r="CW2" s="18"/>
      <c r="CX2" s="18"/>
      <c r="CY2" s="18"/>
      <c r="CZ2" s="18"/>
      <c r="DA2" s="18"/>
      <c r="DB2" s="18"/>
      <c r="DC2" s="18"/>
      <c r="DD2" s="18"/>
      <c r="DE2" s="18"/>
      <c r="DF2" s="18"/>
      <c r="DG2" s="18"/>
      <c r="DH2" s="18"/>
      <c r="DI2" s="18"/>
      <c r="DJ2" s="32"/>
      <c r="DK2" s="33"/>
      <c r="DL2" s="33"/>
      <c r="DM2" s="33"/>
      <c r="DN2" s="33"/>
      <c r="DO2" s="33"/>
      <c r="DP2" s="33"/>
      <c r="DQ2" s="33"/>
      <c r="DR2" s="33"/>
      <c r="DS2" s="33"/>
      <c r="DT2" s="33"/>
      <c r="DU2" s="33"/>
      <c r="DV2" s="33" t="s">
        <v>107</v>
      </c>
      <c r="DW2" s="33" t="s">
        <v>108</v>
      </c>
      <c r="DX2" s="33"/>
      <c r="DY2" s="33"/>
      <c r="DZ2" s="33" t="s">
        <v>109</v>
      </c>
      <c r="EA2" s="34" t="s">
        <v>110</v>
      </c>
      <c r="EB2" s="33"/>
      <c r="EC2" s="33"/>
      <c r="ED2" s="33"/>
      <c r="EE2" s="33"/>
      <c r="EF2" s="33"/>
      <c r="EG2" s="33"/>
      <c r="EH2" s="33"/>
      <c r="EI2" s="33"/>
      <c r="EJ2" s="33"/>
      <c r="EK2" s="9"/>
      <c r="EL2" s="9"/>
      <c r="EM2" s="9"/>
      <c r="EN2" s="9"/>
      <c r="EO2" s="9"/>
      <c r="EP2" s="9"/>
      <c r="EQ2" s="9"/>
      <c r="ER2" s="9"/>
      <c r="ES2" s="9"/>
      <c r="ET2" s="9"/>
      <c r="EU2" s="9"/>
      <c r="EV2" s="9"/>
      <c r="EW2" s="9"/>
      <c r="EX2" s="9"/>
      <c r="EY2" s="9"/>
      <c r="EZ2" s="9"/>
      <c r="FA2" s="9"/>
      <c r="FB2" s="9"/>
      <c r="FC2" s="9"/>
      <c r="FD2" s="9"/>
      <c r="FE2" s="9"/>
      <c r="FF2" s="9"/>
      <c r="FG2" s="9"/>
      <c r="FH2" s="9"/>
      <c r="FI2" s="9"/>
      <c r="FJ2" s="9"/>
      <c r="FK2" s="9"/>
      <c r="FL2" s="9"/>
      <c r="FM2" s="9"/>
      <c r="FN2" s="9"/>
      <c r="FO2" s="9"/>
      <c r="FP2" s="9"/>
      <c r="FQ2" s="9"/>
      <c r="FR2" s="9"/>
      <c r="FS2" s="9"/>
      <c r="FT2" s="9"/>
      <c r="FU2" s="9"/>
      <c r="FV2" s="9"/>
      <c r="FW2" s="9"/>
      <c r="FX2" s="9"/>
      <c r="FY2" s="9"/>
      <c r="FZ2" s="9"/>
      <c r="GA2" s="9"/>
      <c r="GB2" s="9"/>
      <c r="GC2" s="9"/>
      <c r="GD2" s="9"/>
      <c r="GE2" s="9"/>
      <c r="GF2" s="9"/>
      <c r="GG2" s="9"/>
      <c r="GH2" s="9"/>
      <c r="GI2" s="9"/>
      <c r="GJ2" s="9"/>
      <c r="GK2" s="9"/>
      <c r="GL2" s="9"/>
      <c r="GM2" s="9"/>
      <c r="GN2" s="9"/>
      <c r="GO2" s="9"/>
      <c r="GP2" s="9"/>
      <c r="GQ2" s="9"/>
      <c r="GR2" s="9"/>
      <c r="GS2" s="9"/>
      <c r="GT2" s="9"/>
      <c r="GU2" s="9"/>
      <c r="GV2" s="9"/>
      <c r="GW2" s="9"/>
      <c r="GX2" s="9"/>
      <c r="GY2" s="9"/>
      <c r="GZ2" s="9"/>
      <c r="HA2" s="9"/>
      <c r="HB2" s="9"/>
      <c r="HC2" s="9"/>
      <c r="HD2" s="9"/>
      <c r="HE2" s="9"/>
      <c r="HF2" s="9"/>
      <c r="HG2" s="9"/>
      <c r="HH2" s="9"/>
      <c r="HI2" s="9"/>
      <c r="HJ2" s="9"/>
      <c r="HK2" s="9"/>
      <c r="HL2" s="9"/>
      <c r="HM2" s="9"/>
      <c r="HN2" s="9"/>
      <c r="HO2" s="9"/>
      <c r="HP2" s="9"/>
      <c r="HQ2" s="9"/>
      <c r="HR2" s="9"/>
      <c r="HS2" s="9"/>
      <c r="HT2" s="9"/>
      <c r="HU2" s="9"/>
      <c r="HV2" s="9"/>
      <c r="HW2" s="9"/>
      <c r="HX2" s="9"/>
      <c r="HY2" s="9"/>
      <c r="HZ2" s="9"/>
      <c r="IA2" s="9"/>
      <c r="IB2" s="9"/>
      <c r="IC2" s="9"/>
      <c r="ID2" s="9"/>
      <c r="IE2" s="9"/>
      <c r="IF2" s="9"/>
      <c r="IG2" s="9"/>
      <c r="IH2" s="9"/>
      <c r="II2" s="9"/>
      <c r="IJ2" s="9"/>
      <c r="IK2" s="9"/>
      <c r="IL2" s="9"/>
      <c r="IM2" s="9"/>
      <c r="IN2" s="9"/>
      <c r="IO2" s="9"/>
      <c r="IP2" s="9"/>
      <c r="IQ2" s="9"/>
      <c r="IR2" s="9"/>
      <c r="IS2" s="9"/>
      <c r="IT2" s="9"/>
      <c r="IU2" s="9"/>
      <c r="IV2" s="9"/>
      <c r="IW2" s="9"/>
      <c r="IX2" s="9"/>
      <c r="IY2" s="9"/>
      <c r="IZ2" s="9"/>
      <c r="JA2" s="9"/>
      <c r="JB2" s="9"/>
      <c r="JC2" s="9"/>
      <c r="JD2" s="9"/>
      <c r="JE2" s="9"/>
      <c r="JF2" s="9"/>
      <c r="JG2" s="9"/>
      <c r="JH2" s="9"/>
      <c r="JI2" s="9"/>
      <c r="JJ2" s="9"/>
      <c r="JK2" s="9"/>
      <c r="JL2" s="9"/>
      <c r="JM2" s="9"/>
      <c r="JN2" s="9"/>
      <c r="JO2" s="9"/>
      <c r="JP2" s="9"/>
      <c r="JQ2" s="9"/>
      <c r="JR2" s="9"/>
      <c r="JS2" s="9"/>
      <c r="JT2" s="9"/>
      <c r="JU2" s="9"/>
      <c r="JV2" s="9"/>
      <c r="JW2" s="9"/>
      <c r="JX2" s="9"/>
      <c r="JY2" s="9"/>
      <c r="JZ2" s="9"/>
      <c r="KA2" s="9"/>
      <c r="KB2" s="9"/>
      <c r="KC2" s="9"/>
      <c r="KD2" s="9"/>
      <c r="KE2" s="9"/>
      <c r="KF2" s="9"/>
      <c r="KG2" s="9"/>
      <c r="KH2" s="9"/>
      <c r="KI2" s="9"/>
      <c r="KJ2" s="9"/>
      <c r="KK2" s="9"/>
      <c r="KL2" s="9"/>
      <c r="KM2" s="9"/>
      <c r="KN2" s="9"/>
      <c r="KO2" s="9"/>
      <c r="KP2" s="9"/>
      <c r="KQ2" s="9"/>
      <c r="KR2" s="9"/>
      <c r="KS2" s="9"/>
      <c r="KT2" s="9"/>
      <c r="KU2" s="9"/>
      <c r="KV2" s="9"/>
      <c r="KW2" s="9"/>
      <c r="KX2" s="9"/>
      <c r="KY2" s="9"/>
      <c r="KZ2" s="9"/>
      <c r="LA2" s="9"/>
      <c r="LB2" s="9"/>
      <c r="LC2" s="9"/>
      <c r="LD2" s="9"/>
      <c r="LE2" s="9"/>
      <c r="LF2" s="9"/>
      <c r="LG2" s="9"/>
      <c r="LH2" s="9"/>
      <c r="LI2" s="9"/>
      <c r="LJ2" s="9"/>
      <c r="LK2" s="9"/>
      <c r="LL2" s="9"/>
      <c r="LM2" s="9"/>
      <c r="LN2" s="9"/>
      <c r="LO2" s="9"/>
      <c r="LP2" s="9"/>
      <c r="LQ2" s="9"/>
      <c r="LR2" s="9"/>
      <c r="LS2" s="9"/>
      <c r="LT2" s="9"/>
      <c r="LU2" s="9"/>
      <c r="LV2" s="9"/>
      <c r="LW2" s="9"/>
      <c r="LX2" s="9"/>
      <c r="LY2" s="9"/>
      <c r="LZ2" s="9"/>
      <c r="MA2" s="9"/>
      <c r="MB2" s="9"/>
      <c r="MC2" s="9"/>
      <c r="MD2" s="9"/>
      <c r="ME2" s="9"/>
      <c r="MF2" s="9"/>
      <c r="MG2" s="9"/>
      <c r="MH2" s="9"/>
      <c r="MI2" s="9"/>
      <c r="MJ2" s="9"/>
      <c r="MK2" s="9"/>
      <c r="ML2" s="9"/>
      <c r="MM2" s="9"/>
      <c r="MN2" s="9"/>
      <c r="MO2" s="9"/>
      <c r="MP2" s="9"/>
      <c r="MQ2" s="9"/>
      <c r="MR2" s="9"/>
      <c r="MS2" s="9"/>
      <c r="MT2" s="9"/>
      <c r="MU2" s="9"/>
      <c r="MV2" s="9"/>
      <c r="MW2" s="9"/>
      <c r="MX2" s="9"/>
      <c r="MY2" s="9"/>
      <c r="MZ2" s="9"/>
      <c r="NA2" s="9"/>
      <c r="NB2" s="9"/>
      <c r="NC2" s="9"/>
      <c r="ND2" s="9"/>
      <c r="NE2" s="9"/>
      <c r="NF2" s="9"/>
      <c r="NG2" s="9"/>
      <c r="NH2" s="9"/>
      <c r="NI2" s="9"/>
      <c r="NJ2" s="9"/>
      <c r="NK2" s="9"/>
      <c r="NL2" s="9"/>
      <c r="NM2" s="9"/>
      <c r="NN2" s="9"/>
      <c r="NO2" s="9"/>
      <c r="NP2" s="9"/>
      <c r="NQ2" s="9"/>
      <c r="NR2" s="9"/>
      <c r="NS2" s="9"/>
      <c r="NT2" s="9"/>
      <c r="NU2" s="9"/>
      <c r="NV2" s="9"/>
      <c r="NW2" s="9"/>
      <c r="NX2" s="9"/>
      <c r="NY2" s="9"/>
      <c r="NZ2" s="9"/>
      <c r="OA2" s="9"/>
      <c r="OB2" s="9"/>
      <c r="OC2" s="9"/>
      <c r="OD2" s="9"/>
      <c r="OE2" s="9"/>
      <c r="OF2" s="9"/>
      <c r="OG2" s="9"/>
      <c r="OH2" s="9"/>
      <c r="OI2" s="9"/>
      <c r="OJ2" s="9"/>
      <c r="OK2" s="9"/>
      <c r="OL2" s="9"/>
      <c r="OM2" s="9"/>
      <c r="ON2" s="9"/>
      <c r="OO2" s="9"/>
      <c r="OP2" s="9"/>
      <c r="OQ2" s="9"/>
      <c r="OR2" s="9"/>
      <c r="OS2" s="9"/>
      <c r="OT2" s="9"/>
      <c r="OU2" s="9"/>
      <c r="OV2" s="9"/>
      <c r="OW2" s="9"/>
      <c r="OX2" s="9"/>
      <c r="OY2" s="9"/>
      <c r="OZ2" s="9"/>
      <c r="PA2" s="9"/>
      <c r="PB2" s="9"/>
      <c r="PC2" s="9"/>
      <c r="PD2" s="9"/>
      <c r="PE2" s="9"/>
      <c r="PF2" s="9"/>
      <c r="PG2" s="9"/>
      <c r="PH2" s="9"/>
      <c r="PI2" s="9"/>
      <c r="PJ2" s="9"/>
      <c r="PK2" s="9"/>
      <c r="PL2" s="9"/>
      <c r="PM2" s="9"/>
      <c r="PN2" s="9"/>
      <c r="PO2" s="9"/>
      <c r="PP2" s="9"/>
      <c r="PQ2" s="9"/>
      <c r="PR2" s="9"/>
      <c r="PS2" s="9"/>
      <c r="PT2" s="9"/>
      <c r="PU2" s="9"/>
      <c r="PV2" s="9"/>
      <c r="PW2" s="9"/>
      <c r="PX2" s="9"/>
      <c r="PY2" s="9"/>
      <c r="PZ2" s="9"/>
      <c r="QA2" s="9"/>
      <c r="QB2" s="9"/>
      <c r="QC2" s="9"/>
      <c r="QD2" s="9"/>
      <c r="QE2" s="9"/>
      <c r="QF2" s="9"/>
      <c r="QG2" s="9"/>
      <c r="QH2" s="9"/>
      <c r="QI2" s="9"/>
      <c r="QJ2" s="9"/>
      <c r="QK2" s="9"/>
      <c r="QL2" s="9"/>
      <c r="QM2" s="9"/>
      <c r="QN2" s="9"/>
      <c r="QO2" s="9"/>
      <c r="QP2" s="9"/>
      <c r="QQ2" s="9"/>
      <c r="QR2" s="9"/>
      <c r="QS2" s="9"/>
      <c r="QT2" s="9"/>
      <c r="QU2" s="9"/>
      <c r="QV2" s="9"/>
      <c r="QW2" s="9"/>
      <c r="QX2" s="9"/>
      <c r="QY2" s="9"/>
      <c r="QZ2" s="9"/>
      <c r="RA2" s="9"/>
      <c r="RB2" s="9"/>
      <c r="RC2" s="9"/>
      <c r="RD2" s="9"/>
      <c r="RE2" s="9"/>
      <c r="RF2" s="9"/>
      <c r="RG2" s="9"/>
      <c r="RH2" s="9"/>
      <c r="RI2" s="9"/>
      <c r="RJ2" s="9"/>
      <c r="RK2" s="9"/>
      <c r="RL2" s="9"/>
      <c r="RM2" s="9"/>
      <c r="RN2" s="9"/>
      <c r="RO2" s="9"/>
      <c r="RP2" s="9"/>
      <c r="RQ2" s="9"/>
      <c r="RR2" s="9"/>
      <c r="RS2" s="9"/>
      <c r="RT2" s="9"/>
      <c r="RU2" s="9"/>
      <c r="RV2" s="9"/>
      <c r="RW2" s="9"/>
      <c r="RX2" s="9"/>
      <c r="RY2" s="9"/>
      <c r="RZ2" s="9"/>
      <c r="SA2" s="9"/>
      <c r="SB2" s="9"/>
      <c r="SC2" s="9"/>
      <c r="SD2" s="9"/>
      <c r="SE2" s="9"/>
      <c r="SF2" s="9"/>
      <c r="SG2" s="9"/>
      <c r="SH2" s="9"/>
      <c r="SI2" s="9"/>
      <c r="SJ2" s="9"/>
      <c r="SK2" s="9"/>
      <c r="SL2" s="9"/>
      <c r="SM2" s="9"/>
      <c r="SN2" s="9"/>
      <c r="SO2" s="9"/>
      <c r="SP2" s="9"/>
      <c r="SQ2" s="9"/>
      <c r="SR2" s="9"/>
      <c r="SS2" s="9"/>
      <c r="ST2" s="9"/>
      <c r="SU2" s="9"/>
      <c r="SV2" s="9"/>
      <c r="SW2" s="9"/>
      <c r="SX2" s="9"/>
      <c r="SY2" s="9"/>
      <c r="SZ2" s="9"/>
      <c r="TA2" s="9"/>
      <c r="TB2" s="9"/>
      <c r="TC2" s="9"/>
      <c r="TD2" s="9"/>
      <c r="TE2" s="9"/>
      <c r="TF2" s="9"/>
      <c r="TG2" s="9"/>
      <c r="TH2" s="9"/>
      <c r="TI2" s="9"/>
      <c r="TJ2" s="9"/>
      <c r="TK2" s="9"/>
      <c r="TL2" s="9"/>
      <c r="TM2" s="9"/>
      <c r="TN2" s="9"/>
      <c r="TO2" s="9"/>
      <c r="TP2" s="9"/>
      <c r="TQ2" s="9"/>
      <c r="TR2" s="9"/>
      <c r="TS2" s="9"/>
      <c r="TT2" s="9"/>
      <c r="TU2" s="9"/>
      <c r="TV2" s="9"/>
      <c r="TW2" s="9"/>
      <c r="TX2" s="9"/>
      <c r="TY2" s="9"/>
      <c r="TZ2" s="9"/>
      <c r="UA2" s="9"/>
      <c r="UB2" s="9"/>
      <c r="UC2" s="9"/>
      <c r="UD2" s="9"/>
      <c r="UE2" s="9"/>
      <c r="UF2" s="9"/>
      <c r="UG2" s="9"/>
      <c r="UH2" s="9"/>
      <c r="UI2" s="9"/>
      <c r="UJ2" s="9"/>
      <c r="UK2" s="9"/>
      <c r="UL2" s="9"/>
      <c r="UM2" s="9"/>
      <c r="UN2" s="9"/>
      <c r="UO2" s="9"/>
      <c r="UP2" s="9"/>
      <c r="UQ2" s="9"/>
      <c r="UR2" s="9"/>
      <c r="US2" s="9"/>
      <c r="UT2" s="9"/>
      <c r="UU2" s="9"/>
      <c r="UV2" s="9"/>
      <c r="UW2" s="9"/>
      <c r="UX2" s="9"/>
      <c r="UY2" s="9"/>
      <c r="UZ2" s="9"/>
      <c r="VA2" s="9"/>
      <c r="VB2" s="9"/>
      <c r="VC2" s="9"/>
      <c r="VD2" s="9"/>
      <c r="VE2" s="9"/>
      <c r="VF2" s="9"/>
      <c r="VG2" s="9"/>
      <c r="VH2" s="9"/>
      <c r="VI2" s="9"/>
      <c r="VJ2" s="9"/>
      <c r="VK2" s="9"/>
      <c r="VL2" s="9"/>
      <c r="VM2" s="9"/>
      <c r="VN2" s="9"/>
      <c r="VO2" s="9"/>
      <c r="VP2" s="9"/>
      <c r="VQ2" s="9"/>
      <c r="VR2" s="9"/>
      <c r="VS2" s="9"/>
      <c r="VT2" s="9"/>
      <c r="VU2" s="9"/>
      <c r="VV2" s="9"/>
      <c r="VW2" s="9"/>
      <c r="VX2" s="9"/>
      <c r="VY2" s="9"/>
      <c r="VZ2" s="9"/>
      <c r="WA2" s="9"/>
      <c r="WB2" s="9"/>
      <c r="WC2" s="9"/>
      <c r="WD2" s="9"/>
      <c r="WE2" s="9"/>
      <c r="WF2" s="9"/>
      <c r="WG2" s="9"/>
      <c r="WH2" s="9"/>
      <c r="WI2" s="9"/>
      <c r="WJ2" s="9"/>
      <c r="WK2" s="9"/>
      <c r="WL2" s="9"/>
      <c r="WM2" s="9"/>
      <c r="WN2" s="9"/>
      <c r="WO2" s="9"/>
      <c r="WP2" s="9"/>
      <c r="WQ2" s="9"/>
      <c r="WR2" s="9"/>
      <c r="WS2" s="9"/>
      <c r="WT2" s="9"/>
      <c r="WU2" s="9"/>
      <c r="WV2" s="9"/>
      <c r="WW2" s="9"/>
      <c r="WX2" s="9"/>
      <c r="WY2" s="9"/>
      <c r="WZ2" s="9"/>
      <c r="XA2" s="9"/>
      <c r="XB2" s="9"/>
      <c r="XC2" s="9"/>
      <c r="XD2" s="9"/>
      <c r="XE2" s="9"/>
      <c r="XF2" s="9"/>
      <c r="XG2" s="9"/>
      <c r="XH2" s="9"/>
      <c r="XI2" s="9"/>
      <c r="XJ2" s="9"/>
      <c r="XK2" s="9"/>
      <c r="XL2" s="9"/>
      <c r="XM2" s="9"/>
      <c r="XN2" s="9"/>
      <c r="XO2" s="9"/>
      <c r="XP2" s="9"/>
      <c r="XQ2" s="9"/>
      <c r="XR2" s="9"/>
      <c r="XS2" s="9"/>
      <c r="XT2" s="9"/>
      <c r="XU2" s="9"/>
      <c r="XV2" s="9"/>
      <c r="XW2" s="9"/>
      <c r="XX2" s="9"/>
      <c r="XY2" s="9"/>
      <c r="XZ2" s="9"/>
      <c r="YA2" s="9"/>
      <c r="YB2" s="9"/>
      <c r="YC2" s="9"/>
      <c r="YD2" s="9"/>
      <c r="YE2" s="9"/>
      <c r="YF2" s="9"/>
      <c r="YG2" s="9"/>
      <c r="YH2" s="9"/>
      <c r="YI2" s="9"/>
      <c r="YJ2" s="9"/>
      <c r="YK2" s="9"/>
      <c r="YL2" s="9"/>
      <c r="YM2" s="9"/>
      <c r="YN2" s="9"/>
      <c r="YO2" s="9"/>
      <c r="YP2" s="9"/>
      <c r="YQ2" s="9"/>
      <c r="YR2" s="9"/>
      <c r="YS2" s="9"/>
      <c r="YT2" s="9"/>
      <c r="YU2" s="9"/>
      <c r="YV2" s="9"/>
      <c r="YW2" s="9"/>
      <c r="YX2" s="9"/>
      <c r="YY2" s="9"/>
      <c r="YZ2" s="9"/>
      <c r="ZA2" s="9"/>
      <c r="ZB2" s="9"/>
      <c r="ZC2" s="9"/>
      <c r="ZD2" s="9"/>
      <c r="ZE2" s="9"/>
      <c r="ZF2" s="9"/>
      <c r="ZG2" s="9"/>
      <c r="ZH2" s="9"/>
      <c r="ZI2" s="9"/>
      <c r="ZJ2" s="9"/>
      <c r="ZK2" s="9"/>
      <c r="ZL2" s="9"/>
      <c r="ZM2" s="9"/>
      <c r="ZN2" s="9"/>
      <c r="ZO2" s="9"/>
      <c r="ZP2" s="9"/>
      <c r="ZQ2" s="9"/>
      <c r="ZR2" s="9"/>
      <c r="ZS2" s="9"/>
      <c r="ZT2" s="9"/>
      <c r="ZU2" s="9"/>
      <c r="ZV2" s="9"/>
      <c r="ZW2" s="9"/>
      <c r="ZX2" s="9"/>
      <c r="ZY2" s="9"/>
      <c r="ZZ2" s="9"/>
      <c r="AAA2" s="9"/>
      <c r="AAB2" s="9"/>
      <c r="AAC2" s="9"/>
      <c r="AAD2" s="9"/>
      <c r="AAE2" s="9"/>
      <c r="AAF2" s="9"/>
      <c r="AAG2" s="9"/>
      <c r="AAH2" s="9"/>
      <c r="AAI2" s="9"/>
      <c r="AAJ2" s="9"/>
      <c r="AAK2" s="9"/>
      <c r="AAL2" s="9"/>
      <c r="AAM2" s="9"/>
      <c r="AAN2" s="9"/>
      <c r="AAO2" s="9"/>
      <c r="AAP2" s="9"/>
      <c r="AAQ2" s="9"/>
      <c r="AAR2" s="9"/>
      <c r="AAS2" s="9"/>
      <c r="AAT2" s="9"/>
      <c r="AAU2" s="9"/>
      <c r="AAV2" s="9"/>
      <c r="AAW2" s="9"/>
      <c r="AAX2" s="9"/>
      <c r="AAY2" s="9"/>
      <c r="AAZ2" s="9"/>
      <c r="ABA2" s="9"/>
      <c r="ABB2" s="9"/>
      <c r="ABC2" s="9"/>
      <c r="ABD2" s="9"/>
      <c r="ABE2" s="9"/>
      <c r="ABF2" s="9"/>
      <c r="ABG2" s="9"/>
      <c r="ABH2" s="9"/>
      <c r="ABI2" s="9"/>
      <c r="ABJ2" s="9"/>
      <c r="ABK2" s="9"/>
      <c r="ABL2" s="9"/>
      <c r="ABM2" s="9"/>
      <c r="ABN2" s="9"/>
      <c r="ABO2" s="9"/>
      <c r="ABP2" s="9"/>
      <c r="ABQ2" s="9"/>
      <c r="ABR2" s="9"/>
      <c r="ABS2" s="9"/>
      <c r="ABT2" s="9"/>
      <c r="ABU2" s="9"/>
      <c r="ABV2" s="9"/>
      <c r="ABW2" s="9"/>
      <c r="ABX2" s="9"/>
      <c r="ABY2" s="9"/>
      <c r="ABZ2" s="9"/>
      <c r="ACA2" s="9"/>
      <c r="ACB2" s="9"/>
      <c r="ACC2" s="9"/>
      <c r="ACD2" s="9"/>
      <c r="ACE2" s="9"/>
      <c r="ACF2" s="9"/>
      <c r="ACG2" s="9"/>
      <c r="ACH2" s="9"/>
      <c r="ACI2" s="9"/>
      <c r="ACJ2" s="9"/>
      <c r="ACK2" s="9"/>
      <c r="ACL2" s="9"/>
      <c r="ACM2" s="9"/>
      <c r="ACN2" s="9"/>
      <c r="ACO2" s="9"/>
      <c r="ACP2" s="9"/>
      <c r="ACQ2" s="9"/>
      <c r="ACR2" s="9"/>
      <c r="ACS2" s="9"/>
      <c r="ACT2" s="9"/>
      <c r="ACU2" s="9"/>
      <c r="ACV2" s="9"/>
      <c r="ACW2" s="9"/>
      <c r="ACX2" s="9"/>
      <c r="ACY2" s="9"/>
      <c r="ACZ2" s="9"/>
      <c r="ADA2" s="9"/>
      <c r="ADB2" s="9"/>
      <c r="ADC2" s="9"/>
      <c r="ADD2" s="9"/>
      <c r="ADE2" s="9"/>
      <c r="ADF2" s="9"/>
      <c r="ADG2" s="9"/>
      <c r="ADH2" s="9"/>
      <c r="ADI2" s="9"/>
      <c r="ADJ2" s="9"/>
      <c r="ADK2" s="9"/>
      <c r="ADL2" s="9"/>
      <c r="ADM2" s="9"/>
      <c r="ADN2" s="9"/>
      <c r="ADO2" s="9"/>
      <c r="ADP2" s="9"/>
      <c r="ADQ2" s="9"/>
      <c r="ADR2" s="9"/>
      <c r="ADS2" s="9"/>
      <c r="ADT2" s="9"/>
      <c r="ADU2" s="9"/>
      <c r="ADV2" s="9"/>
      <c r="ADW2" s="9"/>
      <c r="ADX2" s="9"/>
      <c r="ADY2" s="9"/>
      <c r="ADZ2" s="9"/>
      <c r="AEA2" s="9"/>
      <c r="AEB2" s="9"/>
      <c r="AEC2" s="9"/>
      <c r="AED2" s="9"/>
      <c r="AEE2" s="9"/>
      <c r="AEF2" s="9"/>
      <c r="AEG2" s="9"/>
      <c r="AEH2" s="9"/>
      <c r="AEI2" s="9"/>
      <c r="AEJ2" s="9"/>
      <c r="AEK2" s="9"/>
      <c r="AEL2" s="9"/>
      <c r="AEM2" s="9"/>
      <c r="AEN2" s="9"/>
      <c r="AEO2" s="9"/>
      <c r="AEP2" s="9"/>
      <c r="AEQ2" s="9"/>
      <c r="AER2" s="9"/>
      <c r="AES2" s="9"/>
      <c r="AET2" s="9"/>
      <c r="AEU2" s="9"/>
      <c r="AEV2" s="9"/>
      <c r="AEW2" s="9"/>
      <c r="AEX2" s="9"/>
      <c r="AEY2" s="9"/>
      <c r="AEZ2" s="9"/>
      <c r="AFA2" s="9"/>
      <c r="AFB2" s="9"/>
      <c r="AFC2" s="9"/>
      <c r="AFD2" s="9"/>
      <c r="AFE2" s="9"/>
      <c r="AFF2" s="9"/>
      <c r="AFG2" s="9"/>
      <c r="AFH2" s="9"/>
      <c r="AFI2" s="9"/>
      <c r="AFJ2" s="9"/>
      <c r="AFK2" s="9"/>
      <c r="AFL2" s="9"/>
      <c r="AFM2" s="9"/>
      <c r="AFN2" s="9"/>
      <c r="AFO2" s="9"/>
      <c r="AFP2" s="9"/>
      <c r="AFQ2" s="9"/>
      <c r="AFR2" s="9"/>
      <c r="AFS2" s="9"/>
      <c r="AFT2" s="9"/>
      <c r="AFU2" s="9"/>
      <c r="AFV2" s="9"/>
      <c r="AFW2" s="9"/>
      <c r="AFX2" s="9"/>
      <c r="AFY2" s="9"/>
      <c r="AFZ2" s="9"/>
      <c r="AGA2" s="9"/>
      <c r="AGB2" s="9"/>
      <c r="AGC2" s="9"/>
      <c r="AGD2" s="9"/>
      <c r="AGE2" s="9"/>
      <c r="AGF2" s="9"/>
      <c r="AGG2" s="9"/>
      <c r="AGH2" s="9"/>
      <c r="AGI2" s="9"/>
      <c r="AGJ2" s="9"/>
      <c r="AGK2" s="9"/>
      <c r="AGL2" s="9"/>
      <c r="AGM2" s="9"/>
      <c r="AGN2" s="9"/>
      <c r="AGO2" s="9"/>
      <c r="AGP2" s="9"/>
      <c r="AGQ2" s="9"/>
      <c r="AGR2" s="9"/>
      <c r="AGS2" s="9"/>
      <c r="AGT2" s="9"/>
      <c r="AGU2" s="9"/>
      <c r="AGV2" s="9"/>
      <c r="AGW2" s="9"/>
      <c r="AGX2" s="9"/>
      <c r="AGY2" s="9"/>
      <c r="AGZ2" s="9"/>
      <c r="AHA2" s="9"/>
      <c r="AHB2" s="9"/>
      <c r="AHC2" s="9"/>
      <c r="AHD2" s="9"/>
      <c r="AHE2" s="9"/>
      <c r="AHF2" s="9"/>
      <c r="AHG2" s="9"/>
      <c r="AHH2" s="9"/>
      <c r="AHI2" s="9"/>
      <c r="AHJ2" s="9"/>
      <c r="AHK2" s="9"/>
      <c r="AHL2" s="9"/>
      <c r="AHM2" s="9"/>
      <c r="AHN2" s="9"/>
      <c r="AHO2" s="9"/>
      <c r="AHP2" s="9"/>
      <c r="AHQ2" s="9"/>
      <c r="AHR2" s="9"/>
      <c r="AHS2" s="9"/>
      <c r="AHT2" s="9"/>
      <c r="AHU2" s="9"/>
      <c r="AHV2" s="9"/>
      <c r="AHW2" s="9"/>
      <c r="AHX2" s="9"/>
      <c r="AHY2" s="9"/>
      <c r="AHZ2" s="9"/>
      <c r="AIA2" s="9"/>
      <c r="AIB2" s="9"/>
      <c r="AIC2" s="9"/>
      <c r="AID2" s="9"/>
      <c r="AIE2" s="9"/>
      <c r="AIF2" s="9"/>
      <c r="AIG2" s="9"/>
      <c r="AIH2" s="9"/>
      <c r="AII2" s="9"/>
      <c r="AIJ2" s="9"/>
      <c r="AIK2" s="9"/>
      <c r="AIL2" s="9"/>
      <c r="AIM2" s="9"/>
      <c r="AIN2" s="9"/>
      <c r="AIO2" s="9"/>
      <c r="AIP2" s="9"/>
      <c r="AIQ2" s="9"/>
      <c r="AIR2" s="9"/>
      <c r="AIS2" s="9"/>
      <c r="AIT2" s="9"/>
      <c r="AIU2" s="9"/>
      <c r="AIV2" s="9"/>
      <c r="AIW2" s="9"/>
      <c r="AIX2" s="9"/>
      <c r="AIY2" s="9"/>
      <c r="AIZ2" s="9"/>
      <c r="AJA2" s="9"/>
      <c r="AJB2" s="9"/>
      <c r="AJC2" s="9"/>
      <c r="AJD2" s="9"/>
      <c r="AJE2" s="9"/>
      <c r="AJF2" s="9"/>
      <c r="AJG2" s="9"/>
      <c r="AJH2" s="9"/>
      <c r="AJI2" s="9"/>
      <c r="AJJ2" s="9"/>
      <c r="AJK2" s="9"/>
      <c r="AJL2" s="9"/>
      <c r="AJM2" s="9"/>
      <c r="AJN2" s="9"/>
      <c r="AJO2" s="9"/>
      <c r="AJP2" s="9"/>
      <c r="AJQ2" s="9"/>
      <c r="AJR2" s="9"/>
      <c r="AJS2" s="9"/>
      <c r="AJT2" s="9"/>
      <c r="AJU2" s="9"/>
      <c r="AJV2" s="9"/>
      <c r="AJW2" s="9"/>
      <c r="AJX2" s="9"/>
      <c r="AJY2" s="9"/>
      <c r="AJZ2" s="9"/>
      <c r="AKA2" s="9"/>
      <c r="AKB2" s="9"/>
      <c r="AKC2" s="9"/>
      <c r="AKD2" s="9"/>
      <c r="AKE2" s="9"/>
      <c r="AKF2" s="9"/>
      <c r="AKG2" s="9"/>
      <c r="AKH2" s="9"/>
      <c r="AKI2" s="9"/>
      <c r="AKJ2" s="9"/>
      <c r="AKK2" s="9"/>
      <c r="AKL2" s="9"/>
      <c r="AKM2" s="9"/>
      <c r="AKN2" s="9"/>
      <c r="AKO2" s="9"/>
      <c r="AKP2" s="9"/>
      <c r="AKQ2" s="9"/>
      <c r="AKR2" s="9"/>
      <c r="AKS2" s="9"/>
      <c r="AKT2" s="9"/>
      <c r="AKU2" s="9"/>
      <c r="AKV2" s="9"/>
      <c r="AKW2" s="9"/>
      <c r="AKX2" s="9"/>
      <c r="AKY2" s="9"/>
      <c r="AKZ2" s="9"/>
      <c r="ALA2" s="9"/>
      <c r="ALB2" s="9"/>
      <c r="ALC2" s="9"/>
      <c r="ALD2" s="9"/>
      <c r="ALE2" s="9"/>
      <c r="ALF2" s="9"/>
      <c r="ALG2" s="9"/>
      <c r="ALH2" s="9"/>
      <c r="ALI2" s="9"/>
      <c r="ALJ2" s="9"/>
      <c r="ALK2" s="9"/>
      <c r="ALL2" s="9"/>
      <c r="ALM2" s="9"/>
      <c r="ALN2" s="9"/>
      <c r="ALO2" s="9"/>
      <c r="ALP2" s="9"/>
      <c r="ALQ2" s="9"/>
      <c r="ALR2" s="9"/>
      <c r="ALS2" s="9"/>
      <c r="ALT2" s="9"/>
      <c r="ALU2" s="9"/>
      <c r="ALV2" s="9"/>
      <c r="ALW2" s="9"/>
      <c r="ALX2" s="9"/>
      <c r="ALY2" s="9"/>
      <c r="ALZ2" s="9"/>
      <c r="AMA2" s="9"/>
      <c r="AMB2" s="9"/>
      <c r="AMC2" s="9"/>
      <c r="AMD2" s="9"/>
      <c r="AME2" s="9"/>
      <c r="AMF2" s="9"/>
      <c r="AMG2" s="9"/>
      <c r="AMH2" s="9"/>
      <c r="AMI2" s="9"/>
      <c r="AMJ2" s="9"/>
      <c r="AMK2" s="9"/>
      <c r="AML2" s="9"/>
      <c r="AMM2" s="9"/>
      <c r="AMN2" s="9"/>
      <c r="AMO2" s="9"/>
      <c r="AMP2" s="9"/>
      <c r="AMQ2" s="9"/>
      <c r="AMR2" s="9"/>
      <c r="AMS2" s="9"/>
      <c r="AMT2" s="9"/>
      <c r="AMU2" s="9"/>
      <c r="AMV2" s="9"/>
      <c r="AMW2" s="9"/>
      <c r="AMX2" s="9"/>
      <c r="AMY2" s="9"/>
      <c r="AMZ2" s="9"/>
      <c r="ANA2" s="9"/>
      <c r="ANB2" s="9"/>
      <c r="ANC2" s="9"/>
      <c r="AND2" s="9"/>
      <c r="ANE2" s="9"/>
      <c r="ANF2" s="9"/>
      <c r="ANG2" s="9"/>
      <c r="ANH2" s="9"/>
      <c r="ANI2" s="9"/>
      <c r="ANJ2" s="9"/>
      <c r="ANK2" s="9"/>
      <c r="ANL2" s="9"/>
      <c r="ANM2" s="9"/>
      <c r="ANN2" s="9"/>
      <c r="ANO2" s="9"/>
      <c r="ANP2" s="9"/>
      <c r="ANQ2" s="9"/>
      <c r="ANR2" s="9"/>
      <c r="ANS2" s="9"/>
      <c r="ANT2" s="9"/>
      <c r="ANU2" s="9"/>
      <c r="ANV2" s="9"/>
      <c r="ANW2" s="9"/>
      <c r="ANX2" s="9"/>
      <c r="ANY2" s="9"/>
      <c r="ANZ2" s="9"/>
      <c r="AOA2" s="9"/>
      <c r="AOB2" s="9"/>
      <c r="AOC2" s="9"/>
      <c r="AOD2" s="9"/>
      <c r="AOE2" s="9"/>
      <c r="AOF2" s="9"/>
      <c r="AOG2" s="9"/>
      <c r="AOH2" s="9"/>
      <c r="AOI2" s="9"/>
      <c r="AOJ2" s="9"/>
      <c r="AOK2" s="9"/>
      <c r="AOL2" s="9"/>
      <c r="AOM2" s="9"/>
      <c r="AON2" s="9"/>
      <c r="AOO2" s="9"/>
      <c r="AOP2" s="9"/>
      <c r="AOQ2" s="9"/>
      <c r="AOR2" s="9"/>
      <c r="AOS2" s="9"/>
      <c r="AOT2" s="9"/>
      <c r="AOU2" s="9"/>
      <c r="AOV2" s="9"/>
      <c r="AOW2" s="9"/>
      <c r="AOX2" s="9"/>
      <c r="AOY2" s="9"/>
      <c r="AOZ2" s="9"/>
      <c r="APA2" s="9"/>
      <c r="APB2" s="9"/>
      <c r="APC2" s="9"/>
      <c r="APD2" s="9"/>
      <c r="APE2" s="9"/>
      <c r="APF2" s="9"/>
      <c r="APG2" s="9"/>
      <c r="APH2" s="9"/>
      <c r="API2" s="9"/>
      <c r="APJ2" s="9"/>
      <c r="APK2" s="9"/>
      <c r="APL2" s="9"/>
      <c r="APM2" s="9"/>
      <c r="APN2" s="9"/>
      <c r="APO2" s="9"/>
      <c r="APP2" s="9"/>
      <c r="APQ2" s="9"/>
      <c r="APR2" s="9"/>
      <c r="APS2" s="9"/>
      <c r="APT2" s="9"/>
      <c r="APU2" s="9"/>
      <c r="APV2" s="9"/>
      <c r="APW2" s="9"/>
      <c r="APX2" s="9"/>
      <c r="APY2" s="9"/>
      <c r="APZ2" s="9"/>
      <c r="AQA2" s="9"/>
      <c r="AQB2" s="9"/>
      <c r="AQC2" s="9"/>
      <c r="AQD2" s="9"/>
      <c r="AQE2" s="9"/>
      <c r="AQF2" s="9"/>
      <c r="AQG2" s="9"/>
      <c r="AQH2" s="9"/>
      <c r="AQI2" s="9"/>
      <c r="AQJ2" s="9"/>
      <c r="AQK2" s="9"/>
      <c r="AQL2" s="9"/>
      <c r="AQM2" s="9"/>
      <c r="AQN2" s="9"/>
      <c r="AQO2" s="9"/>
      <c r="AQP2" s="9"/>
      <c r="AQQ2" s="9"/>
      <c r="AQR2" s="9"/>
      <c r="AQS2" s="9"/>
      <c r="AQT2" s="9"/>
      <c r="AQU2" s="9"/>
      <c r="AQV2" s="9"/>
      <c r="AQW2" s="9"/>
      <c r="AQX2" s="9"/>
      <c r="AQY2" s="9"/>
      <c r="AQZ2" s="9"/>
      <c r="ARA2" s="9"/>
      <c r="ARB2" s="9"/>
      <c r="ARC2" s="9"/>
      <c r="ARD2" s="9"/>
      <c r="ARE2" s="9"/>
      <c r="ARF2" s="9"/>
      <c r="ARG2" s="9"/>
      <c r="ARH2" s="9"/>
      <c r="ARI2" s="9"/>
      <c r="ARJ2" s="9"/>
      <c r="ARK2" s="9"/>
      <c r="ARL2" s="9"/>
      <c r="ARM2" s="9"/>
      <c r="ARN2" s="9"/>
      <c r="ARO2" s="9"/>
      <c r="ARP2" s="9"/>
      <c r="ARQ2" s="9"/>
      <c r="ARR2" s="9"/>
      <c r="ARS2" s="9"/>
      <c r="ART2" s="9"/>
      <c r="ARU2" s="9"/>
      <c r="ARV2" s="9"/>
      <c r="ARW2" s="9"/>
      <c r="ARX2" s="9"/>
      <c r="ARY2" s="9"/>
      <c r="ARZ2" s="9"/>
      <c r="ASA2" s="9"/>
      <c r="ASB2" s="9"/>
      <c r="ASC2" s="9"/>
      <c r="ASD2" s="9"/>
      <c r="ASE2" s="9"/>
      <c r="ASF2" s="9"/>
      <c r="ASG2" s="9"/>
      <c r="ASH2" s="9"/>
      <c r="ASI2" s="9"/>
      <c r="ASJ2" s="9"/>
      <c r="ASK2" s="9"/>
      <c r="ASL2" s="9"/>
      <c r="ASM2" s="9"/>
      <c r="ASN2" s="9"/>
      <c r="ASO2" s="9"/>
      <c r="ASP2" s="9"/>
      <c r="ASQ2" s="9"/>
      <c r="ASR2" s="9"/>
      <c r="ASS2" s="9"/>
      <c r="AST2" s="9"/>
      <c r="ASU2" s="9"/>
      <c r="ASV2" s="9"/>
      <c r="ASW2" s="9"/>
      <c r="ASX2" s="9"/>
      <c r="ASY2" s="9"/>
      <c r="ASZ2" s="9"/>
      <c r="ATA2" s="9"/>
      <c r="ATB2" s="9"/>
      <c r="ATC2" s="9"/>
      <c r="ATD2" s="9"/>
      <c r="ATE2" s="9"/>
      <c r="ATF2" s="9"/>
      <c r="ATG2" s="9"/>
      <c r="ATH2" s="9"/>
      <c r="ATI2" s="9"/>
      <c r="ATJ2" s="9"/>
      <c r="ATK2" s="9"/>
      <c r="ATL2" s="9"/>
      <c r="ATM2" s="9"/>
      <c r="ATN2" s="9"/>
      <c r="ATO2" s="9"/>
      <c r="ATP2" s="9"/>
      <c r="ATQ2" s="9"/>
      <c r="ATR2" s="9"/>
      <c r="ATS2" s="9"/>
      <c r="ATT2" s="9"/>
      <c r="ATU2" s="9"/>
      <c r="ATV2" s="9"/>
      <c r="ATW2" s="9"/>
      <c r="ATX2" s="9"/>
      <c r="ATY2" s="9"/>
      <c r="ATZ2" s="9"/>
      <c r="AUA2" s="9"/>
      <c r="AUB2" s="9"/>
      <c r="AUC2" s="9"/>
      <c r="AUD2" s="9"/>
      <c r="AUE2" s="9"/>
      <c r="AUF2" s="9"/>
      <c r="AUG2" s="9"/>
      <c r="AUH2" s="9"/>
      <c r="AUI2" s="9"/>
      <c r="AUJ2" s="9"/>
      <c r="AUK2" s="9"/>
      <c r="AUL2" s="9"/>
      <c r="AUM2" s="9"/>
      <c r="AUN2" s="9"/>
      <c r="AUO2" s="9"/>
      <c r="AUP2" s="9"/>
      <c r="AUQ2" s="9"/>
      <c r="AUR2" s="9"/>
      <c r="AUS2" s="9"/>
      <c r="AUT2" s="9"/>
      <c r="AUU2" s="9"/>
      <c r="AUV2" s="9"/>
      <c r="AUW2" s="9"/>
      <c r="AUX2" s="9"/>
      <c r="AUY2" s="9"/>
      <c r="AUZ2" s="9"/>
      <c r="AVA2" s="9"/>
      <c r="AVB2" s="9"/>
      <c r="AVC2" s="9"/>
      <c r="AVD2" s="9"/>
      <c r="AVE2" s="9"/>
      <c r="AVF2" s="9"/>
      <c r="AVG2" s="9"/>
      <c r="AVH2" s="9"/>
      <c r="AVI2" s="9"/>
      <c r="AVJ2" s="9"/>
      <c r="AVK2" s="9"/>
      <c r="AVL2" s="9"/>
      <c r="AVM2" s="9"/>
      <c r="AVN2" s="9"/>
      <c r="AVO2" s="9"/>
      <c r="AVP2" s="9"/>
      <c r="AVQ2" s="9"/>
      <c r="AVR2" s="9"/>
      <c r="AVS2" s="9"/>
      <c r="AVT2" s="9"/>
      <c r="AVU2" s="9"/>
      <c r="AVV2" s="9"/>
      <c r="AVW2" s="9"/>
      <c r="AVX2" s="9"/>
      <c r="AVY2" s="9"/>
      <c r="AVZ2" s="9"/>
      <c r="AWA2" s="9"/>
      <c r="AWB2" s="9"/>
      <c r="AWC2" s="9"/>
      <c r="AWD2" s="9"/>
      <c r="AWE2" s="9"/>
      <c r="AWF2" s="9"/>
      <c r="AWG2" s="9"/>
      <c r="AWH2" s="9"/>
      <c r="AWI2" s="9"/>
      <c r="AWJ2" s="9"/>
      <c r="AWK2" s="9"/>
      <c r="AWL2" s="9"/>
      <c r="AWM2" s="9"/>
      <c r="AWN2" s="9"/>
      <c r="AWO2" s="9"/>
      <c r="AWP2" s="9"/>
      <c r="AWQ2" s="9"/>
      <c r="AWR2" s="9"/>
      <c r="AWS2" s="9"/>
      <c r="AWT2" s="9"/>
      <c r="AWU2" s="9"/>
      <c r="AWV2" s="9"/>
      <c r="AWW2" s="9"/>
      <c r="AWX2" s="9"/>
      <c r="AWY2" s="9"/>
      <c r="AWZ2" s="9"/>
      <c r="AXA2" s="9"/>
      <c r="AXB2" s="9"/>
      <c r="AXC2" s="9"/>
      <c r="AXD2" s="9"/>
      <c r="AXE2" s="9"/>
      <c r="AXF2" s="9"/>
      <c r="AXG2" s="9"/>
      <c r="AXH2" s="9"/>
      <c r="AXI2" s="9"/>
      <c r="AXJ2" s="9"/>
      <c r="AXK2" s="9"/>
      <c r="AXL2" s="9"/>
      <c r="AXM2" s="9"/>
      <c r="AXN2" s="9"/>
      <c r="AXO2" s="9"/>
      <c r="AXP2" s="9"/>
      <c r="AXQ2" s="9"/>
      <c r="AXR2" s="9"/>
      <c r="AXS2" s="9"/>
      <c r="AXT2" s="9"/>
      <c r="AXU2" s="9"/>
      <c r="AXV2" s="9"/>
      <c r="AXW2" s="9"/>
      <c r="AXX2" s="9"/>
      <c r="AXY2" s="9"/>
      <c r="AXZ2" s="9"/>
      <c r="AYA2" s="9"/>
      <c r="AYB2" s="9"/>
      <c r="AYC2" s="9"/>
      <c r="AYD2" s="9"/>
      <c r="AYE2" s="9"/>
      <c r="AYF2" s="9"/>
      <c r="AYG2" s="9"/>
      <c r="AYH2" s="9"/>
      <c r="AYI2" s="9"/>
      <c r="AYJ2" s="9"/>
      <c r="AYK2" s="9"/>
      <c r="AYL2" s="9"/>
      <c r="AYM2" s="9"/>
      <c r="AYN2" s="9"/>
      <c r="AYO2" s="9"/>
      <c r="AYP2" s="9"/>
      <c r="AYQ2" s="9"/>
      <c r="AYR2" s="9"/>
      <c r="AYS2" s="9"/>
      <c r="AYT2" s="9"/>
      <c r="AYU2" s="9"/>
      <c r="AYV2" s="9"/>
      <c r="AYW2" s="9"/>
      <c r="AYX2" s="9"/>
      <c r="AYY2" s="9"/>
      <c r="AYZ2" s="9"/>
      <c r="AZA2" s="9"/>
      <c r="AZB2" s="9"/>
      <c r="AZC2" s="9"/>
      <c r="AZD2" s="9"/>
      <c r="AZE2" s="9"/>
      <c r="AZF2" s="9"/>
      <c r="AZG2" s="9"/>
      <c r="AZH2" s="9"/>
      <c r="AZI2" s="9"/>
      <c r="AZJ2" s="9"/>
      <c r="AZK2" s="9"/>
      <c r="AZL2" s="9"/>
      <c r="AZM2" s="9"/>
      <c r="AZN2" s="9"/>
      <c r="AZO2" s="9"/>
      <c r="AZP2" s="9"/>
      <c r="AZQ2" s="9"/>
      <c r="AZR2" s="9"/>
      <c r="AZS2" s="9"/>
      <c r="AZT2" s="9"/>
      <c r="AZU2" s="9"/>
      <c r="AZV2" s="9"/>
      <c r="AZW2" s="9"/>
      <c r="AZX2" s="9"/>
      <c r="AZY2" s="9"/>
      <c r="AZZ2" s="9"/>
      <c r="BAA2" s="9"/>
      <c r="BAB2" s="9"/>
      <c r="BAC2" s="9"/>
      <c r="BAD2" s="9"/>
      <c r="BAE2" s="9"/>
      <c r="BAF2" s="9"/>
      <c r="BAG2" s="9"/>
      <c r="BAH2" s="9"/>
      <c r="BAI2" s="9"/>
      <c r="BAJ2" s="9"/>
      <c r="BAK2" s="9"/>
      <c r="BAL2" s="9"/>
      <c r="BAM2" s="9"/>
      <c r="BAN2" s="9"/>
      <c r="BAO2" s="9"/>
      <c r="BAP2" s="9"/>
      <c r="BAQ2" s="9"/>
      <c r="BAR2" s="9"/>
      <c r="BAS2" s="9"/>
      <c r="BAT2" s="9"/>
      <c r="BAU2" s="9"/>
      <c r="BAV2" s="9"/>
      <c r="BAW2" s="9"/>
      <c r="BAX2" s="9"/>
      <c r="BAY2" s="9"/>
      <c r="BAZ2" s="9"/>
      <c r="BBA2" s="9"/>
      <c r="BBB2" s="9"/>
      <c r="BBC2" s="9"/>
      <c r="BBD2" s="9"/>
      <c r="BBE2" s="9"/>
      <c r="BBF2" s="9"/>
      <c r="BBG2" s="9"/>
      <c r="BBH2" s="9"/>
      <c r="BBI2" s="9"/>
      <c r="BBJ2" s="9"/>
      <c r="BBK2" s="9"/>
      <c r="BBL2" s="9"/>
      <c r="BBM2" s="9"/>
      <c r="BBN2" s="9"/>
      <c r="BBO2" s="9"/>
      <c r="BBP2" s="9"/>
      <c r="BBQ2" s="9"/>
      <c r="BBR2" s="9"/>
      <c r="BBS2" s="9"/>
      <c r="BBT2" s="9"/>
      <c r="BBU2" s="9"/>
      <c r="BBV2" s="9"/>
      <c r="BBW2" s="9"/>
      <c r="BBX2" s="9"/>
      <c r="BBY2" s="9"/>
      <c r="BBZ2" s="9"/>
      <c r="BCA2" s="9"/>
      <c r="BCB2" s="9"/>
      <c r="BCC2" s="9"/>
      <c r="BCD2" s="9"/>
      <c r="BCE2" s="9"/>
      <c r="BCF2" s="9"/>
      <c r="BCG2" s="9"/>
      <c r="BCH2" s="9"/>
      <c r="BCI2" s="9"/>
      <c r="BCJ2" s="9"/>
      <c r="BCK2" s="9"/>
      <c r="BCL2" s="9"/>
      <c r="BCM2" s="9"/>
      <c r="BCN2" s="9"/>
      <c r="BCO2" s="9"/>
      <c r="BCP2" s="9"/>
      <c r="BCQ2" s="9"/>
      <c r="BCR2" s="9"/>
      <c r="BCS2" s="9"/>
      <c r="BCT2" s="9"/>
      <c r="BCU2" s="9"/>
      <c r="BCV2" s="9"/>
      <c r="BCW2" s="9"/>
      <c r="BCX2" s="9"/>
      <c r="BCY2" s="9"/>
      <c r="BCZ2" s="9"/>
      <c r="BDA2" s="9"/>
      <c r="BDB2" s="9"/>
      <c r="BDC2" s="9"/>
      <c r="BDD2" s="9"/>
      <c r="BDE2" s="9"/>
      <c r="BDF2" s="9"/>
      <c r="BDG2" s="9"/>
      <c r="BDH2" s="9"/>
      <c r="BDI2" s="9"/>
      <c r="BDJ2" s="9"/>
      <c r="BDK2" s="9"/>
      <c r="BDL2" s="9"/>
      <c r="BDM2" s="9"/>
      <c r="BDN2" s="9"/>
      <c r="BDO2" s="9"/>
      <c r="BDP2" s="9"/>
      <c r="BDQ2" s="9"/>
      <c r="BDR2" s="9"/>
      <c r="BDS2" s="9"/>
      <c r="BDT2" s="9"/>
      <c r="BDU2" s="9"/>
      <c r="BDV2" s="9"/>
      <c r="BDW2" s="9"/>
      <c r="BDX2" s="9"/>
      <c r="BDY2" s="9"/>
      <c r="BDZ2" s="9"/>
      <c r="BEA2" s="9"/>
      <c r="BEB2" s="9"/>
      <c r="BEC2" s="9"/>
      <c r="BED2" s="9"/>
      <c r="BEE2" s="9"/>
      <c r="BEF2" s="9"/>
      <c r="BEG2" s="9"/>
      <c r="BEH2" s="9"/>
      <c r="BEI2" s="9"/>
      <c r="BEJ2" s="9"/>
      <c r="BEK2" s="9"/>
      <c r="BEL2" s="9"/>
      <c r="BEM2" s="9"/>
      <c r="BEN2" s="9"/>
      <c r="BEO2" s="9"/>
      <c r="BEP2" s="9"/>
      <c r="BEQ2" s="9"/>
      <c r="BER2" s="9"/>
      <c r="BES2" s="9"/>
      <c r="BET2" s="9"/>
      <c r="BEU2" s="9"/>
      <c r="BEV2" s="9"/>
      <c r="BEW2" s="9"/>
      <c r="BEX2" s="9"/>
      <c r="BEY2" s="9"/>
      <c r="BEZ2" s="9"/>
      <c r="BFA2" s="9"/>
      <c r="BFB2" s="9"/>
      <c r="BFC2" s="9"/>
      <c r="BFD2" s="9"/>
      <c r="BFE2" s="9"/>
      <c r="BFF2" s="9"/>
      <c r="BFG2" s="9"/>
      <c r="BFH2" s="9"/>
      <c r="BFI2" s="9"/>
      <c r="BFJ2" s="9"/>
      <c r="BFK2" s="9"/>
      <c r="BFL2" s="9"/>
      <c r="BFM2" s="9"/>
      <c r="BFN2" s="9"/>
      <c r="BFO2" s="9"/>
      <c r="BFP2" s="9"/>
      <c r="BFQ2" s="9"/>
      <c r="BFR2" s="9"/>
      <c r="BFS2" s="9"/>
      <c r="BFT2" s="9"/>
      <c r="BFU2" s="9"/>
      <c r="BFV2" s="9"/>
      <c r="BFW2" s="9"/>
      <c r="BFX2" s="9"/>
      <c r="BFY2" s="9"/>
      <c r="BFZ2" s="9"/>
      <c r="BGA2" s="9"/>
      <c r="BGB2" s="9"/>
      <c r="BGC2" s="9"/>
      <c r="BGD2" s="9"/>
      <c r="BGE2" s="9"/>
      <c r="BGF2" s="9"/>
      <c r="BGG2" s="9"/>
      <c r="BGH2" s="9"/>
      <c r="BGI2" s="9"/>
      <c r="BGJ2" s="9"/>
      <c r="BGK2" s="9"/>
      <c r="BGL2" s="9"/>
      <c r="BGM2" s="9"/>
      <c r="BGN2" s="9"/>
      <c r="BGO2" s="9"/>
      <c r="BGP2" s="9"/>
      <c r="BGQ2" s="9"/>
      <c r="BGR2" s="9"/>
      <c r="BGS2" s="9"/>
      <c r="BGT2" s="9"/>
      <c r="BGU2" s="9"/>
      <c r="BGV2" s="9"/>
      <c r="BGW2" s="9"/>
      <c r="BGX2" s="9"/>
      <c r="BGY2" s="9"/>
      <c r="BGZ2" s="9"/>
      <c r="BHA2" s="9"/>
      <c r="BHB2" s="9"/>
      <c r="BHC2" s="9"/>
      <c r="BHD2" s="9"/>
      <c r="BHE2" s="9"/>
      <c r="BHF2" s="9"/>
      <c r="BHG2" s="9"/>
      <c r="BHH2" s="9"/>
      <c r="BHI2" s="9"/>
      <c r="BHJ2" s="9"/>
      <c r="BHK2" s="9"/>
      <c r="BHL2" s="9"/>
      <c r="BHM2" s="9"/>
      <c r="BHN2" s="9"/>
      <c r="BHO2" s="9"/>
      <c r="BHP2" s="9"/>
      <c r="BHQ2" s="9"/>
      <c r="BHR2" s="9"/>
      <c r="BHS2" s="9"/>
      <c r="BHT2" s="9"/>
      <c r="BHU2" s="9"/>
      <c r="BHV2" s="9"/>
      <c r="BHW2" s="9"/>
      <c r="BHX2" s="9"/>
      <c r="BHY2" s="9"/>
      <c r="BHZ2" s="9"/>
      <c r="BIA2" s="9"/>
      <c r="BIB2" s="9"/>
      <c r="BIC2" s="9"/>
      <c r="BID2" s="9"/>
      <c r="BIE2" s="9"/>
      <c r="BIF2" s="9"/>
      <c r="BIG2" s="9"/>
      <c r="BIH2" s="9"/>
      <c r="BII2" s="9"/>
      <c r="BIJ2" s="9"/>
      <c r="BIK2" s="9"/>
      <c r="BIL2" s="9"/>
      <c r="BIM2" s="9"/>
      <c r="BIN2" s="9"/>
      <c r="BIO2" s="9"/>
      <c r="BIP2" s="9"/>
      <c r="BIQ2" s="9"/>
      <c r="BIR2" s="9"/>
      <c r="BIS2" s="9"/>
      <c r="BIT2" s="9"/>
      <c r="BIU2" s="9"/>
      <c r="BIV2" s="9"/>
      <c r="BIW2" s="9"/>
      <c r="BIX2" s="9"/>
      <c r="BIY2" s="9"/>
      <c r="BIZ2" s="9"/>
      <c r="BJA2" s="9"/>
      <c r="BJB2" s="9"/>
      <c r="BJC2" s="9"/>
      <c r="BJD2" s="9"/>
      <c r="BJE2" s="9"/>
      <c r="BJF2" s="9"/>
      <c r="BJG2" s="9"/>
      <c r="BJH2" s="9"/>
      <c r="BJI2" s="9"/>
      <c r="BJJ2" s="9"/>
      <c r="BJK2" s="9"/>
      <c r="BJL2" s="9"/>
      <c r="BJM2" s="9"/>
      <c r="BJN2" s="9"/>
      <c r="BJO2" s="9"/>
      <c r="BJP2" s="9"/>
      <c r="BJQ2" s="9"/>
      <c r="BJR2" s="9"/>
      <c r="BJS2" s="9"/>
      <c r="BJT2" s="9"/>
      <c r="BJU2" s="9"/>
      <c r="BJV2" s="9"/>
      <c r="BJW2" s="9"/>
      <c r="BJX2" s="9"/>
      <c r="BJY2" s="9"/>
      <c r="BJZ2" s="9"/>
      <c r="BKA2" s="9"/>
      <c r="BKB2" s="9"/>
      <c r="BKC2" s="9"/>
      <c r="BKD2" s="9"/>
      <c r="BKE2" s="9"/>
      <c r="BKF2" s="9"/>
      <c r="BKG2" s="9"/>
      <c r="BKH2" s="9"/>
      <c r="BKI2" s="9"/>
      <c r="BKJ2" s="9"/>
      <c r="BKK2" s="9"/>
      <c r="BKL2" s="9"/>
      <c r="BKM2" s="9"/>
      <c r="BKN2" s="9"/>
      <c r="BKO2" s="9"/>
      <c r="BKP2" s="9"/>
      <c r="BKQ2" s="9"/>
      <c r="BKR2" s="9"/>
      <c r="BKS2" s="9"/>
      <c r="BKT2" s="9"/>
      <c r="BKU2" s="9"/>
      <c r="BKV2" s="9"/>
      <c r="BKW2" s="9"/>
      <c r="BKX2" s="9"/>
      <c r="BKY2" s="9"/>
      <c r="BKZ2" s="9"/>
      <c r="BLA2" s="9"/>
      <c r="BLB2" s="9"/>
      <c r="BLC2" s="9"/>
      <c r="BLD2" s="9"/>
      <c r="BLE2" s="9"/>
      <c r="BLF2" s="9"/>
      <c r="BLG2" s="9"/>
      <c r="BLH2" s="9"/>
      <c r="BLI2" s="9"/>
      <c r="BLJ2" s="9"/>
      <c r="BLK2" s="9"/>
      <c r="BLL2" s="9"/>
      <c r="BLM2" s="9"/>
      <c r="BLN2" s="9"/>
      <c r="BLO2" s="9"/>
      <c r="BLP2" s="9"/>
      <c r="BLQ2" s="9"/>
      <c r="BLR2" s="9"/>
      <c r="BLS2" s="9"/>
      <c r="BLT2" s="9"/>
      <c r="BLU2" s="9"/>
      <c r="BLV2" s="9"/>
      <c r="BLW2" s="9"/>
      <c r="BLX2" s="9"/>
      <c r="BLY2" s="9"/>
      <c r="BLZ2" s="9"/>
      <c r="BMA2" s="9"/>
      <c r="BMB2" s="9"/>
      <c r="BMC2" s="9"/>
      <c r="BMD2" s="9"/>
      <c r="BME2" s="9"/>
      <c r="BMF2" s="9"/>
      <c r="BMG2" s="9"/>
      <c r="BMH2" s="9"/>
      <c r="BMI2" s="9"/>
      <c r="BMJ2" s="9"/>
      <c r="BMK2" s="9"/>
      <c r="BML2" s="9"/>
      <c r="BMM2" s="9"/>
      <c r="BMN2" s="9"/>
      <c r="BMO2" s="9"/>
      <c r="BMP2" s="9"/>
      <c r="BMQ2" s="9"/>
      <c r="BMR2" s="9"/>
      <c r="BMS2" s="9"/>
      <c r="BMT2" s="9"/>
      <c r="BMU2" s="9"/>
      <c r="BMV2" s="9"/>
      <c r="BMW2" s="9"/>
      <c r="BMX2" s="9"/>
      <c r="BMY2" s="9"/>
      <c r="BMZ2" s="9"/>
      <c r="BNA2" s="9"/>
      <c r="BNB2" s="9"/>
      <c r="BNC2" s="9"/>
      <c r="BND2" s="9"/>
      <c r="BNE2" s="9"/>
      <c r="BNF2" s="9"/>
      <c r="BNG2" s="9"/>
      <c r="BNH2" s="9"/>
      <c r="BNI2" s="9"/>
      <c r="BNJ2" s="9"/>
      <c r="BNK2" s="9"/>
      <c r="BNL2" s="9"/>
      <c r="BNM2" s="9"/>
      <c r="BNN2" s="9"/>
      <c r="BNO2" s="9"/>
      <c r="BNP2" s="9"/>
      <c r="BNQ2" s="9"/>
      <c r="BNR2" s="9"/>
      <c r="BNS2" s="9"/>
      <c r="BNT2" s="9"/>
      <c r="BNU2" s="9"/>
      <c r="BNV2" s="9"/>
      <c r="BNW2" s="9"/>
      <c r="BNX2" s="9"/>
      <c r="BNY2" s="9"/>
      <c r="BNZ2" s="9"/>
      <c r="BOA2" s="9"/>
      <c r="BOB2" s="9"/>
      <c r="BOC2" s="9"/>
      <c r="BOD2" s="9"/>
      <c r="BOE2" s="9"/>
      <c r="BOF2" s="9"/>
      <c r="BOG2" s="9"/>
      <c r="BOH2" s="9"/>
      <c r="BOI2" s="9"/>
      <c r="BOJ2" s="9"/>
      <c r="BOK2" s="9"/>
      <c r="BOL2" s="9"/>
      <c r="BOM2" s="9"/>
      <c r="BON2" s="9"/>
      <c r="BOO2" s="9"/>
      <c r="BOP2" s="9"/>
      <c r="BOQ2" s="9"/>
      <c r="BOR2" s="9"/>
      <c r="BOS2" s="9"/>
      <c r="BOT2" s="9"/>
      <c r="BOU2" s="9"/>
      <c r="BOV2" s="9"/>
      <c r="BOW2" s="9"/>
      <c r="BOX2" s="9"/>
      <c r="BOY2" s="9"/>
      <c r="BOZ2" s="9"/>
      <c r="BPA2" s="9"/>
      <c r="BPB2" s="9"/>
      <c r="BPC2" s="9"/>
      <c r="BPD2" s="9"/>
      <c r="BPE2" s="9"/>
      <c r="BPF2" s="9"/>
      <c r="BPG2" s="9"/>
      <c r="BPH2" s="9"/>
      <c r="BPI2" s="9"/>
      <c r="BPJ2" s="9"/>
      <c r="BPK2" s="9"/>
      <c r="BPL2" s="9"/>
      <c r="BPM2" s="9"/>
      <c r="BPN2" s="9"/>
      <c r="BPO2" s="9"/>
      <c r="BPP2" s="9"/>
      <c r="BPQ2" s="9"/>
      <c r="BPR2" s="9"/>
      <c r="BPS2" s="9"/>
      <c r="BPT2" s="9"/>
      <c r="BPU2" s="9"/>
      <c r="BPV2" s="9"/>
      <c r="BPW2" s="9"/>
      <c r="BPX2" s="9"/>
      <c r="BPY2" s="9"/>
      <c r="BPZ2" s="9"/>
      <c r="BQA2" s="9"/>
      <c r="BQB2" s="9"/>
      <c r="BQC2" s="9"/>
      <c r="BQD2" s="9"/>
      <c r="BQE2" s="9"/>
      <c r="BQF2" s="9"/>
      <c r="BQG2" s="9"/>
      <c r="BQH2" s="9"/>
      <c r="BQI2" s="9"/>
      <c r="BQJ2" s="9"/>
      <c r="BQK2" s="9"/>
      <c r="BQL2" s="9"/>
      <c r="BQM2" s="9"/>
      <c r="BQN2" s="9"/>
      <c r="BQO2" s="9"/>
      <c r="BQP2" s="9"/>
      <c r="BQQ2" s="9"/>
      <c r="BQR2" s="9"/>
      <c r="BQS2" s="9"/>
      <c r="BQT2" s="9"/>
      <c r="BQU2" s="9"/>
      <c r="BQV2" s="9"/>
      <c r="BQW2" s="9"/>
      <c r="BQX2" s="9"/>
      <c r="BQY2" s="9"/>
      <c r="BQZ2" s="9"/>
      <c r="BRA2" s="9"/>
      <c r="BRB2" s="9"/>
      <c r="BRC2" s="9"/>
      <c r="BRD2" s="9"/>
      <c r="BRE2" s="9"/>
      <c r="BRF2" s="9"/>
      <c r="BRG2" s="9"/>
      <c r="BRH2" s="9"/>
      <c r="BRI2" s="9"/>
      <c r="BRJ2" s="9"/>
      <c r="BRK2" s="9"/>
      <c r="BRL2" s="9"/>
      <c r="BRM2" s="9"/>
      <c r="BRN2" s="9"/>
      <c r="BRO2" s="9"/>
      <c r="BRP2" s="9"/>
      <c r="BRQ2" s="9"/>
      <c r="BRR2" s="9"/>
      <c r="BRS2" s="9"/>
      <c r="BRT2" s="9"/>
      <c r="BRU2" s="9"/>
      <c r="BRV2" s="9"/>
      <c r="BRW2" s="9"/>
      <c r="BRX2" s="9"/>
      <c r="BRY2" s="9"/>
      <c r="BRZ2" s="9"/>
      <c r="BSA2" s="9"/>
      <c r="BSB2" s="9"/>
      <c r="BSC2" s="9"/>
      <c r="BSD2" s="9"/>
      <c r="BSE2" s="9"/>
      <c r="BSF2" s="9"/>
      <c r="BSG2" s="9"/>
      <c r="BSH2" s="9"/>
      <c r="BSI2" s="9"/>
      <c r="BSJ2" s="9"/>
      <c r="BSK2" s="9"/>
      <c r="BSL2" s="9"/>
      <c r="BSM2" s="9"/>
      <c r="BSN2" s="9"/>
      <c r="BSO2" s="9"/>
      <c r="BSP2" s="9"/>
      <c r="BSQ2" s="9"/>
      <c r="BSR2" s="9"/>
      <c r="BSS2" s="9"/>
      <c r="BST2" s="9"/>
      <c r="BSU2" s="9"/>
      <c r="BSV2" s="9"/>
      <c r="BSW2" s="9"/>
      <c r="BSX2" s="9"/>
      <c r="BSY2" s="9"/>
      <c r="BSZ2" s="9"/>
      <c r="BTA2" s="9"/>
      <c r="BTB2" s="9"/>
      <c r="BTC2" s="9"/>
      <c r="BTD2" s="9"/>
      <c r="BTE2" s="9"/>
      <c r="BTF2" s="9"/>
      <c r="BTG2" s="9"/>
      <c r="BTH2" s="9"/>
      <c r="BTI2" s="9"/>
      <c r="BTJ2" s="9"/>
      <c r="BTK2" s="9"/>
      <c r="BTL2" s="9"/>
      <c r="BTM2" s="9"/>
      <c r="BTN2" s="9"/>
      <c r="BTO2" s="9"/>
      <c r="BTP2" s="9"/>
      <c r="BTQ2" s="9"/>
      <c r="BTR2" s="9"/>
      <c r="BTS2" s="9"/>
      <c r="BTT2" s="9"/>
      <c r="BTU2" s="9"/>
      <c r="BTV2" s="9"/>
      <c r="BTW2" s="9"/>
      <c r="BTX2" s="9"/>
      <c r="BTY2" s="9"/>
      <c r="BTZ2" s="9"/>
      <c r="BUA2" s="9"/>
      <c r="BUB2" s="9"/>
      <c r="BUC2" s="9"/>
      <c r="BUD2" s="9"/>
      <c r="BUE2" s="9"/>
      <c r="BUF2" s="9"/>
      <c r="BUG2" s="9"/>
      <c r="BUH2" s="9"/>
      <c r="BUI2" s="9"/>
      <c r="BUJ2" s="9"/>
      <c r="BUK2" s="9"/>
      <c r="BUL2" s="9"/>
      <c r="BUM2" s="9"/>
      <c r="BUN2" s="9"/>
      <c r="BUO2" s="9"/>
      <c r="BUP2" s="9"/>
      <c r="BUQ2" s="9"/>
      <c r="BUR2" s="9"/>
      <c r="BUS2" s="9"/>
      <c r="BUT2" s="9"/>
      <c r="BUU2" s="9"/>
      <c r="BUV2" s="9"/>
      <c r="BUW2" s="9"/>
      <c r="BUX2" s="9"/>
      <c r="BUY2" s="9"/>
      <c r="BUZ2" s="9"/>
      <c r="BVA2" s="9"/>
      <c r="BVB2" s="9"/>
      <c r="BVC2" s="9"/>
      <c r="BVD2" s="9"/>
      <c r="BVE2" s="9"/>
      <c r="BVF2" s="9"/>
      <c r="BVG2" s="9"/>
      <c r="BVH2" s="9"/>
      <c r="BVI2" s="9"/>
      <c r="BVJ2" s="9"/>
      <c r="BVK2" s="9"/>
      <c r="BVL2" s="9"/>
      <c r="BVM2" s="9"/>
      <c r="BVN2" s="9"/>
      <c r="BVO2" s="9"/>
      <c r="BVP2" s="9"/>
      <c r="BVQ2" s="9"/>
      <c r="BVR2" s="9"/>
      <c r="BVS2" s="9"/>
      <c r="BVT2" s="9"/>
      <c r="BVU2" s="9"/>
      <c r="BVV2" s="9"/>
      <c r="BVW2" s="9"/>
      <c r="BVX2" s="9"/>
      <c r="BVY2" s="9"/>
      <c r="BVZ2" s="9"/>
      <c r="BWA2" s="9"/>
      <c r="BWB2" s="9"/>
      <c r="BWC2" s="9"/>
      <c r="BWD2" s="9"/>
      <c r="BWE2" s="9"/>
      <c r="BWF2" s="9"/>
      <c r="BWG2" s="9"/>
      <c r="BWH2" s="9"/>
      <c r="BWI2" s="9"/>
      <c r="BWJ2" s="9"/>
      <c r="BWK2" s="9"/>
      <c r="BWL2" s="9"/>
      <c r="BWM2" s="9"/>
      <c r="BWN2" s="9"/>
      <c r="BWO2" s="9"/>
      <c r="BWP2" s="9"/>
      <c r="BWQ2" s="9"/>
      <c r="BWR2" s="9"/>
      <c r="BWS2" s="9"/>
      <c r="BWT2" s="9"/>
      <c r="BWU2" s="9"/>
      <c r="BWV2" s="9"/>
      <c r="BWW2" s="9"/>
      <c r="BWX2" s="9"/>
      <c r="BWY2" s="9"/>
      <c r="BWZ2" s="9"/>
      <c r="BXA2" s="9"/>
      <c r="BXB2" s="9"/>
      <c r="BXC2" s="9"/>
      <c r="BXD2" s="9"/>
      <c r="BXE2" s="9"/>
      <c r="BXF2" s="9"/>
      <c r="BXG2" s="9"/>
      <c r="BXH2" s="9"/>
      <c r="BXI2" s="9"/>
      <c r="BXJ2" s="9"/>
      <c r="BXK2" s="9"/>
      <c r="BXL2" s="9"/>
      <c r="BXM2" s="9"/>
      <c r="BXN2" s="9"/>
      <c r="BXO2" s="9"/>
      <c r="BXP2" s="9"/>
      <c r="BXQ2" s="9"/>
      <c r="BXR2" s="9"/>
      <c r="BXS2" s="9"/>
      <c r="BXT2" s="9"/>
      <c r="BXU2" s="9"/>
      <c r="BXV2" s="9"/>
      <c r="BXW2" s="9"/>
      <c r="BXX2" s="9"/>
      <c r="BXY2" s="9"/>
      <c r="BXZ2" s="9"/>
      <c r="BYA2" s="9"/>
      <c r="BYB2" s="9"/>
      <c r="BYC2" s="9"/>
      <c r="BYD2" s="9"/>
      <c r="BYE2" s="9"/>
      <c r="BYF2" s="9"/>
      <c r="BYG2" s="9"/>
      <c r="BYH2" s="9"/>
      <c r="BYI2" s="9"/>
      <c r="BYJ2" s="9"/>
      <c r="BYK2" s="9"/>
      <c r="BYL2" s="9"/>
      <c r="BYM2" s="9"/>
      <c r="BYN2" s="9"/>
      <c r="BYO2" s="9"/>
      <c r="BYP2" s="9"/>
      <c r="BYQ2" s="9"/>
      <c r="BYR2" s="9"/>
      <c r="BYS2" s="9"/>
      <c r="BYT2" s="9"/>
      <c r="BYU2" s="9"/>
      <c r="BYV2" s="9"/>
      <c r="BYW2" s="9"/>
      <c r="BYX2" s="9"/>
      <c r="BYY2" s="9"/>
      <c r="BYZ2" s="9"/>
      <c r="BZA2" s="9"/>
      <c r="BZB2" s="9"/>
      <c r="BZC2" s="9"/>
      <c r="BZD2" s="9"/>
      <c r="BZE2" s="9"/>
      <c r="BZF2" s="9"/>
      <c r="BZG2" s="9"/>
      <c r="BZH2" s="9"/>
      <c r="BZI2" s="9"/>
      <c r="BZJ2" s="9"/>
      <c r="BZK2" s="9"/>
      <c r="BZL2" s="9"/>
      <c r="BZM2" s="9"/>
      <c r="BZN2" s="9"/>
      <c r="BZO2" s="9"/>
      <c r="BZP2" s="9"/>
      <c r="BZQ2" s="9"/>
      <c r="BZR2" s="9"/>
      <c r="BZS2" s="9"/>
      <c r="BZT2" s="9"/>
      <c r="BZU2" s="9"/>
      <c r="BZV2" s="9"/>
      <c r="BZW2" s="9"/>
      <c r="BZX2" s="9"/>
      <c r="BZY2" s="9"/>
      <c r="BZZ2" s="9"/>
      <c r="CAA2" s="9"/>
      <c r="CAB2" s="9"/>
      <c r="CAC2" s="9"/>
      <c r="CAD2" s="9"/>
      <c r="CAE2" s="9"/>
      <c r="CAF2" s="9"/>
      <c r="CAG2" s="9"/>
      <c r="CAH2" s="9"/>
      <c r="CAI2" s="9"/>
      <c r="CAJ2" s="9"/>
      <c r="CAK2" s="9"/>
      <c r="CAL2" s="9"/>
      <c r="CAM2" s="9"/>
      <c r="CAN2" s="9"/>
      <c r="CAO2" s="9"/>
      <c r="CAP2" s="9"/>
      <c r="CAQ2" s="9"/>
      <c r="CAR2" s="9"/>
      <c r="CAS2" s="9"/>
      <c r="CAT2" s="9"/>
      <c r="CAU2" s="9"/>
      <c r="CAV2" s="9"/>
      <c r="CAW2" s="9"/>
      <c r="CAX2" s="9"/>
      <c r="CAY2" s="9"/>
      <c r="CAZ2" s="9"/>
      <c r="CBA2" s="9"/>
      <c r="CBB2" s="9"/>
      <c r="CBC2" s="9"/>
      <c r="CBD2" s="9"/>
      <c r="CBE2" s="9"/>
      <c r="CBF2" s="9"/>
      <c r="CBG2" s="9"/>
      <c r="CBH2" s="9"/>
      <c r="CBI2" s="9"/>
      <c r="CBJ2" s="9"/>
      <c r="CBK2" s="9"/>
      <c r="CBL2" s="9"/>
      <c r="CBM2" s="9"/>
      <c r="CBN2" s="9"/>
      <c r="CBO2" s="9"/>
      <c r="CBP2" s="9"/>
      <c r="CBQ2" s="9"/>
      <c r="CBR2" s="9"/>
      <c r="CBS2" s="9"/>
      <c r="CBT2" s="9"/>
      <c r="CBU2" s="9"/>
      <c r="CBV2" s="9"/>
      <c r="CBW2" s="9"/>
      <c r="CBX2" s="9"/>
      <c r="CBY2" s="9"/>
      <c r="CBZ2" s="9"/>
      <c r="CCA2" s="9"/>
      <c r="CCB2" s="9"/>
      <c r="CCC2" s="9"/>
      <c r="CCD2" s="9"/>
      <c r="CCE2" s="9"/>
      <c r="CCF2" s="9"/>
      <c r="CCG2" s="9"/>
      <c r="CCH2" s="9"/>
      <c r="CCI2" s="9"/>
      <c r="CCJ2" s="9"/>
      <c r="CCK2" s="9"/>
      <c r="CCL2" s="9"/>
      <c r="CCM2" s="9"/>
      <c r="CCN2" s="9"/>
      <c r="CCO2" s="9"/>
      <c r="CCP2" s="9"/>
      <c r="CCQ2" s="9"/>
      <c r="CCR2" s="9"/>
      <c r="CCS2" s="9"/>
      <c r="CCT2" s="9"/>
      <c r="CCU2" s="9"/>
      <c r="CCV2" s="9"/>
      <c r="CCW2" s="9"/>
      <c r="CCX2" s="9"/>
      <c r="CCY2" s="9"/>
      <c r="CCZ2" s="9"/>
      <c r="CDA2" s="9"/>
      <c r="CDB2" s="9"/>
      <c r="CDC2" s="9"/>
      <c r="CDD2" s="9"/>
      <c r="CDE2" s="9"/>
      <c r="CDF2" s="9"/>
      <c r="CDG2" s="9"/>
      <c r="CDH2" s="9"/>
      <c r="CDI2" s="9"/>
      <c r="CDJ2" s="9"/>
      <c r="CDK2" s="9"/>
      <c r="CDL2" s="9"/>
      <c r="CDM2" s="9"/>
      <c r="CDN2" s="9"/>
      <c r="CDO2" s="9"/>
      <c r="CDP2" s="9"/>
      <c r="CDQ2" s="9"/>
      <c r="CDR2" s="9"/>
      <c r="CDS2" s="9"/>
      <c r="CDT2" s="9"/>
      <c r="CDU2" s="9"/>
      <c r="CDV2" s="9"/>
      <c r="CDW2" s="9"/>
      <c r="CDX2" s="9"/>
      <c r="CDY2" s="9"/>
      <c r="CDZ2" s="9"/>
      <c r="CEA2" s="9"/>
      <c r="CEB2" s="9"/>
      <c r="CEC2" s="9"/>
      <c r="CED2" s="9"/>
      <c r="CEE2" s="9"/>
      <c r="CEF2" s="9"/>
      <c r="CEG2" s="9"/>
      <c r="CEH2" s="9"/>
      <c r="CEI2" s="9"/>
      <c r="CEJ2" s="9"/>
      <c r="CEK2" s="9"/>
      <c r="CEL2" s="9"/>
      <c r="CEM2" s="9"/>
      <c r="CEN2" s="9"/>
      <c r="CEO2" s="9"/>
      <c r="CEP2" s="9"/>
      <c r="CEQ2" s="9"/>
      <c r="CER2" s="9"/>
      <c r="CES2" s="9"/>
      <c r="CET2" s="9"/>
      <c r="CEU2" s="9"/>
      <c r="CEV2" s="9"/>
      <c r="CEW2" s="9"/>
      <c r="CEX2" s="9"/>
      <c r="CEY2" s="9"/>
      <c r="CEZ2" s="9"/>
      <c r="CFA2" s="9"/>
      <c r="CFB2" s="9"/>
      <c r="CFC2" s="9"/>
      <c r="CFD2" s="9"/>
      <c r="CFE2" s="9"/>
      <c r="CFF2" s="9"/>
      <c r="CFG2" s="9"/>
      <c r="CFH2" s="9"/>
      <c r="CFI2" s="9"/>
      <c r="CFJ2" s="9"/>
      <c r="CFK2" s="9"/>
      <c r="CFL2" s="9"/>
      <c r="CFM2" s="9"/>
      <c r="CFN2" s="9"/>
      <c r="CFO2" s="9"/>
      <c r="CFP2" s="9"/>
      <c r="CFQ2" s="9"/>
      <c r="CFR2" s="9"/>
      <c r="CFS2" s="9"/>
      <c r="CFT2" s="9"/>
      <c r="CFU2" s="9"/>
      <c r="CFV2" s="9"/>
      <c r="CFW2" s="9"/>
      <c r="CFX2" s="9"/>
      <c r="CFY2" s="9"/>
      <c r="CFZ2" s="9"/>
      <c r="CGA2" s="9"/>
      <c r="CGB2" s="9"/>
      <c r="CGC2" s="9"/>
      <c r="CGD2" s="9"/>
      <c r="CGE2" s="9"/>
      <c r="CGF2" s="9"/>
      <c r="CGG2" s="9"/>
      <c r="CGH2" s="9"/>
      <c r="CGI2" s="9"/>
      <c r="CGJ2" s="9"/>
      <c r="CGK2" s="9"/>
      <c r="CGL2" s="9"/>
      <c r="CGM2" s="9"/>
      <c r="CGN2" s="9"/>
      <c r="CGO2" s="9"/>
      <c r="CGP2" s="9"/>
      <c r="CGQ2" s="9"/>
      <c r="CGR2" s="9"/>
      <c r="CGS2" s="9"/>
      <c r="CGT2" s="9"/>
      <c r="CGU2" s="9"/>
      <c r="CGV2" s="9"/>
      <c r="CGW2" s="9"/>
      <c r="CGX2" s="9"/>
      <c r="CGY2" s="9"/>
      <c r="CGZ2" s="9"/>
      <c r="CHA2" s="9"/>
      <c r="CHB2" s="9"/>
      <c r="CHC2" s="9"/>
      <c r="CHD2" s="9"/>
      <c r="CHE2" s="9"/>
      <c r="CHF2" s="9"/>
      <c r="CHG2" s="9"/>
      <c r="CHH2" s="9"/>
      <c r="CHI2" s="9"/>
      <c r="CHJ2" s="9"/>
      <c r="CHK2" s="9"/>
      <c r="CHL2" s="9"/>
      <c r="CHM2" s="9"/>
      <c r="CHN2" s="9"/>
      <c r="CHO2" s="9"/>
      <c r="CHP2" s="9"/>
      <c r="CHQ2" s="9"/>
      <c r="CHR2" s="9"/>
      <c r="CHS2" s="9"/>
      <c r="CHT2" s="9"/>
      <c r="CHU2" s="9"/>
      <c r="CHV2" s="9"/>
      <c r="CHW2" s="9"/>
      <c r="CHX2" s="9"/>
      <c r="CHY2" s="9"/>
      <c r="CHZ2" s="9"/>
      <c r="CIA2" s="9"/>
      <c r="CIB2" s="9"/>
      <c r="CIC2" s="9"/>
      <c r="CID2" s="9"/>
      <c r="CIE2" s="9"/>
      <c r="CIF2" s="9"/>
      <c r="CIG2" s="9"/>
      <c r="CIH2" s="9"/>
      <c r="CII2" s="9"/>
      <c r="CIJ2" s="9"/>
      <c r="CIK2" s="9"/>
      <c r="CIL2" s="9"/>
      <c r="CIM2" s="9"/>
      <c r="CIN2" s="9"/>
      <c r="CIO2" s="9"/>
      <c r="CIP2" s="9"/>
      <c r="CIQ2" s="9"/>
      <c r="CIR2" s="9"/>
      <c r="CIS2" s="9"/>
      <c r="CIT2" s="9"/>
      <c r="CIU2" s="9"/>
      <c r="CIV2" s="9"/>
      <c r="CIW2" s="9"/>
      <c r="CIX2" s="9"/>
      <c r="CIY2" s="9"/>
      <c r="CIZ2" s="9"/>
      <c r="CJA2" s="9"/>
      <c r="CJB2" s="9"/>
      <c r="CJC2" s="9"/>
      <c r="CJD2" s="9"/>
      <c r="CJE2" s="9"/>
      <c r="CJF2" s="9"/>
      <c r="CJG2" s="9"/>
      <c r="CJH2" s="9"/>
      <c r="CJI2" s="9"/>
      <c r="CJJ2" s="9"/>
      <c r="CJK2" s="9"/>
      <c r="CJL2" s="9"/>
      <c r="CJM2" s="9"/>
      <c r="CJN2" s="9"/>
      <c r="CJO2" s="9"/>
      <c r="CJP2" s="9"/>
      <c r="CJQ2" s="9"/>
      <c r="CJR2" s="9"/>
      <c r="CJS2" s="9"/>
      <c r="CJT2" s="9"/>
      <c r="CJU2" s="9"/>
      <c r="CJV2" s="9"/>
      <c r="CJW2" s="9"/>
      <c r="CJX2" s="9"/>
      <c r="CJY2" s="9"/>
      <c r="CJZ2" s="9"/>
      <c r="CKA2" s="9"/>
      <c r="CKB2" s="9"/>
      <c r="CKC2" s="9"/>
      <c r="CKD2" s="9"/>
      <c r="CKE2" s="9"/>
      <c r="CKF2" s="9"/>
      <c r="CKG2" s="9"/>
      <c r="CKH2" s="9"/>
      <c r="CKI2" s="9"/>
      <c r="CKJ2" s="9"/>
      <c r="CKK2" s="9"/>
      <c r="CKL2" s="9"/>
      <c r="CKM2" s="9"/>
      <c r="CKN2" s="9"/>
      <c r="CKO2" s="9"/>
      <c r="CKP2" s="9"/>
      <c r="CKQ2" s="9"/>
      <c r="CKR2" s="9"/>
      <c r="CKS2" s="9"/>
      <c r="CKT2" s="9"/>
      <c r="CKU2" s="9"/>
      <c r="CKV2" s="9"/>
      <c r="CKW2" s="9"/>
      <c r="CKX2" s="9"/>
      <c r="CKY2" s="9"/>
      <c r="CKZ2" s="9"/>
      <c r="CLA2" s="9"/>
      <c r="CLB2" s="9"/>
      <c r="CLC2" s="9"/>
      <c r="CLD2" s="9"/>
      <c r="CLE2" s="9"/>
      <c r="CLF2" s="9"/>
      <c r="CLG2" s="9"/>
      <c r="CLH2" s="9"/>
      <c r="CLI2" s="9"/>
      <c r="CLJ2" s="9"/>
      <c r="CLK2" s="9"/>
      <c r="CLL2" s="9"/>
      <c r="CLM2" s="9"/>
      <c r="CLN2" s="9"/>
      <c r="CLO2" s="9"/>
      <c r="CLP2" s="9"/>
      <c r="CLQ2" s="9"/>
      <c r="CLR2" s="9"/>
      <c r="CLS2" s="9"/>
      <c r="CLT2" s="9"/>
      <c r="CLU2" s="9"/>
      <c r="CLV2" s="9"/>
      <c r="CLW2" s="9"/>
      <c r="CLX2" s="9"/>
      <c r="CLY2" s="9"/>
      <c r="CLZ2" s="9"/>
      <c r="CMA2" s="9"/>
      <c r="CMB2" s="9"/>
      <c r="CMC2" s="9"/>
      <c r="CMD2" s="9"/>
      <c r="CME2" s="9"/>
      <c r="CMF2" s="9"/>
      <c r="CMG2" s="9"/>
      <c r="CMH2" s="9"/>
      <c r="CMI2" s="9"/>
      <c r="CMJ2" s="9"/>
      <c r="CMK2" s="9"/>
      <c r="CML2" s="9"/>
      <c r="CMM2" s="9"/>
      <c r="CMN2" s="9"/>
      <c r="CMO2" s="9"/>
      <c r="CMP2" s="9"/>
      <c r="CMQ2" s="9"/>
      <c r="CMR2" s="9"/>
      <c r="CMS2" s="9"/>
      <c r="CMT2" s="9"/>
      <c r="CMU2" s="9"/>
      <c r="CMV2" s="9"/>
      <c r="CMW2" s="9"/>
      <c r="CMX2" s="9"/>
      <c r="CMY2" s="9"/>
      <c r="CMZ2" s="9"/>
      <c r="CNA2" s="9"/>
      <c r="CNB2" s="9"/>
      <c r="CNC2" s="9"/>
      <c r="CND2" s="9"/>
      <c r="CNE2" s="9"/>
      <c r="CNF2" s="9"/>
      <c r="CNG2" s="9"/>
      <c r="CNH2" s="9"/>
      <c r="CNI2" s="9"/>
      <c r="CNJ2" s="9"/>
      <c r="CNK2" s="9"/>
      <c r="CNL2" s="9"/>
      <c r="CNM2" s="9"/>
      <c r="CNN2" s="9"/>
      <c r="CNO2" s="9"/>
      <c r="CNP2" s="9"/>
      <c r="CNQ2" s="9"/>
      <c r="CNR2" s="9"/>
      <c r="CNS2" s="9"/>
      <c r="CNT2" s="9"/>
      <c r="CNU2" s="9"/>
      <c r="CNV2" s="9"/>
      <c r="CNW2" s="9"/>
      <c r="CNX2" s="9"/>
      <c r="CNY2" s="9"/>
      <c r="CNZ2" s="9"/>
      <c r="COA2" s="9"/>
      <c r="COB2" s="9"/>
      <c r="COC2" s="9"/>
      <c r="COD2" s="9"/>
      <c r="COE2" s="9"/>
      <c r="COF2" s="9"/>
      <c r="COG2" s="9"/>
      <c r="COH2" s="9"/>
      <c r="COI2" s="9"/>
      <c r="COJ2" s="9"/>
      <c r="COK2" s="9"/>
      <c r="COL2" s="9"/>
      <c r="COM2" s="9"/>
      <c r="CON2" s="9"/>
      <c r="COO2" s="9"/>
      <c r="COP2" s="9"/>
      <c r="COQ2" s="9"/>
      <c r="COR2" s="9"/>
      <c r="COS2" s="9"/>
      <c r="COT2" s="9"/>
      <c r="COU2" s="9"/>
      <c r="COV2" s="9"/>
      <c r="COW2" s="9"/>
      <c r="COX2" s="9"/>
      <c r="COY2" s="9"/>
      <c r="COZ2" s="9"/>
      <c r="CPA2" s="9"/>
      <c r="CPB2" s="9"/>
      <c r="CPC2" s="9"/>
      <c r="CPD2" s="9"/>
      <c r="CPE2" s="9"/>
      <c r="CPF2" s="9"/>
      <c r="CPG2" s="9"/>
      <c r="CPH2" s="9"/>
      <c r="CPI2" s="9"/>
      <c r="CPJ2" s="9"/>
      <c r="CPK2" s="9"/>
      <c r="CPL2" s="9"/>
      <c r="CPM2" s="9"/>
      <c r="CPN2" s="9"/>
      <c r="CPO2" s="9"/>
      <c r="CPP2" s="9"/>
      <c r="CPQ2" s="9"/>
      <c r="CPR2" s="9"/>
      <c r="CPS2" s="9"/>
      <c r="CPT2" s="9"/>
      <c r="CPU2" s="9"/>
      <c r="CPV2" s="9"/>
      <c r="CPW2" s="9"/>
      <c r="CPX2" s="9"/>
      <c r="CPY2" s="9"/>
      <c r="CPZ2" s="9"/>
      <c r="CQA2" s="9"/>
      <c r="CQB2" s="9"/>
      <c r="CQC2" s="9"/>
      <c r="CQD2" s="9"/>
      <c r="CQE2" s="9"/>
      <c r="CQF2" s="9"/>
      <c r="CQG2" s="9"/>
      <c r="CQH2" s="9"/>
      <c r="CQI2" s="9"/>
      <c r="CQJ2" s="9"/>
      <c r="CQK2" s="9"/>
      <c r="CQL2" s="9"/>
      <c r="CQM2" s="9"/>
      <c r="CQN2" s="9"/>
      <c r="CQO2" s="9"/>
      <c r="CQP2" s="9"/>
      <c r="CQQ2" s="9"/>
      <c r="CQR2" s="9"/>
      <c r="CQS2" s="9"/>
      <c r="CQT2" s="9"/>
      <c r="CQU2" s="9"/>
      <c r="CQV2" s="9"/>
      <c r="CQW2" s="9"/>
      <c r="CQX2" s="9"/>
      <c r="CQY2" s="9"/>
      <c r="CQZ2" s="9"/>
      <c r="CRA2" s="9"/>
      <c r="CRB2" s="9"/>
      <c r="CRC2" s="9"/>
      <c r="CRD2" s="9"/>
      <c r="CRE2" s="9"/>
      <c r="CRF2" s="9"/>
      <c r="CRG2" s="9"/>
      <c r="CRH2" s="9"/>
      <c r="CRI2" s="9"/>
      <c r="CRJ2" s="9"/>
      <c r="CRK2" s="9"/>
      <c r="CRL2" s="9"/>
      <c r="CRM2" s="9"/>
      <c r="CRN2" s="9"/>
      <c r="CRO2" s="9"/>
      <c r="CRP2" s="9"/>
      <c r="CRQ2" s="9"/>
      <c r="CRR2" s="9"/>
      <c r="CRS2" s="9"/>
      <c r="CRT2" s="9"/>
      <c r="CRU2" s="9"/>
      <c r="CRV2" s="9"/>
      <c r="CRW2" s="9"/>
      <c r="CRX2" s="9"/>
      <c r="CRY2" s="9"/>
      <c r="CRZ2" s="9"/>
      <c r="CSA2" s="9"/>
      <c r="CSB2" s="9"/>
      <c r="CSC2" s="9"/>
      <c r="CSD2" s="9"/>
      <c r="CSE2" s="9"/>
      <c r="CSF2" s="9"/>
      <c r="CSG2" s="9"/>
      <c r="CSH2" s="9"/>
      <c r="CSI2" s="9"/>
      <c r="CSJ2" s="9"/>
      <c r="CSK2" s="9"/>
      <c r="CSL2" s="9"/>
      <c r="CSM2" s="9"/>
      <c r="CSN2" s="9"/>
      <c r="CSO2" s="9"/>
      <c r="CSP2" s="9"/>
      <c r="CSQ2" s="9"/>
      <c r="CSR2" s="9"/>
      <c r="CSS2" s="9"/>
      <c r="CST2" s="9"/>
      <c r="CSU2" s="9"/>
      <c r="CSV2" s="9"/>
      <c r="CSW2" s="9"/>
      <c r="CSX2" s="9"/>
      <c r="CSY2" s="9"/>
      <c r="CSZ2" s="9"/>
      <c r="CTA2" s="9"/>
      <c r="CTB2" s="9"/>
      <c r="CTC2" s="9"/>
      <c r="CTD2" s="9"/>
      <c r="CTE2" s="9"/>
      <c r="CTF2" s="9"/>
      <c r="CTG2" s="9"/>
      <c r="CTH2" s="9"/>
      <c r="CTI2" s="9"/>
      <c r="CTJ2" s="9"/>
      <c r="CTK2" s="9"/>
      <c r="CTL2" s="9"/>
      <c r="CTM2" s="9"/>
      <c r="CTN2" s="9"/>
      <c r="CTO2" s="9"/>
      <c r="CTP2" s="9"/>
      <c r="CTQ2" s="9"/>
      <c r="CTR2" s="9"/>
      <c r="CTS2" s="9"/>
      <c r="CTT2" s="9"/>
      <c r="CTU2" s="9"/>
      <c r="CTV2" s="9"/>
      <c r="CTW2" s="9"/>
      <c r="CTX2" s="9"/>
      <c r="CTY2" s="9"/>
      <c r="CTZ2" s="9"/>
      <c r="CUA2" s="9"/>
      <c r="CUB2" s="9"/>
      <c r="CUC2" s="9"/>
      <c r="CUD2" s="9"/>
      <c r="CUE2" s="9"/>
      <c r="CUF2" s="9"/>
      <c r="CUG2" s="9"/>
      <c r="CUH2" s="9"/>
      <c r="CUI2" s="9"/>
      <c r="CUJ2" s="9"/>
      <c r="CUK2" s="9"/>
      <c r="CUL2" s="9"/>
      <c r="CUM2" s="9"/>
      <c r="CUN2" s="9"/>
      <c r="CUO2" s="9"/>
      <c r="CUP2" s="9"/>
      <c r="CUQ2" s="9"/>
      <c r="CUR2" s="9"/>
      <c r="CUS2" s="9"/>
      <c r="CUT2" s="9"/>
      <c r="CUU2" s="9"/>
      <c r="CUV2" s="9"/>
      <c r="CUW2" s="9"/>
      <c r="CUX2" s="9"/>
      <c r="CUY2" s="9"/>
      <c r="CUZ2" s="9"/>
      <c r="CVA2" s="9"/>
      <c r="CVB2" s="9"/>
      <c r="CVC2" s="9"/>
      <c r="CVD2" s="9"/>
      <c r="CVE2" s="9"/>
      <c r="CVF2" s="9"/>
      <c r="CVG2" s="9"/>
      <c r="CVH2" s="9"/>
      <c r="CVI2" s="9"/>
      <c r="CVJ2" s="9"/>
      <c r="CVK2" s="9"/>
      <c r="CVL2" s="9"/>
      <c r="CVM2" s="9"/>
      <c r="CVN2" s="9"/>
      <c r="CVO2" s="9"/>
      <c r="CVP2" s="9"/>
      <c r="CVQ2" s="9"/>
      <c r="CVR2" s="9"/>
      <c r="CVS2" s="9"/>
      <c r="CVT2" s="9"/>
      <c r="CVU2" s="9"/>
      <c r="CVV2" s="9"/>
      <c r="CVW2" s="9"/>
      <c r="CVX2" s="9"/>
      <c r="CVY2" s="9"/>
      <c r="CVZ2" s="9"/>
      <c r="CWA2" s="9"/>
      <c r="CWB2" s="9"/>
      <c r="CWC2" s="9"/>
      <c r="CWD2" s="9"/>
      <c r="CWE2" s="9"/>
      <c r="CWF2" s="9"/>
      <c r="CWG2" s="9"/>
      <c r="CWH2" s="9"/>
      <c r="CWI2" s="9"/>
      <c r="CWJ2" s="9"/>
      <c r="CWK2" s="9"/>
      <c r="CWL2" s="9"/>
      <c r="CWM2" s="9"/>
      <c r="CWN2" s="9"/>
      <c r="CWO2" s="9"/>
      <c r="CWP2" s="9"/>
      <c r="CWQ2" s="9"/>
      <c r="CWR2" s="9"/>
      <c r="CWS2" s="9"/>
      <c r="CWT2" s="9"/>
      <c r="CWU2" s="9"/>
      <c r="CWV2" s="9"/>
      <c r="CWW2" s="9"/>
      <c r="CWX2" s="9"/>
      <c r="CWY2" s="9"/>
      <c r="CWZ2" s="9"/>
      <c r="CXA2" s="9"/>
      <c r="CXB2" s="9"/>
      <c r="CXC2" s="9"/>
      <c r="CXD2" s="9"/>
      <c r="CXE2" s="9"/>
      <c r="CXF2" s="9"/>
      <c r="CXG2" s="9"/>
      <c r="CXH2" s="9"/>
      <c r="CXI2" s="9"/>
      <c r="CXJ2" s="9"/>
      <c r="CXK2" s="9"/>
      <c r="CXL2" s="9"/>
      <c r="CXM2" s="9"/>
      <c r="CXN2" s="9"/>
      <c r="CXO2" s="9"/>
      <c r="CXP2" s="9"/>
      <c r="CXQ2" s="9"/>
      <c r="CXR2" s="9"/>
      <c r="CXS2" s="9"/>
      <c r="CXT2" s="9"/>
      <c r="CXU2" s="9"/>
      <c r="CXV2" s="9"/>
      <c r="CXW2" s="9"/>
      <c r="CXX2" s="9"/>
      <c r="CXY2" s="9"/>
      <c r="CXZ2" s="9"/>
      <c r="CYA2" s="9"/>
      <c r="CYB2" s="9"/>
      <c r="CYC2" s="9"/>
      <c r="CYD2" s="9"/>
      <c r="CYE2" s="9"/>
      <c r="CYF2" s="9"/>
      <c r="CYG2" s="9"/>
      <c r="CYH2" s="9"/>
      <c r="CYI2" s="9"/>
      <c r="CYJ2" s="9"/>
      <c r="CYK2" s="9"/>
      <c r="CYL2" s="9"/>
      <c r="CYM2" s="9"/>
      <c r="CYN2" s="9"/>
      <c r="CYO2" s="9"/>
      <c r="CYP2" s="9"/>
      <c r="CYQ2" s="9"/>
      <c r="CYR2" s="9"/>
      <c r="CYS2" s="9"/>
      <c r="CYT2" s="9"/>
      <c r="CYU2" s="9"/>
      <c r="CYV2" s="9"/>
      <c r="CYW2" s="9"/>
      <c r="CYX2" s="9"/>
      <c r="CYY2" s="9"/>
      <c r="CYZ2" s="9"/>
      <c r="CZA2" s="9"/>
      <c r="CZB2" s="9"/>
      <c r="CZC2" s="9"/>
      <c r="CZD2" s="9"/>
      <c r="CZE2" s="9"/>
      <c r="CZF2" s="9"/>
      <c r="CZG2" s="9"/>
      <c r="CZH2" s="9"/>
      <c r="CZI2" s="9"/>
      <c r="CZJ2" s="9"/>
      <c r="CZK2" s="9"/>
      <c r="CZL2" s="9"/>
      <c r="CZM2" s="9"/>
      <c r="CZN2" s="9"/>
      <c r="CZO2" s="9"/>
      <c r="CZP2" s="9"/>
      <c r="CZQ2" s="9"/>
      <c r="CZR2" s="9"/>
      <c r="CZS2" s="9"/>
      <c r="CZT2" s="9"/>
      <c r="CZU2" s="9"/>
      <c r="CZV2" s="9"/>
      <c r="CZW2" s="9"/>
      <c r="CZX2" s="9"/>
      <c r="CZY2" s="9"/>
      <c r="CZZ2" s="9"/>
      <c r="DAA2" s="9"/>
      <c r="DAB2" s="9"/>
      <c r="DAC2" s="9"/>
      <c r="DAD2" s="9"/>
      <c r="DAE2" s="9"/>
      <c r="DAF2" s="9"/>
      <c r="DAG2" s="9"/>
      <c r="DAH2" s="9"/>
      <c r="DAI2" s="9"/>
      <c r="DAJ2" s="9"/>
      <c r="DAK2" s="9"/>
      <c r="DAL2" s="9"/>
      <c r="DAM2" s="9"/>
      <c r="DAN2" s="9"/>
      <c r="DAO2" s="9"/>
      <c r="DAP2" s="9"/>
      <c r="DAQ2" s="9"/>
      <c r="DAR2" s="9"/>
      <c r="DAS2" s="9"/>
      <c r="DAT2" s="9"/>
      <c r="DAU2" s="9"/>
      <c r="DAV2" s="9"/>
      <c r="DAW2" s="9"/>
      <c r="DAX2" s="9"/>
      <c r="DAY2" s="9"/>
      <c r="DAZ2" s="9"/>
      <c r="DBA2" s="9"/>
      <c r="DBB2" s="9"/>
      <c r="DBC2" s="9"/>
      <c r="DBD2" s="9"/>
      <c r="DBE2" s="9"/>
      <c r="DBF2" s="9"/>
      <c r="DBG2" s="9"/>
      <c r="DBH2" s="9"/>
      <c r="DBI2" s="9"/>
      <c r="DBJ2" s="9"/>
      <c r="DBK2" s="9"/>
      <c r="DBL2" s="9"/>
      <c r="DBM2" s="9"/>
      <c r="DBN2" s="9"/>
      <c r="DBO2" s="9"/>
      <c r="DBP2" s="9"/>
      <c r="DBQ2" s="9"/>
      <c r="DBR2" s="9"/>
      <c r="DBS2" s="9"/>
      <c r="DBT2" s="9"/>
      <c r="DBU2" s="9"/>
      <c r="DBV2" s="9"/>
      <c r="DBW2" s="9"/>
      <c r="DBX2" s="9"/>
      <c r="DBY2" s="9"/>
      <c r="DBZ2" s="9"/>
      <c r="DCA2" s="9"/>
      <c r="DCB2" s="9"/>
      <c r="DCC2" s="9"/>
      <c r="DCD2" s="9"/>
      <c r="DCE2" s="9"/>
      <c r="DCF2" s="9"/>
      <c r="DCG2" s="9"/>
      <c r="DCH2" s="9"/>
      <c r="DCI2" s="9"/>
      <c r="DCJ2" s="9"/>
      <c r="DCK2" s="9"/>
      <c r="DCL2" s="9"/>
      <c r="DCM2" s="9"/>
      <c r="DCN2" s="9"/>
      <c r="DCO2" s="9"/>
      <c r="DCP2" s="9"/>
      <c r="DCQ2" s="9"/>
      <c r="DCR2" s="9"/>
      <c r="DCS2" s="9"/>
      <c r="DCT2" s="9"/>
      <c r="DCU2" s="9"/>
      <c r="DCV2" s="9"/>
      <c r="DCW2" s="9"/>
      <c r="DCX2" s="9"/>
      <c r="DCY2" s="9"/>
      <c r="DCZ2" s="9"/>
      <c r="DDA2" s="9"/>
      <c r="DDB2" s="9"/>
      <c r="DDC2" s="9"/>
      <c r="DDD2" s="9"/>
      <c r="DDE2" s="9"/>
      <c r="DDF2" s="9"/>
      <c r="DDG2" s="9"/>
      <c r="DDH2" s="9"/>
      <c r="DDI2" s="9"/>
      <c r="DDJ2" s="9"/>
      <c r="DDK2" s="9"/>
      <c r="DDL2" s="9"/>
      <c r="DDM2" s="9"/>
      <c r="DDN2" s="9"/>
      <c r="DDO2" s="9"/>
      <c r="DDP2" s="9"/>
      <c r="DDQ2" s="9"/>
      <c r="DDR2" s="9"/>
      <c r="DDS2" s="9"/>
      <c r="DDT2" s="9"/>
      <c r="DDU2" s="9"/>
      <c r="DDV2" s="9"/>
      <c r="DDW2" s="9"/>
      <c r="DDX2" s="9"/>
      <c r="DDY2" s="9"/>
      <c r="DDZ2" s="9"/>
      <c r="DEA2" s="9"/>
      <c r="DEB2" s="9"/>
      <c r="DEC2" s="9"/>
      <c r="DED2" s="9"/>
      <c r="DEE2" s="9"/>
      <c r="DEF2" s="9"/>
      <c r="DEG2" s="9"/>
      <c r="DEH2" s="9"/>
      <c r="DEI2" s="9"/>
      <c r="DEJ2" s="9"/>
      <c r="DEK2" s="9"/>
      <c r="DEL2" s="9"/>
      <c r="DEM2" s="9"/>
      <c r="DEN2" s="9"/>
      <c r="DEO2" s="9"/>
      <c r="DEP2" s="9"/>
      <c r="DEQ2" s="9"/>
      <c r="DER2" s="9"/>
      <c r="DES2" s="9"/>
      <c r="DET2" s="9"/>
      <c r="DEU2" s="9"/>
      <c r="DEV2" s="9"/>
      <c r="DEW2" s="9"/>
      <c r="DEX2" s="9"/>
      <c r="DEY2" s="9"/>
      <c r="DEZ2" s="9"/>
      <c r="DFA2" s="9"/>
      <c r="DFB2" s="9"/>
      <c r="DFC2" s="9"/>
      <c r="DFD2" s="9"/>
      <c r="DFE2" s="9"/>
      <c r="DFF2" s="9"/>
      <c r="DFG2" s="9"/>
      <c r="DFH2" s="9"/>
      <c r="DFI2" s="9"/>
      <c r="DFJ2" s="9"/>
      <c r="DFK2" s="9"/>
      <c r="DFL2" s="9"/>
      <c r="DFM2" s="9"/>
      <c r="DFN2" s="9"/>
      <c r="DFO2" s="9"/>
      <c r="DFP2" s="9"/>
      <c r="DFQ2" s="9"/>
      <c r="DFR2" s="9"/>
      <c r="DFS2" s="9"/>
      <c r="DFT2" s="9"/>
      <c r="DFU2" s="9"/>
      <c r="DFV2" s="9"/>
      <c r="DFW2" s="9"/>
      <c r="DFX2" s="9"/>
      <c r="DFY2" s="9"/>
      <c r="DFZ2" s="9"/>
      <c r="DGA2" s="9"/>
      <c r="DGB2" s="9"/>
      <c r="DGC2" s="9"/>
      <c r="DGD2" s="9"/>
      <c r="DGE2" s="9"/>
      <c r="DGF2" s="9"/>
      <c r="DGG2" s="9"/>
      <c r="DGH2" s="9"/>
      <c r="DGI2" s="9"/>
      <c r="DGJ2" s="9"/>
      <c r="DGK2" s="9"/>
      <c r="DGL2" s="9"/>
      <c r="DGM2" s="9"/>
      <c r="DGN2" s="9"/>
      <c r="DGO2" s="9"/>
      <c r="DGP2" s="9"/>
      <c r="DGQ2" s="9"/>
      <c r="DGR2" s="9"/>
      <c r="DGS2" s="9"/>
      <c r="DGT2" s="9"/>
      <c r="DGU2" s="9"/>
      <c r="DGV2" s="9"/>
      <c r="DGW2" s="9"/>
      <c r="DGX2" s="9"/>
      <c r="DGY2" s="9"/>
      <c r="DGZ2" s="9"/>
      <c r="DHA2" s="9"/>
      <c r="DHB2" s="9"/>
      <c r="DHC2" s="9"/>
      <c r="DHD2" s="9"/>
      <c r="DHE2" s="9"/>
      <c r="DHF2" s="9"/>
      <c r="DHG2" s="9"/>
      <c r="DHH2" s="9"/>
      <c r="DHI2" s="9"/>
      <c r="DHJ2" s="9"/>
      <c r="DHK2" s="9"/>
      <c r="DHL2" s="9"/>
      <c r="DHM2" s="9"/>
      <c r="DHN2" s="9"/>
      <c r="DHO2" s="9"/>
      <c r="DHP2" s="9"/>
      <c r="DHQ2" s="9"/>
      <c r="DHR2" s="9"/>
      <c r="DHS2" s="9"/>
      <c r="DHT2" s="9"/>
      <c r="DHU2" s="9"/>
      <c r="DHV2" s="9"/>
      <c r="DHW2" s="9"/>
      <c r="DHX2" s="9"/>
      <c r="DHY2" s="9"/>
      <c r="DHZ2" s="9"/>
      <c r="DIA2" s="9"/>
      <c r="DIB2" s="9"/>
      <c r="DIC2" s="9"/>
      <c r="DID2" s="9"/>
      <c r="DIE2" s="9"/>
      <c r="DIF2" s="9"/>
      <c r="DIG2" s="9"/>
      <c r="DIH2" s="9"/>
      <c r="DII2" s="9"/>
      <c r="DIJ2" s="9"/>
      <c r="DIK2" s="9"/>
      <c r="DIL2" s="9"/>
      <c r="DIM2" s="9"/>
      <c r="DIN2" s="9"/>
      <c r="DIO2" s="9"/>
      <c r="DIP2" s="9"/>
      <c r="DIQ2" s="9"/>
      <c r="DIR2" s="9"/>
      <c r="DIS2" s="9"/>
      <c r="DIT2" s="9"/>
      <c r="DIU2" s="9"/>
      <c r="DIV2" s="9"/>
      <c r="DIW2" s="9"/>
      <c r="DIX2" s="9"/>
      <c r="DIY2" s="9"/>
      <c r="DIZ2" s="9"/>
      <c r="DJA2" s="9"/>
      <c r="DJB2" s="9"/>
      <c r="DJC2" s="9"/>
      <c r="DJD2" s="9"/>
      <c r="DJE2" s="9"/>
      <c r="DJF2" s="9"/>
      <c r="DJG2" s="9"/>
      <c r="DJH2" s="9"/>
      <c r="DJI2" s="9"/>
      <c r="DJJ2" s="9"/>
      <c r="DJK2" s="9"/>
      <c r="DJL2" s="9"/>
      <c r="DJM2" s="9"/>
      <c r="DJN2" s="9"/>
      <c r="DJO2" s="9"/>
      <c r="DJP2" s="9"/>
      <c r="DJQ2" s="9"/>
      <c r="DJR2" s="9"/>
      <c r="DJS2" s="9"/>
      <c r="DJT2" s="9"/>
      <c r="DJU2" s="9"/>
      <c r="DJV2" s="9"/>
      <c r="DJW2" s="9"/>
      <c r="DJX2" s="9"/>
      <c r="DJY2" s="9"/>
      <c r="DJZ2" s="9"/>
      <c r="DKA2" s="9"/>
      <c r="DKB2" s="9"/>
      <c r="DKC2" s="9"/>
      <c r="DKD2" s="9"/>
      <c r="DKE2" s="9"/>
      <c r="DKF2" s="9"/>
      <c r="DKG2" s="9"/>
      <c r="DKH2" s="9"/>
      <c r="DKI2" s="9"/>
      <c r="DKJ2" s="9"/>
      <c r="DKK2" s="9"/>
      <c r="DKL2" s="9"/>
      <c r="DKM2" s="9"/>
      <c r="DKN2" s="9"/>
      <c r="DKO2" s="9"/>
      <c r="DKP2" s="9"/>
      <c r="DKQ2" s="9"/>
      <c r="DKR2" s="9"/>
      <c r="DKS2" s="9"/>
      <c r="DKT2" s="9"/>
      <c r="DKU2" s="9"/>
      <c r="DKV2" s="9"/>
      <c r="DKW2" s="9"/>
      <c r="DKX2" s="9"/>
      <c r="DKY2" s="9"/>
      <c r="DKZ2" s="9"/>
      <c r="DLA2" s="9"/>
      <c r="DLB2" s="9"/>
      <c r="DLC2" s="9"/>
      <c r="DLD2" s="9"/>
      <c r="DLE2" s="9"/>
      <c r="DLF2" s="9"/>
      <c r="DLG2" s="9"/>
      <c r="DLH2" s="9"/>
      <c r="DLI2" s="9"/>
      <c r="DLJ2" s="9"/>
      <c r="DLK2" s="9"/>
      <c r="DLL2" s="9"/>
      <c r="DLM2" s="9"/>
      <c r="DLN2" s="9"/>
      <c r="DLO2" s="9"/>
      <c r="DLP2" s="9"/>
      <c r="DLQ2" s="9"/>
      <c r="DLR2" s="9"/>
      <c r="DLS2" s="9"/>
      <c r="DLT2" s="9"/>
      <c r="DLU2" s="9"/>
      <c r="DLV2" s="9"/>
      <c r="DLW2" s="9"/>
      <c r="DLX2" s="9"/>
      <c r="DLY2" s="9"/>
      <c r="DLZ2" s="9"/>
      <c r="DMA2" s="9"/>
      <c r="DMB2" s="9"/>
      <c r="DMC2" s="9"/>
      <c r="DMD2" s="9"/>
      <c r="DME2" s="9"/>
      <c r="DMF2" s="9"/>
      <c r="DMG2" s="9"/>
      <c r="DMH2" s="9"/>
      <c r="DMI2" s="9"/>
      <c r="DMJ2" s="9"/>
      <c r="DMK2" s="9"/>
      <c r="DML2" s="9"/>
      <c r="DMM2" s="9"/>
      <c r="DMN2" s="9"/>
      <c r="DMO2" s="9"/>
      <c r="DMP2" s="9"/>
      <c r="DMQ2" s="9"/>
      <c r="DMR2" s="9"/>
      <c r="DMS2" s="9"/>
      <c r="DMT2" s="9"/>
      <c r="DMU2" s="9"/>
      <c r="DMV2" s="9"/>
      <c r="DMW2" s="9"/>
      <c r="DMX2" s="9"/>
      <c r="DMY2" s="9"/>
      <c r="DMZ2" s="9"/>
      <c r="DNA2" s="9"/>
      <c r="DNB2" s="9"/>
      <c r="DNC2" s="9"/>
      <c r="DND2" s="9"/>
      <c r="DNE2" s="9"/>
      <c r="DNF2" s="9"/>
      <c r="DNG2" s="9"/>
      <c r="DNH2" s="9"/>
      <c r="DNI2" s="9"/>
      <c r="DNJ2" s="9"/>
      <c r="DNK2" s="9"/>
      <c r="DNL2" s="9"/>
      <c r="DNM2" s="9"/>
      <c r="DNN2" s="9"/>
      <c r="DNO2" s="9"/>
      <c r="DNP2" s="9"/>
      <c r="DNQ2" s="9"/>
      <c r="DNR2" s="9"/>
      <c r="DNS2" s="9"/>
      <c r="DNT2" s="9"/>
      <c r="DNU2" s="9"/>
      <c r="DNV2" s="9"/>
      <c r="DNW2" s="9"/>
      <c r="DNX2" s="9"/>
      <c r="DNY2" s="9"/>
      <c r="DNZ2" s="9"/>
      <c r="DOA2" s="9"/>
      <c r="DOB2" s="9"/>
      <c r="DOC2" s="9"/>
      <c r="DOD2" s="9"/>
      <c r="DOE2" s="9"/>
      <c r="DOF2" s="9"/>
      <c r="DOG2" s="9"/>
      <c r="DOH2" s="9"/>
      <c r="DOI2" s="9"/>
      <c r="DOJ2" s="9"/>
      <c r="DOK2" s="9"/>
      <c r="DOL2" s="9"/>
      <c r="DOM2" s="9"/>
      <c r="DON2" s="9"/>
      <c r="DOO2" s="9"/>
      <c r="DOP2" s="9"/>
      <c r="DOQ2" s="9"/>
      <c r="DOR2" s="9"/>
      <c r="DOS2" s="9"/>
      <c r="DOT2" s="9"/>
      <c r="DOU2" s="9"/>
      <c r="DOV2" s="9"/>
      <c r="DOW2" s="9"/>
      <c r="DOX2" s="9"/>
      <c r="DOY2" s="9"/>
      <c r="DOZ2" s="9"/>
      <c r="DPA2" s="9"/>
      <c r="DPB2" s="9"/>
      <c r="DPC2" s="9"/>
      <c r="DPD2" s="9"/>
      <c r="DPE2" s="9"/>
      <c r="DPF2" s="9"/>
      <c r="DPG2" s="9"/>
      <c r="DPH2" s="9"/>
      <c r="DPI2" s="9"/>
      <c r="DPJ2" s="9"/>
      <c r="DPK2" s="9"/>
      <c r="DPL2" s="9"/>
      <c r="DPM2" s="9"/>
      <c r="DPN2" s="9"/>
      <c r="DPO2" s="9"/>
      <c r="DPP2" s="9"/>
      <c r="DPQ2" s="9"/>
      <c r="DPR2" s="9"/>
      <c r="DPS2" s="9"/>
      <c r="DPT2" s="9"/>
      <c r="DPU2" s="9"/>
      <c r="DPV2" s="9"/>
      <c r="DPW2" s="9"/>
      <c r="DPX2" s="9"/>
      <c r="DPY2" s="9"/>
      <c r="DPZ2" s="9"/>
      <c r="DQA2" s="9"/>
      <c r="DQB2" s="9"/>
      <c r="DQC2" s="9"/>
      <c r="DQD2" s="9"/>
      <c r="DQE2" s="9"/>
      <c r="DQF2" s="9"/>
      <c r="DQG2" s="9"/>
      <c r="DQH2" s="9"/>
      <c r="DQI2" s="9"/>
      <c r="DQJ2" s="9"/>
      <c r="DQK2" s="9"/>
      <c r="DQL2" s="9"/>
      <c r="DQM2" s="9"/>
      <c r="DQN2" s="9"/>
      <c r="DQO2" s="9"/>
      <c r="DQP2" s="9"/>
      <c r="DQQ2" s="9"/>
      <c r="DQR2" s="9"/>
      <c r="DQS2" s="9"/>
      <c r="DQT2" s="9"/>
      <c r="DQU2" s="9"/>
      <c r="DQV2" s="9"/>
      <c r="DQW2" s="9"/>
      <c r="DQX2" s="9"/>
      <c r="DQY2" s="9"/>
      <c r="DQZ2" s="9"/>
      <c r="DRA2" s="9"/>
      <c r="DRB2" s="9"/>
      <c r="DRC2" s="9"/>
      <c r="DRD2" s="9"/>
      <c r="DRE2" s="9"/>
      <c r="DRF2" s="9"/>
      <c r="DRG2" s="9"/>
      <c r="DRH2" s="9"/>
      <c r="DRI2" s="9"/>
      <c r="DRJ2" s="9"/>
      <c r="DRK2" s="9"/>
      <c r="DRL2" s="9"/>
      <c r="DRM2" s="9"/>
      <c r="DRN2" s="9"/>
      <c r="DRO2" s="9"/>
      <c r="DRP2" s="9"/>
      <c r="DRQ2" s="9"/>
      <c r="DRR2" s="9"/>
      <c r="DRS2" s="9"/>
      <c r="DRT2" s="9"/>
      <c r="DRU2" s="9"/>
      <c r="DRV2" s="9"/>
      <c r="DRW2" s="9"/>
      <c r="DRX2" s="9"/>
      <c r="DRY2" s="9"/>
      <c r="DRZ2" s="9"/>
      <c r="DSA2" s="9"/>
      <c r="DSB2" s="9"/>
      <c r="DSC2" s="9"/>
      <c r="DSD2" s="9"/>
      <c r="DSE2" s="9"/>
      <c r="DSF2" s="9"/>
      <c r="DSG2" s="9"/>
      <c r="DSH2" s="9"/>
      <c r="DSI2" s="9"/>
      <c r="DSJ2" s="9"/>
      <c r="DSK2" s="9"/>
      <c r="DSL2" s="9"/>
      <c r="DSM2" s="9"/>
      <c r="DSN2" s="9"/>
      <c r="DSO2" s="9"/>
      <c r="DSP2" s="9"/>
      <c r="DSQ2" s="9"/>
      <c r="DSR2" s="9"/>
      <c r="DSS2" s="9"/>
      <c r="DST2" s="9"/>
      <c r="DSU2" s="9"/>
      <c r="DSV2" s="9"/>
      <c r="DSW2" s="9"/>
      <c r="DSX2" s="9"/>
      <c r="DSY2" s="9"/>
      <c r="DSZ2" s="9"/>
      <c r="DTA2" s="9"/>
      <c r="DTB2" s="9"/>
      <c r="DTC2" s="9"/>
      <c r="DTD2" s="9"/>
      <c r="DTE2" s="9"/>
      <c r="DTF2" s="9"/>
      <c r="DTG2" s="9"/>
      <c r="DTH2" s="9"/>
      <c r="DTI2" s="9"/>
      <c r="DTJ2" s="9"/>
      <c r="DTK2" s="9"/>
      <c r="DTL2" s="9"/>
      <c r="DTM2" s="9"/>
      <c r="DTN2" s="9"/>
      <c r="DTO2" s="9"/>
      <c r="DTP2" s="9"/>
      <c r="DTQ2" s="9"/>
      <c r="DTR2" s="9"/>
      <c r="DTS2" s="9"/>
      <c r="DTT2" s="9"/>
      <c r="DTU2" s="9"/>
      <c r="DTV2" s="9"/>
      <c r="DTW2" s="9"/>
      <c r="DTX2" s="9"/>
      <c r="DTY2" s="9"/>
      <c r="DTZ2" s="9"/>
      <c r="DUA2" s="9"/>
      <c r="DUB2" s="9"/>
      <c r="DUC2" s="9"/>
      <c r="DUD2" s="9"/>
      <c r="DUE2" s="9"/>
      <c r="DUF2" s="9"/>
      <c r="DUG2" s="9"/>
      <c r="DUH2" s="9"/>
      <c r="DUI2" s="9"/>
      <c r="DUJ2" s="9"/>
      <c r="DUK2" s="9"/>
      <c r="DUL2" s="9"/>
      <c r="DUM2" s="9"/>
      <c r="DUN2" s="9"/>
      <c r="DUO2" s="9"/>
      <c r="DUP2" s="9"/>
      <c r="DUQ2" s="9"/>
      <c r="DUR2" s="9"/>
      <c r="DUS2" s="9"/>
      <c r="DUT2" s="9"/>
      <c r="DUU2" s="9"/>
      <c r="DUV2" s="9"/>
      <c r="DUW2" s="9"/>
      <c r="DUX2" s="9"/>
      <c r="DUY2" s="9"/>
      <c r="DUZ2" s="9"/>
      <c r="DVA2" s="9"/>
      <c r="DVB2" s="9"/>
      <c r="DVC2" s="9"/>
      <c r="DVD2" s="9"/>
      <c r="DVE2" s="9"/>
      <c r="DVF2" s="9"/>
      <c r="DVG2" s="9"/>
      <c r="DVH2" s="9"/>
      <c r="DVI2" s="9"/>
      <c r="DVJ2" s="9"/>
      <c r="DVK2" s="9"/>
      <c r="DVL2" s="9"/>
      <c r="DVM2" s="9"/>
      <c r="DVN2" s="9"/>
      <c r="DVO2" s="9"/>
      <c r="DVP2" s="9"/>
      <c r="DVQ2" s="9"/>
      <c r="DVR2" s="9"/>
      <c r="DVS2" s="9"/>
      <c r="DVT2" s="9"/>
      <c r="DVU2" s="9"/>
      <c r="DVV2" s="9"/>
      <c r="DVW2" s="9"/>
      <c r="DVX2" s="9"/>
      <c r="DVY2" s="9"/>
      <c r="DVZ2" s="9"/>
      <c r="DWA2" s="9"/>
      <c r="DWB2" s="9"/>
      <c r="DWC2" s="9"/>
      <c r="DWD2" s="9"/>
      <c r="DWE2" s="9"/>
      <c r="DWF2" s="9"/>
      <c r="DWG2" s="9"/>
      <c r="DWH2" s="9"/>
      <c r="DWI2" s="9"/>
      <c r="DWJ2" s="9"/>
      <c r="DWK2" s="9"/>
      <c r="DWL2" s="9"/>
      <c r="DWM2" s="9"/>
      <c r="DWN2" s="9"/>
      <c r="DWO2" s="9"/>
      <c r="DWP2" s="9"/>
      <c r="DWQ2" s="9"/>
      <c r="DWR2" s="9"/>
      <c r="DWS2" s="9"/>
      <c r="DWT2" s="9"/>
      <c r="DWU2" s="9"/>
      <c r="DWV2" s="9"/>
      <c r="DWW2" s="9"/>
      <c r="DWX2" s="9"/>
      <c r="DWY2" s="9"/>
      <c r="DWZ2" s="9"/>
      <c r="DXA2" s="9"/>
      <c r="DXB2" s="9"/>
      <c r="DXC2" s="9"/>
      <c r="DXD2" s="9"/>
      <c r="DXE2" s="9"/>
      <c r="DXF2" s="9"/>
      <c r="DXG2" s="9"/>
      <c r="DXH2" s="9"/>
      <c r="DXI2" s="9"/>
      <c r="DXJ2" s="9"/>
      <c r="DXK2" s="9"/>
      <c r="DXL2" s="9"/>
      <c r="DXM2" s="9"/>
      <c r="DXN2" s="9"/>
      <c r="DXO2" s="9"/>
      <c r="DXP2" s="9"/>
      <c r="DXQ2" s="9"/>
      <c r="DXR2" s="9"/>
      <c r="DXS2" s="9"/>
      <c r="DXT2" s="9"/>
      <c r="DXU2" s="9"/>
      <c r="DXV2" s="9"/>
      <c r="DXW2" s="9"/>
      <c r="DXX2" s="9"/>
      <c r="DXY2" s="9"/>
      <c r="DXZ2" s="9"/>
      <c r="DYA2" s="9"/>
      <c r="DYB2" s="9"/>
      <c r="DYC2" s="9"/>
      <c r="DYD2" s="9"/>
      <c r="DYE2" s="9"/>
      <c r="DYF2" s="9"/>
      <c r="DYG2" s="9"/>
      <c r="DYH2" s="9"/>
      <c r="DYI2" s="9"/>
      <c r="DYJ2" s="9"/>
      <c r="DYK2" s="9"/>
      <c r="DYL2" s="9"/>
      <c r="DYM2" s="9"/>
      <c r="DYN2" s="9"/>
      <c r="DYO2" s="9"/>
      <c r="DYP2" s="9"/>
      <c r="DYQ2" s="9"/>
      <c r="DYR2" s="9"/>
      <c r="DYS2" s="9"/>
      <c r="DYT2" s="9"/>
      <c r="DYU2" s="9"/>
      <c r="DYV2" s="9"/>
      <c r="DYW2" s="9"/>
      <c r="DYX2" s="9"/>
      <c r="DYY2" s="9"/>
      <c r="DYZ2" s="9"/>
      <c r="DZA2" s="9"/>
      <c r="DZB2" s="9"/>
      <c r="DZC2" s="9"/>
      <c r="DZD2" s="9"/>
      <c r="DZE2" s="9"/>
      <c r="DZF2" s="9"/>
      <c r="DZG2" s="9"/>
      <c r="DZH2" s="9"/>
      <c r="DZI2" s="9"/>
      <c r="DZJ2" s="9"/>
      <c r="DZK2" s="9"/>
      <c r="DZL2" s="9"/>
      <c r="DZM2" s="9"/>
      <c r="DZN2" s="9"/>
      <c r="DZO2" s="9"/>
      <c r="DZP2" s="9"/>
      <c r="DZQ2" s="9"/>
      <c r="DZR2" s="9"/>
      <c r="DZS2" s="9"/>
      <c r="DZT2" s="9"/>
      <c r="DZU2" s="9"/>
      <c r="DZV2" s="9"/>
      <c r="DZW2" s="9"/>
      <c r="DZX2" s="9"/>
      <c r="DZY2" s="9"/>
      <c r="DZZ2" s="9"/>
      <c r="EAA2" s="9"/>
      <c r="EAB2" s="9"/>
      <c r="EAC2" s="9"/>
      <c r="EAD2" s="9"/>
      <c r="EAE2" s="9"/>
      <c r="EAF2" s="9"/>
      <c r="EAG2" s="9"/>
      <c r="EAH2" s="9"/>
      <c r="EAI2" s="9"/>
      <c r="EAJ2" s="9"/>
      <c r="EAK2" s="9"/>
      <c r="EAL2" s="9"/>
      <c r="EAM2" s="9"/>
      <c r="EAN2" s="9"/>
      <c r="EAO2" s="9"/>
      <c r="EAP2" s="9"/>
      <c r="EAQ2" s="9"/>
      <c r="EAR2" s="9"/>
      <c r="EAS2" s="9"/>
      <c r="EAT2" s="9"/>
      <c r="EAU2" s="9"/>
      <c r="EAV2" s="9"/>
      <c r="EAW2" s="9"/>
      <c r="EAX2" s="9"/>
      <c r="EAY2" s="9"/>
      <c r="EAZ2" s="9"/>
      <c r="EBA2" s="9"/>
      <c r="EBB2" s="9"/>
      <c r="EBC2" s="9"/>
      <c r="EBD2" s="9"/>
      <c r="EBE2" s="9"/>
      <c r="EBF2" s="9"/>
      <c r="EBG2" s="9"/>
      <c r="EBH2" s="9"/>
      <c r="EBI2" s="9"/>
      <c r="EBJ2" s="9"/>
      <c r="EBK2" s="9"/>
      <c r="EBL2" s="9"/>
      <c r="EBM2" s="9"/>
      <c r="EBN2" s="9"/>
      <c r="EBO2" s="9"/>
      <c r="EBP2" s="9"/>
      <c r="EBQ2" s="9"/>
      <c r="EBR2" s="9"/>
      <c r="EBS2" s="9"/>
      <c r="EBT2" s="9"/>
      <c r="EBU2" s="9"/>
      <c r="EBV2" s="9"/>
      <c r="EBW2" s="9"/>
      <c r="EBX2" s="9"/>
      <c r="EBY2" s="9"/>
      <c r="EBZ2" s="9"/>
      <c r="ECA2" s="9"/>
      <c r="ECB2" s="9"/>
      <c r="ECC2" s="9"/>
      <c r="ECD2" s="9"/>
      <c r="ECE2" s="9"/>
      <c r="ECF2" s="9"/>
      <c r="ECG2" s="9"/>
      <c r="ECH2" s="9"/>
      <c r="ECI2" s="9"/>
      <c r="ECJ2" s="9"/>
      <c r="ECK2" s="9"/>
      <c r="ECL2" s="9"/>
      <c r="ECM2" s="9"/>
      <c r="ECN2" s="9"/>
      <c r="ECO2" s="9"/>
      <c r="ECP2" s="9"/>
      <c r="ECQ2" s="9"/>
      <c r="ECR2" s="9"/>
      <c r="ECS2" s="9"/>
      <c r="ECT2" s="9"/>
      <c r="ECU2" s="9"/>
      <c r="ECV2" s="9"/>
      <c r="ECW2" s="9"/>
      <c r="ECX2" s="9"/>
      <c r="ECY2" s="9"/>
      <c r="ECZ2" s="9"/>
      <c r="EDA2" s="9"/>
      <c r="EDB2" s="9"/>
      <c r="EDC2" s="9"/>
      <c r="EDD2" s="9"/>
      <c r="EDE2" s="9"/>
      <c r="EDF2" s="9"/>
      <c r="EDG2" s="9"/>
      <c r="EDH2" s="9"/>
      <c r="EDI2" s="9"/>
      <c r="EDJ2" s="9"/>
      <c r="EDK2" s="9"/>
      <c r="EDL2" s="9"/>
      <c r="EDM2" s="9"/>
      <c r="EDN2" s="9"/>
      <c r="EDO2" s="9"/>
      <c r="EDP2" s="9"/>
      <c r="EDQ2" s="9"/>
      <c r="EDR2" s="9"/>
      <c r="EDS2" s="9"/>
      <c r="EDT2" s="9"/>
      <c r="EDU2" s="9"/>
      <c r="EDV2" s="9"/>
      <c r="EDW2" s="9"/>
      <c r="EDX2" s="9"/>
      <c r="EDY2" s="9"/>
      <c r="EDZ2" s="9"/>
      <c r="EEA2" s="9"/>
      <c r="EEB2" s="9"/>
      <c r="EEC2" s="9"/>
      <c r="EED2" s="9"/>
      <c r="EEE2" s="9"/>
      <c r="EEF2" s="9"/>
      <c r="EEG2" s="9"/>
      <c r="EEH2" s="9"/>
      <c r="EEI2" s="9"/>
      <c r="EEJ2" s="9"/>
      <c r="EEK2" s="9"/>
      <c r="EEL2" s="9"/>
      <c r="EEM2" s="9"/>
      <c r="EEN2" s="9"/>
      <c r="EEO2" s="9"/>
      <c r="EEP2" s="9"/>
      <c r="EEQ2" s="9"/>
      <c r="EER2" s="9"/>
      <c r="EES2" s="9"/>
      <c r="EET2" s="9"/>
      <c r="EEU2" s="9"/>
      <c r="EEV2" s="9"/>
      <c r="EEW2" s="9"/>
      <c r="EEX2" s="9"/>
      <c r="EEY2" s="9"/>
      <c r="EEZ2" s="9"/>
      <c r="EFA2" s="9"/>
      <c r="EFB2" s="9"/>
      <c r="EFC2" s="9"/>
      <c r="EFD2" s="9"/>
      <c r="EFE2" s="9"/>
      <c r="EFF2" s="9"/>
      <c r="EFG2" s="9"/>
      <c r="EFH2" s="9"/>
      <c r="EFI2" s="9"/>
      <c r="EFJ2" s="9"/>
      <c r="EFK2" s="9"/>
      <c r="EFL2" s="9"/>
      <c r="EFM2" s="9"/>
      <c r="EFN2" s="9"/>
      <c r="EFO2" s="9"/>
      <c r="EFP2" s="9"/>
      <c r="EFQ2" s="9"/>
      <c r="EFR2" s="9"/>
      <c r="EFS2" s="9"/>
      <c r="EFT2" s="9"/>
      <c r="EFU2" s="9"/>
      <c r="EFV2" s="9"/>
      <c r="EFW2" s="9"/>
      <c r="EFX2" s="9"/>
      <c r="EFY2" s="9"/>
      <c r="EFZ2" s="9"/>
      <c r="EGA2" s="9"/>
      <c r="EGB2" s="9"/>
      <c r="EGC2" s="9"/>
      <c r="EGD2" s="9"/>
      <c r="EGE2" s="9"/>
      <c r="EGF2" s="9"/>
      <c r="EGG2" s="9"/>
      <c r="EGH2" s="9"/>
      <c r="EGI2" s="9"/>
      <c r="EGJ2" s="9"/>
      <c r="EGK2" s="9"/>
      <c r="EGL2" s="9"/>
      <c r="EGM2" s="9"/>
      <c r="EGN2" s="9"/>
      <c r="EGO2" s="9"/>
      <c r="EGP2" s="9"/>
      <c r="EGQ2" s="9"/>
      <c r="EGR2" s="9"/>
      <c r="EGS2" s="9"/>
      <c r="EGT2" s="9"/>
      <c r="EGU2" s="9"/>
      <c r="EGV2" s="9"/>
      <c r="EGW2" s="9"/>
      <c r="EGX2" s="9"/>
      <c r="EGY2" s="9"/>
      <c r="EGZ2" s="9"/>
      <c r="EHA2" s="9"/>
      <c r="EHB2" s="9"/>
      <c r="EHC2" s="9"/>
      <c r="EHD2" s="9"/>
      <c r="EHE2" s="9"/>
      <c r="EHF2" s="9"/>
      <c r="EHG2" s="9"/>
      <c r="EHH2" s="9"/>
      <c r="EHI2" s="9"/>
      <c r="EHJ2" s="9"/>
      <c r="EHK2" s="9"/>
      <c r="EHL2" s="9"/>
      <c r="EHM2" s="9"/>
      <c r="EHN2" s="9"/>
      <c r="EHO2" s="9"/>
      <c r="EHP2" s="9"/>
      <c r="EHQ2" s="9"/>
      <c r="EHR2" s="9"/>
      <c r="EHS2" s="9"/>
      <c r="EHT2" s="9"/>
      <c r="EHU2" s="9"/>
      <c r="EHV2" s="9"/>
      <c r="EHW2" s="9"/>
      <c r="EHX2" s="9"/>
      <c r="EHY2" s="9"/>
      <c r="EHZ2" s="9"/>
      <c r="EIA2" s="9"/>
      <c r="EIB2" s="9"/>
      <c r="EIC2" s="9"/>
      <c r="EID2" s="9"/>
      <c r="EIE2" s="9"/>
      <c r="EIF2" s="9"/>
      <c r="EIG2" s="9"/>
      <c r="EIH2" s="9"/>
      <c r="EII2" s="9"/>
      <c r="EIJ2" s="9"/>
      <c r="EIK2" s="9"/>
      <c r="EIL2" s="9"/>
      <c r="EIM2" s="9"/>
      <c r="EIN2" s="9"/>
      <c r="EIO2" s="9"/>
      <c r="EIP2" s="9"/>
      <c r="EIQ2" s="9"/>
      <c r="EIR2" s="9"/>
      <c r="EIS2" s="9"/>
      <c r="EIT2" s="9"/>
      <c r="EIU2" s="9"/>
      <c r="EIV2" s="9"/>
      <c r="EIW2" s="9"/>
      <c r="EIX2" s="9"/>
      <c r="EIY2" s="9"/>
      <c r="EIZ2" s="9"/>
      <c r="EJA2" s="9"/>
      <c r="EJB2" s="9"/>
      <c r="EJC2" s="9"/>
      <c r="EJD2" s="9"/>
      <c r="EJE2" s="9"/>
      <c r="EJF2" s="9"/>
      <c r="EJG2" s="9"/>
      <c r="EJH2" s="9"/>
      <c r="EJI2" s="9"/>
      <c r="EJJ2" s="9"/>
      <c r="EJK2" s="9"/>
      <c r="EJL2" s="9"/>
      <c r="EJM2" s="9"/>
      <c r="EJN2" s="9"/>
      <c r="EJO2" s="9"/>
      <c r="EJP2" s="9"/>
      <c r="EJQ2" s="9"/>
      <c r="EJR2" s="9"/>
      <c r="EJS2" s="9"/>
      <c r="EJT2" s="9"/>
      <c r="EJU2" s="9"/>
      <c r="EJV2" s="9"/>
      <c r="EJW2" s="9"/>
      <c r="EJX2" s="9"/>
      <c r="EJY2" s="9"/>
      <c r="EJZ2" s="9"/>
      <c r="EKA2" s="9"/>
      <c r="EKB2" s="9"/>
      <c r="EKC2" s="9"/>
      <c r="EKD2" s="9"/>
      <c r="EKE2" s="9"/>
      <c r="EKF2" s="9"/>
      <c r="EKG2" s="9"/>
      <c r="EKH2" s="9"/>
      <c r="EKI2" s="9"/>
      <c r="EKJ2" s="9"/>
      <c r="EKK2" s="9"/>
      <c r="EKL2" s="9"/>
      <c r="EKM2" s="9"/>
      <c r="EKN2" s="9"/>
      <c r="EKO2" s="9"/>
      <c r="EKP2" s="9"/>
      <c r="EKQ2" s="9"/>
      <c r="EKR2" s="9"/>
      <c r="EKS2" s="9"/>
      <c r="EKT2" s="9"/>
      <c r="EKU2" s="9"/>
      <c r="EKV2" s="9"/>
      <c r="EKW2" s="9"/>
      <c r="EKX2" s="9"/>
      <c r="EKY2" s="9"/>
      <c r="EKZ2" s="9"/>
      <c r="ELA2" s="9"/>
      <c r="ELB2" s="9"/>
      <c r="ELC2" s="9"/>
      <c r="ELD2" s="9"/>
      <c r="ELE2" s="9"/>
      <c r="ELF2" s="9"/>
      <c r="ELG2" s="9"/>
      <c r="ELH2" s="9"/>
      <c r="ELI2" s="9"/>
      <c r="ELJ2" s="9"/>
      <c r="ELK2" s="9"/>
      <c r="ELL2" s="9"/>
      <c r="ELM2" s="9"/>
      <c r="ELN2" s="9"/>
      <c r="ELO2" s="9"/>
      <c r="ELP2" s="9"/>
      <c r="ELQ2" s="9"/>
      <c r="ELR2" s="9"/>
      <c r="ELS2" s="9"/>
      <c r="ELT2" s="9"/>
      <c r="ELU2" s="9"/>
      <c r="ELV2" s="9"/>
      <c r="ELW2" s="9"/>
      <c r="ELX2" s="9"/>
      <c r="ELY2" s="9"/>
      <c r="ELZ2" s="9"/>
      <c r="EMA2" s="9"/>
      <c r="EMB2" s="9"/>
      <c r="EMC2" s="9"/>
      <c r="EMD2" s="9"/>
      <c r="EME2" s="9"/>
      <c r="EMF2" s="9"/>
      <c r="EMG2" s="9"/>
      <c r="EMH2" s="9"/>
      <c r="EMI2" s="9"/>
      <c r="EMJ2" s="9"/>
      <c r="EMK2" s="9"/>
      <c r="EML2" s="9"/>
      <c r="EMM2" s="9"/>
      <c r="EMN2" s="9"/>
      <c r="EMO2" s="9"/>
      <c r="EMP2" s="9"/>
      <c r="EMQ2" s="9"/>
      <c r="EMR2" s="9"/>
      <c r="EMS2" s="9"/>
      <c r="EMT2" s="9"/>
      <c r="EMU2" s="9"/>
      <c r="EMV2" s="9"/>
      <c r="EMW2" s="9"/>
      <c r="EMX2" s="9"/>
      <c r="EMY2" s="9"/>
      <c r="EMZ2" s="9"/>
      <c r="ENA2" s="9"/>
      <c r="ENB2" s="9"/>
      <c r="ENC2" s="9"/>
      <c r="END2" s="9"/>
      <c r="ENE2" s="9"/>
      <c r="ENF2" s="9"/>
      <c r="ENG2" s="9"/>
      <c r="ENH2" s="9"/>
      <c r="ENI2" s="9"/>
      <c r="ENJ2" s="9"/>
      <c r="ENK2" s="9"/>
      <c r="ENL2" s="9"/>
      <c r="ENM2" s="9"/>
      <c r="ENN2" s="9"/>
      <c r="ENO2" s="9"/>
      <c r="ENP2" s="9"/>
      <c r="ENQ2" s="9"/>
      <c r="ENR2" s="9"/>
      <c r="ENS2" s="9"/>
      <c r="ENT2" s="9"/>
      <c r="ENU2" s="9"/>
      <c r="ENV2" s="9"/>
      <c r="ENW2" s="9"/>
      <c r="ENX2" s="9"/>
      <c r="ENY2" s="9"/>
      <c r="ENZ2" s="9"/>
      <c r="EOA2" s="9"/>
      <c r="EOB2" s="9"/>
      <c r="EOC2" s="9"/>
      <c r="EOD2" s="9"/>
      <c r="EOE2" s="9"/>
      <c r="EOF2" s="9"/>
      <c r="EOG2" s="9"/>
      <c r="EOH2" s="9"/>
      <c r="EOI2" s="9"/>
      <c r="EOJ2" s="9"/>
      <c r="EOK2" s="9"/>
      <c r="EOL2" s="9"/>
      <c r="EOM2" s="9"/>
      <c r="EON2" s="9"/>
      <c r="EOO2" s="9"/>
      <c r="EOP2" s="9"/>
      <c r="EOQ2" s="9"/>
      <c r="EOR2" s="9"/>
      <c r="EOS2" s="9"/>
      <c r="EOT2" s="9"/>
      <c r="EOU2" s="9"/>
      <c r="EOV2" s="9"/>
      <c r="EOW2" s="9"/>
      <c r="EOX2" s="9"/>
      <c r="EOY2" s="9"/>
      <c r="EOZ2" s="9"/>
      <c r="EPA2" s="9"/>
      <c r="EPB2" s="9"/>
      <c r="EPC2" s="9"/>
      <c r="EPD2" s="9"/>
      <c r="EPE2" s="9"/>
      <c r="EPF2" s="9"/>
      <c r="EPG2" s="9"/>
      <c r="EPH2" s="9"/>
      <c r="EPI2" s="9"/>
      <c r="EPJ2" s="9"/>
      <c r="EPK2" s="9"/>
      <c r="EPL2" s="9"/>
      <c r="EPM2" s="9"/>
      <c r="EPN2" s="9"/>
      <c r="EPO2" s="9"/>
      <c r="EPP2" s="9"/>
      <c r="EPQ2" s="9"/>
      <c r="EPR2" s="9"/>
      <c r="EPS2" s="9"/>
      <c r="EPT2" s="9"/>
      <c r="EPU2" s="9"/>
      <c r="EPV2" s="9"/>
      <c r="EPW2" s="9"/>
      <c r="EPX2" s="9"/>
      <c r="EPY2" s="9"/>
      <c r="EPZ2" s="9"/>
      <c r="EQA2" s="9"/>
      <c r="EQB2" s="9"/>
      <c r="EQC2" s="9"/>
      <c r="EQD2" s="9"/>
      <c r="EQE2" s="9"/>
      <c r="EQF2" s="9"/>
      <c r="EQG2" s="9"/>
      <c r="EQH2" s="9"/>
      <c r="EQI2" s="9"/>
      <c r="EQJ2" s="9"/>
      <c r="EQK2" s="9"/>
      <c r="EQL2" s="9"/>
      <c r="EQM2" s="9"/>
      <c r="EQN2" s="9"/>
      <c r="EQO2" s="9"/>
      <c r="EQP2" s="9"/>
      <c r="EQQ2" s="9"/>
      <c r="EQR2" s="9"/>
      <c r="EQS2" s="9"/>
      <c r="EQT2" s="9"/>
      <c r="EQU2" s="9"/>
      <c r="EQV2" s="9"/>
      <c r="EQW2" s="9"/>
      <c r="EQX2" s="9"/>
      <c r="EQY2" s="9"/>
      <c r="EQZ2" s="9"/>
      <c r="ERA2" s="9"/>
      <c r="ERB2" s="9"/>
      <c r="ERC2" s="9"/>
      <c r="ERD2" s="9"/>
      <c r="ERE2" s="9"/>
      <c r="ERF2" s="9"/>
      <c r="ERG2" s="9"/>
      <c r="ERH2" s="9"/>
      <c r="ERI2" s="9"/>
      <c r="ERJ2" s="9"/>
      <c r="ERK2" s="9"/>
      <c r="ERL2" s="9"/>
      <c r="ERM2" s="9"/>
      <c r="ERN2" s="9"/>
      <c r="ERO2" s="9"/>
      <c r="ERP2" s="9"/>
      <c r="ERQ2" s="9"/>
      <c r="ERR2" s="9"/>
      <c r="ERS2" s="9"/>
      <c r="ERT2" s="9"/>
      <c r="ERU2" s="9"/>
      <c r="ERV2" s="9"/>
      <c r="ERW2" s="9"/>
      <c r="ERX2" s="9"/>
      <c r="ERY2" s="9"/>
      <c r="ERZ2" s="9"/>
      <c r="ESA2" s="9"/>
      <c r="ESB2" s="9"/>
      <c r="ESC2" s="9"/>
      <c r="ESD2" s="9"/>
      <c r="ESE2" s="9"/>
      <c r="ESF2" s="9"/>
      <c r="ESG2" s="9"/>
      <c r="ESH2" s="9"/>
      <c r="ESI2" s="9"/>
      <c r="ESJ2" s="9"/>
      <c r="ESK2" s="9"/>
      <c r="ESL2" s="9"/>
      <c r="ESM2" s="9"/>
      <c r="ESN2" s="9"/>
      <c r="ESO2" s="9"/>
      <c r="ESP2" s="9"/>
      <c r="ESQ2" s="9"/>
      <c r="ESR2" s="9"/>
      <c r="ESS2" s="9"/>
      <c r="EST2" s="9"/>
      <c r="ESU2" s="9"/>
      <c r="ESV2" s="9"/>
      <c r="ESW2" s="9"/>
      <c r="ESX2" s="9"/>
      <c r="ESY2" s="9"/>
      <c r="ESZ2" s="9"/>
      <c r="ETA2" s="9"/>
      <c r="ETB2" s="9"/>
      <c r="ETC2" s="9"/>
      <c r="ETD2" s="9"/>
      <c r="ETE2" s="9"/>
      <c r="ETF2" s="9"/>
      <c r="ETG2" s="9"/>
      <c r="ETH2" s="9"/>
      <c r="ETI2" s="9"/>
      <c r="ETJ2" s="9"/>
      <c r="ETK2" s="9"/>
      <c r="ETL2" s="9"/>
      <c r="ETM2" s="9"/>
      <c r="ETN2" s="9"/>
      <c r="ETO2" s="9"/>
      <c r="ETP2" s="9"/>
      <c r="ETQ2" s="9"/>
      <c r="ETR2" s="9"/>
      <c r="ETS2" s="9"/>
      <c r="ETT2" s="9"/>
      <c r="ETU2" s="9"/>
      <c r="ETV2" s="9"/>
      <c r="ETW2" s="9"/>
      <c r="ETX2" s="9"/>
      <c r="ETY2" s="9"/>
      <c r="ETZ2" s="9"/>
      <c r="EUA2" s="9"/>
      <c r="EUB2" s="9"/>
      <c r="EUC2" s="9"/>
      <c r="EUD2" s="9"/>
      <c r="EUE2" s="9"/>
      <c r="EUF2" s="9"/>
      <c r="EUG2" s="9"/>
      <c r="EUH2" s="9"/>
      <c r="EUI2" s="9"/>
      <c r="EUJ2" s="9"/>
      <c r="EUK2" s="9"/>
      <c r="EUL2" s="9"/>
      <c r="EUM2" s="9"/>
      <c r="EUN2" s="9"/>
      <c r="EUO2" s="9"/>
      <c r="EUP2" s="9"/>
      <c r="EUQ2" s="9"/>
      <c r="EUR2" s="9"/>
      <c r="EUS2" s="9"/>
      <c r="EUT2" s="9"/>
      <c r="EUU2" s="9"/>
      <c r="EUV2" s="9"/>
      <c r="EUW2" s="9"/>
      <c r="EUX2" s="9"/>
      <c r="EUY2" s="9"/>
      <c r="EUZ2" s="9"/>
      <c r="EVA2" s="9"/>
      <c r="EVB2" s="9"/>
      <c r="EVC2" s="9"/>
      <c r="EVD2" s="9"/>
      <c r="EVE2" s="9"/>
      <c r="EVF2" s="9"/>
      <c r="EVG2" s="9"/>
      <c r="EVH2" s="9"/>
      <c r="EVI2" s="9"/>
      <c r="EVJ2" s="9"/>
      <c r="EVK2" s="9"/>
      <c r="EVL2" s="9"/>
      <c r="EVM2" s="9"/>
      <c r="EVN2" s="9"/>
      <c r="EVO2" s="9"/>
      <c r="EVP2" s="9"/>
      <c r="EVQ2" s="9"/>
      <c r="EVR2" s="9"/>
      <c r="EVS2" s="9"/>
      <c r="EVT2" s="9"/>
      <c r="EVU2" s="9"/>
      <c r="EVV2" s="9"/>
      <c r="EVW2" s="9"/>
      <c r="EVX2" s="9"/>
      <c r="EVY2" s="9"/>
      <c r="EVZ2" s="9"/>
      <c r="EWA2" s="9"/>
      <c r="EWB2" s="9"/>
      <c r="EWC2" s="9"/>
      <c r="EWD2" s="9"/>
      <c r="EWE2" s="9"/>
      <c r="EWF2" s="9"/>
      <c r="EWG2" s="9"/>
      <c r="EWH2" s="9"/>
      <c r="EWI2" s="9"/>
      <c r="EWJ2" s="9"/>
      <c r="EWK2" s="9"/>
      <c r="EWL2" s="9"/>
      <c r="EWM2" s="9"/>
      <c r="EWN2" s="9"/>
      <c r="EWO2" s="9"/>
      <c r="EWP2" s="9"/>
      <c r="EWQ2" s="9"/>
      <c r="EWR2" s="9"/>
      <c r="EWS2" s="9"/>
      <c r="EWT2" s="9"/>
      <c r="EWU2" s="9"/>
      <c r="EWV2" s="9"/>
      <c r="EWW2" s="9"/>
      <c r="EWX2" s="9"/>
      <c r="EWY2" s="9"/>
      <c r="EWZ2" s="9"/>
      <c r="EXA2" s="9"/>
      <c r="EXB2" s="9"/>
      <c r="EXC2" s="9"/>
      <c r="EXD2" s="9"/>
      <c r="EXE2" s="9"/>
      <c r="EXF2" s="9"/>
      <c r="EXG2" s="9"/>
      <c r="EXH2" s="9"/>
      <c r="EXI2" s="9"/>
      <c r="EXJ2" s="9"/>
      <c r="EXK2" s="9"/>
      <c r="EXL2" s="9"/>
      <c r="EXM2" s="9"/>
      <c r="EXN2" s="9"/>
      <c r="EXO2" s="9"/>
      <c r="EXP2" s="9"/>
      <c r="EXQ2" s="9"/>
      <c r="EXR2" s="9"/>
      <c r="EXS2" s="9"/>
      <c r="EXT2" s="9"/>
      <c r="EXU2" s="9"/>
      <c r="EXV2" s="9"/>
      <c r="EXW2" s="9"/>
      <c r="EXX2" s="9"/>
      <c r="EXY2" s="9"/>
      <c r="EXZ2" s="9"/>
      <c r="EYA2" s="9"/>
      <c r="EYB2" s="9"/>
      <c r="EYC2" s="9"/>
      <c r="EYD2" s="9"/>
      <c r="EYE2" s="9"/>
      <c r="EYF2" s="9"/>
      <c r="EYG2" s="9"/>
      <c r="EYH2" s="9"/>
      <c r="EYI2" s="9"/>
      <c r="EYJ2" s="9"/>
      <c r="EYK2" s="9"/>
      <c r="EYL2" s="9"/>
      <c r="EYM2" s="9"/>
      <c r="EYN2" s="9"/>
      <c r="EYO2" s="9"/>
      <c r="EYP2" s="9"/>
      <c r="EYQ2" s="9"/>
      <c r="EYR2" s="9"/>
      <c r="EYS2" s="9"/>
      <c r="EYT2" s="9"/>
      <c r="EYU2" s="9"/>
      <c r="EYV2" s="9"/>
      <c r="EYW2" s="9"/>
      <c r="EYX2" s="9"/>
      <c r="EYY2" s="9"/>
      <c r="EYZ2" s="9"/>
      <c r="EZA2" s="9"/>
      <c r="EZB2" s="9"/>
      <c r="EZC2" s="9"/>
      <c r="EZD2" s="9"/>
      <c r="EZE2" s="9"/>
      <c r="EZF2" s="9"/>
      <c r="EZG2" s="9"/>
      <c r="EZH2" s="9"/>
      <c r="EZI2" s="9"/>
      <c r="EZJ2" s="9"/>
      <c r="EZK2" s="9"/>
      <c r="EZL2" s="9"/>
      <c r="EZM2" s="9"/>
      <c r="EZN2" s="9"/>
      <c r="EZO2" s="9"/>
      <c r="EZP2" s="9"/>
      <c r="EZQ2" s="9"/>
      <c r="EZR2" s="9"/>
      <c r="EZS2" s="9"/>
      <c r="EZT2" s="9"/>
      <c r="EZU2" s="9"/>
      <c r="EZV2" s="9"/>
      <c r="EZW2" s="9"/>
      <c r="EZX2" s="9"/>
      <c r="EZY2" s="9"/>
      <c r="EZZ2" s="9"/>
      <c r="FAA2" s="9"/>
      <c r="FAB2" s="9"/>
      <c r="FAC2" s="9"/>
      <c r="FAD2" s="9"/>
      <c r="FAE2" s="9"/>
      <c r="FAF2" s="9"/>
      <c r="FAG2" s="9"/>
      <c r="FAH2" s="9"/>
      <c r="FAI2" s="9"/>
      <c r="FAJ2" s="9"/>
      <c r="FAK2" s="9"/>
      <c r="FAL2" s="9"/>
      <c r="FAM2" s="9"/>
      <c r="FAN2" s="9"/>
      <c r="FAO2" s="9"/>
      <c r="FAP2" s="9"/>
      <c r="FAQ2" s="9"/>
      <c r="FAR2" s="9"/>
      <c r="FAS2" s="9"/>
      <c r="FAT2" s="9"/>
      <c r="FAU2" s="9"/>
      <c r="FAV2" s="9"/>
      <c r="FAW2" s="9"/>
      <c r="FAX2" s="9"/>
      <c r="FAY2" s="9"/>
      <c r="FAZ2" s="9"/>
      <c r="FBA2" s="9"/>
      <c r="FBB2" s="9"/>
      <c r="FBC2" s="9"/>
      <c r="FBD2" s="9"/>
      <c r="FBE2" s="9"/>
      <c r="FBF2" s="9"/>
      <c r="FBG2" s="9"/>
      <c r="FBH2" s="9"/>
      <c r="FBI2" s="9"/>
      <c r="FBJ2" s="9"/>
      <c r="FBK2" s="9"/>
      <c r="FBL2" s="9"/>
      <c r="FBM2" s="9"/>
      <c r="FBN2" s="9"/>
      <c r="FBO2" s="9"/>
      <c r="FBP2" s="9"/>
      <c r="FBQ2" s="9"/>
      <c r="FBR2" s="9"/>
      <c r="FBS2" s="9"/>
      <c r="FBT2" s="9"/>
      <c r="FBU2" s="9"/>
      <c r="FBV2" s="9"/>
      <c r="FBW2" s="9"/>
      <c r="FBX2" s="9"/>
      <c r="FBY2" s="9"/>
      <c r="FBZ2" s="9"/>
      <c r="FCA2" s="9"/>
      <c r="FCB2" s="9"/>
      <c r="FCC2" s="9"/>
      <c r="FCD2" s="9"/>
      <c r="FCE2" s="9"/>
      <c r="FCF2" s="9"/>
      <c r="FCG2" s="9"/>
      <c r="FCH2" s="9"/>
      <c r="FCI2" s="9"/>
      <c r="FCJ2" s="9"/>
      <c r="FCK2" s="9"/>
      <c r="FCL2" s="9"/>
      <c r="FCM2" s="9"/>
      <c r="FCN2" s="9"/>
      <c r="FCO2" s="9"/>
      <c r="FCP2" s="9"/>
      <c r="FCQ2" s="9"/>
      <c r="FCR2" s="9"/>
      <c r="FCS2" s="9"/>
      <c r="FCT2" s="9"/>
      <c r="FCU2" s="9"/>
      <c r="FCV2" s="9"/>
      <c r="FCW2" s="9"/>
      <c r="FCX2" s="9"/>
      <c r="FCY2" s="9"/>
      <c r="FCZ2" s="9"/>
      <c r="FDA2" s="9"/>
      <c r="FDB2" s="9"/>
      <c r="FDC2" s="9"/>
      <c r="FDD2" s="9"/>
      <c r="FDE2" s="9"/>
      <c r="FDF2" s="9"/>
      <c r="FDG2" s="9"/>
      <c r="FDH2" s="9"/>
      <c r="FDI2" s="9"/>
      <c r="FDJ2" s="9"/>
      <c r="FDK2" s="9"/>
      <c r="FDL2" s="9"/>
      <c r="FDM2" s="9"/>
      <c r="FDN2" s="9"/>
      <c r="FDO2" s="9"/>
      <c r="FDP2" s="9"/>
      <c r="FDQ2" s="9"/>
      <c r="FDR2" s="9"/>
      <c r="FDS2" s="9"/>
      <c r="FDT2" s="9"/>
      <c r="FDU2" s="9"/>
      <c r="FDV2" s="9"/>
      <c r="FDW2" s="9"/>
      <c r="FDX2" s="9"/>
      <c r="FDY2" s="9"/>
      <c r="FDZ2" s="9"/>
      <c r="FEA2" s="9"/>
      <c r="FEB2" s="9"/>
      <c r="FEC2" s="9"/>
      <c r="FED2" s="9"/>
      <c r="FEE2" s="9"/>
      <c r="FEF2" s="9"/>
      <c r="FEG2" s="9"/>
      <c r="FEH2" s="9"/>
      <c r="FEI2" s="9"/>
      <c r="FEJ2" s="9"/>
      <c r="FEK2" s="9"/>
      <c r="FEL2" s="9"/>
      <c r="FEM2" s="9"/>
      <c r="FEN2" s="9"/>
      <c r="FEO2" s="9"/>
      <c r="FEP2" s="9"/>
      <c r="FEQ2" s="9"/>
      <c r="FER2" s="9"/>
      <c r="FES2" s="9"/>
      <c r="FET2" s="9"/>
      <c r="FEU2" s="9"/>
      <c r="FEV2" s="9"/>
      <c r="FEW2" s="9"/>
      <c r="FEX2" s="9"/>
      <c r="FEY2" s="9"/>
      <c r="FEZ2" s="9"/>
      <c r="FFA2" s="9"/>
      <c r="FFB2" s="9"/>
      <c r="FFC2" s="9"/>
      <c r="FFD2" s="9"/>
      <c r="FFE2" s="9"/>
      <c r="FFF2" s="9"/>
      <c r="FFG2" s="9"/>
      <c r="FFH2" s="9"/>
      <c r="FFI2" s="9"/>
      <c r="FFJ2" s="9"/>
      <c r="FFK2" s="9"/>
      <c r="FFL2" s="9"/>
      <c r="FFM2" s="9"/>
      <c r="FFN2" s="9"/>
      <c r="FFO2" s="9"/>
      <c r="FFP2" s="9"/>
      <c r="FFQ2" s="9"/>
      <c r="FFR2" s="9"/>
      <c r="FFS2" s="9"/>
      <c r="FFT2" s="9"/>
      <c r="FFU2" s="9"/>
      <c r="FFV2" s="9"/>
      <c r="FFW2" s="9"/>
      <c r="FFX2" s="9"/>
      <c r="FFY2" s="9"/>
      <c r="FFZ2" s="9"/>
      <c r="FGA2" s="9"/>
      <c r="FGB2" s="9"/>
      <c r="FGC2" s="9"/>
      <c r="FGD2" s="9"/>
      <c r="FGE2" s="9"/>
      <c r="FGF2" s="9"/>
      <c r="FGG2" s="9"/>
      <c r="FGH2" s="9"/>
      <c r="FGI2" s="9"/>
      <c r="FGJ2" s="9"/>
      <c r="FGK2" s="9"/>
      <c r="FGL2" s="9"/>
      <c r="FGM2" s="9"/>
      <c r="FGN2" s="9"/>
      <c r="FGO2" s="9"/>
      <c r="FGP2" s="9"/>
      <c r="FGQ2" s="9"/>
      <c r="FGR2" s="9"/>
      <c r="FGS2" s="9"/>
      <c r="FGT2" s="9"/>
      <c r="FGU2" s="9"/>
      <c r="FGV2" s="9"/>
      <c r="FGW2" s="9"/>
      <c r="FGX2" s="9"/>
      <c r="FGY2" s="9"/>
      <c r="FGZ2" s="9"/>
      <c r="FHA2" s="9"/>
      <c r="FHB2" s="9"/>
      <c r="FHC2" s="9"/>
      <c r="FHD2" s="9"/>
      <c r="FHE2" s="9"/>
      <c r="FHF2" s="9"/>
      <c r="FHG2" s="9"/>
      <c r="FHH2" s="9"/>
      <c r="FHI2" s="9"/>
      <c r="FHJ2" s="9"/>
      <c r="FHK2" s="9"/>
      <c r="FHL2" s="9"/>
      <c r="FHM2" s="9"/>
      <c r="FHN2" s="9"/>
      <c r="FHO2" s="9"/>
      <c r="FHP2" s="9"/>
      <c r="FHQ2" s="9"/>
      <c r="FHR2" s="9"/>
      <c r="FHS2" s="9"/>
      <c r="FHT2" s="9"/>
      <c r="FHU2" s="9"/>
      <c r="FHV2" s="9"/>
      <c r="FHW2" s="9"/>
      <c r="FHX2" s="9"/>
      <c r="FHY2" s="9"/>
      <c r="FHZ2" s="9"/>
      <c r="FIA2" s="9"/>
      <c r="FIB2" s="9"/>
      <c r="FIC2" s="9"/>
      <c r="FID2" s="9"/>
      <c r="FIE2" s="9"/>
      <c r="FIF2" s="9"/>
      <c r="FIG2" s="9"/>
      <c r="FIH2" s="9"/>
      <c r="FII2" s="9"/>
      <c r="FIJ2" s="9"/>
      <c r="FIK2" s="9"/>
      <c r="FIL2" s="9"/>
      <c r="FIM2" s="9"/>
      <c r="FIN2" s="9"/>
      <c r="FIO2" s="9"/>
      <c r="FIP2" s="9"/>
      <c r="FIQ2" s="9"/>
      <c r="FIR2" s="9"/>
      <c r="FIS2" s="9"/>
      <c r="FIT2" s="9"/>
      <c r="FIU2" s="9"/>
      <c r="FIV2" s="9"/>
      <c r="FIW2" s="9"/>
      <c r="FIX2" s="9"/>
      <c r="FIY2" s="9"/>
      <c r="FIZ2" s="9"/>
      <c r="FJA2" s="9"/>
      <c r="FJB2" s="9"/>
      <c r="FJC2" s="9"/>
      <c r="FJD2" s="9"/>
      <c r="FJE2" s="9"/>
      <c r="FJF2" s="9"/>
      <c r="FJG2" s="9"/>
      <c r="FJH2" s="9"/>
      <c r="FJI2" s="9"/>
      <c r="FJJ2" s="9"/>
      <c r="FJK2" s="9"/>
      <c r="FJL2" s="9"/>
      <c r="FJM2" s="9"/>
      <c r="FJN2" s="9"/>
      <c r="FJO2" s="9"/>
      <c r="FJP2" s="9"/>
      <c r="FJQ2" s="9"/>
      <c r="FJR2" s="9"/>
      <c r="FJS2" s="9"/>
      <c r="FJT2" s="9"/>
      <c r="FJU2" s="9"/>
      <c r="FJV2" s="9"/>
      <c r="FJW2" s="9"/>
      <c r="FJX2" s="9"/>
      <c r="FJY2" s="9"/>
      <c r="FJZ2" s="9"/>
      <c r="FKA2" s="9"/>
      <c r="FKB2" s="9"/>
      <c r="FKC2" s="9"/>
      <c r="FKD2" s="9"/>
      <c r="FKE2" s="9"/>
      <c r="FKF2" s="9"/>
      <c r="FKG2" s="9"/>
      <c r="FKH2" s="9"/>
      <c r="FKI2" s="9"/>
      <c r="FKJ2" s="9"/>
      <c r="FKK2" s="9"/>
      <c r="FKL2" s="9"/>
      <c r="FKM2" s="9"/>
      <c r="FKN2" s="9"/>
      <c r="FKO2" s="9"/>
      <c r="FKP2" s="9"/>
      <c r="FKQ2" s="9"/>
      <c r="FKR2" s="9"/>
      <c r="FKS2" s="9"/>
      <c r="FKT2" s="9"/>
      <c r="FKU2" s="9"/>
      <c r="FKV2" s="9"/>
      <c r="FKW2" s="9"/>
      <c r="FKX2" s="9"/>
      <c r="FKY2" s="9"/>
      <c r="FKZ2" s="9"/>
      <c r="FLA2" s="9"/>
      <c r="FLB2" s="9"/>
      <c r="FLC2" s="9"/>
      <c r="FLD2" s="9"/>
      <c r="FLE2" s="9"/>
      <c r="FLF2" s="9"/>
      <c r="FLG2" s="9"/>
      <c r="FLH2" s="9"/>
      <c r="FLI2" s="9"/>
      <c r="FLJ2" s="9"/>
      <c r="FLK2" s="9"/>
      <c r="FLL2" s="9"/>
      <c r="FLM2" s="9"/>
      <c r="FLN2" s="9"/>
      <c r="FLO2" s="9"/>
      <c r="FLP2" s="9"/>
      <c r="FLQ2" s="9"/>
      <c r="FLR2" s="9"/>
      <c r="FLS2" s="9"/>
      <c r="FLT2" s="9"/>
      <c r="FLU2" s="9"/>
      <c r="FLV2" s="9"/>
      <c r="FLW2" s="9"/>
      <c r="FLX2" s="9"/>
      <c r="FLY2" s="9"/>
      <c r="FLZ2" s="9"/>
      <c r="FMA2" s="9"/>
      <c r="FMB2" s="9"/>
      <c r="FMC2" s="9"/>
      <c r="FMD2" s="9"/>
      <c r="FME2" s="9"/>
      <c r="FMF2" s="9"/>
      <c r="FMG2" s="9"/>
      <c r="FMH2" s="9"/>
      <c r="FMI2" s="9"/>
      <c r="FMJ2" s="9"/>
      <c r="FMK2" s="9"/>
      <c r="FML2" s="9"/>
      <c r="FMM2" s="9"/>
      <c r="FMN2" s="9"/>
      <c r="FMO2" s="9"/>
      <c r="FMP2" s="9"/>
      <c r="FMQ2" s="9"/>
      <c r="FMR2" s="9"/>
      <c r="FMS2" s="9"/>
      <c r="FMT2" s="9"/>
      <c r="FMU2" s="9"/>
      <c r="FMV2" s="9"/>
      <c r="FMW2" s="9"/>
      <c r="FMX2" s="9"/>
      <c r="FMY2" s="9"/>
      <c r="FMZ2" s="9"/>
      <c r="FNA2" s="9"/>
      <c r="FNB2" s="9"/>
      <c r="FNC2" s="9"/>
      <c r="FND2" s="9"/>
      <c r="FNE2" s="9"/>
      <c r="FNF2" s="9"/>
      <c r="FNG2" s="9"/>
      <c r="FNH2" s="9"/>
      <c r="FNI2" s="9"/>
      <c r="FNJ2" s="9"/>
      <c r="FNK2" s="9"/>
      <c r="FNL2" s="9"/>
      <c r="FNM2" s="9"/>
      <c r="FNN2" s="9"/>
      <c r="FNO2" s="9"/>
      <c r="FNP2" s="9"/>
      <c r="FNQ2" s="9"/>
      <c r="FNR2" s="9"/>
      <c r="FNS2" s="9"/>
      <c r="FNT2" s="9"/>
      <c r="FNU2" s="9"/>
      <c r="FNV2" s="9"/>
      <c r="FNW2" s="9"/>
      <c r="FNX2" s="9"/>
      <c r="FNY2" s="9"/>
      <c r="FNZ2" s="9"/>
      <c r="FOA2" s="9"/>
      <c r="FOB2" s="9"/>
      <c r="FOC2" s="9"/>
      <c r="FOD2" s="9"/>
      <c r="FOE2" s="9"/>
      <c r="FOF2" s="9"/>
      <c r="FOG2" s="9"/>
      <c r="FOH2" s="9"/>
      <c r="FOI2" s="9"/>
      <c r="FOJ2" s="9"/>
      <c r="FOK2" s="9"/>
      <c r="FOL2" s="9"/>
      <c r="FOM2" s="9"/>
      <c r="FON2" s="9"/>
      <c r="FOO2" s="9"/>
      <c r="FOP2" s="9"/>
      <c r="FOQ2" s="9"/>
      <c r="FOR2" s="9"/>
      <c r="FOS2" s="9"/>
      <c r="FOT2" s="9"/>
      <c r="FOU2" s="9"/>
      <c r="FOV2" s="9"/>
      <c r="FOW2" s="9"/>
      <c r="FOX2" s="9"/>
      <c r="FOY2" s="9"/>
      <c r="FOZ2" s="9"/>
      <c r="FPA2" s="9"/>
      <c r="FPB2" s="9"/>
      <c r="FPC2" s="9"/>
      <c r="FPD2" s="9"/>
      <c r="FPE2" s="9"/>
      <c r="FPF2" s="9"/>
      <c r="FPG2" s="9"/>
      <c r="FPH2" s="9"/>
      <c r="FPI2" s="9"/>
      <c r="FPJ2" s="9"/>
      <c r="FPK2" s="9"/>
      <c r="FPL2" s="9"/>
      <c r="FPM2" s="9"/>
      <c r="FPN2" s="9"/>
      <c r="FPO2" s="9"/>
      <c r="FPP2" s="9"/>
      <c r="FPQ2" s="9"/>
      <c r="FPR2" s="9"/>
      <c r="FPS2" s="9"/>
      <c r="FPT2" s="9"/>
      <c r="FPU2" s="9"/>
      <c r="FPV2" s="9"/>
      <c r="FPW2" s="9"/>
      <c r="FPX2" s="9"/>
      <c r="FPY2" s="9"/>
      <c r="FPZ2" s="9"/>
      <c r="FQA2" s="9"/>
      <c r="FQB2" s="9"/>
      <c r="FQC2" s="9"/>
      <c r="FQD2" s="9"/>
      <c r="FQE2" s="9"/>
      <c r="FQF2" s="9"/>
      <c r="FQG2" s="9"/>
      <c r="FQH2" s="9"/>
      <c r="FQI2" s="9"/>
      <c r="FQJ2" s="9"/>
      <c r="FQK2" s="9"/>
      <c r="FQL2" s="9"/>
      <c r="FQM2" s="9"/>
      <c r="FQN2" s="9"/>
      <c r="FQO2" s="9"/>
      <c r="FQP2" s="9"/>
      <c r="FQQ2" s="9"/>
      <c r="FQR2" s="9"/>
      <c r="FQS2" s="9"/>
      <c r="FQT2" s="9"/>
      <c r="FQU2" s="9"/>
      <c r="FQV2" s="9"/>
      <c r="FQW2" s="9"/>
      <c r="FQX2" s="9"/>
      <c r="FQY2" s="9"/>
      <c r="FQZ2" s="9"/>
      <c r="FRA2" s="9"/>
      <c r="FRB2" s="9"/>
      <c r="FRC2" s="9"/>
      <c r="FRD2" s="9"/>
      <c r="FRE2" s="9"/>
      <c r="FRF2" s="9"/>
      <c r="FRG2" s="9"/>
      <c r="FRH2" s="9"/>
      <c r="FRI2" s="9"/>
      <c r="FRJ2" s="9"/>
      <c r="FRK2" s="9"/>
      <c r="FRL2" s="9"/>
      <c r="FRM2" s="9"/>
      <c r="FRN2" s="9"/>
      <c r="FRO2" s="9"/>
      <c r="FRP2" s="9"/>
      <c r="FRQ2" s="9"/>
      <c r="FRR2" s="9"/>
      <c r="FRS2" s="9"/>
      <c r="FRT2" s="9"/>
      <c r="FRU2" s="9"/>
      <c r="FRV2" s="9"/>
      <c r="FRW2" s="9"/>
      <c r="FRX2" s="9"/>
      <c r="FRY2" s="9"/>
      <c r="FRZ2" s="9"/>
      <c r="FSA2" s="9"/>
      <c r="FSB2" s="9"/>
      <c r="FSC2" s="9"/>
      <c r="FSD2" s="9"/>
      <c r="FSE2" s="9"/>
      <c r="FSF2" s="9"/>
      <c r="FSG2" s="9"/>
      <c r="FSH2" s="9"/>
      <c r="FSI2" s="9"/>
      <c r="FSJ2" s="9"/>
      <c r="FSK2" s="9"/>
      <c r="FSL2" s="9"/>
      <c r="FSM2" s="9"/>
      <c r="FSN2" s="9"/>
      <c r="FSO2" s="9"/>
      <c r="FSP2" s="9"/>
      <c r="FSQ2" s="9"/>
      <c r="FSR2" s="9"/>
      <c r="FSS2" s="9"/>
      <c r="FST2" s="9"/>
      <c r="FSU2" s="9"/>
      <c r="FSV2" s="9"/>
      <c r="FSW2" s="9"/>
      <c r="FSX2" s="9"/>
      <c r="FSY2" s="9"/>
      <c r="FSZ2" s="9"/>
      <c r="FTA2" s="9"/>
      <c r="FTB2" s="9"/>
      <c r="FTC2" s="9"/>
      <c r="FTD2" s="9"/>
      <c r="FTE2" s="9"/>
      <c r="FTF2" s="9"/>
      <c r="FTG2" s="9"/>
      <c r="FTH2" s="9"/>
      <c r="FTI2" s="9"/>
      <c r="FTJ2" s="9"/>
      <c r="FTK2" s="9"/>
      <c r="FTL2" s="9"/>
      <c r="FTM2" s="9"/>
      <c r="FTN2" s="9"/>
      <c r="FTO2" s="9"/>
      <c r="FTP2" s="9"/>
      <c r="FTQ2" s="9"/>
      <c r="FTR2" s="9"/>
      <c r="FTS2" s="9"/>
      <c r="FTT2" s="9"/>
      <c r="FTU2" s="9"/>
      <c r="FTV2" s="9"/>
      <c r="FTW2" s="9"/>
      <c r="FTX2" s="9"/>
      <c r="FTY2" s="9"/>
      <c r="FTZ2" s="9"/>
      <c r="FUA2" s="9"/>
      <c r="FUB2" s="9"/>
      <c r="FUC2" s="9"/>
      <c r="FUD2" s="9"/>
      <c r="FUE2" s="9"/>
      <c r="FUF2" s="9"/>
      <c r="FUG2" s="9"/>
      <c r="FUH2" s="9"/>
      <c r="FUI2" s="9"/>
      <c r="FUJ2" s="9"/>
      <c r="FUK2" s="9"/>
      <c r="FUL2" s="9"/>
      <c r="FUM2" s="9"/>
      <c r="FUN2" s="9"/>
      <c r="FUO2" s="9"/>
      <c r="FUP2" s="9"/>
      <c r="FUQ2" s="9"/>
      <c r="FUR2" s="9"/>
      <c r="FUS2" s="9"/>
      <c r="FUT2" s="9"/>
      <c r="FUU2" s="9"/>
      <c r="FUV2" s="9"/>
      <c r="FUW2" s="9"/>
      <c r="FUX2" s="9"/>
      <c r="FUY2" s="9"/>
      <c r="FUZ2" s="9"/>
      <c r="FVA2" s="9"/>
      <c r="FVB2" s="9"/>
      <c r="FVC2" s="9"/>
      <c r="FVD2" s="9"/>
      <c r="FVE2" s="9"/>
      <c r="FVF2" s="9"/>
      <c r="FVG2" s="9"/>
      <c r="FVH2" s="9"/>
      <c r="FVI2" s="9"/>
      <c r="FVJ2" s="9"/>
      <c r="FVK2" s="9"/>
      <c r="FVL2" s="9"/>
      <c r="FVM2" s="9"/>
      <c r="FVN2" s="9"/>
      <c r="FVO2" s="9"/>
      <c r="FVP2" s="9"/>
      <c r="FVQ2" s="9"/>
      <c r="FVR2" s="9"/>
      <c r="FVS2" s="9"/>
      <c r="FVT2" s="9"/>
      <c r="FVU2" s="9"/>
      <c r="FVV2" s="9"/>
      <c r="FVW2" s="9"/>
      <c r="FVX2" s="9"/>
      <c r="FVY2" s="9"/>
      <c r="FVZ2" s="9"/>
      <c r="FWA2" s="9"/>
      <c r="FWB2" s="9"/>
      <c r="FWC2" s="9"/>
      <c r="FWD2" s="9"/>
      <c r="FWE2" s="9"/>
      <c r="FWF2" s="9"/>
      <c r="FWG2" s="9"/>
      <c r="FWH2" s="9"/>
      <c r="FWI2" s="9"/>
      <c r="FWJ2" s="9"/>
      <c r="FWK2" s="9"/>
      <c r="FWL2" s="9"/>
      <c r="FWM2" s="9"/>
      <c r="FWN2" s="9"/>
      <c r="FWO2" s="9"/>
      <c r="FWP2" s="9"/>
      <c r="FWQ2" s="9"/>
      <c r="FWR2" s="9"/>
      <c r="FWS2" s="9"/>
      <c r="FWT2" s="9"/>
      <c r="FWU2" s="9"/>
      <c r="FWV2" s="9"/>
      <c r="FWW2" s="9"/>
      <c r="FWX2" s="9"/>
      <c r="FWY2" s="9"/>
      <c r="FWZ2" s="9"/>
      <c r="FXA2" s="9"/>
      <c r="FXB2" s="9"/>
      <c r="FXC2" s="9"/>
      <c r="FXD2" s="9"/>
      <c r="FXE2" s="9"/>
      <c r="FXF2" s="9"/>
      <c r="FXG2" s="9"/>
      <c r="FXH2" s="9"/>
      <c r="FXI2" s="9"/>
      <c r="FXJ2" s="9"/>
      <c r="FXK2" s="9"/>
      <c r="FXL2" s="9"/>
      <c r="FXM2" s="9"/>
      <c r="FXN2" s="9"/>
      <c r="FXO2" s="9"/>
      <c r="FXP2" s="9"/>
      <c r="FXQ2" s="9"/>
      <c r="FXR2" s="9"/>
      <c r="FXS2" s="9"/>
      <c r="FXT2" s="9"/>
      <c r="FXU2" s="9"/>
      <c r="FXV2" s="9"/>
      <c r="FXW2" s="9"/>
      <c r="FXX2" s="9"/>
      <c r="FXY2" s="9"/>
      <c r="FXZ2" s="9"/>
      <c r="FYA2" s="9"/>
      <c r="FYB2" s="9"/>
      <c r="FYC2" s="9"/>
      <c r="FYD2" s="9"/>
      <c r="FYE2" s="9"/>
      <c r="FYF2" s="9"/>
      <c r="FYG2" s="9"/>
      <c r="FYH2" s="9"/>
      <c r="FYI2" s="9"/>
      <c r="FYJ2" s="9"/>
      <c r="FYK2" s="9"/>
      <c r="FYL2" s="9"/>
      <c r="FYM2" s="9"/>
      <c r="FYN2" s="9"/>
      <c r="FYO2" s="9"/>
      <c r="FYP2" s="9"/>
      <c r="FYQ2" s="9"/>
      <c r="FYR2" s="9"/>
      <c r="FYS2" s="9"/>
      <c r="FYT2" s="9"/>
      <c r="FYU2" s="9"/>
      <c r="FYV2" s="9"/>
      <c r="FYW2" s="9"/>
      <c r="FYX2" s="9"/>
      <c r="FYY2" s="9"/>
      <c r="FYZ2" s="9"/>
      <c r="FZA2" s="9"/>
      <c r="FZB2" s="9"/>
      <c r="FZC2" s="9"/>
      <c r="FZD2" s="9"/>
      <c r="FZE2" s="9"/>
      <c r="FZF2" s="9"/>
      <c r="FZG2" s="9"/>
      <c r="FZH2" s="9"/>
      <c r="FZI2" s="9"/>
      <c r="FZJ2" s="9"/>
      <c r="FZK2" s="9"/>
      <c r="FZL2" s="9"/>
      <c r="FZM2" s="9"/>
      <c r="FZN2" s="9"/>
      <c r="FZO2" s="9"/>
      <c r="FZP2" s="9"/>
      <c r="FZQ2" s="9"/>
      <c r="FZR2" s="9"/>
      <c r="FZS2" s="9"/>
      <c r="FZT2" s="9"/>
      <c r="FZU2" s="9"/>
      <c r="FZV2" s="9"/>
      <c r="FZW2" s="9"/>
      <c r="FZX2" s="9"/>
      <c r="FZY2" s="9"/>
      <c r="FZZ2" s="9"/>
      <c r="GAA2" s="9"/>
      <c r="GAB2" s="9"/>
      <c r="GAC2" s="9"/>
      <c r="GAD2" s="9"/>
      <c r="GAE2" s="9"/>
      <c r="GAF2" s="9"/>
      <c r="GAG2" s="9"/>
      <c r="GAH2" s="9"/>
      <c r="GAI2" s="9"/>
      <c r="GAJ2" s="9"/>
      <c r="GAK2" s="9"/>
      <c r="GAL2" s="9"/>
      <c r="GAM2" s="9"/>
      <c r="GAN2" s="9"/>
      <c r="GAO2" s="9"/>
      <c r="GAP2" s="9"/>
      <c r="GAQ2" s="9"/>
      <c r="GAR2" s="9"/>
      <c r="GAS2" s="9"/>
      <c r="GAT2" s="9"/>
      <c r="GAU2" s="9"/>
      <c r="GAV2" s="9"/>
      <c r="GAW2" s="9"/>
      <c r="GAX2" s="9"/>
      <c r="GAY2" s="9"/>
      <c r="GAZ2" s="9"/>
      <c r="GBA2" s="9"/>
      <c r="GBB2" s="9"/>
      <c r="GBC2" s="9"/>
      <c r="GBD2" s="9"/>
      <c r="GBE2" s="9"/>
      <c r="GBF2" s="9"/>
      <c r="GBG2" s="9"/>
      <c r="GBH2" s="9"/>
      <c r="GBI2" s="9"/>
      <c r="GBJ2" s="9"/>
      <c r="GBK2" s="9"/>
      <c r="GBL2" s="9"/>
      <c r="GBM2" s="9"/>
      <c r="GBN2" s="9"/>
      <c r="GBO2" s="9"/>
      <c r="GBP2" s="9"/>
      <c r="GBQ2" s="9"/>
      <c r="GBR2" s="9"/>
      <c r="GBS2" s="9"/>
      <c r="GBT2" s="9"/>
      <c r="GBU2" s="9"/>
      <c r="GBV2" s="9"/>
      <c r="GBW2" s="9"/>
      <c r="GBX2" s="9"/>
      <c r="GBY2" s="9"/>
      <c r="GBZ2" s="9"/>
      <c r="GCA2" s="9"/>
      <c r="GCB2" s="9"/>
      <c r="GCC2" s="9"/>
      <c r="GCD2" s="9"/>
      <c r="GCE2" s="9"/>
      <c r="GCF2" s="9"/>
      <c r="GCG2" s="9"/>
      <c r="GCH2" s="9"/>
      <c r="GCI2" s="9"/>
      <c r="GCJ2" s="9"/>
      <c r="GCK2" s="9"/>
      <c r="GCL2" s="9"/>
      <c r="GCM2" s="9"/>
      <c r="GCN2" s="9"/>
      <c r="GCO2" s="9"/>
      <c r="GCP2" s="9"/>
      <c r="GCQ2" s="9"/>
      <c r="GCR2" s="9"/>
      <c r="GCS2" s="9"/>
      <c r="GCT2" s="9"/>
      <c r="GCU2" s="9"/>
      <c r="GCV2" s="9"/>
      <c r="GCW2" s="9"/>
      <c r="GCX2" s="9"/>
      <c r="GCY2" s="9"/>
      <c r="GCZ2" s="9"/>
      <c r="GDA2" s="9"/>
      <c r="GDB2" s="9"/>
      <c r="GDC2" s="9"/>
      <c r="GDD2" s="9"/>
      <c r="GDE2" s="9"/>
      <c r="GDF2" s="9"/>
      <c r="GDG2" s="9"/>
      <c r="GDH2" s="9"/>
      <c r="GDI2" s="9"/>
      <c r="GDJ2" s="9"/>
      <c r="GDK2" s="9"/>
      <c r="GDL2" s="9"/>
      <c r="GDM2" s="9"/>
      <c r="GDN2" s="9"/>
      <c r="GDO2" s="9"/>
      <c r="GDP2" s="9"/>
      <c r="GDQ2" s="9"/>
      <c r="GDR2" s="9"/>
      <c r="GDS2" s="9"/>
      <c r="GDT2" s="9"/>
      <c r="GDU2" s="9"/>
      <c r="GDV2" s="9"/>
      <c r="GDW2" s="9"/>
      <c r="GDX2" s="9"/>
      <c r="GDY2" s="9"/>
      <c r="GDZ2" s="9"/>
      <c r="GEA2" s="9"/>
      <c r="GEB2" s="9"/>
      <c r="GEC2" s="9"/>
      <c r="GED2" s="9"/>
      <c r="GEE2" s="9"/>
      <c r="GEF2" s="9"/>
      <c r="GEG2" s="9"/>
      <c r="GEH2" s="9"/>
      <c r="GEI2" s="9"/>
      <c r="GEJ2" s="9"/>
      <c r="GEK2" s="9"/>
      <c r="GEL2" s="9"/>
      <c r="GEM2" s="9"/>
      <c r="GEN2" s="9"/>
      <c r="GEO2" s="9"/>
      <c r="GEP2" s="9"/>
      <c r="GEQ2" s="9"/>
      <c r="GER2" s="9"/>
      <c r="GES2" s="9"/>
      <c r="GET2" s="9"/>
      <c r="GEU2" s="9"/>
      <c r="GEV2" s="9"/>
      <c r="GEW2" s="9"/>
      <c r="GEX2" s="9"/>
      <c r="GEY2" s="9"/>
      <c r="GEZ2" s="9"/>
      <c r="GFA2" s="9"/>
      <c r="GFB2" s="9"/>
      <c r="GFC2" s="9"/>
      <c r="GFD2" s="9"/>
      <c r="GFE2" s="9"/>
      <c r="GFF2" s="9"/>
      <c r="GFG2" s="9"/>
      <c r="GFH2" s="9"/>
      <c r="GFI2" s="9"/>
      <c r="GFJ2" s="9"/>
      <c r="GFK2" s="9"/>
      <c r="GFL2" s="9"/>
      <c r="GFM2" s="9"/>
      <c r="GFN2" s="9"/>
      <c r="GFO2" s="9"/>
      <c r="GFP2" s="9"/>
      <c r="GFQ2" s="9"/>
      <c r="GFR2" s="9"/>
      <c r="GFS2" s="9"/>
      <c r="GFT2" s="9"/>
      <c r="GFU2" s="9"/>
      <c r="GFV2" s="9"/>
      <c r="GFW2" s="9"/>
      <c r="GFX2" s="9"/>
      <c r="GFY2" s="9"/>
      <c r="GFZ2" s="9"/>
      <c r="GGA2" s="9"/>
      <c r="GGB2" s="9"/>
      <c r="GGC2" s="9"/>
      <c r="GGD2" s="9"/>
      <c r="GGE2" s="9"/>
      <c r="GGF2" s="9"/>
      <c r="GGG2" s="9"/>
      <c r="GGH2" s="9"/>
      <c r="GGI2" s="9"/>
      <c r="GGJ2" s="9"/>
      <c r="GGK2" s="9"/>
      <c r="GGL2" s="9"/>
      <c r="GGM2" s="9"/>
      <c r="GGN2" s="9"/>
      <c r="GGO2" s="9"/>
      <c r="GGP2" s="9"/>
      <c r="GGQ2" s="9"/>
      <c r="GGR2" s="9"/>
      <c r="GGS2" s="9"/>
      <c r="GGT2" s="9"/>
      <c r="GGU2" s="9"/>
      <c r="GGV2" s="9"/>
      <c r="GGW2" s="9"/>
      <c r="GGX2" s="9"/>
      <c r="GGY2" s="9"/>
      <c r="GGZ2" s="9"/>
      <c r="GHA2" s="9"/>
      <c r="GHB2" s="9"/>
      <c r="GHC2" s="9"/>
      <c r="GHD2" s="9"/>
      <c r="GHE2" s="9"/>
      <c r="GHF2" s="9"/>
      <c r="GHG2" s="9"/>
      <c r="GHH2" s="9"/>
      <c r="GHI2" s="9"/>
      <c r="GHJ2" s="9"/>
      <c r="GHK2" s="9"/>
      <c r="GHL2" s="9"/>
      <c r="GHM2" s="9"/>
      <c r="GHN2" s="9"/>
      <c r="GHO2" s="9"/>
      <c r="GHP2" s="9"/>
      <c r="GHQ2" s="9"/>
      <c r="GHR2" s="9"/>
      <c r="GHS2" s="9"/>
      <c r="GHT2" s="9"/>
      <c r="GHU2" s="9"/>
      <c r="GHV2" s="9"/>
      <c r="GHW2" s="9"/>
      <c r="GHX2" s="9"/>
      <c r="GHY2" s="9"/>
      <c r="GHZ2" s="9"/>
      <c r="GIA2" s="9"/>
      <c r="GIB2" s="9"/>
      <c r="GIC2" s="9"/>
      <c r="GID2" s="9"/>
      <c r="GIE2" s="9"/>
      <c r="GIF2" s="9"/>
      <c r="GIG2" s="9"/>
      <c r="GIH2" s="9"/>
      <c r="GII2" s="9"/>
      <c r="GIJ2" s="9"/>
      <c r="GIK2" s="9"/>
      <c r="GIL2" s="9"/>
      <c r="GIM2" s="9"/>
      <c r="GIN2" s="9"/>
      <c r="GIO2" s="9"/>
      <c r="GIP2" s="9"/>
      <c r="GIQ2" s="9"/>
      <c r="GIR2" s="9"/>
      <c r="GIS2" s="9"/>
      <c r="GIT2" s="9"/>
      <c r="GIU2" s="9"/>
      <c r="GIV2" s="9"/>
      <c r="GIW2" s="9"/>
      <c r="GIX2" s="9"/>
      <c r="GIY2" s="9"/>
      <c r="GIZ2" s="9"/>
      <c r="GJA2" s="9"/>
      <c r="GJB2" s="9"/>
      <c r="GJC2" s="9"/>
      <c r="GJD2" s="9"/>
      <c r="GJE2" s="9"/>
      <c r="GJF2" s="9"/>
      <c r="GJG2" s="9"/>
      <c r="GJH2" s="9"/>
      <c r="GJI2" s="9"/>
      <c r="GJJ2" s="9"/>
      <c r="GJK2" s="9"/>
      <c r="GJL2" s="9"/>
      <c r="GJM2" s="9"/>
      <c r="GJN2" s="9"/>
      <c r="GJO2" s="9"/>
      <c r="GJP2" s="9"/>
      <c r="GJQ2" s="9"/>
      <c r="GJR2" s="9"/>
      <c r="GJS2" s="9"/>
      <c r="GJT2" s="9"/>
      <c r="GJU2" s="9"/>
      <c r="GJV2" s="9"/>
      <c r="GJW2" s="9"/>
      <c r="GJX2" s="9"/>
      <c r="GJY2" s="9"/>
      <c r="GJZ2" s="9"/>
      <c r="GKA2" s="9"/>
      <c r="GKB2" s="9"/>
      <c r="GKC2" s="9"/>
      <c r="GKD2" s="9"/>
      <c r="GKE2" s="9"/>
      <c r="GKF2" s="9"/>
      <c r="GKG2" s="9"/>
      <c r="GKH2" s="9"/>
      <c r="GKI2" s="9"/>
      <c r="GKJ2" s="9"/>
      <c r="GKK2" s="9"/>
      <c r="GKL2" s="9"/>
      <c r="GKM2" s="9"/>
      <c r="GKN2" s="9"/>
      <c r="GKO2" s="9"/>
      <c r="GKP2" s="9"/>
      <c r="GKQ2" s="9"/>
      <c r="GKR2" s="9"/>
      <c r="GKS2" s="9"/>
      <c r="GKT2" s="9"/>
      <c r="GKU2" s="9"/>
      <c r="GKV2" s="9"/>
      <c r="GKW2" s="9"/>
      <c r="GKX2" s="9"/>
      <c r="GKY2" s="9"/>
      <c r="GKZ2" s="9"/>
      <c r="GLA2" s="9"/>
      <c r="GLB2" s="9"/>
      <c r="GLC2" s="9"/>
      <c r="GLD2" s="9"/>
      <c r="GLE2" s="9"/>
      <c r="GLF2" s="9"/>
      <c r="GLG2" s="9"/>
      <c r="GLH2" s="9"/>
      <c r="GLI2" s="9"/>
      <c r="GLJ2" s="9"/>
      <c r="GLK2" s="9"/>
      <c r="GLL2" s="9"/>
      <c r="GLM2" s="9"/>
      <c r="GLN2" s="9"/>
      <c r="GLO2" s="9"/>
      <c r="GLP2" s="9"/>
      <c r="GLQ2" s="9"/>
      <c r="GLR2" s="9"/>
      <c r="GLS2" s="9"/>
      <c r="GLT2" s="9"/>
      <c r="GLU2" s="9"/>
      <c r="GLV2" s="9"/>
      <c r="GLW2" s="9"/>
      <c r="GLX2" s="9"/>
      <c r="GLY2" s="9"/>
      <c r="GLZ2" s="9"/>
      <c r="GMA2" s="9"/>
      <c r="GMB2" s="9"/>
      <c r="GMC2" s="9"/>
      <c r="GMD2" s="9"/>
      <c r="GME2" s="9"/>
      <c r="GMF2" s="9"/>
      <c r="GMG2" s="9"/>
      <c r="GMH2" s="9"/>
      <c r="GMI2" s="9"/>
      <c r="GMJ2" s="9"/>
      <c r="GMK2" s="9"/>
      <c r="GML2" s="9"/>
      <c r="GMM2" s="9"/>
      <c r="GMN2" s="9"/>
      <c r="GMO2" s="9"/>
      <c r="GMP2" s="9"/>
      <c r="GMQ2" s="9"/>
      <c r="GMR2" s="9"/>
      <c r="GMS2" s="9"/>
      <c r="GMT2" s="9"/>
      <c r="GMU2" s="9"/>
      <c r="GMV2" s="9"/>
      <c r="GMW2" s="9"/>
      <c r="GMX2" s="9"/>
      <c r="GMY2" s="9"/>
      <c r="GMZ2" s="9"/>
      <c r="GNA2" s="9"/>
      <c r="GNB2" s="9"/>
      <c r="GNC2" s="9"/>
      <c r="GND2" s="9"/>
      <c r="GNE2" s="9"/>
      <c r="GNF2" s="9"/>
      <c r="GNG2" s="9"/>
      <c r="GNH2" s="9"/>
      <c r="GNI2" s="9"/>
      <c r="GNJ2" s="9"/>
      <c r="GNK2" s="9"/>
      <c r="GNL2" s="9"/>
      <c r="GNM2" s="9"/>
      <c r="GNN2" s="9"/>
      <c r="GNO2" s="9"/>
      <c r="GNP2" s="9"/>
      <c r="GNQ2" s="9"/>
      <c r="GNR2" s="9"/>
      <c r="GNS2" s="9"/>
      <c r="GNT2" s="9"/>
      <c r="GNU2" s="9"/>
      <c r="GNV2" s="9"/>
      <c r="GNW2" s="9"/>
      <c r="GNX2" s="9"/>
      <c r="GNY2" s="9"/>
      <c r="GNZ2" s="9"/>
      <c r="GOA2" s="9"/>
      <c r="GOB2" s="9"/>
      <c r="GOC2" s="9"/>
      <c r="GOD2" s="9"/>
      <c r="GOE2" s="9"/>
      <c r="GOF2" s="9"/>
      <c r="GOG2" s="9"/>
      <c r="GOH2" s="9"/>
      <c r="GOI2" s="9"/>
      <c r="GOJ2" s="9"/>
      <c r="GOK2" s="9"/>
      <c r="GOL2" s="9"/>
      <c r="GOM2" s="9"/>
      <c r="GON2" s="9"/>
      <c r="GOO2" s="9"/>
      <c r="GOP2" s="9"/>
      <c r="GOQ2" s="9"/>
      <c r="GOR2" s="9"/>
      <c r="GOS2" s="9"/>
      <c r="GOT2" s="9"/>
      <c r="GOU2" s="9"/>
      <c r="GOV2" s="9"/>
      <c r="GOW2" s="9"/>
      <c r="GOX2" s="9"/>
      <c r="GOY2" s="9"/>
      <c r="GOZ2" s="9"/>
      <c r="GPA2" s="9"/>
      <c r="GPB2" s="9"/>
      <c r="GPC2" s="9"/>
      <c r="GPD2" s="9"/>
      <c r="GPE2" s="9"/>
      <c r="GPF2" s="9"/>
      <c r="GPG2" s="9"/>
      <c r="GPH2" s="9"/>
      <c r="GPI2" s="9"/>
      <c r="GPJ2" s="9"/>
      <c r="GPK2" s="9"/>
      <c r="GPL2" s="9"/>
      <c r="GPM2" s="9"/>
      <c r="GPN2" s="9"/>
      <c r="GPO2" s="9"/>
      <c r="GPP2" s="9"/>
      <c r="GPQ2" s="9"/>
      <c r="GPR2" s="9"/>
      <c r="GPS2" s="9"/>
      <c r="GPT2" s="9"/>
      <c r="GPU2" s="9"/>
      <c r="GPV2" s="9"/>
      <c r="GPW2" s="9"/>
      <c r="GPX2" s="9"/>
      <c r="GPY2" s="9"/>
      <c r="GPZ2" s="9"/>
      <c r="GQA2" s="9"/>
      <c r="GQB2" s="9"/>
      <c r="GQC2" s="9"/>
      <c r="GQD2" s="9"/>
      <c r="GQE2" s="9"/>
      <c r="GQF2" s="9"/>
      <c r="GQG2" s="9"/>
      <c r="GQH2" s="9"/>
      <c r="GQI2" s="9"/>
      <c r="GQJ2" s="9"/>
      <c r="GQK2" s="9"/>
      <c r="GQL2" s="9"/>
      <c r="GQM2" s="9"/>
      <c r="GQN2" s="9"/>
      <c r="GQO2" s="9"/>
      <c r="GQP2" s="9"/>
      <c r="GQQ2" s="9"/>
      <c r="GQR2" s="9"/>
      <c r="GQS2" s="9"/>
      <c r="GQT2" s="9"/>
      <c r="GQU2" s="9"/>
      <c r="GQV2" s="9"/>
      <c r="GQW2" s="9"/>
      <c r="GQX2" s="9"/>
      <c r="GQY2" s="9"/>
      <c r="GQZ2" s="9"/>
      <c r="GRA2" s="9"/>
      <c r="GRB2" s="9"/>
      <c r="GRC2" s="9"/>
      <c r="GRD2" s="9"/>
      <c r="GRE2" s="9"/>
      <c r="GRF2" s="9"/>
      <c r="GRG2" s="9"/>
      <c r="GRH2" s="9"/>
      <c r="GRI2" s="9"/>
      <c r="GRJ2" s="9"/>
      <c r="GRK2" s="9"/>
      <c r="GRL2" s="9"/>
      <c r="GRM2" s="9"/>
      <c r="GRN2" s="9"/>
      <c r="GRO2" s="9"/>
      <c r="GRP2" s="9"/>
      <c r="GRQ2" s="9"/>
      <c r="GRR2" s="9"/>
      <c r="GRS2" s="9"/>
      <c r="GRT2" s="9"/>
      <c r="GRU2" s="9"/>
      <c r="GRV2" s="9"/>
      <c r="GRW2" s="9"/>
      <c r="GRX2" s="9"/>
      <c r="GRY2" s="9"/>
      <c r="GRZ2" s="9"/>
      <c r="GSA2" s="9"/>
      <c r="GSB2" s="9"/>
      <c r="GSC2" s="9"/>
      <c r="GSD2" s="9"/>
      <c r="GSE2" s="9"/>
      <c r="GSF2" s="9"/>
      <c r="GSG2" s="9"/>
      <c r="GSH2" s="9"/>
      <c r="GSI2" s="9"/>
      <c r="GSJ2" s="9"/>
      <c r="GSK2" s="9"/>
      <c r="GSL2" s="9"/>
      <c r="GSM2" s="9"/>
      <c r="GSN2" s="9"/>
      <c r="GSO2" s="9"/>
      <c r="GSP2" s="9"/>
      <c r="GSQ2" s="9"/>
      <c r="GSR2" s="9"/>
      <c r="GSS2" s="9"/>
      <c r="GST2" s="9"/>
      <c r="GSU2" s="9"/>
      <c r="GSV2" s="9"/>
      <c r="GSW2" s="9"/>
      <c r="GSX2" s="9"/>
      <c r="GSY2" s="9"/>
      <c r="GSZ2" s="9"/>
      <c r="GTA2" s="9"/>
      <c r="GTB2" s="9"/>
      <c r="GTC2" s="9"/>
      <c r="GTD2" s="9"/>
      <c r="GTE2" s="9"/>
      <c r="GTF2" s="9"/>
      <c r="GTG2" s="9"/>
      <c r="GTH2" s="9"/>
      <c r="GTI2" s="9"/>
      <c r="GTJ2" s="9"/>
      <c r="GTK2" s="9"/>
      <c r="GTL2" s="9"/>
      <c r="GTM2" s="9"/>
      <c r="GTN2" s="9"/>
      <c r="GTO2" s="9"/>
      <c r="GTP2" s="9"/>
      <c r="GTQ2" s="9"/>
      <c r="GTR2" s="9"/>
      <c r="GTS2" s="9"/>
      <c r="GTT2" s="9"/>
      <c r="GTU2" s="9"/>
      <c r="GTV2" s="9"/>
      <c r="GTW2" s="9"/>
      <c r="GTX2" s="9"/>
      <c r="GTY2" s="9"/>
      <c r="GTZ2" s="9"/>
      <c r="GUA2" s="9"/>
      <c r="GUB2" s="9"/>
      <c r="GUC2" s="9"/>
      <c r="GUD2" s="9"/>
      <c r="GUE2" s="9"/>
      <c r="GUF2" s="9"/>
      <c r="GUG2" s="9"/>
      <c r="GUH2" s="9"/>
      <c r="GUI2" s="9"/>
      <c r="GUJ2" s="9"/>
      <c r="GUK2" s="9"/>
      <c r="GUL2" s="9"/>
      <c r="GUM2" s="9"/>
      <c r="GUN2" s="9"/>
      <c r="GUO2" s="9"/>
      <c r="GUP2" s="9"/>
      <c r="GUQ2" s="9"/>
      <c r="GUR2" s="9"/>
      <c r="GUS2" s="9"/>
      <c r="GUT2" s="9"/>
      <c r="GUU2" s="9"/>
      <c r="GUV2" s="9"/>
      <c r="GUW2" s="9"/>
      <c r="GUX2" s="9"/>
      <c r="GUY2" s="9"/>
      <c r="GUZ2" s="9"/>
      <c r="GVA2" s="9"/>
      <c r="GVB2" s="9"/>
      <c r="GVC2" s="9"/>
      <c r="GVD2" s="9"/>
      <c r="GVE2" s="9"/>
      <c r="GVF2" s="9"/>
      <c r="GVG2" s="9"/>
      <c r="GVH2" s="9"/>
      <c r="GVI2" s="9"/>
      <c r="GVJ2" s="9"/>
      <c r="GVK2" s="9"/>
      <c r="GVL2" s="9"/>
      <c r="GVM2" s="9"/>
      <c r="GVN2" s="9"/>
      <c r="GVO2" s="9"/>
      <c r="GVP2" s="9"/>
      <c r="GVQ2" s="9"/>
      <c r="GVR2" s="9"/>
      <c r="GVS2" s="9"/>
      <c r="GVT2" s="9"/>
      <c r="GVU2" s="9"/>
      <c r="GVV2" s="9"/>
      <c r="GVW2" s="9"/>
      <c r="GVX2" s="9"/>
      <c r="GVY2" s="9"/>
      <c r="GVZ2" s="9"/>
      <c r="GWA2" s="9"/>
      <c r="GWB2" s="9"/>
      <c r="GWC2" s="9"/>
      <c r="GWD2" s="9"/>
      <c r="GWE2" s="9"/>
      <c r="GWF2" s="9"/>
      <c r="GWG2" s="9"/>
      <c r="GWH2" s="9"/>
      <c r="GWI2" s="9"/>
      <c r="GWJ2" s="9"/>
      <c r="GWK2" s="9"/>
      <c r="GWL2" s="9"/>
      <c r="GWM2" s="9"/>
      <c r="GWN2" s="9"/>
      <c r="GWO2" s="9"/>
      <c r="GWP2" s="9"/>
      <c r="GWQ2" s="9"/>
      <c r="GWR2" s="9"/>
      <c r="GWS2" s="9"/>
      <c r="GWT2" s="9"/>
      <c r="GWU2" s="9"/>
      <c r="GWV2" s="9"/>
      <c r="GWW2" s="9"/>
      <c r="GWX2" s="9"/>
      <c r="GWY2" s="9"/>
      <c r="GWZ2" s="9"/>
      <c r="GXA2" s="9"/>
      <c r="GXB2" s="9"/>
      <c r="GXC2" s="9"/>
      <c r="GXD2" s="9"/>
      <c r="GXE2" s="9"/>
      <c r="GXF2" s="9"/>
      <c r="GXG2" s="9"/>
      <c r="GXH2" s="9"/>
      <c r="GXI2" s="9"/>
      <c r="GXJ2" s="9"/>
      <c r="GXK2" s="9"/>
      <c r="GXL2" s="9"/>
      <c r="GXM2" s="9"/>
      <c r="GXN2" s="9"/>
      <c r="GXO2" s="9"/>
      <c r="GXP2" s="9"/>
      <c r="GXQ2" s="9"/>
      <c r="GXR2" s="9"/>
      <c r="GXS2" s="9"/>
      <c r="GXT2" s="9"/>
      <c r="GXU2" s="9"/>
      <c r="GXV2" s="9"/>
      <c r="GXW2" s="9"/>
      <c r="GXX2" s="9"/>
      <c r="GXY2" s="9"/>
      <c r="GXZ2" s="9"/>
      <c r="GYA2" s="9"/>
      <c r="GYB2" s="9"/>
      <c r="GYC2" s="9"/>
      <c r="GYD2" s="9"/>
      <c r="GYE2" s="9"/>
      <c r="GYF2" s="9"/>
      <c r="GYG2" s="9"/>
      <c r="GYH2" s="9"/>
      <c r="GYI2" s="9"/>
      <c r="GYJ2" s="9"/>
      <c r="GYK2" s="9"/>
      <c r="GYL2" s="9"/>
      <c r="GYM2" s="9"/>
      <c r="GYN2" s="9"/>
      <c r="GYO2" s="9"/>
      <c r="GYP2" s="9"/>
      <c r="GYQ2" s="9"/>
      <c r="GYR2" s="9"/>
      <c r="GYS2" s="9"/>
      <c r="GYT2" s="9"/>
      <c r="GYU2" s="9"/>
      <c r="GYV2" s="9"/>
      <c r="GYW2" s="9"/>
      <c r="GYX2" s="9"/>
      <c r="GYY2" s="9"/>
      <c r="GYZ2" s="9"/>
      <c r="GZA2" s="9"/>
      <c r="GZB2" s="9"/>
      <c r="GZC2" s="9"/>
      <c r="GZD2" s="9"/>
      <c r="GZE2" s="9"/>
      <c r="GZF2" s="9"/>
      <c r="GZG2" s="9"/>
      <c r="GZH2" s="9"/>
      <c r="GZI2" s="9"/>
      <c r="GZJ2" s="9"/>
      <c r="GZK2" s="9"/>
      <c r="GZL2" s="9"/>
      <c r="GZM2" s="9"/>
      <c r="GZN2" s="9"/>
      <c r="GZO2" s="9"/>
      <c r="GZP2" s="9"/>
      <c r="GZQ2" s="9"/>
      <c r="GZR2" s="9"/>
      <c r="GZS2" s="9"/>
      <c r="GZT2" s="9"/>
      <c r="GZU2" s="9"/>
      <c r="GZV2" s="9"/>
      <c r="GZW2" s="9"/>
      <c r="GZX2" s="9"/>
      <c r="GZY2" s="9"/>
      <c r="GZZ2" s="9"/>
      <c r="HAA2" s="9"/>
      <c r="HAB2" s="9"/>
      <c r="HAC2" s="9"/>
      <c r="HAD2" s="9"/>
      <c r="HAE2" s="9"/>
      <c r="HAF2" s="9"/>
      <c r="HAG2" s="9"/>
      <c r="HAH2" s="9"/>
      <c r="HAI2" s="9"/>
      <c r="HAJ2" s="9"/>
      <c r="HAK2" s="9"/>
      <c r="HAL2" s="9"/>
      <c r="HAM2" s="9"/>
      <c r="HAN2" s="9"/>
      <c r="HAO2" s="9"/>
      <c r="HAP2" s="9"/>
      <c r="HAQ2" s="9"/>
      <c r="HAR2" s="9"/>
      <c r="HAS2" s="9"/>
      <c r="HAT2" s="9"/>
      <c r="HAU2" s="9"/>
      <c r="HAV2" s="9"/>
      <c r="HAW2" s="9"/>
      <c r="HAX2" s="9"/>
      <c r="HAY2" s="9"/>
      <c r="HAZ2" s="9"/>
      <c r="HBA2" s="9"/>
      <c r="HBB2" s="9"/>
      <c r="HBC2" s="9"/>
      <c r="HBD2" s="9"/>
      <c r="HBE2" s="9"/>
      <c r="HBF2" s="9"/>
      <c r="HBG2" s="9"/>
      <c r="HBH2" s="9"/>
      <c r="HBI2" s="9"/>
      <c r="HBJ2" s="9"/>
      <c r="HBK2" s="9"/>
      <c r="HBL2" s="9"/>
      <c r="HBM2" s="9"/>
      <c r="HBN2" s="9"/>
      <c r="HBO2" s="9"/>
      <c r="HBP2" s="9"/>
      <c r="HBQ2" s="9"/>
      <c r="HBR2" s="9"/>
      <c r="HBS2" s="9"/>
      <c r="HBT2" s="9"/>
      <c r="HBU2" s="9"/>
      <c r="HBV2" s="9"/>
      <c r="HBW2" s="9"/>
      <c r="HBX2" s="9"/>
      <c r="HBY2" s="9"/>
      <c r="HBZ2" s="9"/>
      <c r="HCA2" s="9"/>
      <c r="HCB2" s="9"/>
      <c r="HCC2" s="9"/>
      <c r="HCD2" s="9"/>
      <c r="HCE2" s="9"/>
      <c r="HCF2" s="9"/>
      <c r="HCG2" s="9"/>
      <c r="HCH2" s="9"/>
      <c r="HCI2" s="9"/>
      <c r="HCJ2" s="9"/>
      <c r="HCK2" s="9"/>
      <c r="HCL2" s="9"/>
      <c r="HCM2" s="9"/>
      <c r="HCN2" s="9"/>
      <c r="HCO2" s="9"/>
      <c r="HCP2" s="9"/>
      <c r="HCQ2" s="9"/>
      <c r="HCR2" s="9"/>
      <c r="HCS2" s="9"/>
      <c r="HCT2" s="9"/>
      <c r="HCU2" s="9"/>
      <c r="HCV2" s="9"/>
      <c r="HCW2" s="9"/>
      <c r="HCX2" s="9"/>
      <c r="HCY2" s="9"/>
      <c r="HCZ2" s="9"/>
      <c r="HDA2" s="9"/>
      <c r="HDB2" s="9"/>
      <c r="HDC2" s="9"/>
      <c r="HDD2" s="9"/>
      <c r="HDE2" s="9"/>
      <c r="HDF2" s="9"/>
      <c r="HDG2" s="9"/>
      <c r="HDH2" s="9"/>
      <c r="HDI2" s="9"/>
      <c r="HDJ2" s="9"/>
      <c r="HDK2" s="9"/>
      <c r="HDL2" s="9"/>
      <c r="HDM2" s="9"/>
      <c r="HDN2" s="9"/>
      <c r="HDO2" s="9"/>
      <c r="HDP2" s="9"/>
      <c r="HDQ2" s="9"/>
      <c r="HDR2" s="9"/>
      <c r="HDS2" s="9"/>
      <c r="HDT2" s="9"/>
      <c r="HDU2" s="9"/>
      <c r="HDV2" s="9"/>
      <c r="HDW2" s="9"/>
      <c r="HDX2" s="9"/>
      <c r="HDY2" s="9"/>
      <c r="HDZ2" s="9"/>
      <c r="HEA2" s="9"/>
      <c r="HEB2" s="9"/>
      <c r="HEC2" s="9"/>
      <c r="HED2" s="9"/>
      <c r="HEE2" s="9"/>
      <c r="HEF2" s="9"/>
      <c r="HEG2" s="9"/>
      <c r="HEH2" s="9"/>
      <c r="HEI2" s="9"/>
      <c r="HEJ2" s="9"/>
      <c r="HEK2" s="9"/>
      <c r="HEL2" s="9"/>
      <c r="HEM2" s="9"/>
      <c r="HEN2" s="9"/>
      <c r="HEO2" s="9"/>
      <c r="HEP2" s="9"/>
      <c r="HEQ2" s="9"/>
      <c r="HER2" s="9"/>
      <c r="HES2" s="9"/>
      <c r="HET2" s="9"/>
      <c r="HEU2" s="9"/>
      <c r="HEV2" s="9"/>
      <c r="HEW2" s="9"/>
      <c r="HEX2" s="9"/>
      <c r="HEY2" s="9"/>
      <c r="HEZ2" s="9"/>
      <c r="HFA2" s="9"/>
      <c r="HFB2" s="9"/>
      <c r="HFC2" s="9"/>
      <c r="HFD2" s="9"/>
      <c r="HFE2" s="9"/>
      <c r="HFF2" s="9"/>
      <c r="HFG2" s="9"/>
      <c r="HFH2" s="9"/>
      <c r="HFI2" s="9"/>
      <c r="HFJ2" s="9"/>
      <c r="HFK2" s="9"/>
      <c r="HFL2" s="9"/>
      <c r="HFM2" s="9"/>
      <c r="HFN2" s="9"/>
      <c r="HFO2" s="9"/>
      <c r="HFP2" s="9"/>
      <c r="HFQ2" s="9"/>
      <c r="HFR2" s="9"/>
      <c r="HFS2" s="9"/>
      <c r="HFT2" s="9"/>
      <c r="HFU2" s="9"/>
      <c r="HFV2" s="9"/>
      <c r="HFW2" s="9"/>
      <c r="HFX2" s="9"/>
      <c r="HFY2" s="9"/>
      <c r="HFZ2" s="9"/>
      <c r="HGA2" s="9"/>
      <c r="HGB2" s="9"/>
      <c r="HGC2" s="9"/>
      <c r="HGD2" s="9"/>
      <c r="HGE2" s="9"/>
      <c r="HGF2" s="9"/>
      <c r="HGG2" s="9"/>
      <c r="HGH2" s="9"/>
      <c r="HGI2" s="9"/>
      <c r="HGJ2" s="9"/>
      <c r="HGK2" s="9"/>
      <c r="HGL2" s="9"/>
      <c r="HGM2" s="9"/>
      <c r="HGN2" s="9"/>
      <c r="HGO2" s="9"/>
      <c r="HGP2" s="9"/>
      <c r="HGQ2" s="9"/>
      <c r="HGR2" s="9"/>
      <c r="HGS2" s="9"/>
      <c r="HGT2" s="9"/>
      <c r="HGU2" s="9"/>
      <c r="HGV2" s="9"/>
      <c r="HGW2" s="9"/>
      <c r="HGX2" s="9"/>
      <c r="HGY2" s="9"/>
      <c r="HGZ2" s="9"/>
      <c r="HHA2" s="9"/>
      <c r="HHB2" s="9"/>
      <c r="HHC2" s="9"/>
      <c r="HHD2" s="9"/>
      <c r="HHE2" s="9"/>
      <c r="HHF2" s="9"/>
      <c r="HHG2" s="9"/>
      <c r="HHH2" s="9"/>
      <c r="HHI2" s="9"/>
      <c r="HHJ2" s="9"/>
      <c r="HHK2" s="9"/>
      <c r="HHL2" s="9"/>
      <c r="HHM2" s="9"/>
      <c r="HHN2" s="9"/>
      <c r="HHO2" s="9"/>
      <c r="HHP2" s="9"/>
      <c r="HHQ2" s="9"/>
      <c r="HHR2" s="9"/>
      <c r="HHS2" s="9"/>
      <c r="HHT2" s="9"/>
      <c r="HHU2" s="9"/>
      <c r="HHV2" s="9"/>
      <c r="HHW2" s="9"/>
      <c r="HHX2" s="9"/>
      <c r="HHY2" s="9"/>
      <c r="HHZ2" s="9"/>
      <c r="HIA2" s="9"/>
      <c r="HIB2" s="9"/>
      <c r="HIC2" s="9"/>
      <c r="HID2" s="9"/>
      <c r="HIE2" s="9"/>
      <c r="HIF2" s="9"/>
      <c r="HIG2" s="9"/>
      <c r="HIH2" s="9"/>
      <c r="HII2" s="9"/>
      <c r="HIJ2" s="9"/>
      <c r="HIK2" s="9"/>
      <c r="HIL2" s="9"/>
      <c r="HIM2" s="9"/>
      <c r="HIN2" s="9"/>
      <c r="HIO2" s="9"/>
      <c r="HIP2" s="9"/>
      <c r="HIQ2" s="9"/>
      <c r="HIR2" s="9"/>
      <c r="HIS2" s="9"/>
      <c r="HIT2" s="9"/>
      <c r="HIU2" s="9"/>
      <c r="HIV2" s="9"/>
      <c r="HIW2" s="9"/>
      <c r="HIX2" s="9"/>
      <c r="HIY2" s="9"/>
      <c r="HIZ2" s="9"/>
      <c r="HJA2" s="9"/>
      <c r="HJB2" s="9"/>
      <c r="HJC2" s="9"/>
      <c r="HJD2" s="9"/>
      <c r="HJE2" s="9"/>
      <c r="HJF2" s="9"/>
      <c r="HJG2" s="9"/>
      <c r="HJH2" s="9"/>
      <c r="HJI2" s="9"/>
      <c r="HJJ2" s="9"/>
      <c r="HJK2" s="9"/>
      <c r="HJL2" s="9"/>
      <c r="HJM2" s="9"/>
      <c r="HJN2" s="9"/>
      <c r="HJO2" s="9"/>
      <c r="HJP2" s="9"/>
      <c r="HJQ2" s="9"/>
      <c r="HJR2" s="9"/>
      <c r="HJS2" s="9"/>
      <c r="HJT2" s="9"/>
      <c r="HJU2" s="9"/>
      <c r="HJV2" s="9"/>
      <c r="HJW2" s="9"/>
      <c r="HJX2" s="9"/>
      <c r="HJY2" s="9"/>
      <c r="HJZ2" s="9"/>
      <c r="HKA2" s="9"/>
      <c r="HKB2" s="9"/>
      <c r="HKC2" s="9"/>
      <c r="HKD2" s="9"/>
      <c r="HKE2" s="9"/>
      <c r="HKF2" s="9"/>
      <c r="HKG2" s="9"/>
      <c r="HKH2" s="9"/>
      <c r="HKI2" s="9"/>
      <c r="HKJ2" s="9"/>
      <c r="HKK2" s="9"/>
      <c r="HKL2" s="9"/>
      <c r="HKM2" s="9"/>
      <c r="HKN2" s="9"/>
      <c r="HKO2" s="9"/>
      <c r="HKP2" s="9"/>
      <c r="HKQ2" s="9"/>
      <c r="HKR2" s="9"/>
      <c r="HKS2" s="9"/>
      <c r="HKT2" s="9"/>
      <c r="HKU2" s="9"/>
      <c r="HKV2" s="9"/>
      <c r="HKW2" s="9"/>
      <c r="HKX2" s="9"/>
      <c r="HKY2" s="9"/>
      <c r="HKZ2" s="9"/>
      <c r="HLA2" s="9"/>
      <c r="HLB2" s="9"/>
      <c r="HLC2" s="9"/>
      <c r="HLD2" s="9"/>
      <c r="HLE2" s="9"/>
      <c r="HLF2" s="9"/>
      <c r="HLG2" s="9"/>
      <c r="HLH2" s="9"/>
      <c r="HLI2" s="9"/>
      <c r="HLJ2" s="9"/>
      <c r="HLK2" s="9"/>
      <c r="HLL2" s="9"/>
      <c r="HLM2" s="9"/>
      <c r="HLN2" s="9"/>
      <c r="HLO2" s="9"/>
      <c r="HLP2" s="9"/>
      <c r="HLQ2" s="9"/>
      <c r="HLR2" s="9"/>
      <c r="HLS2" s="9"/>
      <c r="HLT2" s="9"/>
      <c r="HLU2" s="9"/>
      <c r="HLV2" s="9"/>
      <c r="HLW2" s="9"/>
      <c r="HLX2" s="9"/>
      <c r="HLY2" s="9"/>
      <c r="HLZ2" s="9"/>
      <c r="HMA2" s="9"/>
      <c r="HMB2" s="9"/>
      <c r="HMC2" s="9"/>
      <c r="HMD2" s="9"/>
      <c r="HME2" s="9"/>
      <c r="HMF2" s="9"/>
      <c r="HMG2" s="9"/>
      <c r="HMH2" s="9"/>
      <c r="HMI2" s="9"/>
      <c r="HMJ2" s="9"/>
      <c r="HMK2" s="9"/>
      <c r="HML2" s="9"/>
      <c r="HMM2" s="9"/>
      <c r="HMN2" s="9"/>
      <c r="HMO2" s="9"/>
      <c r="HMP2" s="9"/>
      <c r="HMQ2" s="9"/>
      <c r="HMR2" s="9"/>
      <c r="HMS2" s="9"/>
      <c r="HMT2" s="9"/>
      <c r="HMU2" s="9"/>
      <c r="HMV2" s="9"/>
      <c r="HMW2" s="9"/>
      <c r="HMX2" s="9"/>
      <c r="HMY2" s="9"/>
      <c r="HMZ2" s="9"/>
      <c r="HNA2" s="9"/>
      <c r="HNB2" s="9"/>
      <c r="HNC2" s="9"/>
      <c r="HND2" s="9"/>
      <c r="HNE2" s="9"/>
      <c r="HNF2" s="9"/>
      <c r="HNG2" s="9"/>
      <c r="HNH2" s="9"/>
      <c r="HNI2" s="9"/>
      <c r="HNJ2" s="9"/>
      <c r="HNK2" s="9"/>
      <c r="HNL2" s="9"/>
      <c r="HNM2" s="9"/>
      <c r="HNN2" s="9"/>
      <c r="HNO2" s="9"/>
      <c r="HNP2" s="9"/>
      <c r="HNQ2" s="9"/>
      <c r="HNR2" s="9"/>
      <c r="HNS2" s="9"/>
      <c r="HNT2" s="9"/>
      <c r="HNU2" s="9"/>
      <c r="HNV2" s="9"/>
      <c r="HNW2" s="9"/>
      <c r="HNX2" s="9"/>
      <c r="HNY2" s="9"/>
      <c r="HNZ2" s="9"/>
      <c r="HOA2" s="9"/>
      <c r="HOB2" s="9"/>
      <c r="HOC2" s="9"/>
      <c r="HOD2" s="9"/>
      <c r="HOE2" s="9"/>
      <c r="HOF2" s="9"/>
      <c r="HOG2" s="9"/>
      <c r="HOH2" s="9"/>
      <c r="HOI2" s="9"/>
      <c r="HOJ2" s="9"/>
      <c r="HOK2" s="9"/>
      <c r="HOL2" s="9"/>
      <c r="HOM2" s="9"/>
      <c r="HON2" s="9"/>
      <c r="HOO2" s="9"/>
      <c r="HOP2" s="9"/>
      <c r="HOQ2" s="9"/>
      <c r="HOR2" s="9"/>
      <c r="HOS2" s="9"/>
      <c r="HOT2" s="9"/>
      <c r="HOU2" s="9"/>
      <c r="HOV2" s="9"/>
      <c r="HOW2" s="9"/>
      <c r="HOX2" s="9"/>
      <c r="HOY2" s="9"/>
      <c r="HOZ2" s="9"/>
      <c r="HPA2" s="9"/>
      <c r="HPB2" s="9"/>
      <c r="HPC2" s="9"/>
      <c r="HPD2" s="9"/>
      <c r="HPE2" s="9"/>
      <c r="HPF2" s="9"/>
      <c r="HPG2" s="9"/>
      <c r="HPH2" s="9"/>
      <c r="HPI2" s="9"/>
      <c r="HPJ2" s="9"/>
      <c r="HPK2" s="9"/>
      <c r="HPL2" s="9"/>
      <c r="HPM2" s="9"/>
      <c r="HPN2" s="9"/>
      <c r="HPO2" s="9"/>
      <c r="HPP2" s="9"/>
      <c r="HPQ2" s="9"/>
      <c r="HPR2" s="9"/>
      <c r="HPS2" s="9"/>
      <c r="HPT2" s="9"/>
      <c r="HPU2" s="9"/>
      <c r="HPV2" s="9"/>
      <c r="HPW2" s="9"/>
      <c r="HPX2" s="9"/>
      <c r="HPY2" s="9"/>
      <c r="HPZ2" s="9"/>
      <c r="HQA2" s="9"/>
      <c r="HQB2" s="9"/>
      <c r="HQC2" s="9"/>
      <c r="HQD2" s="9"/>
      <c r="HQE2" s="9"/>
      <c r="HQF2" s="9"/>
      <c r="HQG2" s="9"/>
      <c r="HQH2" s="9"/>
      <c r="HQI2" s="9"/>
      <c r="HQJ2" s="9"/>
      <c r="HQK2" s="9"/>
      <c r="HQL2" s="9"/>
      <c r="HQM2" s="9"/>
      <c r="HQN2" s="9"/>
      <c r="HQO2" s="9"/>
      <c r="HQP2" s="9"/>
      <c r="HQQ2" s="9"/>
      <c r="HQR2" s="9"/>
      <c r="HQS2" s="9"/>
      <c r="HQT2" s="9"/>
      <c r="HQU2" s="9"/>
      <c r="HQV2" s="9"/>
      <c r="HQW2" s="9"/>
      <c r="HQX2" s="9"/>
      <c r="HQY2" s="9"/>
      <c r="HQZ2" s="9"/>
      <c r="HRA2" s="9"/>
      <c r="HRB2" s="9"/>
      <c r="HRC2" s="9"/>
      <c r="HRD2" s="9"/>
      <c r="HRE2" s="9"/>
      <c r="HRF2" s="9"/>
      <c r="HRG2" s="9"/>
      <c r="HRH2" s="9"/>
      <c r="HRI2" s="9"/>
      <c r="HRJ2" s="9"/>
      <c r="HRK2" s="9"/>
      <c r="HRL2" s="9"/>
      <c r="HRM2" s="9"/>
      <c r="HRN2" s="9"/>
      <c r="HRO2" s="9"/>
      <c r="HRP2" s="9"/>
      <c r="HRQ2" s="9"/>
      <c r="HRR2" s="9"/>
      <c r="HRS2" s="9"/>
      <c r="HRT2" s="9"/>
      <c r="HRU2" s="9"/>
      <c r="HRV2" s="9"/>
      <c r="HRW2" s="9"/>
      <c r="HRX2" s="9"/>
      <c r="HRY2" s="9"/>
      <c r="HRZ2" s="9"/>
      <c r="HSA2" s="9"/>
      <c r="HSB2" s="9"/>
      <c r="HSC2" s="9"/>
      <c r="HSD2" s="9"/>
      <c r="HSE2" s="9"/>
      <c r="HSF2" s="9"/>
      <c r="HSG2" s="9"/>
      <c r="HSH2" s="9"/>
      <c r="HSI2" s="9"/>
      <c r="HSJ2" s="9"/>
      <c r="HSK2" s="9"/>
      <c r="HSL2" s="9"/>
      <c r="HSM2" s="9"/>
      <c r="HSN2" s="9"/>
      <c r="HSO2" s="9"/>
      <c r="HSP2" s="9"/>
      <c r="HSQ2" s="9"/>
      <c r="HSR2" s="9"/>
      <c r="HSS2" s="9"/>
      <c r="HST2" s="9"/>
      <c r="HSU2" s="9"/>
      <c r="HSV2" s="9"/>
      <c r="HSW2" s="9"/>
      <c r="HSX2" s="9"/>
      <c r="HSY2" s="9"/>
      <c r="HSZ2" s="9"/>
      <c r="HTA2" s="9"/>
      <c r="HTB2" s="9"/>
      <c r="HTC2" s="9"/>
      <c r="HTD2" s="9"/>
      <c r="HTE2" s="9"/>
      <c r="HTF2" s="9"/>
      <c r="HTG2" s="9"/>
      <c r="HTH2" s="9"/>
      <c r="HTI2" s="9"/>
      <c r="HTJ2" s="9"/>
      <c r="HTK2" s="9"/>
      <c r="HTL2" s="9"/>
      <c r="HTM2" s="9"/>
      <c r="HTN2" s="9"/>
      <c r="HTO2" s="9"/>
      <c r="HTP2" s="9"/>
      <c r="HTQ2" s="9"/>
      <c r="HTR2" s="9"/>
      <c r="HTS2" s="9"/>
      <c r="HTT2" s="9"/>
      <c r="HTU2" s="9"/>
      <c r="HTV2" s="9"/>
      <c r="HTW2" s="9"/>
      <c r="HTX2" s="9"/>
      <c r="HTY2" s="9"/>
      <c r="HTZ2" s="9"/>
      <c r="HUA2" s="9"/>
      <c r="HUB2" s="9"/>
      <c r="HUC2" s="9"/>
      <c r="HUD2" s="9"/>
      <c r="HUE2" s="9"/>
      <c r="HUF2" s="9"/>
      <c r="HUG2" s="9"/>
      <c r="HUH2" s="9"/>
      <c r="HUI2" s="9"/>
      <c r="HUJ2" s="9"/>
      <c r="HUK2" s="9"/>
      <c r="HUL2" s="9"/>
      <c r="HUM2" s="9"/>
      <c r="HUN2" s="9"/>
      <c r="HUO2" s="9"/>
      <c r="HUP2" s="9"/>
      <c r="HUQ2" s="9"/>
      <c r="HUR2" s="9"/>
      <c r="HUS2" s="9"/>
      <c r="HUT2" s="9"/>
      <c r="HUU2" s="9"/>
      <c r="HUV2" s="9"/>
      <c r="HUW2" s="9"/>
      <c r="HUX2" s="9"/>
      <c r="HUY2" s="9"/>
      <c r="HUZ2" s="9"/>
      <c r="HVA2" s="9"/>
      <c r="HVB2" s="9"/>
      <c r="HVC2" s="9"/>
      <c r="HVD2" s="9"/>
      <c r="HVE2" s="9"/>
      <c r="HVF2" s="9"/>
      <c r="HVG2" s="9"/>
      <c r="HVH2" s="9"/>
      <c r="HVI2" s="9"/>
      <c r="HVJ2" s="9"/>
      <c r="HVK2" s="9"/>
      <c r="HVL2" s="9"/>
      <c r="HVM2" s="9"/>
      <c r="HVN2" s="9"/>
      <c r="HVO2" s="9"/>
      <c r="HVP2" s="9"/>
      <c r="HVQ2" s="9"/>
      <c r="HVR2" s="9"/>
      <c r="HVS2" s="9"/>
      <c r="HVT2" s="9"/>
      <c r="HVU2" s="9"/>
      <c r="HVV2" s="9"/>
      <c r="HVW2" s="9"/>
      <c r="HVX2" s="9"/>
      <c r="HVY2" s="9"/>
      <c r="HVZ2" s="9"/>
      <c r="HWA2" s="9"/>
      <c r="HWB2" s="9"/>
      <c r="HWC2" s="9"/>
      <c r="HWD2" s="9"/>
      <c r="HWE2" s="9"/>
      <c r="HWF2" s="9"/>
      <c r="HWG2" s="9"/>
      <c r="HWH2" s="9"/>
      <c r="HWI2" s="9"/>
      <c r="HWJ2" s="9"/>
      <c r="HWK2" s="9"/>
      <c r="HWL2" s="9"/>
      <c r="HWM2" s="9"/>
      <c r="HWN2" s="9"/>
      <c r="HWO2" s="9"/>
      <c r="HWP2" s="9"/>
      <c r="HWQ2" s="9"/>
      <c r="HWR2" s="9"/>
      <c r="HWS2" s="9"/>
      <c r="HWT2" s="9"/>
      <c r="HWU2" s="9"/>
      <c r="HWV2" s="9"/>
      <c r="HWW2" s="9"/>
      <c r="HWX2" s="9"/>
      <c r="HWY2" s="9"/>
      <c r="HWZ2" s="9"/>
      <c r="HXA2" s="9"/>
      <c r="HXB2" s="9"/>
      <c r="HXC2" s="9"/>
      <c r="HXD2" s="9"/>
      <c r="HXE2" s="9"/>
      <c r="HXF2" s="9"/>
      <c r="HXG2" s="9"/>
      <c r="HXH2" s="9"/>
      <c r="HXI2" s="9"/>
      <c r="HXJ2" s="9"/>
      <c r="HXK2" s="9"/>
      <c r="HXL2" s="9"/>
      <c r="HXM2" s="9"/>
      <c r="HXN2" s="9"/>
      <c r="HXO2" s="9"/>
      <c r="HXP2" s="9"/>
      <c r="HXQ2" s="9"/>
      <c r="HXR2" s="9"/>
      <c r="HXS2" s="9"/>
      <c r="HXT2" s="9"/>
      <c r="HXU2" s="9"/>
      <c r="HXV2" s="9"/>
      <c r="HXW2" s="9"/>
      <c r="HXX2" s="9"/>
      <c r="HXY2" s="9"/>
      <c r="HXZ2" s="9"/>
      <c r="HYA2" s="9"/>
      <c r="HYB2" s="9"/>
      <c r="HYC2" s="9"/>
      <c r="HYD2" s="9"/>
      <c r="HYE2" s="9"/>
      <c r="HYF2" s="9"/>
      <c r="HYG2" s="9"/>
      <c r="HYH2" s="9"/>
      <c r="HYI2" s="9"/>
      <c r="HYJ2" s="9"/>
      <c r="HYK2" s="9"/>
      <c r="HYL2" s="9"/>
      <c r="HYM2" s="9"/>
      <c r="HYN2" s="9"/>
      <c r="HYO2" s="9"/>
      <c r="HYP2" s="9"/>
      <c r="HYQ2" s="9"/>
      <c r="HYR2" s="9"/>
      <c r="HYS2" s="9"/>
      <c r="HYT2" s="9"/>
      <c r="HYU2" s="9"/>
      <c r="HYV2" s="9"/>
      <c r="HYW2" s="9"/>
      <c r="HYX2" s="9"/>
      <c r="HYY2" s="9"/>
      <c r="HYZ2" s="9"/>
      <c r="HZA2" s="9"/>
      <c r="HZB2" s="9"/>
      <c r="HZC2" s="9"/>
      <c r="HZD2" s="9"/>
      <c r="HZE2" s="9"/>
      <c r="HZF2" s="9"/>
      <c r="HZG2" s="9"/>
      <c r="HZH2" s="9"/>
      <c r="HZI2" s="9"/>
      <c r="HZJ2" s="9"/>
      <c r="HZK2" s="9"/>
      <c r="HZL2" s="9"/>
      <c r="HZM2" s="9"/>
      <c r="HZN2" s="9"/>
      <c r="HZO2" s="9"/>
      <c r="HZP2" s="9"/>
      <c r="HZQ2" s="9"/>
      <c r="HZR2" s="9"/>
      <c r="HZS2" s="9"/>
      <c r="HZT2" s="9"/>
      <c r="HZU2" s="9"/>
      <c r="HZV2" s="9"/>
      <c r="HZW2" s="9"/>
      <c r="HZX2" s="9"/>
      <c r="HZY2" s="9"/>
      <c r="HZZ2" s="9"/>
      <c r="IAA2" s="9"/>
      <c r="IAB2" s="9"/>
      <c r="IAC2" s="9"/>
      <c r="IAD2" s="9"/>
      <c r="IAE2" s="9"/>
      <c r="IAF2" s="9"/>
      <c r="IAG2" s="9"/>
      <c r="IAH2" s="9"/>
      <c r="IAI2" s="9"/>
      <c r="IAJ2" s="9"/>
      <c r="IAK2" s="9"/>
      <c r="IAL2" s="9"/>
      <c r="IAM2" s="9"/>
      <c r="IAN2" s="9"/>
      <c r="IAO2" s="9"/>
      <c r="IAP2" s="9"/>
      <c r="IAQ2" s="9"/>
      <c r="IAR2" s="9"/>
      <c r="IAS2" s="9"/>
      <c r="IAT2" s="9"/>
      <c r="IAU2" s="9"/>
      <c r="IAV2" s="9"/>
      <c r="IAW2" s="9"/>
      <c r="IAX2" s="9"/>
      <c r="IAY2" s="9"/>
      <c r="IAZ2" s="9"/>
      <c r="IBA2" s="9"/>
      <c r="IBB2" s="9"/>
      <c r="IBC2" s="9"/>
      <c r="IBD2" s="9"/>
      <c r="IBE2" s="9"/>
      <c r="IBF2" s="9"/>
      <c r="IBG2" s="9"/>
      <c r="IBH2" s="9"/>
      <c r="IBI2" s="9"/>
      <c r="IBJ2" s="9"/>
      <c r="IBK2" s="9"/>
      <c r="IBL2" s="9"/>
      <c r="IBM2" s="9"/>
      <c r="IBN2" s="9"/>
      <c r="IBO2" s="9"/>
      <c r="IBP2" s="9"/>
      <c r="IBQ2" s="9"/>
      <c r="IBR2" s="9"/>
      <c r="IBS2" s="9"/>
      <c r="IBT2" s="9"/>
      <c r="IBU2" s="9"/>
      <c r="IBV2" s="9"/>
      <c r="IBW2" s="9"/>
      <c r="IBX2" s="9"/>
      <c r="IBY2" s="9"/>
      <c r="IBZ2" s="9"/>
      <c r="ICA2" s="9"/>
      <c r="ICB2" s="9"/>
      <c r="ICC2" s="9"/>
      <c r="ICD2" s="9"/>
      <c r="ICE2" s="9"/>
      <c r="ICF2" s="9"/>
      <c r="ICG2" s="9"/>
      <c r="ICH2" s="9"/>
      <c r="ICI2" s="9"/>
      <c r="ICJ2" s="9"/>
      <c r="ICK2" s="9"/>
      <c r="ICL2" s="9"/>
      <c r="ICM2" s="9"/>
      <c r="ICN2" s="9"/>
      <c r="ICO2" s="9"/>
      <c r="ICP2" s="9"/>
      <c r="ICQ2" s="9"/>
      <c r="ICR2" s="9"/>
      <c r="ICS2" s="9"/>
      <c r="ICT2" s="9"/>
      <c r="ICU2" s="9"/>
      <c r="ICV2" s="9"/>
      <c r="ICW2" s="9"/>
      <c r="ICX2" s="9"/>
      <c r="ICY2" s="9"/>
      <c r="ICZ2" s="9"/>
      <c r="IDA2" s="9"/>
      <c r="IDB2" s="9"/>
      <c r="IDC2" s="9"/>
      <c r="IDD2" s="9"/>
      <c r="IDE2" s="9"/>
      <c r="IDF2" s="9"/>
      <c r="IDG2" s="9"/>
      <c r="IDH2" s="9"/>
      <c r="IDI2" s="9"/>
      <c r="IDJ2" s="9"/>
      <c r="IDK2" s="9"/>
      <c r="IDL2" s="9"/>
      <c r="IDM2" s="9"/>
      <c r="IDN2" s="9"/>
      <c r="IDO2" s="9"/>
      <c r="IDP2" s="9"/>
      <c r="IDQ2" s="9"/>
      <c r="IDR2" s="9"/>
      <c r="IDS2" s="9"/>
      <c r="IDT2" s="9"/>
      <c r="IDU2" s="9"/>
      <c r="IDV2" s="9"/>
      <c r="IDW2" s="9"/>
      <c r="IDX2" s="9"/>
      <c r="IDY2" s="9"/>
      <c r="IDZ2" s="9"/>
      <c r="IEA2" s="9"/>
      <c r="IEB2" s="9"/>
      <c r="IEC2" s="9"/>
      <c r="IED2" s="9"/>
      <c r="IEE2" s="9"/>
      <c r="IEF2" s="9"/>
      <c r="IEG2" s="9"/>
      <c r="IEH2" s="9"/>
      <c r="IEI2" s="9"/>
      <c r="IEJ2" s="9"/>
      <c r="IEK2" s="9"/>
      <c r="IEL2" s="9"/>
      <c r="IEM2" s="9"/>
      <c r="IEN2" s="9"/>
      <c r="IEO2" s="9"/>
      <c r="IEP2" s="9"/>
      <c r="IEQ2" s="9"/>
      <c r="IER2" s="9"/>
      <c r="IES2" s="9"/>
      <c r="IET2" s="9"/>
      <c r="IEU2" s="9"/>
      <c r="IEV2" s="9"/>
      <c r="IEW2" s="9"/>
      <c r="IEX2" s="9"/>
      <c r="IEY2" s="9"/>
      <c r="IEZ2" s="9"/>
      <c r="IFA2" s="9"/>
      <c r="IFB2" s="9"/>
      <c r="IFC2" s="9"/>
      <c r="IFD2" s="9"/>
      <c r="IFE2" s="9"/>
      <c r="IFF2" s="9"/>
      <c r="IFG2" s="9"/>
      <c r="IFH2" s="9"/>
      <c r="IFI2" s="9"/>
      <c r="IFJ2" s="9"/>
      <c r="IFK2" s="9"/>
      <c r="IFL2" s="9"/>
      <c r="IFM2" s="9"/>
      <c r="IFN2" s="9"/>
      <c r="IFO2" s="9"/>
      <c r="IFP2" s="9"/>
      <c r="IFQ2" s="9"/>
      <c r="IFR2" s="9"/>
      <c r="IFS2" s="9"/>
      <c r="IFT2" s="9"/>
      <c r="IFU2" s="9"/>
      <c r="IFV2" s="9"/>
      <c r="IFW2" s="9"/>
      <c r="IFX2" s="9"/>
      <c r="IFY2" s="9"/>
      <c r="IFZ2" s="9"/>
      <c r="IGA2" s="9"/>
      <c r="IGB2" s="9"/>
      <c r="IGC2" s="9"/>
      <c r="IGD2" s="9"/>
      <c r="IGE2" s="9"/>
      <c r="IGF2" s="9"/>
      <c r="IGG2" s="9"/>
      <c r="IGH2" s="9"/>
      <c r="IGI2" s="9"/>
      <c r="IGJ2" s="9"/>
      <c r="IGK2" s="9"/>
      <c r="IGL2" s="9"/>
      <c r="IGM2" s="9"/>
      <c r="IGN2" s="9"/>
      <c r="IGO2" s="9"/>
      <c r="IGP2" s="9"/>
      <c r="IGQ2" s="9"/>
      <c r="IGR2" s="9"/>
      <c r="IGS2" s="9"/>
      <c r="IGT2" s="9"/>
      <c r="IGU2" s="9"/>
      <c r="IGV2" s="9"/>
      <c r="IGW2" s="9"/>
      <c r="IGX2" s="9"/>
      <c r="IGY2" s="9"/>
      <c r="IGZ2" s="9"/>
      <c r="IHA2" s="9"/>
      <c r="IHB2" s="9"/>
      <c r="IHC2" s="9"/>
      <c r="IHD2" s="9"/>
      <c r="IHE2" s="9"/>
      <c r="IHF2" s="9"/>
      <c r="IHG2" s="9"/>
      <c r="IHH2" s="9"/>
      <c r="IHI2" s="9"/>
      <c r="IHJ2" s="9"/>
      <c r="IHK2" s="9"/>
      <c r="IHL2" s="9"/>
      <c r="IHM2" s="9"/>
      <c r="IHN2" s="9"/>
      <c r="IHO2" s="9"/>
      <c r="IHP2" s="9"/>
      <c r="IHQ2" s="9"/>
      <c r="IHR2" s="9"/>
      <c r="IHS2" s="9"/>
      <c r="IHT2" s="9"/>
      <c r="IHU2" s="9"/>
      <c r="IHV2" s="9"/>
      <c r="IHW2" s="9"/>
      <c r="IHX2" s="9"/>
      <c r="IHY2" s="9"/>
      <c r="IHZ2" s="9"/>
      <c r="IIA2" s="9"/>
      <c r="IIB2" s="9"/>
      <c r="IIC2" s="9"/>
      <c r="IID2" s="9"/>
      <c r="IIE2" s="9"/>
      <c r="IIF2" s="9"/>
      <c r="IIG2" s="9"/>
      <c r="IIH2" s="9"/>
      <c r="III2" s="9"/>
      <c r="IIJ2" s="9"/>
      <c r="IIK2" s="9"/>
      <c r="IIL2" s="9"/>
      <c r="IIM2" s="9"/>
      <c r="IIN2" s="9"/>
      <c r="IIO2" s="9"/>
      <c r="IIP2" s="9"/>
      <c r="IIQ2" s="9"/>
      <c r="IIR2" s="9"/>
      <c r="IIS2" s="9"/>
      <c r="IIT2" s="9"/>
      <c r="IIU2" s="9"/>
      <c r="IIV2" s="9"/>
      <c r="IIW2" s="9"/>
      <c r="IIX2" s="9"/>
      <c r="IIY2" s="9"/>
      <c r="IIZ2" s="9"/>
      <c r="IJA2" s="9"/>
      <c r="IJB2" s="9"/>
      <c r="IJC2" s="9"/>
      <c r="IJD2" s="9"/>
      <c r="IJE2" s="9"/>
      <c r="IJF2" s="9"/>
      <c r="IJG2" s="9"/>
      <c r="IJH2" s="9"/>
      <c r="IJI2" s="9"/>
      <c r="IJJ2" s="9"/>
      <c r="IJK2" s="9"/>
      <c r="IJL2" s="9"/>
      <c r="IJM2" s="9"/>
      <c r="IJN2" s="9"/>
      <c r="IJO2" s="9"/>
      <c r="IJP2" s="9"/>
      <c r="IJQ2" s="9"/>
      <c r="IJR2" s="9"/>
      <c r="IJS2" s="9"/>
      <c r="IJT2" s="9"/>
      <c r="IJU2" s="9"/>
      <c r="IJV2" s="9"/>
      <c r="IJW2" s="9"/>
      <c r="IJX2" s="9"/>
      <c r="IJY2" s="9"/>
      <c r="IJZ2" s="9"/>
      <c r="IKA2" s="9"/>
      <c r="IKB2" s="9"/>
      <c r="IKC2" s="9"/>
      <c r="IKD2" s="9"/>
      <c r="IKE2" s="9"/>
      <c r="IKF2" s="9"/>
      <c r="IKG2" s="9"/>
      <c r="IKH2" s="9"/>
      <c r="IKI2" s="9"/>
      <c r="IKJ2" s="9"/>
      <c r="IKK2" s="9"/>
      <c r="IKL2" s="9"/>
      <c r="IKM2" s="9"/>
      <c r="IKN2" s="9"/>
      <c r="IKO2" s="9"/>
      <c r="IKP2" s="9"/>
      <c r="IKQ2" s="9"/>
      <c r="IKR2" s="9"/>
      <c r="IKS2" s="9"/>
      <c r="IKT2" s="9"/>
      <c r="IKU2" s="9"/>
      <c r="IKV2" s="9"/>
      <c r="IKW2" s="9"/>
      <c r="IKX2" s="9"/>
      <c r="IKY2" s="9"/>
      <c r="IKZ2" s="9"/>
      <c r="ILA2" s="9"/>
      <c r="ILB2" s="9"/>
      <c r="ILC2" s="9"/>
      <c r="ILD2" s="9"/>
      <c r="ILE2" s="9"/>
      <c r="ILF2" s="9"/>
      <c r="ILG2" s="9"/>
      <c r="ILH2" s="9"/>
      <c r="ILI2" s="9"/>
      <c r="ILJ2" s="9"/>
      <c r="ILK2" s="9"/>
      <c r="ILL2" s="9"/>
      <c r="ILM2" s="9"/>
      <c r="ILN2" s="9"/>
      <c r="ILO2" s="9"/>
      <c r="ILP2" s="9"/>
      <c r="ILQ2" s="9"/>
      <c r="ILR2" s="9"/>
      <c r="ILS2" s="9"/>
      <c r="ILT2" s="9"/>
      <c r="ILU2" s="9"/>
      <c r="ILV2" s="9"/>
      <c r="ILW2" s="9"/>
      <c r="ILX2" s="9"/>
      <c r="ILY2" s="9"/>
      <c r="ILZ2" s="9"/>
      <c r="IMA2" s="9"/>
      <c r="IMB2" s="9"/>
      <c r="IMC2" s="9"/>
      <c r="IMD2" s="9"/>
      <c r="IME2" s="9"/>
      <c r="IMF2" s="9"/>
      <c r="IMG2" s="9"/>
      <c r="IMH2" s="9"/>
      <c r="IMI2" s="9"/>
      <c r="IMJ2" s="9"/>
      <c r="IMK2" s="9"/>
      <c r="IML2" s="9"/>
      <c r="IMM2" s="9"/>
      <c r="IMN2" s="9"/>
      <c r="IMO2" s="9"/>
      <c r="IMP2" s="9"/>
      <c r="IMQ2" s="9"/>
      <c r="IMR2" s="9"/>
      <c r="IMS2" s="9"/>
      <c r="IMT2" s="9"/>
      <c r="IMU2" s="9"/>
      <c r="IMV2" s="9"/>
      <c r="IMW2" s="9"/>
      <c r="IMX2" s="9"/>
      <c r="IMY2" s="9"/>
      <c r="IMZ2" s="9"/>
      <c r="INA2" s="9"/>
      <c r="INB2" s="9"/>
      <c r="INC2" s="9"/>
      <c r="IND2" s="9"/>
      <c r="INE2" s="9"/>
      <c r="INF2" s="9"/>
      <c r="ING2" s="9"/>
      <c r="INH2" s="9"/>
      <c r="INI2" s="9"/>
      <c r="INJ2" s="9"/>
      <c r="INK2" s="9"/>
      <c r="INL2" s="9"/>
      <c r="INM2" s="9"/>
      <c r="INN2" s="9"/>
      <c r="INO2" s="9"/>
      <c r="INP2" s="9"/>
      <c r="INQ2" s="9"/>
      <c r="INR2" s="9"/>
      <c r="INS2" s="9"/>
      <c r="INT2" s="9"/>
      <c r="INU2" s="9"/>
      <c r="INV2" s="9"/>
      <c r="INW2" s="9"/>
      <c r="INX2" s="9"/>
      <c r="INY2" s="9"/>
      <c r="INZ2" s="9"/>
      <c r="IOA2" s="9"/>
      <c r="IOB2" s="9"/>
      <c r="IOC2" s="9"/>
      <c r="IOD2" s="9"/>
      <c r="IOE2" s="9"/>
      <c r="IOF2" s="9"/>
      <c r="IOG2" s="9"/>
      <c r="IOH2" s="9"/>
      <c r="IOI2" s="9"/>
      <c r="IOJ2" s="9"/>
      <c r="IOK2" s="9"/>
      <c r="IOL2" s="9"/>
      <c r="IOM2" s="9"/>
      <c r="ION2" s="9"/>
      <c r="IOO2" s="9"/>
      <c r="IOP2" s="9"/>
      <c r="IOQ2" s="9"/>
      <c r="IOR2" s="9"/>
      <c r="IOS2" s="9"/>
      <c r="IOT2" s="9"/>
      <c r="IOU2" s="9"/>
      <c r="IOV2" s="9"/>
      <c r="IOW2" s="9"/>
      <c r="IOX2" s="9"/>
      <c r="IOY2" s="9"/>
      <c r="IOZ2" s="9"/>
      <c r="IPA2" s="9"/>
      <c r="IPB2" s="9"/>
      <c r="IPC2" s="9"/>
      <c r="IPD2" s="9"/>
      <c r="IPE2" s="9"/>
      <c r="IPF2" s="9"/>
      <c r="IPG2" s="9"/>
      <c r="IPH2" s="9"/>
      <c r="IPI2" s="9"/>
      <c r="IPJ2" s="9"/>
      <c r="IPK2" s="9"/>
      <c r="IPL2" s="9"/>
      <c r="IPM2" s="9"/>
      <c r="IPN2" s="9"/>
      <c r="IPO2" s="9"/>
      <c r="IPP2" s="9"/>
      <c r="IPQ2" s="9"/>
      <c r="IPR2" s="9"/>
      <c r="IPS2" s="9"/>
      <c r="IPT2" s="9"/>
      <c r="IPU2" s="9"/>
      <c r="IPV2" s="9"/>
      <c r="IPW2" s="9"/>
      <c r="IPX2" s="9"/>
      <c r="IPY2" s="9"/>
      <c r="IPZ2" s="9"/>
      <c r="IQA2" s="9"/>
      <c r="IQB2" s="9"/>
      <c r="IQC2" s="9"/>
      <c r="IQD2" s="9"/>
      <c r="IQE2" s="9"/>
      <c r="IQF2" s="9"/>
      <c r="IQG2" s="9"/>
      <c r="IQH2" s="9"/>
      <c r="IQI2" s="9"/>
      <c r="IQJ2" s="9"/>
      <c r="IQK2" s="9"/>
      <c r="IQL2" s="9"/>
      <c r="IQM2" s="9"/>
      <c r="IQN2" s="9"/>
      <c r="IQO2" s="9"/>
      <c r="IQP2" s="9"/>
      <c r="IQQ2" s="9"/>
      <c r="IQR2" s="9"/>
      <c r="IQS2" s="9"/>
      <c r="IQT2" s="9"/>
      <c r="IQU2" s="9"/>
      <c r="IQV2" s="9"/>
      <c r="IQW2" s="9"/>
      <c r="IQX2" s="9"/>
      <c r="IQY2" s="9"/>
      <c r="IQZ2" s="9"/>
      <c r="IRA2" s="9"/>
      <c r="IRB2" s="9"/>
      <c r="IRC2" s="9"/>
      <c r="IRD2" s="9"/>
      <c r="IRE2" s="9"/>
      <c r="IRF2" s="9"/>
      <c r="IRG2" s="9"/>
      <c r="IRH2" s="9"/>
      <c r="IRI2" s="9"/>
      <c r="IRJ2" s="9"/>
      <c r="IRK2" s="9"/>
      <c r="IRL2" s="9"/>
      <c r="IRM2" s="9"/>
      <c r="IRN2" s="9"/>
      <c r="IRO2" s="9"/>
      <c r="IRP2" s="9"/>
      <c r="IRQ2" s="9"/>
      <c r="IRR2" s="9"/>
      <c r="IRS2" s="9"/>
      <c r="IRT2" s="9"/>
      <c r="IRU2" s="9"/>
      <c r="IRV2" s="9"/>
      <c r="IRW2" s="9"/>
      <c r="IRX2" s="9"/>
      <c r="IRY2" s="9"/>
      <c r="IRZ2" s="9"/>
      <c r="ISA2" s="9"/>
      <c r="ISB2" s="9"/>
      <c r="ISC2" s="9"/>
      <c r="ISD2" s="9"/>
      <c r="ISE2" s="9"/>
      <c r="ISF2" s="9"/>
      <c r="ISG2" s="9"/>
      <c r="ISH2" s="9"/>
      <c r="ISI2" s="9"/>
      <c r="ISJ2" s="9"/>
      <c r="ISK2" s="9"/>
      <c r="ISL2" s="9"/>
      <c r="ISM2" s="9"/>
      <c r="ISN2" s="9"/>
      <c r="ISO2" s="9"/>
      <c r="ISP2" s="9"/>
      <c r="ISQ2" s="9"/>
      <c r="ISR2" s="9"/>
      <c r="ISS2" s="9"/>
      <c r="IST2" s="9"/>
      <c r="ISU2" s="9"/>
      <c r="ISV2" s="9"/>
      <c r="ISW2" s="9"/>
      <c r="ISX2" s="9"/>
      <c r="ISY2" s="9"/>
      <c r="ISZ2" s="9"/>
      <c r="ITA2" s="9"/>
      <c r="ITB2" s="9"/>
      <c r="ITC2" s="9"/>
      <c r="ITD2" s="9"/>
      <c r="ITE2" s="9"/>
      <c r="ITF2" s="9"/>
      <c r="ITG2" s="9"/>
      <c r="ITH2" s="9"/>
      <c r="ITI2" s="9"/>
      <c r="ITJ2" s="9"/>
      <c r="ITK2" s="9"/>
      <c r="ITL2" s="9"/>
      <c r="ITM2" s="9"/>
      <c r="ITN2" s="9"/>
      <c r="ITO2" s="9"/>
      <c r="ITP2" s="9"/>
      <c r="ITQ2" s="9"/>
      <c r="ITR2" s="9"/>
      <c r="ITS2" s="9"/>
      <c r="ITT2" s="9"/>
      <c r="ITU2" s="9"/>
      <c r="ITV2" s="9"/>
      <c r="ITW2" s="9"/>
      <c r="ITX2" s="9"/>
      <c r="ITY2" s="9"/>
      <c r="ITZ2" s="9"/>
      <c r="IUA2" s="9"/>
      <c r="IUB2" s="9"/>
      <c r="IUC2" s="9"/>
      <c r="IUD2" s="9"/>
      <c r="IUE2" s="9"/>
      <c r="IUF2" s="9"/>
      <c r="IUG2" s="9"/>
      <c r="IUH2" s="9"/>
      <c r="IUI2" s="9"/>
      <c r="IUJ2" s="9"/>
      <c r="IUK2" s="9"/>
      <c r="IUL2" s="9"/>
      <c r="IUM2" s="9"/>
      <c r="IUN2" s="9"/>
      <c r="IUO2" s="9"/>
      <c r="IUP2" s="9"/>
      <c r="IUQ2" s="9"/>
      <c r="IUR2" s="9"/>
      <c r="IUS2" s="9"/>
      <c r="IUT2" s="9"/>
      <c r="IUU2" s="9"/>
      <c r="IUV2" s="9"/>
      <c r="IUW2" s="9"/>
      <c r="IUX2" s="9"/>
      <c r="IUY2" s="9"/>
      <c r="IUZ2" s="9"/>
      <c r="IVA2" s="9"/>
      <c r="IVB2" s="9"/>
      <c r="IVC2" s="9"/>
      <c r="IVD2" s="9"/>
      <c r="IVE2" s="9"/>
      <c r="IVF2" s="9"/>
      <c r="IVG2" s="9"/>
      <c r="IVH2" s="9"/>
      <c r="IVI2" s="9"/>
      <c r="IVJ2" s="9"/>
      <c r="IVK2" s="9"/>
      <c r="IVL2" s="9"/>
      <c r="IVM2" s="9"/>
      <c r="IVN2" s="9"/>
      <c r="IVO2" s="9"/>
      <c r="IVP2" s="9"/>
      <c r="IVQ2" s="9"/>
      <c r="IVR2" s="9"/>
      <c r="IVS2" s="9"/>
      <c r="IVT2" s="9"/>
      <c r="IVU2" s="9"/>
      <c r="IVV2" s="9"/>
      <c r="IVW2" s="9"/>
      <c r="IVX2" s="9"/>
      <c r="IVY2" s="9"/>
      <c r="IVZ2" s="9"/>
      <c r="IWA2" s="9"/>
      <c r="IWB2" s="9"/>
      <c r="IWC2" s="9"/>
      <c r="IWD2" s="9"/>
      <c r="IWE2" s="9"/>
      <c r="IWF2" s="9"/>
      <c r="IWG2" s="9"/>
      <c r="IWH2" s="9"/>
      <c r="IWI2" s="9"/>
      <c r="IWJ2" s="9"/>
      <c r="IWK2" s="9"/>
      <c r="IWL2" s="9"/>
      <c r="IWM2" s="9"/>
      <c r="IWN2" s="9"/>
      <c r="IWO2" s="9"/>
      <c r="IWP2" s="9"/>
      <c r="IWQ2" s="9"/>
      <c r="IWR2" s="9"/>
      <c r="IWS2" s="9"/>
      <c r="IWT2" s="9"/>
      <c r="IWU2" s="9"/>
      <c r="IWV2" s="9"/>
      <c r="IWW2" s="9"/>
      <c r="IWX2" s="9"/>
      <c r="IWY2" s="9"/>
      <c r="IWZ2" s="9"/>
      <c r="IXA2" s="9"/>
      <c r="IXB2" s="9"/>
      <c r="IXC2" s="9"/>
      <c r="IXD2" s="9"/>
      <c r="IXE2" s="9"/>
      <c r="IXF2" s="9"/>
      <c r="IXG2" s="9"/>
      <c r="IXH2" s="9"/>
      <c r="IXI2" s="9"/>
      <c r="IXJ2" s="9"/>
      <c r="IXK2" s="9"/>
      <c r="IXL2" s="9"/>
      <c r="IXM2" s="9"/>
      <c r="IXN2" s="9"/>
      <c r="IXO2" s="9"/>
      <c r="IXP2" s="9"/>
      <c r="IXQ2" s="9"/>
      <c r="IXR2" s="9"/>
      <c r="IXS2" s="9"/>
      <c r="IXT2" s="9"/>
      <c r="IXU2" s="9"/>
      <c r="IXV2" s="9"/>
      <c r="IXW2" s="9"/>
      <c r="IXX2" s="9"/>
      <c r="IXY2" s="9"/>
      <c r="IXZ2" s="9"/>
      <c r="IYA2" s="9"/>
      <c r="IYB2" s="9"/>
      <c r="IYC2" s="9"/>
      <c r="IYD2" s="9"/>
      <c r="IYE2" s="9"/>
      <c r="IYF2" s="9"/>
      <c r="IYG2" s="9"/>
      <c r="IYH2" s="9"/>
      <c r="IYI2" s="9"/>
      <c r="IYJ2" s="9"/>
      <c r="IYK2" s="9"/>
      <c r="IYL2" s="9"/>
      <c r="IYM2" s="9"/>
      <c r="IYN2" s="9"/>
      <c r="IYO2" s="9"/>
      <c r="IYP2" s="9"/>
      <c r="IYQ2" s="9"/>
      <c r="IYR2" s="9"/>
      <c r="IYS2" s="9"/>
      <c r="IYT2" s="9"/>
      <c r="IYU2" s="9"/>
      <c r="IYV2" s="9"/>
      <c r="IYW2" s="9"/>
      <c r="IYX2" s="9"/>
      <c r="IYY2" s="9"/>
      <c r="IYZ2" s="9"/>
      <c r="IZA2" s="9"/>
      <c r="IZB2" s="9"/>
      <c r="IZC2" s="9"/>
      <c r="IZD2" s="9"/>
      <c r="IZE2" s="9"/>
      <c r="IZF2" s="9"/>
      <c r="IZG2" s="9"/>
      <c r="IZH2" s="9"/>
      <c r="IZI2" s="9"/>
      <c r="IZJ2" s="9"/>
      <c r="IZK2" s="9"/>
      <c r="IZL2" s="9"/>
      <c r="IZM2" s="9"/>
      <c r="IZN2" s="9"/>
      <c r="IZO2" s="9"/>
      <c r="IZP2" s="9"/>
      <c r="IZQ2" s="9"/>
      <c r="IZR2" s="9"/>
      <c r="IZS2" s="9"/>
      <c r="IZT2" s="9"/>
      <c r="IZU2" s="9"/>
      <c r="IZV2" s="9"/>
      <c r="IZW2" s="9"/>
      <c r="IZX2" s="9"/>
      <c r="IZY2" s="9"/>
      <c r="IZZ2" s="9"/>
      <c r="JAA2" s="9"/>
      <c r="JAB2" s="9"/>
      <c r="JAC2" s="9"/>
      <c r="JAD2" s="9"/>
      <c r="JAE2" s="9"/>
      <c r="JAF2" s="9"/>
      <c r="JAG2" s="9"/>
      <c r="JAH2" s="9"/>
      <c r="JAI2" s="9"/>
      <c r="JAJ2" s="9"/>
      <c r="JAK2" s="9"/>
      <c r="JAL2" s="9"/>
      <c r="JAM2" s="9"/>
      <c r="JAN2" s="9"/>
      <c r="JAO2" s="9"/>
      <c r="JAP2" s="9"/>
      <c r="JAQ2" s="9"/>
      <c r="JAR2" s="9"/>
      <c r="JAS2" s="9"/>
      <c r="JAT2" s="9"/>
      <c r="JAU2" s="9"/>
      <c r="JAV2" s="9"/>
      <c r="JAW2" s="9"/>
      <c r="JAX2" s="9"/>
      <c r="JAY2" s="9"/>
      <c r="JAZ2" s="9"/>
      <c r="JBA2" s="9"/>
      <c r="JBB2" s="9"/>
      <c r="JBC2" s="9"/>
      <c r="JBD2" s="9"/>
      <c r="JBE2" s="9"/>
      <c r="JBF2" s="9"/>
      <c r="JBG2" s="9"/>
      <c r="JBH2" s="9"/>
      <c r="JBI2" s="9"/>
      <c r="JBJ2" s="9"/>
      <c r="JBK2" s="9"/>
      <c r="JBL2" s="9"/>
      <c r="JBM2" s="9"/>
      <c r="JBN2" s="9"/>
      <c r="JBO2" s="9"/>
      <c r="JBP2" s="9"/>
      <c r="JBQ2" s="9"/>
      <c r="JBR2" s="9"/>
      <c r="JBS2" s="9"/>
      <c r="JBT2" s="9"/>
      <c r="JBU2" s="9"/>
      <c r="JBV2" s="9"/>
      <c r="JBW2" s="9"/>
      <c r="JBX2" s="9"/>
      <c r="JBY2" s="9"/>
      <c r="JBZ2" s="9"/>
      <c r="JCA2" s="9"/>
      <c r="JCB2" s="9"/>
      <c r="JCC2" s="9"/>
      <c r="JCD2" s="9"/>
      <c r="JCE2" s="9"/>
      <c r="JCF2" s="9"/>
      <c r="JCG2" s="9"/>
      <c r="JCH2" s="9"/>
      <c r="JCI2" s="9"/>
      <c r="JCJ2" s="9"/>
      <c r="JCK2" s="9"/>
      <c r="JCL2" s="9"/>
      <c r="JCM2" s="9"/>
      <c r="JCN2" s="9"/>
      <c r="JCO2" s="9"/>
      <c r="JCP2" s="9"/>
      <c r="JCQ2" s="9"/>
      <c r="JCR2" s="9"/>
      <c r="JCS2" s="9"/>
      <c r="JCT2" s="9"/>
      <c r="JCU2" s="9"/>
      <c r="JCV2" s="9"/>
      <c r="JCW2" s="9"/>
      <c r="JCX2" s="9"/>
      <c r="JCY2" s="9"/>
      <c r="JCZ2" s="9"/>
      <c r="JDA2" s="9"/>
      <c r="JDB2" s="9"/>
      <c r="JDC2" s="9"/>
      <c r="JDD2" s="9"/>
      <c r="JDE2" s="9"/>
      <c r="JDF2" s="9"/>
      <c r="JDG2" s="9"/>
      <c r="JDH2" s="9"/>
      <c r="JDI2" s="9"/>
      <c r="JDJ2" s="9"/>
      <c r="JDK2" s="9"/>
      <c r="JDL2" s="9"/>
      <c r="JDM2" s="9"/>
      <c r="JDN2" s="9"/>
      <c r="JDO2" s="9"/>
      <c r="JDP2" s="9"/>
      <c r="JDQ2" s="9"/>
      <c r="JDR2" s="9"/>
      <c r="JDS2" s="9"/>
      <c r="JDT2" s="9"/>
      <c r="JDU2" s="9"/>
      <c r="JDV2" s="9"/>
      <c r="JDW2" s="9"/>
      <c r="JDX2" s="9"/>
      <c r="JDY2" s="9"/>
      <c r="JDZ2" s="9"/>
      <c r="JEA2" s="9"/>
      <c r="JEB2" s="9"/>
      <c r="JEC2" s="9"/>
      <c r="JED2" s="9"/>
      <c r="JEE2" s="9"/>
      <c r="JEF2" s="9"/>
      <c r="JEG2" s="9"/>
      <c r="JEH2" s="9"/>
      <c r="JEI2" s="9"/>
      <c r="JEJ2" s="9"/>
      <c r="JEK2" s="9"/>
      <c r="JEL2" s="9"/>
      <c r="JEM2" s="9"/>
      <c r="JEN2" s="9"/>
      <c r="JEO2" s="9"/>
      <c r="JEP2" s="9"/>
      <c r="JEQ2" s="9"/>
      <c r="JER2" s="9"/>
      <c r="JES2" s="9"/>
      <c r="JET2" s="9"/>
      <c r="JEU2" s="9"/>
      <c r="JEV2" s="9"/>
      <c r="JEW2" s="9"/>
      <c r="JEX2" s="9"/>
      <c r="JEY2" s="9"/>
      <c r="JEZ2" s="9"/>
      <c r="JFA2" s="9"/>
      <c r="JFB2" s="9"/>
      <c r="JFC2" s="9"/>
      <c r="JFD2" s="9"/>
      <c r="JFE2" s="9"/>
      <c r="JFF2" s="9"/>
      <c r="JFG2" s="9"/>
      <c r="JFH2" s="9"/>
      <c r="JFI2" s="9"/>
      <c r="JFJ2" s="9"/>
      <c r="JFK2" s="9"/>
      <c r="JFL2" s="9"/>
      <c r="JFM2" s="9"/>
      <c r="JFN2" s="9"/>
      <c r="JFO2" s="9"/>
      <c r="JFP2" s="9"/>
      <c r="JFQ2" s="9"/>
      <c r="JFR2" s="9"/>
      <c r="JFS2" s="9"/>
      <c r="JFT2" s="9"/>
      <c r="JFU2" s="9"/>
      <c r="JFV2" s="9"/>
      <c r="JFW2" s="9"/>
      <c r="JFX2" s="9"/>
      <c r="JFY2" s="9"/>
      <c r="JFZ2" s="9"/>
      <c r="JGA2" s="9"/>
      <c r="JGB2" s="9"/>
      <c r="JGC2" s="9"/>
      <c r="JGD2" s="9"/>
      <c r="JGE2" s="9"/>
      <c r="JGF2" s="9"/>
      <c r="JGG2" s="9"/>
      <c r="JGH2" s="9"/>
      <c r="JGI2" s="9"/>
      <c r="JGJ2" s="9"/>
      <c r="JGK2" s="9"/>
      <c r="JGL2" s="9"/>
      <c r="JGM2" s="9"/>
      <c r="JGN2" s="9"/>
      <c r="JGO2" s="9"/>
      <c r="JGP2" s="9"/>
      <c r="JGQ2" s="9"/>
      <c r="JGR2" s="9"/>
      <c r="JGS2" s="9"/>
      <c r="JGT2" s="9"/>
      <c r="JGU2" s="9"/>
      <c r="JGV2" s="9"/>
      <c r="JGW2" s="9"/>
      <c r="JGX2" s="9"/>
      <c r="JGY2" s="9"/>
      <c r="JGZ2" s="9"/>
      <c r="JHA2" s="9"/>
      <c r="JHB2" s="9"/>
      <c r="JHC2" s="9"/>
      <c r="JHD2" s="9"/>
      <c r="JHE2" s="9"/>
      <c r="JHF2" s="9"/>
      <c r="JHG2" s="9"/>
      <c r="JHH2" s="9"/>
      <c r="JHI2" s="9"/>
      <c r="JHJ2" s="9"/>
      <c r="JHK2" s="9"/>
      <c r="JHL2" s="9"/>
      <c r="JHM2" s="9"/>
      <c r="JHN2" s="9"/>
      <c r="JHO2" s="9"/>
      <c r="JHP2" s="9"/>
      <c r="JHQ2" s="9"/>
      <c r="JHR2" s="9"/>
      <c r="JHS2" s="9"/>
      <c r="JHT2" s="9"/>
      <c r="JHU2" s="9"/>
      <c r="JHV2" s="9"/>
      <c r="JHW2" s="9"/>
      <c r="JHX2" s="9"/>
      <c r="JHY2" s="9"/>
      <c r="JHZ2" s="9"/>
      <c r="JIA2" s="9"/>
      <c r="JIB2" s="9"/>
      <c r="JIC2" s="9"/>
      <c r="JID2" s="9"/>
      <c r="JIE2" s="9"/>
      <c r="JIF2" s="9"/>
      <c r="JIG2" s="9"/>
      <c r="JIH2" s="9"/>
      <c r="JII2" s="9"/>
      <c r="JIJ2" s="9"/>
      <c r="JIK2" s="9"/>
      <c r="JIL2" s="9"/>
      <c r="JIM2" s="9"/>
      <c r="JIN2" s="9"/>
      <c r="JIO2" s="9"/>
      <c r="JIP2" s="9"/>
      <c r="JIQ2" s="9"/>
      <c r="JIR2" s="9"/>
      <c r="JIS2" s="9"/>
      <c r="JIT2" s="9"/>
      <c r="JIU2" s="9"/>
      <c r="JIV2" s="9"/>
      <c r="JIW2" s="9"/>
      <c r="JIX2" s="9"/>
      <c r="JIY2" s="9"/>
      <c r="JIZ2" s="9"/>
      <c r="JJA2" s="9"/>
      <c r="JJB2" s="9"/>
      <c r="JJC2" s="9"/>
      <c r="JJD2" s="9"/>
      <c r="JJE2" s="9"/>
      <c r="JJF2" s="9"/>
      <c r="JJG2" s="9"/>
      <c r="JJH2" s="9"/>
      <c r="JJI2" s="9"/>
      <c r="JJJ2" s="9"/>
      <c r="JJK2" s="9"/>
      <c r="JJL2" s="9"/>
      <c r="JJM2" s="9"/>
      <c r="JJN2" s="9"/>
      <c r="JJO2" s="9"/>
      <c r="JJP2" s="9"/>
      <c r="JJQ2" s="9"/>
      <c r="JJR2" s="9"/>
      <c r="JJS2" s="9"/>
      <c r="JJT2" s="9"/>
      <c r="JJU2" s="9"/>
      <c r="JJV2" s="9"/>
      <c r="JJW2" s="9"/>
      <c r="JJX2" s="9"/>
      <c r="JJY2" s="9"/>
      <c r="JJZ2" s="9"/>
      <c r="JKA2" s="9"/>
      <c r="JKB2" s="9"/>
      <c r="JKC2" s="9"/>
      <c r="JKD2" s="9"/>
      <c r="JKE2" s="9"/>
      <c r="JKF2" s="9"/>
      <c r="JKG2" s="9"/>
      <c r="JKH2" s="9"/>
      <c r="JKI2" s="9"/>
      <c r="JKJ2" s="9"/>
      <c r="JKK2" s="9"/>
      <c r="JKL2" s="9"/>
      <c r="JKM2" s="9"/>
      <c r="JKN2" s="9"/>
      <c r="JKO2" s="9"/>
      <c r="JKP2" s="9"/>
      <c r="JKQ2" s="9"/>
      <c r="JKR2" s="9"/>
      <c r="JKS2" s="9"/>
      <c r="JKT2" s="9"/>
      <c r="JKU2" s="9"/>
      <c r="JKV2" s="9"/>
      <c r="JKW2" s="9"/>
      <c r="JKX2" s="9"/>
      <c r="JKY2" s="9"/>
      <c r="JKZ2" s="9"/>
      <c r="JLA2" s="9"/>
      <c r="JLB2" s="9"/>
      <c r="JLC2" s="9"/>
      <c r="JLD2" s="9"/>
      <c r="JLE2" s="9"/>
      <c r="JLF2" s="9"/>
      <c r="JLG2" s="9"/>
      <c r="JLH2" s="9"/>
      <c r="JLI2" s="9"/>
      <c r="JLJ2" s="9"/>
      <c r="JLK2" s="9"/>
      <c r="JLL2" s="9"/>
      <c r="JLM2" s="9"/>
      <c r="JLN2" s="9"/>
      <c r="JLO2" s="9"/>
      <c r="JLP2" s="9"/>
      <c r="JLQ2" s="9"/>
      <c r="JLR2" s="9"/>
      <c r="JLS2" s="9"/>
      <c r="JLT2" s="9"/>
      <c r="JLU2" s="9"/>
      <c r="JLV2" s="9"/>
      <c r="JLW2" s="9"/>
      <c r="JLX2" s="9"/>
      <c r="JLY2" s="9"/>
      <c r="JLZ2" s="9"/>
      <c r="JMA2" s="9"/>
      <c r="JMB2" s="9"/>
      <c r="JMC2" s="9"/>
      <c r="JMD2" s="9"/>
      <c r="JME2" s="9"/>
      <c r="JMF2" s="9"/>
      <c r="JMG2" s="9"/>
      <c r="JMH2" s="9"/>
      <c r="JMI2" s="9"/>
      <c r="JMJ2" s="9"/>
      <c r="JMK2" s="9"/>
      <c r="JML2" s="9"/>
      <c r="JMM2" s="9"/>
      <c r="JMN2" s="9"/>
      <c r="JMO2" s="9"/>
      <c r="JMP2" s="9"/>
      <c r="JMQ2" s="9"/>
      <c r="JMR2" s="9"/>
      <c r="JMS2" s="9"/>
      <c r="JMT2" s="9"/>
      <c r="JMU2" s="9"/>
      <c r="JMV2" s="9"/>
      <c r="JMW2" s="9"/>
      <c r="JMX2" s="9"/>
      <c r="JMY2" s="9"/>
      <c r="JMZ2" s="9"/>
      <c r="JNA2" s="9"/>
      <c r="JNB2" s="9"/>
      <c r="JNC2" s="9"/>
      <c r="JND2" s="9"/>
      <c r="JNE2" s="9"/>
      <c r="JNF2" s="9"/>
      <c r="JNG2" s="9"/>
      <c r="JNH2" s="9"/>
      <c r="JNI2" s="9"/>
      <c r="JNJ2" s="9"/>
      <c r="JNK2" s="9"/>
      <c r="JNL2" s="9"/>
      <c r="JNM2" s="9"/>
      <c r="JNN2" s="9"/>
      <c r="JNO2" s="9"/>
      <c r="JNP2" s="9"/>
      <c r="JNQ2" s="9"/>
      <c r="JNR2" s="9"/>
      <c r="JNS2" s="9"/>
      <c r="JNT2" s="9"/>
      <c r="JNU2" s="9"/>
      <c r="JNV2" s="9"/>
      <c r="JNW2" s="9"/>
      <c r="JNX2" s="9"/>
      <c r="JNY2" s="9"/>
      <c r="JNZ2" s="9"/>
      <c r="JOA2" s="9"/>
      <c r="JOB2" s="9"/>
      <c r="JOC2" s="9"/>
      <c r="JOD2" s="9"/>
      <c r="JOE2" s="9"/>
      <c r="JOF2" s="9"/>
      <c r="JOG2" s="9"/>
      <c r="JOH2" s="9"/>
      <c r="JOI2" s="9"/>
      <c r="JOJ2" s="9"/>
      <c r="JOK2" s="9"/>
      <c r="JOL2" s="9"/>
      <c r="JOM2" s="9"/>
      <c r="JON2" s="9"/>
      <c r="JOO2" s="9"/>
      <c r="JOP2" s="9"/>
      <c r="JOQ2" s="9"/>
      <c r="JOR2" s="9"/>
      <c r="JOS2" s="9"/>
      <c r="JOT2" s="9"/>
      <c r="JOU2" s="9"/>
      <c r="JOV2" s="9"/>
      <c r="JOW2" s="9"/>
      <c r="JOX2" s="9"/>
      <c r="JOY2" s="9"/>
      <c r="JOZ2" s="9"/>
      <c r="JPA2" s="9"/>
      <c r="JPB2" s="9"/>
      <c r="JPC2" s="9"/>
      <c r="JPD2" s="9"/>
      <c r="JPE2" s="9"/>
      <c r="JPF2" s="9"/>
      <c r="JPG2" s="9"/>
      <c r="JPH2" s="9"/>
      <c r="JPI2" s="9"/>
      <c r="JPJ2" s="9"/>
      <c r="JPK2" s="9"/>
      <c r="JPL2" s="9"/>
      <c r="JPM2" s="9"/>
      <c r="JPN2" s="9"/>
      <c r="JPO2" s="9"/>
      <c r="JPP2" s="9"/>
      <c r="JPQ2" s="9"/>
      <c r="JPR2" s="9"/>
      <c r="JPS2" s="9"/>
      <c r="JPT2" s="9"/>
      <c r="JPU2" s="9"/>
      <c r="JPV2" s="9"/>
      <c r="JPW2" s="9"/>
      <c r="JPX2" s="9"/>
      <c r="JPY2" s="9"/>
      <c r="JPZ2" s="9"/>
      <c r="JQA2" s="9"/>
      <c r="JQB2" s="9"/>
      <c r="JQC2" s="9"/>
      <c r="JQD2" s="9"/>
      <c r="JQE2" s="9"/>
      <c r="JQF2" s="9"/>
      <c r="JQG2" s="9"/>
      <c r="JQH2" s="9"/>
      <c r="JQI2" s="9"/>
      <c r="JQJ2" s="9"/>
      <c r="JQK2" s="9"/>
      <c r="JQL2" s="9"/>
      <c r="JQM2" s="9"/>
      <c r="JQN2" s="9"/>
      <c r="JQO2" s="9"/>
      <c r="JQP2" s="9"/>
      <c r="JQQ2" s="9"/>
      <c r="JQR2" s="9"/>
      <c r="JQS2" s="9"/>
      <c r="JQT2" s="9"/>
      <c r="JQU2" s="9"/>
      <c r="JQV2" s="9"/>
      <c r="JQW2" s="9"/>
      <c r="JQX2" s="9"/>
      <c r="JQY2" s="9"/>
      <c r="JQZ2" s="9"/>
      <c r="JRA2" s="9"/>
      <c r="JRB2" s="9"/>
      <c r="JRC2" s="9"/>
      <c r="JRD2" s="9"/>
      <c r="JRE2" s="9"/>
      <c r="JRF2" s="9"/>
      <c r="JRG2" s="9"/>
      <c r="JRH2" s="9"/>
      <c r="JRI2" s="9"/>
      <c r="JRJ2" s="9"/>
      <c r="JRK2" s="9"/>
      <c r="JRL2" s="9"/>
      <c r="JRM2" s="9"/>
      <c r="JRN2" s="9"/>
      <c r="JRO2" s="9"/>
      <c r="JRP2" s="9"/>
      <c r="JRQ2" s="9"/>
      <c r="JRR2" s="9"/>
      <c r="JRS2" s="9"/>
      <c r="JRT2" s="9"/>
      <c r="JRU2" s="9"/>
      <c r="JRV2" s="9"/>
      <c r="JRW2" s="9"/>
      <c r="JRX2" s="9"/>
      <c r="JRY2" s="9"/>
      <c r="JRZ2" s="9"/>
      <c r="JSA2" s="9"/>
      <c r="JSB2" s="9"/>
      <c r="JSC2" s="9"/>
      <c r="JSD2" s="9"/>
      <c r="JSE2" s="9"/>
      <c r="JSF2" s="9"/>
      <c r="JSG2" s="9"/>
      <c r="JSH2" s="9"/>
      <c r="JSI2" s="9"/>
      <c r="JSJ2" s="9"/>
      <c r="JSK2" s="9"/>
      <c r="JSL2" s="9"/>
      <c r="JSM2" s="9"/>
      <c r="JSN2" s="9"/>
      <c r="JSO2" s="9"/>
      <c r="JSP2" s="9"/>
      <c r="JSQ2" s="9"/>
      <c r="JSR2" s="9"/>
      <c r="JSS2" s="9"/>
      <c r="JST2" s="9"/>
      <c r="JSU2" s="9"/>
      <c r="JSV2" s="9"/>
      <c r="JSW2" s="9"/>
      <c r="JSX2" s="9"/>
      <c r="JSY2" s="9"/>
      <c r="JSZ2" s="9"/>
      <c r="JTA2" s="9"/>
      <c r="JTB2" s="9"/>
      <c r="JTC2" s="9"/>
      <c r="JTD2" s="9"/>
      <c r="JTE2" s="9"/>
      <c r="JTF2" s="9"/>
      <c r="JTG2" s="9"/>
      <c r="JTH2" s="9"/>
      <c r="JTI2" s="9"/>
      <c r="JTJ2" s="9"/>
      <c r="JTK2" s="9"/>
      <c r="JTL2" s="9"/>
      <c r="JTM2" s="9"/>
      <c r="JTN2" s="9"/>
      <c r="JTO2" s="9"/>
      <c r="JTP2" s="9"/>
      <c r="JTQ2" s="9"/>
      <c r="JTR2" s="9"/>
      <c r="JTS2" s="9"/>
      <c r="JTT2" s="9"/>
      <c r="JTU2" s="9"/>
      <c r="JTV2" s="9"/>
      <c r="JTW2" s="9"/>
      <c r="JTX2" s="9"/>
      <c r="JTY2" s="9"/>
      <c r="JTZ2" s="9"/>
      <c r="JUA2" s="9"/>
      <c r="JUB2" s="9"/>
      <c r="JUC2" s="9"/>
      <c r="JUD2" s="9"/>
      <c r="JUE2" s="9"/>
      <c r="JUF2" s="9"/>
      <c r="JUG2" s="9"/>
      <c r="JUH2" s="9"/>
      <c r="JUI2" s="9"/>
      <c r="JUJ2" s="9"/>
      <c r="JUK2" s="9"/>
      <c r="JUL2" s="9"/>
      <c r="JUM2" s="9"/>
      <c r="JUN2" s="9"/>
      <c r="JUO2" s="9"/>
      <c r="JUP2" s="9"/>
      <c r="JUQ2" s="9"/>
      <c r="JUR2" s="9"/>
      <c r="JUS2" s="9"/>
      <c r="JUT2" s="9"/>
      <c r="JUU2" s="9"/>
      <c r="JUV2" s="9"/>
      <c r="JUW2" s="9"/>
      <c r="JUX2" s="9"/>
      <c r="JUY2" s="9"/>
      <c r="JUZ2" s="9"/>
      <c r="JVA2" s="9"/>
      <c r="JVB2" s="9"/>
      <c r="JVC2" s="9"/>
      <c r="JVD2" s="9"/>
      <c r="JVE2" s="9"/>
      <c r="JVF2" s="9"/>
      <c r="JVG2" s="9"/>
      <c r="JVH2" s="9"/>
      <c r="JVI2" s="9"/>
      <c r="JVJ2" s="9"/>
      <c r="JVK2" s="9"/>
      <c r="JVL2" s="9"/>
      <c r="JVM2" s="9"/>
      <c r="JVN2" s="9"/>
      <c r="JVO2" s="9"/>
      <c r="JVP2" s="9"/>
      <c r="JVQ2" s="9"/>
      <c r="JVR2" s="9"/>
      <c r="JVS2" s="9"/>
      <c r="JVT2" s="9"/>
      <c r="JVU2" s="9"/>
      <c r="JVV2" s="9"/>
      <c r="JVW2" s="9"/>
      <c r="JVX2" s="9"/>
      <c r="JVY2" s="9"/>
      <c r="JVZ2" s="9"/>
      <c r="JWA2" s="9"/>
      <c r="JWB2" s="9"/>
      <c r="JWC2" s="9"/>
      <c r="JWD2" s="9"/>
      <c r="JWE2" s="9"/>
      <c r="JWF2" s="9"/>
      <c r="JWG2" s="9"/>
      <c r="JWH2" s="9"/>
      <c r="JWI2" s="9"/>
      <c r="JWJ2" s="9"/>
      <c r="JWK2" s="9"/>
      <c r="JWL2" s="9"/>
      <c r="JWM2" s="9"/>
      <c r="JWN2" s="9"/>
      <c r="JWO2" s="9"/>
      <c r="JWP2" s="9"/>
      <c r="JWQ2" s="9"/>
      <c r="JWR2" s="9"/>
      <c r="JWS2" s="9"/>
      <c r="JWT2" s="9"/>
      <c r="JWU2" s="9"/>
      <c r="JWV2" s="9"/>
      <c r="JWW2" s="9"/>
      <c r="JWX2" s="9"/>
      <c r="JWY2" s="9"/>
      <c r="JWZ2" s="9"/>
      <c r="JXA2" s="9"/>
      <c r="JXB2" s="9"/>
      <c r="JXC2" s="9"/>
      <c r="JXD2" s="9"/>
      <c r="JXE2" s="9"/>
      <c r="JXF2" s="9"/>
      <c r="JXG2" s="9"/>
      <c r="JXH2" s="9"/>
      <c r="JXI2" s="9"/>
      <c r="JXJ2" s="9"/>
      <c r="JXK2" s="9"/>
      <c r="JXL2" s="9"/>
      <c r="JXM2" s="9"/>
      <c r="JXN2" s="9"/>
      <c r="JXO2" s="9"/>
      <c r="JXP2" s="9"/>
      <c r="JXQ2" s="9"/>
      <c r="JXR2" s="9"/>
      <c r="JXS2" s="9"/>
      <c r="JXT2" s="9"/>
      <c r="JXU2" s="9"/>
      <c r="JXV2" s="9"/>
      <c r="JXW2" s="9"/>
      <c r="JXX2" s="9"/>
      <c r="JXY2" s="9"/>
      <c r="JXZ2" s="9"/>
      <c r="JYA2" s="9"/>
      <c r="JYB2" s="9"/>
      <c r="JYC2" s="9"/>
      <c r="JYD2" s="9"/>
      <c r="JYE2" s="9"/>
      <c r="JYF2" s="9"/>
      <c r="JYG2" s="9"/>
      <c r="JYH2" s="9"/>
      <c r="JYI2" s="9"/>
      <c r="JYJ2" s="9"/>
      <c r="JYK2" s="9"/>
      <c r="JYL2" s="9"/>
      <c r="JYM2" s="9"/>
      <c r="JYN2" s="9"/>
      <c r="JYO2" s="9"/>
      <c r="JYP2" s="9"/>
      <c r="JYQ2" s="9"/>
      <c r="JYR2" s="9"/>
      <c r="JYS2" s="9"/>
      <c r="JYT2" s="9"/>
      <c r="JYU2" s="9"/>
      <c r="JYV2" s="9"/>
      <c r="JYW2" s="9"/>
      <c r="JYX2" s="9"/>
      <c r="JYY2" s="9"/>
      <c r="JYZ2" s="9"/>
      <c r="JZA2" s="9"/>
      <c r="JZB2" s="9"/>
      <c r="JZC2" s="9"/>
      <c r="JZD2" s="9"/>
      <c r="JZE2" s="9"/>
      <c r="JZF2" s="9"/>
      <c r="JZG2" s="9"/>
      <c r="JZH2" s="9"/>
      <c r="JZI2" s="9"/>
      <c r="JZJ2" s="9"/>
      <c r="JZK2" s="9"/>
      <c r="JZL2" s="9"/>
      <c r="JZM2" s="9"/>
      <c r="JZN2" s="9"/>
      <c r="JZO2" s="9"/>
      <c r="JZP2" s="9"/>
      <c r="JZQ2" s="9"/>
      <c r="JZR2" s="9"/>
      <c r="JZS2" s="9"/>
      <c r="JZT2" s="9"/>
      <c r="JZU2" s="9"/>
      <c r="JZV2" s="9"/>
      <c r="JZW2" s="9"/>
      <c r="JZX2" s="9"/>
      <c r="JZY2" s="9"/>
      <c r="JZZ2" s="9"/>
      <c r="KAA2" s="9"/>
      <c r="KAB2" s="9"/>
      <c r="KAC2" s="9"/>
      <c r="KAD2" s="9"/>
      <c r="KAE2" s="9"/>
      <c r="KAF2" s="9"/>
      <c r="KAG2" s="9"/>
      <c r="KAH2" s="9"/>
      <c r="KAI2" s="9"/>
      <c r="KAJ2" s="9"/>
      <c r="KAK2" s="9"/>
      <c r="KAL2" s="9"/>
      <c r="KAM2" s="9"/>
      <c r="KAN2" s="9"/>
      <c r="KAO2" s="9"/>
      <c r="KAP2" s="9"/>
      <c r="KAQ2" s="9"/>
      <c r="KAR2" s="9"/>
      <c r="KAS2" s="9"/>
      <c r="KAT2" s="9"/>
      <c r="KAU2" s="9"/>
      <c r="KAV2" s="9"/>
      <c r="KAW2" s="9"/>
      <c r="KAX2" s="9"/>
      <c r="KAY2" s="9"/>
      <c r="KAZ2" s="9"/>
      <c r="KBA2" s="9"/>
      <c r="KBB2" s="9"/>
      <c r="KBC2" s="9"/>
      <c r="KBD2" s="9"/>
      <c r="KBE2" s="9"/>
      <c r="KBF2" s="9"/>
      <c r="KBG2" s="9"/>
      <c r="KBH2" s="9"/>
      <c r="KBI2" s="9"/>
      <c r="KBJ2" s="9"/>
      <c r="KBK2" s="9"/>
      <c r="KBL2" s="9"/>
      <c r="KBM2" s="9"/>
      <c r="KBN2" s="9"/>
      <c r="KBO2" s="9"/>
      <c r="KBP2" s="9"/>
      <c r="KBQ2" s="9"/>
      <c r="KBR2" s="9"/>
      <c r="KBS2" s="9"/>
      <c r="KBT2" s="9"/>
      <c r="KBU2" s="9"/>
      <c r="KBV2" s="9"/>
      <c r="KBW2" s="9"/>
      <c r="KBX2" s="9"/>
      <c r="KBY2" s="9"/>
      <c r="KBZ2" s="9"/>
      <c r="KCA2" s="9"/>
      <c r="KCB2" s="9"/>
      <c r="KCC2" s="9"/>
      <c r="KCD2" s="9"/>
      <c r="KCE2" s="9"/>
      <c r="KCF2" s="9"/>
      <c r="KCG2" s="9"/>
      <c r="KCH2" s="9"/>
      <c r="KCI2" s="9"/>
      <c r="KCJ2" s="9"/>
      <c r="KCK2" s="9"/>
      <c r="KCL2" s="9"/>
      <c r="KCM2" s="9"/>
      <c r="KCN2" s="9"/>
      <c r="KCO2" s="9"/>
      <c r="KCP2" s="9"/>
      <c r="KCQ2" s="9"/>
      <c r="KCR2" s="9"/>
      <c r="KCS2" s="9"/>
      <c r="KCT2" s="9"/>
      <c r="KCU2" s="9"/>
      <c r="KCV2" s="9"/>
      <c r="KCW2" s="9"/>
      <c r="KCX2" s="9"/>
      <c r="KCY2" s="9"/>
      <c r="KCZ2" s="9"/>
      <c r="KDA2" s="9"/>
      <c r="KDB2" s="9"/>
      <c r="KDC2" s="9"/>
      <c r="KDD2" s="9"/>
      <c r="KDE2" s="9"/>
      <c r="KDF2" s="9"/>
      <c r="KDG2" s="9"/>
      <c r="KDH2" s="9"/>
      <c r="KDI2" s="9"/>
      <c r="KDJ2" s="9"/>
      <c r="KDK2" s="9"/>
      <c r="KDL2" s="9"/>
      <c r="KDM2" s="9"/>
      <c r="KDN2" s="9"/>
      <c r="KDO2" s="9"/>
      <c r="KDP2" s="9"/>
      <c r="KDQ2" s="9"/>
      <c r="KDR2" s="9"/>
      <c r="KDS2" s="9"/>
      <c r="KDT2" s="9"/>
      <c r="KDU2" s="9"/>
      <c r="KDV2" s="9"/>
      <c r="KDW2" s="9"/>
      <c r="KDX2" s="9"/>
      <c r="KDY2" s="9"/>
      <c r="KDZ2" s="9"/>
      <c r="KEA2" s="9"/>
      <c r="KEB2" s="9"/>
      <c r="KEC2" s="9"/>
      <c r="KED2" s="9"/>
      <c r="KEE2" s="9"/>
      <c r="KEF2" s="9"/>
      <c r="KEG2" s="9"/>
      <c r="KEH2" s="9"/>
      <c r="KEI2" s="9"/>
      <c r="KEJ2" s="9"/>
      <c r="KEK2" s="9"/>
      <c r="KEL2" s="9"/>
      <c r="KEM2" s="9"/>
      <c r="KEN2" s="9"/>
      <c r="KEO2" s="9"/>
      <c r="KEP2" s="9"/>
      <c r="KEQ2" s="9"/>
      <c r="KER2" s="9"/>
      <c r="KES2" s="9"/>
      <c r="KET2" s="9"/>
      <c r="KEU2" s="9"/>
      <c r="KEV2" s="9"/>
      <c r="KEW2" s="9"/>
      <c r="KEX2" s="9"/>
      <c r="KEY2" s="9"/>
      <c r="KEZ2" s="9"/>
      <c r="KFA2" s="9"/>
      <c r="KFB2" s="9"/>
      <c r="KFC2" s="9"/>
      <c r="KFD2" s="9"/>
      <c r="KFE2" s="9"/>
      <c r="KFF2" s="9"/>
      <c r="KFG2" s="9"/>
      <c r="KFH2" s="9"/>
      <c r="KFI2" s="9"/>
      <c r="KFJ2" s="9"/>
      <c r="KFK2" s="9"/>
      <c r="KFL2" s="9"/>
      <c r="KFM2" s="9"/>
      <c r="KFN2" s="9"/>
      <c r="KFO2" s="9"/>
      <c r="KFP2" s="9"/>
      <c r="KFQ2" s="9"/>
      <c r="KFR2" s="9"/>
      <c r="KFS2" s="9"/>
      <c r="KFT2" s="9"/>
      <c r="KFU2" s="9"/>
      <c r="KFV2" s="9"/>
      <c r="KFW2" s="9"/>
      <c r="KFX2" s="9"/>
      <c r="KFY2" s="9"/>
      <c r="KFZ2" s="9"/>
      <c r="KGA2" s="9"/>
      <c r="KGB2" s="9"/>
      <c r="KGC2" s="9"/>
      <c r="KGD2" s="9"/>
      <c r="KGE2" s="9"/>
      <c r="KGF2" s="9"/>
      <c r="KGG2" s="9"/>
      <c r="KGH2" s="9"/>
      <c r="KGI2" s="9"/>
      <c r="KGJ2" s="9"/>
      <c r="KGK2" s="9"/>
      <c r="KGL2" s="9"/>
      <c r="KGM2" s="9"/>
      <c r="KGN2" s="9"/>
      <c r="KGO2" s="9"/>
      <c r="KGP2" s="9"/>
      <c r="KGQ2" s="9"/>
      <c r="KGR2" s="9"/>
      <c r="KGS2" s="9"/>
      <c r="KGT2" s="9"/>
      <c r="KGU2" s="9"/>
      <c r="KGV2" s="9"/>
      <c r="KGW2" s="9"/>
      <c r="KGX2" s="9"/>
      <c r="KGY2" s="9"/>
      <c r="KGZ2" s="9"/>
      <c r="KHA2" s="9"/>
      <c r="KHB2" s="9"/>
      <c r="KHC2" s="9"/>
      <c r="KHD2" s="9"/>
      <c r="KHE2" s="9"/>
      <c r="KHF2" s="9"/>
      <c r="KHG2" s="9"/>
      <c r="KHH2" s="9"/>
      <c r="KHI2" s="9"/>
      <c r="KHJ2" s="9"/>
      <c r="KHK2" s="9"/>
      <c r="KHL2" s="9"/>
      <c r="KHM2" s="9"/>
      <c r="KHN2" s="9"/>
      <c r="KHO2" s="9"/>
      <c r="KHP2" s="9"/>
      <c r="KHQ2" s="9"/>
      <c r="KHR2" s="9"/>
      <c r="KHS2" s="9"/>
      <c r="KHT2" s="9"/>
      <c r="KHU2" s="9"/>
      <c r="KHV2" s="9"/>
      <c r="KHW2" s="9"/>
      <c r="KHX2" s="9"/>
      <c r="KHY2" s="9"/>
      <c r="KHZ2" s="9"/>
      <c r="KIA2" s="9"/>
      <c r="KIB2" s="9"/>
      <c r="KIC2" s="9"/>
      <c r="KID2" s="9"/>
      <c r="KIE2" s="9"/>
      <c r="KIF2" s="9"/>
      <c r="KIG2" s="9"/>
      <c r="KIH2" s="9"/>
      <c r="KII2" s="9"/>
      <c r="KIJ2" s="9"/>
      <c r="KIK2" s="9"/>
      <c r="KIL2" s="9"/>
      <c r="KIM2" s="9"/>
      <c r="KIN2" s="9"/>
      <c r="KIO2" s="9"/>
      <c r="KIP2" s="9"/>
      <c r="KIQ2" s="9"/>
      <c r="KIR2" s="9"/>
      <c r="KIS2" s="9"/>
      <c r="KIT2" s="9"/>
      <c r="KIU2" s="9"/>
      <c r="KIV2" s="9"/>
      <c r="KIW2" s="9"/>
      <c r="KIX2" s="9"/>
      <c r="KIY2" s="9"/>
      <c r="KIZ2" s="9"/>
      <c r="KJA2" s="9"/>
      <c r="KJB2" s="9"/>
      <c r="KJC2" s="9"/>
      <c r="KJD2" s="9"/>
      <c r="KJE2" s="9"/>
      <c r="KJF2" s="9"/>
      <c r="KJG2" s="9"/>
      <c r="KJH2" s="9"/>
      <c r="KJI2" s="9"/>
      <c r="KJJ2" s="9"/>
      <c r="KJK2" s="9"/>
      <c r="KJL2" s="9"/>
      <c r="KJM2" s="9"/>
      <c r="KJN2" s="9"/>
      <c r="KJO2" s="9"/>
      <c r="KJP2" s="9"/>
      <c r="KJQ2" s="9"/>
      <c r="KJR2" s="9"/>
      <c r="KJS2" s="9"/>
      <c r="KJT2" s="9"/>
      <c r="KJU2" s="9"/>
      <c r="KJV2" s="9"/>
      <c r="KJW2" s="9"/>
      <c r="KJX2" s="9"/>
      <c r="KJY2" s="9"/>
      <c r="KJZ2" s="9"/>
      <c r="KKA2" s="9"/>
      <c r="KKB2" s="9"/>
      <c r="KKC2" s="9"/>
      <c r="KKD2" s="9"/>
      <c r="KKE2" s="9"/>
      <c r="KKF2" s="9"/>
      <c r="KKG2" s="9"/>
      <c r="KKH2" s="9"/>
      <c r="KKI2" s="9"/>
      <c r="KKJ2" s="9"/>
      <c r="KKK2" s="9"/>
      <c r="KKL2" s="9"/>
      <c r="KKM2" s="9"/>
      <c r="KKN2" s="9"/>
      <c r="KKO2" s="9"/>
      <c r="KKP2" s="9"/>
      <c r="KKQ2" s="9"/>
      <c r="KKR2" s="9"/>
      <c r="KKS2" s="9"/>
      <c r="KKT2" s="9"/>
      <c r="KKU2" s="9"/>
      <c r="KKV2" s="9"/>
      <c r="KKW2" s="9"/>
      <c r="KKX2" s="9"/>
      <c r="KKY2" s="9"/>
      <c r="KKZ2" s="9"/>
      <c r="KLA2" s="9"/>
      <c r="KLB2" s="9"/>
      <c r="KLC2" s="9"/>
      <c r="KLD2" s="9"/>
      <c r="KLE2" s="9"/>
      <c r="KLF2" s="9"/>
      <c r="KLG2" s="9"/>
      <c r="KLH2" s="9"/>
      <c r="KLI2" s="9"/>
      <c r="KLJ2" s="9"/>
      <c r="KLK2" s="9"/>
      <c r="KLL2" s="9"/>
      <c r="KLM2" s="9"/>
      <c r="KLN2" s="9"/>
      <c r="KLO2" s="9"/>
      <c r="KLP2" s="9"/>
      <c r="KLQ2" s="9"/>
      <c r="KLR2" s="9"/>
      <c r="KLS2" s="9"/>
      <c r="KLT2" s="9"/>
      <c r="KLU2" s="9"/>
      <c r="KLV2" s="9"/>
      <c r="KLW2" s="9"/>
      <c r="KLX2" s="9"/>
      <c r="KLY2" s="9"/>
      <c r="KLZ2" s="9"/>
      <c r="KMA2" s="9"/>
      <c r="KMB2" s="9"/>
      <c r="KMC2" s="9"/>
      <c r="KMD2" s="9"/>
      <c r="KME2" s="9"/>
      <c r="KMF2" s="9"/>
      <c r="KMG2" s="9"/>
      <c r="KMH2" s="9"/>
      <c r="KMI2" s="9"/>
      <c r="KMJ2" s="9"/>
      <c r="KMK2" s="9"/>
      <c r="KML2" s="9"/>
      <c r="KMM2" s="9"/>
      <c r="KMN2" s="9"/>
      <c r="KMO2" s="9"/>
      <c r="KMP2" s="9"/>
      <c r="KMQ2" s="9"/>
      <c r="KMR2" s="9"/>
      <c r="KMS2" s="9"/>
      <c r="KMT2" s="9"/>
      <c r="KMU2" s="9"/>
      <c r="KMV2" s="9"/>
      <c r="KMW2" s="9"/>
      <c r="KMX2" s="9"/>
      <c r="KMY2" s="9"/>
      <c r="KMZ2" s="9"/>
      <c r="KNA2" s="9"/>
      <c r="KNB2" s="9"/>
      <c r="KNC2" s="9"/>
      <c r="KND2" s="9"/>
      <c r="KNE2" s="9"/>
      <c r="KNF2" s="9"/>
      <c r="KNG2" s="9"/>
      <c r="KNH2" s="9"/>
      <c r="KNI2" s="9"/>
      <c r="KNJ2" s="9"/>
      <c r="KNK2" s="9"/>
      <c r="KNL2" s="9"/>
      <c r="KNM2" s="9"/>
      <c r="KNN2" s="9"/>
      <c r="KNO2" s="9"/>
      <c r="KNP2" s="9"/>
      <c r="KNQ2" s="9"/>
      <c r="KNR2" s="9"/>
      <c r="KNS2" s="9"/>
      <c r="KNT2" s="9"/>
      <c r="KNU2" s="9"/>
      <c r="KNV2" s="9"/>
      <c r="KNW2" s="9"/>
      <c r="KNX2" s="9"/>
      <c r="KNY2" s="9"/>
      <c r="KNZ2" s="9"/>
      <c r="KOA2" s="9"/>
      <c r="KOB2" s="9"/>
      <c r="KOC2" s="9"/>
      <c r="KOD2" s="9"/>
      <c r="KOE2" s="9"/>
      <c r="KOF2" s="9"/>
      <c r="KOG2" s="9"/>
      <c r="KOH2" s="9"/>
      <c r="KOI2" s="9"/>
      <c r="KOJ2" s="9"/>
      <c r="KOK2" s="9"/>
      <c r="KOL2" s="9"/>
      <c r="KOM2" s="9"/>
      <c r="KON2" s="9"/>
      <c r="KOO2" s="9"/>
      <c r="KOP2" s="9"/>
      <c r="KOQ2" s="9"/>
      <c r="KOR2" s="9"/>
      <c r="KOS2" s="9"/>
      <c r="KOT2" s="9"/>
      <c r="KOU2" s="9"/>
      <c r="KOV2" s="9"/>
      <c r="KOW2" s="9"/>
      <c r="KOX2" s="9"/>
      <c r="KOY2" s="9"/>
      <c r="KOZ2" s="9"/>
      <c r="KPA2" s="9"/>
      <c r="KPB2" s="9"/>
      <c r="KPC2" s="9"/>
      <c r="KPD2" s="9"/>
      <c r="KPE2" s="9"/>
      <c r="KPF2" s="9"/>
      <c r="KPG2" s="9"/>
      <c r="KPH2" s="9"/>
      <c r="KPI2" s="9"/>
      <c r="KPJ2" s="9"/>
      <c r="KPK2" s="9"/>
      <c r="KPL2" s="9"/>
      <c r="KPM2" s="9"/>
      <c r="KPN2" s="9"/>
      <c r="KPO2" s="9"/>
      <c r="KPP2" s="9"/>
      <c r="KPQ2" s="9"/>
      <c r="KPR2" s="9"/>
      <c r="KPS2" s="9"/>
      <c r="KPT2" s="9"/>
      <c r="KPU2" s="9"/>
      <c r="KPV2" s="9"/>
      <c r="KPW2" s="9"/>
      <c r="KPX2" s="9"/>
      <c r="KPY2" s="9"/>
      <c r="KPZ2" s="9"/>
      <c r="KQA2" s="9"/>
      <c r="KQB2" s="9"/>
      <c r="KQC2" s="9"/>
      <c r="KQD2" s="9"/>
      <c r="KQE2" s="9"/>
      <c r="KQF2" s="9"/>
      <c r="KQG2" s="9"/>
      <c r="KQH2" s="9"/>
      <c r="KQI2" s="9"/>
      <c r="KQJ2" s="9"/>
      <c r="KQK2" s="9"/>
      <c r="KQL2" s="9"/>
      <c r="KQM2" s="9"/>
      <c r="KQN2" s="9"/>
      <c r="KQO2" s="9"/>
      <c r="KQP2" s="9"/>
      <c r="KQQ2" s="9"/>
      <c r="KQR2" s="9"/>
      <c r="KQS2" s="9"/>
      <c r="KQT2" s="9"/>
      <c r="KQU2" s="9"/>
      <c r="KQV2" s="9"/>
      <c r="KQW2" s="9"/>
      <c r="KQX2" s="9"/>
      <c r="KQY2" s="9"/>
      <c r="KQZ2" s="9"/>
      <c r="KRA2" s="9"/>
      <c r="KRB2" s="9"/>
      <c r="KRC2" s="9"/>
      <c r="KRD2" s="9"/>
      <c r="KRE2" s="9"/>
      <c r="KRF2" s="9"/>
      <c r="KRG2" s="9"/>
      <c r="KRH2" s="9"/>
      <c r="KRI2" s="9"/>
      <c r="KRJ2" s="9"/>
      <c r="KRK2" s="9"/>
      <c r="KRL2" s="9"/>
      <c r="KRM2" s="9"/>
      <c r="KRN2" s="9"/>
      <c r="KRO2" s="9"/>
      <c r="KRP2" s="9"/>
      <c r="KRQ2" s="9"/>
      <c r="KRR2" s="9"/>
      <c r="KRS2" s="9"/>
      <c r="KRT2" s="9"/>
      <c r="KRU2" s="9"/>
      <c r="KRV2" s="9"/>
      <c r="KRW2" s="9"/>
      <c r="KRX2" s="9"/>
      <c r="KRY2" s="9"/>
      <c r="KRZ2" s="9"/>
      <c r="KSA2" s="9"/>
      <c r="KSB2" s="9"/>
      <c r="KSC2" s="9"/>
      <c r="KSD2" s="9"/>
      <c r="KSE2" s="9"/>
      <c r="KSF2" s="9"/>
      <c r="KSG2" s="9"/>
      <c r="KSH2" s="9"/>
      <c r="KSI2" s="9"/>
      <c r="KSJ2" s="9"/>
      <c r="KSK2" s="9"/>
      <c r="KSL2" s="9"/>
      <c r="KSM2" s="9"/>
      <c r="KSN2" s="9"/>
      <c r="KSO2" s="9"/>
      <c r="KSP2" s="9"/>
      <c r="KSQ2" s="9"/>
      <c r="KSR2" s="9"/>
      <c r="KSS2" s="9"/>
      <c r="KST2" s="9"/>
      <c r="KSU2" s="9"/>
      <c r="KSV2" s="9"/>
      <c r="KSW2" s="9"/>
      <c r="KSX2" s="9"/>
      <c r="KSY2" s="9"/>
      <c r="KSZ2" s="9"/>
      <c r="KTA2" s="9"/>
      <c r="KTB2" s="9"/>
      <c r="KTC2" s="9"/>
      <c r="KTD2" s="9"/>
      <c r="KTE2" s="9"/>
      <c r="KTF2" s="9"/>
      <c r="KTG2" s="9"/>
      <c r="KTH2" s="9"/>
      <c r="KTI2" s="9"/>
      <c r="KTJ2" s="9"/>
      <c r="KTK2" s="9"/>
      <c r="KTL2" s="9"/>
      <c r="KTM2" s="9"/>
      <c r="KTN2" s="9"/>
      <c r="KTO2" s="9"/>
      <c r="KTP2" s="9"/>
      <c r="KTQ2" s="9"/>
      <c r="KTR2" s="9"/>
      <c r="KTS2" s="9"/>
      <c r="KTT2" s="9"/>
      <c r="KTU2" s="9"/>
      <c r="KTV2" s="9"/>
      <c r="KTW2" s="9"/>
      <c r="KTX2" s="9"/>
      <c r="KTY2" s="9"/>
      <c r="KTZ2" s="9"/>
      <c r="KUA2" s="9"/>
      <c r="KUB2" s="9"/>
      <c r="KUC2" s="9"/>
      <c r="KUD2" s="9"/>
      <c r="KUE2" s="9"/>
      <c r="KUF2" s="9"/>
      <c r="KUG2" s="9"/>
      <c r="KUH2" s="9"/>
      <c r="KUI2" s="9"/>
      <c r="KUJ2" s="9"/>
      <c r="KUK2" s="9"/>
      <c r="KUL2" s="9"/>
      <c r="KUM2" s="9"/>
      <c r="KUN2" s="9"/>
      <c r="KUO2" s="9"/>
      <c r="KUP2" s="9"/>
      <c r="KUQ2" s="9"/>
      <c r="KUR2" s="9"/>
      <c r="KUS2" s="9"/>
      <c r="KUT2" s="9"/>
      <c r="KUU2" s="9"/>
      <c r="KUV2" s="9"/>
      <c r="KUW2" s="9"/>
      <c r="KUX2" s="9"/>
      <c r="KUY2" s="9"/>
      <c r="KUZ2" s="9"/>
      <c r="KVA2" s="9"/>
      <c r="KVB2" s="9"/>
      <c r="KVC2" s="9"/>
      <c r="KVD2" s="9"/>
      <c r="KVE2" s="9"/>
      <c r="KVF2" s="9"/>
      <c r="KVG2" s="9"/>
      <c r="KVH2" s="9"/>
      <c r="KVI2" s="9"/>
      <c r="KVJ2" s="9"/>
      <c r="KVK2" s="9"/>
      <c r="KVL2" s="9"/>
      <c r="KVM2" s="9"/>
      <c r="KVN2" s="9"/>
      <c r="KVO2" s="9"/>
      <c r="KVP2" s="9"/>
      <c r="KVQ2" s="9"/>
      <c r="KVR2" s="9"/>
      <c r="KVS2" s="9"/>
      <c r="KVT2" s="9"/>
      <c r="KVU2" s="9"/>
      <c r="KVV2" s="9"/>
      <c r="KVW2" s="9"/>
      <c r="KVX2" s="9"/>
      <c r="KVY2" s="9"/>
      <c r="KVZ2" s="9"/>
      <c r="KWA2" s="9"/>
      <c r="KWB2" s="9"/>
      <c r="KWC2" s="9"/>
      <c r="KWD2" s="9"/>
      <c r="KWE2" s="9"/>
      <c r="KWF2" s="9"/>
      <c r="KWG2" s="9"/>
      <c r="KWH2" s="9"/>
      <c r="KWI2" s="9"/>
      <c r="KWJ2" s="9"/>
      <c r="KWK2" s="9"/>
      <c r="KWL2" s="9"/>
      <c r="KWM2" s="9"/>
      <c r="KWN2" s="9"/>
      <c r="KWO2" s="9"/>
      <c r="KWP2" s="9"/>
      <c r="KWQ2" s="9"/>
      <c r="KWR2" s="9"/>
      <c r="KWS2" s="9"/>
      <c r="KWT2" s="9"/>
      <c r="KWU2" s="9"/>
      <c r="KWV2" s="9"/>
      <c r="KWW2" s="9"/>
      <c r="KWX2" s="9"/>
      <c r="KWY2" s="9"/>
      <c r="KWZ2" s="9"/>
      <c r="KXA2" s="9"/>
      <c r="KXB2" s="9"/>
      <c r="KXC2" s="9"/>
      <c r="KXD2" s="9"/>
      <c r="KXE2" s="9"/>
      <c r="KXF2" s="9"/>
      <c r="KXG2" s="9"/>
      <c r="KXH2" s="9"/>
      <c r="KXI2" s="9"/>
      <c r="KXJ2" s="9"/>
      <c r="KXK2" s="9"/>
      <c r="KXL2" s="9"/>
      <c r="KXM2" s="9"/>
      <c r="KXN2" s="9"/>
      <c r="KXO2" s="9"/>
      <c r="KXP2" s="9"/>
      <c r="KXQ2" s="9"/>
      <c r="KXR2" s="9"/>
      <c r="KXS2" s="9"/>
      <c r="KXT2" s="9"/>
      <c r="KXU2" s="9"/>
      <c r="KXV2" s="9"/>
      <c r="KXW2" s="9"/>
      <c r="KXX2" s="9"/>
      <c r="KXY2" s="9"/>
      <c r="KXZ2" s="9"/>
      <c r="KYA2" s="9"/>
      <c r="KYB2" s="9"/>
      <c r="KYC2" s="9"/>
      <c r="KYD2" s="9"/>
      <c r="KYE2" s="9"/>
      <c r="KYF2" s="9"/>
      <c r="KYG2" s="9"/>
      <c r="KYH2" s="9"/>
      <c r="KYI2" s="9"/>
      <c r="KYJ2" s="9"/>
      <c r="KYK2" s="9"/>
      <c r="KYL2" s="9"/>
      <c r="KYM2" s="9"/>
      <c r="KYN2" s="9"/>
      <c r="KYO2" s="9"/>
      <c r="KYP2" s="9"/>
      <c r="KYQ2" s="9"/>
      <c r="KYR2" s="9"/>
      <c r="KYS2" s="9"/>
      <c r="KYT2" s="9"/>
      <c r="KYU2" s="9"/>
      <c r="KYV2" s="9"/>
      <c r="KYW2" s="9"/>
      <c r="KYX2" s="9"/>
      <c r="KYY2" s="9"/>
      <c r="KYZ2" s="9"/>
      <c r="KZA2" s="9"/>
      <c r="KZB2" s="9"/>
      <c r="KZC2" s="9"/>
      <c r="KZD2" s="9"/>
      <c r="KZE2" s="9"/>
      <c r="KZF2" s="9"/>
      <c r="KZG2" s="9"/>
      <c r="KZH2" s="9"/>
      <c r="KZI2" s="9"/>
      <c r="KZJ2" s="9"/>
      <c r="KZK2" s="9"/>
      <c r="KZL2" s="9"/>
      <c r="KZM2" s="9"/>
      <c r="KZN2" s="9"/>
      <c r="KZO2" s="9"/>
      <c r="KZP2" s="9"/>
      <c r="KZQ2" s="9"/>
      <c r="KZR2" s="9"/>
      <c r="KZS2" s="9"/>
      <c r="KZT2" s="9"/>
      <c r="KZU2" s="9"/>
      <c r="KZV2" s="9"/>
      <c r="KZW2" s="9"/>
      <c r="KZX2" s="9"/>
      <c r="KZY2" s="9"/>
      <c r="KZZ2" s="9"/>
      <c r="LAA2" s="9"/>
      <c r="LAB2" s="9"/>
      <c r="LAC2" s="9"/>
      <c r="LAD2" s="9"/>
      <c r="LAE2" s="9"/>
      <c r="LAF2" s="9"/>
      <c r="LAG2" s="9"/>
      <c r="LAH2" s="9"/>
      <c r="LAI2" s="9"/>
      <c r="LAJ2" s="9"/>
      <c r="LAK2" s="9"/>
      <c r="LAL2" s="9"/>
      <c r="LAM2" s="9"/>
      <c r="LAN2" s="9"/>
      <c r="LAO2" s="9"/>
      <c r="LAP2" s="9"/>
      <c r="LAQ2" s="9"/>
      <c r="LAR2" s="9"/>
      <c r="LAS2" s="9"/>
      <c r="LAT2" s="9"/>
      <c r="LAU2" s="9"/>
      <c r="LAV2" s="9"/>
      <c r="LAW2" s="9"/>
      <c r="LAX2" s="9"/>
      <c r="LAY2" s="9"/>
      <c r="LAZ2" s="9"/>
      <c r="LBA2" s="9"/>
      <c r="LBB2" s="9"/>
      <c r="LBC2" s="9"/>
      <c r="LBD2" s="9"/>
      <c r="LBE2" s="9"/>
      <c r="LBF2" s="9"/>
      <c r="LBG2" s="9"/>
      <c r="LBH2" s="9"/>
      <c r="LBI2" s="9"/>
      <c r="LBJ2" s="9"/>
      <c r="LBK2" s="9"/>
      <c r="LBL2" s="9"/>
      <c r="LBM2" s="9"/>
      <c r="LBN2" s="9"/>
      <c r="LBO2" s="9"/>
      <c r="LBP2" s="9"/>
      <c r="LBQ2" s="9"/>
      <c r="LBR2" s="9"/>
      <c r="LBS2" s="9"/>
      <c r="LBT2" s="9"/>
      <c r="LBU2" s="9"/>
      <c r="LBV2" s="9"/>
      <c r="LBW2" s="9"/>
      <c r="LBX2" s="9"/>
      <c r="LBY2" s="9"/>
      <c r="LBZ2" s="9"/>
      <c r="LCA2" s="9"/>
      <c r="LCB2" s="9"/>
      <c r="LCC2" s="9"/>
      <c r="LCD2" s="9"/>
      <c r="LCE2" s="9"/>
      <c r="LCF2" s="9"/>
      <c r="LCG2" s="9"/>
      <c r="LCH2" s="9"/>
      <c r="LCI2" s="9"/>
      <c r="LCJ2" s="9"/>
      <c r="LCK2" s="9"/>
      <c r="LCL2" s="9"/>
      <c r="LCM2" s="9"/>
      <c r="LCN2" s="9"/>
      <c r="LCO2" s="9"/>
      <c r="LCP2" s="9"/>
      <c r="LCQ2" s="9"/>
      <c r="LCR2" s="9"/>
      <c r="LCS2" s="9"/>
      <c r="LCT2" s="9"/>
      <c r="LCU2" s="9"/>
      <c r="LCV2" s="9"/>
      <c r="LCW2" s="9"/>
      <c r="LCX2" s="9"/>
      <c r="LCY2" s="9"/>
      <c r="LCZ2" s="9"/>
      <c r="LDA2" s="9"/>
      <c r="LDB2" s="9"/>
      <c r="LDC2" s="9"/>
      <c r="LDD2" s="9"/>
      <c r="LDE2" s="9"/>
      <c r="LDF2" s="9"/>
      <c r="LDG2" s="9"/>
      <c r="LDH2" s="9"/>
      <c r="LDI2" s="9"/>
      <c r="LDJ2" s="9"/>
      <c r="LDK2" s="9"/>
      <c r="LDL2" s="9"/>
      <c r="LDM2" s="9"/>
      <c r="LDN2" s="9"/>
      <c r="LDO2" s="9"/>
      <c r="LDP2" s="9"/>
      <c r="LDQ2" s="9"/>
      <c r="LDR2" s="9"/>
      <c r="LDS2" s="9"/>
      <c r="LDT2" s="9"/>
      <c r="LDU2" s="9"/>
      <c r="LDV2" s="9"/>
      <c r="LDW2" s="9"/>
      <c r="LDX2" s="9"/>
      <c r="LDY2" s="9"/>
      <c r="LDZ2" s="9"/>
      <c r="LEA2" s="9"/>
      <c r="LEB2" s="9"/>
      <c r="LEC2" s="9"/>
      <c r="LED2" s="9"/>
      <c r="LEE2" s="9"/>
      <c r="LEF2" s="9"/>
      <c r="LEG2" s="9"/>
      <c r="LEH2" s="9"/>
      <c r="LEI2" s="9"/>
      <c r="LEJ2" s="9"/>
      <c r="LEK2" s="9"/>
      <c r="LEL2" s="9"/>
      <c r="LEM2" s="9"/>
      <c r="LEN2" s="9"/>
      <c r="LEO2" s="9"/>
      <c r="LEP2" s="9"/>
      <c r="LEQ2" s="9"/>
      <c r="LER2" s="9"/>
      <c r="LES2" s="9"/>
      <c r="LET2" s="9"/>
      <c r="LEU2" s="9"/>
      <c r="LEV2" s="9"/>
      <c r="LEW2" s="9"/>
      <c r="LEX2" s="9"/>
      <c r="LEY2" s="9"/>
      <c r="LEZ2" s="9"/>
      <c r="LFA2" s="9"/>
      <c r="LFB2" s="9"/>
      <c r="LFC2" s="9"/>
      <c r="LFD2" s="9"/>
      <c r="LFE2" s="9"/>
      <c r="LFF2" s="9"/>
      <c r="LFG2" s="9"/>
      <c r="LFH2" s="9"/>
      <c r="LFI2" s="9"/>
      <c r="LFJ2" s="9"/>
      <c r="LFK2" s="9"/>
      <c r="LFL2" s="9"/>
      <c r="LFM2" s="9"/>
      <c r="LFN2" s="9"/>
      <c r="LFO2" s="9"/>
      <c r="LFP2" s="9"/>
      <c r="LFQ2" s="9"/>
      <c r="LFR2" s="9"/>
      <c r="LFS2" s="9"/>
      <c r="LFT2" s="9"/>
      <c r="LFU2" s="9"/>
      <c r="LFV2" s="9"/>
      <c r="LFW2" s="9"/>
      <c r="LFX2" s="9"/>
      <c r="LFY2" s="9"/>
      <c r="LFZ2" s="9"/>
      <c r="LGA2" s="9"/>
      <c r="LGB2" s="9"/>
      <c r="LGC2" s="9"/>
      <c r="LGD2" s="9"/>
      <c r="LGE2" s="9"/>
      <c r="LGF2" s="9"/>
      <c r="LGG2" s="9"/>
      <c r="LGH2" s="9"/>
      <c r="LGI2" s="9"/>
      <c r="LGJ2" s="9"/>
      <c r="LGK2" s="9"/>
      <c r="LGL2" s="9"/>
      <c r="LGM2" s="9"/>
      <c r="LGN2" s="9"/>
      <c r="LGO2" s="9"/>
      <c r="LGP2" s="9"/>
      <c r="LGQ2" s="9"/>
      <c r="LGR2" s="9"/>
      <c r="LGS2" s="9"/>
      <c r="LGT2" s="9"/>
      <c r="LGU2" s="9"/>
      <c r="LGV2" s="9"/>
      <c r="LGW2" s="9"/>
      <c r="LGX2" s="9"/>
      <c r="LGY2" s="9"/>
      <c r="LGZ2" s="9"/>
      <c r="LHA2" s="9"/>
      <c r="LHB2" s="9"/>
      <c r="LHC2" s="9"/>
      <c r="LHD2" s="9"/>
      <c r="LHE2" s="9"/>
      <c r="LHF2" s="9"/>
      <c r="LHG2" s="9"/>
      <c r="LHH2" s="9"/>
      <c r="LHI2" s="9"/>
      <c r="LHJ2" s="9"/>
      <c r="LHK2" s="9"/>
      <c r="LHL2" s="9"/>
      <c r="LHM2" s="9"/>
      <c r="LHN2" s="9"/>
      <c r="LHO2" s="9"/>
      <c r="LHP2" s="9"/>
      <c r="LHQ2" s="9"/>
      <c r="LHR2" s="9"/>
      <c r="LHS2" s="9"/>
      <c r="LHT2" s="9"/>
      <c r="LHU2" s="9"/>
      <c r="LHV2" s="9"/>
      <c r="LHW2" s="9"/>
      <c r="LHX2" s="9"/>
      <c r="LHY2" s="9"/>
      <c r="LHZ2" s="9"/>
      <c r="LIA2" s="9"/>
      <c r="LIB2" s="9"/>
      <c r="LIC2" s="9"/>
      <c r="LID2" s="9"/>
      <c r="LIE2" s="9"/>
      <c r="LIF2" s="9"/>
      <c r="LIG2" s="9"/>
      <c r="LIH2" s="9"/>
      <c r="LII2" s="9"/>
      <c r="LIJ2" s="9"/>
      <c r="LIK2" s="9"/>
      <c r="LIL2" s="9"/>
      <c r="LIM2" s="9"/>
      <c r="LIN2" s="9"/>
      <c r="LIO2" s="9"/>
      <c r="LIP2" s="9"/>
      <c r="LIQ2" s="9"/>
      <c r="LIR2" s="9"/>
      <c r="LIS2" s="9"/>
      <c r="LIT2" s="9"/>
      <c r="LIU2" s="9"/>
      <c r="LIV2" s="9"/>
      <c r="LIW2" s="9"/>
      <c r="LIX2" s="9"/>
      <c r="LIY2" s="9"/>
      <c r="LIZ2" s="9"/>
      <c r="LJA2" s="9"/>
      <c r="LJB2" s="9"/>
      <c r="LJC2" s="9"/>
      <c r="LJD2" s="9"/>
      <c r="LJE2" s="9"/>
      <c r="LJF2" s="9"/>
      <c r="LJG2" s="9"/>
      <c r="LJH2" s="9"/>
      <c r="LJI2" s="9"/>
      <c r="LJJ2" s="9"/>
      <c r="LJK2" s="9"/>
      <c r="LJL2" s="9"/>
      <c r="LJM2" s="9"/>
      <c r="LJN2" s="9"/>
      <c r="LJO2" s="9"/>
      <c r="LJP2" s="9"/>
      <c r="LJQ2" s="9"/>
      <c r="LJR2" s="9"/>
      <c r="LJS2" s="9"/>
      <c r="LJT2" s="9"/>
      <c r="LJU2" s="9"/>
      <c r="LJV2" s="9"/>
      <c r="LJW2" s="9"/>
      <c r="LJX2" s="9"/>
      <c r="LJY2" s="9"/>
      <c r="LJZ2" s="9"/>
      <c r="LKA2" s="9"/>
      <c r="LKB2" s="9"/>
      <c r="LKC2" s="9"/>
      <c r="LKD2" s="9"/>
      <c r="LKE2" s="9"/>
      <c r="LKF2" s="9"/>
      <c r="LKG2" s="9"/>
      <c r="LKH2" s="9"/>
      <c r="LKI2" s="9"/>
      <c r="LKJ2" s="9"/>
      <c r="LKK2" s="9"/>
      <c r="LKL2" s="9"/>
      <c r="LKM2" s="9"/>
      <c r="LKN2" s="9"/>
      <c r="LKO2" s="9"/>
      <c r="LKP2" s="9"/>
      <c r="LKQ2" s="9"/>
      <c r="LKR2" s="9"/>
      <c r="LKS2" s="9"/>
      <c r="LKT2" s="9"/>
      <c r="LKU2" s="9"/>
      <c r="LKV2" s="9"/>
      <c r="LKW2" s="9"/>
      <c r="LKX2" s="9"/>
      <c r="LKY2" s="9"/>
      <c r="LKZ2" s="9"/>
      <c r="LLA2" s="9"/>
      <c r="LLB2" s="9"/>
      <c r="LLC2" s="9"/>
      <c r="LLD2" s="9"/>
      <c r="LLE2" s="9"/>
      <c r="LLF2" s="9"/>
      <c r="LLG2" s="9"/>
      <c r="LLH2" s="9"/>
      <c r="LLI2" s="9"/>
      <c r="LLJ2" s="9"/>
      <c r="LLK2" s="9"/>
      <c r="LLL2" s="9"/>
      <c r="LLM2" s="9"/>
      <c r="LLN2" s="9"/>
      <c r="LLO2" s="9"/>
      <c r="LLP2" s="9"/>
      <c r="LLQ2" s="9"/>
      <c r="LLR2" s="9"/>
      <c r="LLS2" s="9"/>
      <c r="LLT2" s="9"/>
      <c r="LLU2" s="9"/>
      <c r="LLV2" s="9"/>
      <c r="LLW2" s="9"/>
      <c r="LLX2" s="9"/>
      <c r="LLY2" s="9"/>
      <c r="LLZ2" s="9"/>
      <c r="LMA2" s="9"/>
      <c r="LMB2" s="9"/>
      <c r="LMC2" s="9"/>
      <c r="LMD2" s="9"/>
      <c r="LME2" s="9"/>
      <c r="LMF2" s="9"/>
      <c r="LMG2" s="9"/>
      <c r="LMH2" s="9"/>
      <c r="LMI2" s="9"/>
      <c r="LMJ2" s="9"/>
      <c r="LMK2" s="9"/>
      <c r="LML2" s="9"/>
      <c r="LMM2" s="9"/>
      <c r="LMN2" s="9"/>
      <c r="LMO2" s="9"/>
      <c r="LMP2" s="9"/>
      <c r="LMQ2" s="9"/>
      <c r="LMR2" s="9"/>
      <c r="LMS2" s="9"/>
      <c r="LMT2" s="9"/>
      <c r="LMU2" s="9"/>
      <c r="LMV2" s="9"/>
      <c r="LMW2" s="9"/>
      <c r="LMX2" s="9"/>
      <c r="LMY2" s="9"/>
      <c r="LMZ2" s="9"/>
      <c r="LNA2" s="9"/>
      <c r="LNB2" s="9"/>
      <c r="LNC2" s="9"/>
      <c r="LND2" s="9"/>
      <c r="LNE2" s="9"/>
      <c r="LNF2" s="9"/>
      <c r="LNG2" s="9"/>
      <c r="LNH2" s="9"/>
      <c r="LNI2" s="9"/>
      <c r="LNJ2" s="9"/>
      <c r="LNK2" s="9"/>
      <c r="LNL2" s="9"/>
      <c r="LNM2" s="9"/>
      <c r="LNN2" s="9"/>
      <c r="LNO2" s="9"/>
      <c r="LNP2" s="9"/>
      <c r="LNQ2" s="9"/>
      <c r="LNR2" s="9"/>
      <c r="LNS2" s="9"/>
      <c r="LNT2" s="9"/>
      <c r="LNU2" s="9"/>
      <c r="LNV2" s="9"/>
      <c r="LNW2" s="9"/>
      <c r="LNX2" s="9"/>
      <c r="LNY2" s="9"/>
      <c r="LNZ2" s="9"/>
      <c r="LOA2" s="9"/>
      <c r="LOB2" s="9"/>
      <c r="LOC2" s="9"/>
      <c r="LOD2" s="9"/>
      <c r="LOE2" s="9"/>
      <c r="LOF2" s="9"/>
      <c r="LOG2" s="9"/>
      <c r="LOH2" s="9"/>
      <c r="LOI2" s="9"/>
      <c r="LOJ2" s="9"/>
      <c r="LOK2" s="9"/>
      <c r="LOL2" s="9"/>
      <c r="LOM2" s="9"/>
      <c r="LON2" s="9"/>
      <c r="LOO2" s="9"/>
      <c r="LOP2" s="9"/>
      <c r="LOQ2" s="9"/>
      <c r="LOR2" s="9"/>
      <c r="LOS2" s="9"/>
      <c r="LOT2" s="9"/>
      <c r="LOU2" s="9"/>
      <c r="LOV2" s="9"/>
      <c r="LOW2" s="9"/>
      <c r="LOX2" s="9"/>
      <c r="LOY2" s="9"/>
      <c r="LOZ2" s="9"/>
      <c r="LPA2" s="9"/>
      <c r="LPB2" s="9"/>
      <c r="LPC2" s="9"/>
      <c r="LPD2" s="9"/>
      <c r="LPE2" s="9"/>
      <c r="LPF2" s="9"/>
      <c r="LPG2" s="9"/>
      <c r="LPH2" s="9"/>
      <c r="LPI2" s="9"/>
      <c r="LPJ2" s="9"/>
      <c r="LPK2" s="9"/>
      <c r="LPL2" s="9"/>
      <c r="LPM2" s="9"/>
      <c r="LPN2" s="9"/>
      <c r="LPO2" s="9"/>
      <c r="LPP2" s="9"/>
      <c r="LPQ2" s="9"/>
      <c r="LPR2" s="9"/>
      <c r="LPS2" s="9"/>
      <c r="LPT2" s="9"/>
      <c r="LPU2" s="9"/>
      <c r="LPV2" s="9"/>
      <c r="LPW2" s="9"/>
      <c r="LPX2" s="9"/>
      <c r="LPY2" s="9"/>
      <c r="LPZ2" s="9"/>
      <c r="LQA2" s="9"/>
      <c r="LQB2" s="9"/>
      <c r="LQC2" s="9"/>
      <c r="LQD2" s="9"/>
      <c r="LQE2" s="9"/>
      <c r="LQF2" s="9"/>
      <c r="LQG2" s="9"/>
      <c r="LQH2" s="9"/>
      <c r="LQI2" s="9"/>
      <c r="LQJ2" s="9"/>
      <c r="LQK2" s="9"/>
      <c r="LQL2" s="9"/>
      <c r="LQM2" s="9"/>
      <c r="LQN2" s="9"/>
      <c r="LQO2" s="9"/>
      <c r="LQP2" s="9"/>
      <c r="LQQ2" s="9"/>
      <c r="LQR2" s="9"/>
      <c r="LQS2" s="9"/>
      <c r="LQT2" s="9"/>
      <c r="LQU2" s="9"/>
      <c r="LQV2" s="9"/>
      <c r="LQW2" s="9"/>
      <c r="LQX2" s="9"/>
      <c r="LQY2" s="9"/>
      <c r="LQZ2" s="9"/>
      <c r="LRA2" s="9"/>
      <c r="LRB2" s="9"/>
      <c r="LRC2" s="9"/>
      <c r="LRD2" s="9"/>
      <c r="LRE2" s="9"/>
      <c r="LRF2" s="9"/>
      <c r="LRG2" s="9"/>
      <c r="LRH2" s="9"/>
      <c r="LRI2" s="9"/>
      <c r="LRJ2" s="9"/>
      <c r="LRK2" s="9"/>
      <c r="LRL2" s="9"/>
      <c r="LRM2" s="9"/>
      <c r="LRN2" s="9"/>
      <c r="LRO2" s="9"/>
      <c r="LRP2" s="9"/>
      <c r="LRQ2" s="9"/>
      <c r="LRR2" s="9"/>
      <c r="LRS2" s="9"/>
      <c r="LRT2" s="9"/>
      <c r="LRU2" s="9"/>
      <c r="LRV2" s="9"/>
      <c r="LRW2" s="9"/>
      <c r="LRX2" s="9"/>
      <c r="LRY2" s="9"/>
      <c r="LRZ2" s="9"/>
      <c r="LSA2" s="9"/>
      <c r="LSB2" s="9"/>
      <c r="LSC2" s="9"/>
      <c r="LSD2" s="9"/>
      <c r="LSE2" s="9"/>
      <c r="LSF2" s="9"/>
      <c r="LSG2" s="9"/>
      <c r="LSH2" s="9"/>
      <c r="LSI2" s="9"/>
      <c r="LSJ2" s="9"/>
      <c r="LSK2" s="9"/>
      <c r="LSL2" s="9"/>
      <c r="LSM2" s="9"/>
      <c r="LSN2" s="9"/>
      <c r="LSO2" s="9"/>
      <c r="LSP2" s="9"/>
      <c r="LSQ2" s="9"/>
      <c r="LSR2" s="9"/>
      <c r="LSS2" s="9"/>
      <c r="LST2" s="9"/>
      <c r="LSU2" s="9"/>
      <c r="LSV2" s="9"/>
      <c r="LSW2" s="9"/>
      <c r="LSX2" s="9"/>
      <c r="LSY2" s="9"/>
      <c r="LSZ2" s="9"/>
      <c r="LTA2" s="9"/>
      <c r="LTB2" s="9"/>
      <c r="LTC2" s="9"/>
      <c r="LTD2" s="9"/>
      <c r="LTE2" s="9"/>
      <c r="LTF2" s="9"/>
      <c r="LTG2" s="9"/>
      <c r="LTH2" s="9"/>
      <c r="LTI2" s="9"/>
      <c r="LTJ2" s="9"/>
      <c r="LTK2" s="9"/>
      <c r="LTL2" s="9"/>
      <c r="LTM2" s="9"/>
      <c r="LTN2" s="9"/>
      <c r="LTO2" s="9"/>
      <c r="LTP2" s="9"/>
      <c r="LTQ2" s="9"/>
      <c r="LTR2" s="9"/>
      <c r="LTS2" s="9"/>
      <c r="LTT2" s="9"/>
      <c r="LTU2" s="9"/>
      <c r="LTV2" s="9"/>
      <c r="LTW2" s="9"/>
      <c r="LTX2" s="9"/>
      <c r="LTY2" s="9"/>
      <c r="LTZ2" s="9"/>
      <c r="LUA2" s="9"/>
      <c r="LUB2" s="9"/>
      <c r="LUC2" s="9"/>
      <c r="LUD2" s="9"/>
      <c r="LUE2" s="9"/>
      <c r="LUF2" s="9"/>
      <c r="LUG2" s="9"/>
      <c r="LUH2" s="9"/>
      <c r="LUI2" s="9"/>
      <c r="LUJ2" s="9"/>
      <c r="LUK2" s="9"/>
      <c r="LUL2" s="9"/>
      <c r="LUM2" s="9"/>
      <c r="LUN2" s="9"/>
      <c r="LUO2" s="9"/>
      <c r="LUP2" s="9"/>
      <c r="LUQ2" s="9"/>
      <c r="LUR2" s="9"/>
      <c r="LUS2" s="9"/>
      <c r="LUT2" s="9"/>
      <c r="LUU2" s="9"/>
      <c r="LUV2" s="9"/>
      <c r="LUW2" s="9"/>
      <c r="LUX2" s="9"/>
      <c r="LUY2" s="9"/>
      <c r="LUZ2" s="9"/>
      <c r="LVA2" s="9"/>
      <c r="LVB2" s="9"/>
      <c r="LVC2" s="9"/>
      <c r="LVD2" s="9"/>
      <c r="LVE2" s="9"/>
      <c r="LVF2" s="9"/>
      <c r="LVG2" s="9"/>
      <c r="LVH2" s="9"/>
      <c r="LVI2" s="9"/>
      <c r="LVJ2" s="9"/>
      <c r="LVK2" s="9"/>
      <c r="LVL2" s="9"/>
      <c r="LVM2" s="9"/>
      <c r="LVN2" s="9"/>
      <c r="LVO2" s="9"/>
      <c r="LVP2" s="9"/>
      <c r="LVQ2" s="9"/>
      <c r="LVR2" s="9"/>
      <c r="LVS2" s="9"/>
      <c r="LVT2" s="9"/>
      <c r="LVU2" s="9"/>
      <c r="LVV2" s="9"/>
      <c r="LVW2" s="9"/>
      <c r="LVX2" s="9"/>
      <c r="LVY2" s="9"/>
      <c r="LVZ2" s="9"/>
      <c r="LWA2" s="9"/>
      <c r="LWB2" s="9"/>
      <c r="LWC2" s="9"/>
      <c r="LWD2" s="9"/>
      <c r="LWE2" s="9"/>
      <c r="LWF2" s="9"/>
      <c r="LWG2" s="9"/>
      <c r="LWH2" s="9"/>
      <c r="LWI2" s="9"/>
      <c r="LWJ2" s="9"/>
      <c r="LWK2" s="9"/>
      <c r="LWL2" s="9"/>
      <c r="LWM2" s="9"/>
      <c r="LWN2" s="9"/>
      <c r="LWO2" s="9"/>
      <c r="LWP2" s="9"/>
      <c r="LWQ2" s="9"/>
      <c r="LWR2" s="9"/>
      <c r="LWS2" s="9"/>
      <c r="LWT2" s="9"/>
      <c r="LWU2" s="9"/>
      <c r="LWV2" s="9"/>
      <c r="LWW2" s="9"/>
      <c r="LWX2" s="9"/>
      <c r="LWY2" s="9"/>
      <c r="LWZ2" s="9"/>
      <c r="LXA2" s="9"/>
      <c r="LXB2" s="9"/>
      <c r="LXC2" s="9"/>
      <c r="LXD2" s="9"/>
      <c r="LXE2" s="9"/>
      <c r="LXF2" s="9"/>
      <c r="LXG2" s="9"/>
      <c r="LXH2" s="9"/>
      <c r="LXI2" s="9"/>
      <c r="LXJ2" s="9"/>
      <c r="LXK2" s="9"/>
      <c r="LXL2" s="9"/>
      <c r="LXM2" s="9"/>
      <c r="LXN2" s="9"/>
      <c r="LXO2" s="9"/>
      <c r="LXP2" s="9"/>
      <c r="LXQ2" s="9"/>
      <c r="LXR2" s="9"/>
      <c r="LXS2" s="9"/>
      <c r="LXT2" s="9"/>
      <c r="LXU2" s="9"/>
      <c r="LXV2" s="9"/>
      <c r="LXW2" s="9"/>
      <c r="LXX2" s="9"/>
      <c r="LXY2" s="9"/>
      <c r="LXZ2" s="9"/>
      <c r="LYA2" s="9"/>
      <c r="LYB2" s="9"/>
      <c r="LYC2" s="9"/>
      <c r="LYD2" s="9"/>
      <c r="LYE2" s="9"/>
      <c r="LYF2" s="9"/>
      <c r="LYG2" s="9"/>
      <c r="LYH2" s="9"/>
      <c r="LYI2" s="9"/>
      <c r="LYJ2" s="9"/>
      <c r="LYK2" s="9"/>
      <c r="LYL2" s="9"/>
      <c r="LYM2" s="9"/>
      <c r="LYN2" s="9"/>
      <c r="LYO2" s="9"/>
      <c r="LYP2" s="9"/>
      <c r="LYQ2" s="9"/>
      <c r="LYR2" s="9"/>
      <c r="LYS2" s="9"/>
      <c r="LYT2" s="9"/>
      <c r="LYU2" s="9"/>
      <c r="LYV2" s="9"/>
      <c r="LYW2" s="9"/>
      <c r="LYX2" s="9"/>
      <c r="LYY2" s="9"/>
      <c r="LYZ2" s="9"/>
      <c r="LZA2" s="9"/>
      <c r="LZB2" s="9"/>
      <c r="LZC2" s="9"/>
      <c r="LZD2" s="9"/>
      <c r="LZE2" s="9"/>
      <c r="LZF2" s="9"/>
      <c r="LZG2" s="9"/>
      <c r="LZH2" s="9"/>
      <c r="LZI2" s="9"/>
      <c r="LZJ2" s="9"/>
      <c r="LZK2" s="9"/>
      <c r="LZL2" s="9"/>
      <c r="LZM2" s="9"/>
      <c r="LZN2" s="9"/>
      <c r="LZO2" s="9"/>
      <c r="LZP2" s="9"/>
      <c r="LZQ2" s="9"/>
      <c r="LZR2" s="9"/>
      <c r="LZS2" s="9"/>
      <c r="LZT2" s="9"/>
      <c r="LZU2" s="9"/>
      <c r="LZV2" s="9"/>
      <c r="LZW2" s="9"/>
      <c r="LZX2" s="9"/>
      <c r="LZY2" s="9"/>
      <c r="LZZ2" s="9"/>
      <c r="MAA2" s="9"/>
      <c r="MAB2" s="9"/>
      <c r="MAC2" s="9"/>
      <c r="MAD2" s="9"/>
      <c r="MAE2" s="9"/>
      <c r="MAF2" s="9"/>
      <c r="MAG2" s="9"/>
      <c r="MAH2" s="9"/>
      <c r="MAI2" s="9"/>
      <c r="MAJ2" s="9"/>
      <c r="MAK2" s="9"/>
      <c r="MAL2" s="9"/>
      <c r="MAM2" s="9"/>
      <c r="MAN2" s="9"/>
      <c r="MAO2" s="9"/>
      <c r="MAP2" s="9"/>
      <c r="MAQ2" s="9"/>
      <c r="MAR2" s="9"/>
      <c r="MAS2" s="9"/>
      <c r="MAT2" s="9"/>
      <c r="MAU2" s="9"/>
      <c r="MAV2" s="9"/>
      <c r="MAW2" s="9"/>
      <c r="MAX2" s="9"/>
      <c r="MAY2" s="9"/>
      <c r="MAZ2" s="9"/>
      <c r="MBA2" s="9"/>
      <c r="MBB2" s="9"/>
      <c r="MBC2" s="9"/>
      <c r="MBD2" s="9"/>
      <c r="MBE2" s="9"/>
      <c r="MBF2" s="9"/>
      <c r="MBG2" s="9"/>
      <c r="MBH2" s="9"/>
      <c r="MBI2" s="9"/>
      <c r="MBJ2" s="9"/>
      <c r="MBK2" s="9"/>
      <c r="MBL2" s="9"/>
      <c r="MBM2" s="9"/>
      <c r="MBN2" s="9"/>
      <c r="MBO2" s="9"/>
      <c r="MBP2" s="9"/>
      <c r="MBQ2" s="9"/>
      <c r="MBR2" s="9"/>
      <c r="MBS2" s="9"/>
      <c r="MBT2" s="9"/>
      <c r="MBU2" s="9"/>
      <c r="MBV2" s="9"/>
      <c r="MBW2" s="9"/>
      <c r="MBX2" s="9"/>
      <c r="MBY2" s="9"/>
      <c r="MBZ2" s="9"/>
      <c r="MCA2" s="9"/>
      <c r="MCB2" s="9"/>
      <c r="MCC2" s="9"/>
      <c r="MCD2" s="9"/>
      <c r="MCE2" s="9"/>
      <c r="MCF2" s="9"/>
      <c r="MCG2" s="9"/>
      <c r="MCH2" s="9"/>
      <c r="MCI2" s="9"/>
      <c r="MCJ2" s="9"/>
      <c r="MCK2" s="9"/>
      <c r="MCL2" s="9"/>
      <c r="MCM2" s="9"/>
      <c r="MCN2" s="9"/>
      <c r="MCO2" s="9"/>
      <c r="MCP2" s="9"/>
      <c r="MCQ2" s="9"/>
      <c r="MCR2" s="9"/>
      <c r="MCS2" s="9"/>
      <c r="MCT2" s="9"/>
      <c r="MCU2" s="9"/>
      <c r="MCV2" s="9"/>
      <c r="MCW2" s="9"/>
      <c r="MCX2" s="9"/>
      <c r="MCY2" s="9"/>
      <c r="MCZ2" s="9"/>
      <c r="MDA2" s="9"/>
      <c r="MDB2" s="9"/>
      <c r="MDC2" s="9"/>
      <c r="MDD2" s="9"/>
      <c r="MDE2" s="9"/>
      <c r="MDF2" s="9"/>
      <c r="MDG2" s="9"/>
      <c r="MDH2" s="9"/>
      <c r="MDI2" s="9"/>
      <c r="MDJ2" s="9"/>
      <c r="MDK2" s="9"/>
      <c r="MDL2" s="9"/>
      <c r="MDM2" s="9"/>
      <c r="MDN2" s="9"/>
      <c r="MDO2" s="9"/>
      <c r="MDP2" s="9"/>
      <c r="MDQ2" s="9"/>
      <c r="MDR2" s="9"/>
      <c r="MDS2" s="9"/>
      <c r="MDT2" s="9"/>
      <c r="MDU2" s="9"/>
      <c r="MDV2" s="9"/>
      <c r="MDW2" s="9"/>
      <c r="MDX2" s="9"/>
      <c r="MDY2" s="9"/>
      <c r="MDZ2" s="9"/>
      <c r="MEA2" s="9"/>
      <c r="MEB2" s="9"/>
      <c r="MEC2" s="9"/>
      <c r="MED2" s="9"/>
      <c r="MEE2" s="9"/>
      <c r="MEF2" s="9"/>
      <c r="MEG2" s="9"/>
      <c r="MEH2" s="9"/>
      <c r="MEI2" s="9"/>
      <c r="MEJ2" s="9"/>
      <c r="MEK2" s="9"/>
      <c r="MEL2" s="9"/>
      <c r="MEM2" s="9"/>
      <c r="MEN2" s="9"/>
      <c r="MEO2" s="9"/>
      <c r="MEP2" s="9"/>
      <c r="MEQ2" s="9"/>
      <c r="MER2" s="9"/>
      <c r="MES2" s="9"/>
      <c r="MET2" s="9"/>
      <c r="MEU2" s="9"/>
      <c r="MEV2" s="9"/>
      <c r="MEW2" s="9"/>
      <c r="MEX2" s="9"/>
      <c r="MEY2" s="9"/>
      <c r="MEZ2" s="9"/>
      <c r="MFA2" s="9"/>
      <c r="MFB2" s="9"/>
      <c r="MFC2" s="9"/>
      <c r="MFD2" s="9"/>
      <c r="MFE2" s="9"/>
      <c r="MFF2" s="9"/>
      <c r="MFG2" s="9"/>
      <c r="MFH2" s="9"/>
      <c r="MFI2" s="9"/>
      <c r="MFJ2" s="9"/>
      <c r="MFK2" s="9"/>
      <c r="MFL2" s="9"/>
      <c r="MFM2" s="9"/>
      <c r="MFN2" s="9"/>
      <c r="MFO2" s="9"/>
      <c r="MFP2" s="9"/>
      <c r="MFQ2" s="9"/>
      <c r="MFR2" s="9"/>
      <c r="MFS2" s="9"/>
      <c r="MFT2" s="9"/>
      <c r="MFU2" s="9"/>
      <c r="MFV2" s="9"/>
      <c r="MFW2" s="9"/>
      <c r="MFX2" s="9"/>
      <c r="MFY2" s="9"/>
      <c r="MFZ2" s="9"/>
      <c r="MGA2" s="9"/>
      <c r="MGB2" s="9"/>
      <c r="MGC2" s="9"/>
      <c r="MGD2" s="9"/>
      <c r="MGE2" s="9"/>
      <c r="MGF2" s="9"/>
      <c r="MGG2" s="9"/>
      <c r="MGH2" s="9"/>
      <c r="MGI2" s="9"/>
      <c r="MGJ2" s="9"/>
      <c r="MGK2" s="9"/>
      <c r="MGL2" s="9"/>
      <c r="MGM2" s="9"/>
      <c r="MGN2" s="9"/>
      <c r="MGO2" s="9"/>
      <c r="MGP2" s="9"/>
      <c r="MGQ2" s="9"/>
      <c r="MGR2" s="9"/>
      <c r="MGS2" s="9"/>
      <c r="MGT2" s="9"/>
      <c r="MGU2" s="9"/>
      <c r="MGV2" s="9"/>
      <c r="MGW2" s="9"/>
      <c r="MGX2" s="9"/>
      <c r="MGY2" s="9"/>
      <c r="MGZ2" s="9"/>
      <c r="MHA2" s="9"/>
      <c r="MHB2" s="9"/>
      <c r="MHC2" s="9"/>
      <c r="MHD2" s="9"/>
      <c r="MHE2" s="9"/>
      <c r="MHF2" s="9"/>
      <c r="MHG2" s="9"/>
      <c r="MHH2" s="9"/>
      <c r="MHI2" s="9"/>
      <c r="MHJ2" s="9"/>
      <c r="MHK2" s="9"/>
      <c r="MHL2" s="9"/>
      <c r="MHM2" s="9"/>
      <c r="MHN2" s="9"/>
      <c r="MHO2" s="9"/>
      <c r="MHP2" s="9"/>
      <c r="MHQ2" s="9"/>
      <c r="MHR2" s="9"/>
      <c r="MHS2" s="9"/>
      <c r="MHT2" s="9"/>
      <c r="MHU2" s="9"/>
      <c r="MHV2" s="9"/>
      <c r="MHW2" s="9"/>
      <c r="MHX2" s="9"/>
      <c r="MHY2" s="9"/>
      <c r="MHZ2" s="9"/>
      <c r="MIA2" s="9"/>
      <c r="MIB2" s="9"/>
      <c r="MIC2" s="9"/>
      <c r="MID2" s="9"/>
      <c r="MIE2" s="9"/>
      <c r="MIF2" s="9"/>
      <c r="MIG2" s="9"/>
      <c r="MIH2" s="9"/>
      <c r="MII2" s="9"/>
      <c r="MIJ2" s="9"/>
      <c r="MIK2" s="9"/>
      <c r="MIL2" s="9"/>
      <c r="MIM2" s="9"/>
      <c r="MIN2" s="9"/>
      <c r="MIO2" s="9"/>
      <c r="MIP2" s="9"/>
      <c r="MIQ2" s="9"/>
      <c r="MIR2" s="9"/>
      <c r="MIS2" s="9"/>
      <c r="MIT2" s="9"/>
      <c r="MIU2" s="9"/>
      <c r="MIV2" s="9"/>
      <c r="MIW2" s="9"/>
      <c r="MIX2" s="9"/>
      <c r="MIY2" s="9"/>
      <c r="MIZ2" s="9"/>
      <c r="MJA2" s="9"/>
      <c r="MJB2" s="9"/>
      <c r="MJC2" s="9"/>
      <c r="MJD2" s="9"/>
      <c r="MJE2" s="9"/>
      <c r="MJF2" s="9"/>
      <c r="MJG2" s="9"/>
      <c r="MJH2" s="9"/>
      <c r="MJI2" s="9"/>
      <c r="MJJ2" s="9"/>
      <c r="MJK2" s="9"/>
      <c r="MJL2" s="9"/>
      <c r="MJM2" s="9"/>
      <c r="MJN2" s="9"/>
      <c r="MJO2" s="9"/>
      <c r="MJP2" s="9"/>
      <c r="MJQ2" s="9"/>
      <c r="MJR2" s="9"/>
      <c r="MJS2" s="9"/>
      <c r="MJT2" s="9"/>
      <c r="MJU2" s="9"/>
      <c r="MJV2" s="9"/>
      <c r="MJW2" s="9"/>
      <c r="MJX2" s="9"/>
      <c r="MJY2" s="9"/>
      <c r="MJZ2" s="9"/>
      <c r="MKA2" s="9"/>
      <c r="MKB2" s="9"/>
      <c r="MKC2" s="9"/>
      <c r="MKD2" s="9"/>
      <c r="MKE2" s="9"/>
      <c r="MKF2" s="9"/>
      <c r="MKG2" s="9"/>
      <c r="MKH2" s="9"/>
      <c r="MKI2" s="9"/>
      <c r="MKJ2" s="9"/>
      <c r="MKK2" s="9"/>
      <c r="MKL2" s="9"/>
      <c r="MKM2" s="9"/>
      <c r="MKN2" s="9"/>
      <c r="MKO2" s="9"/>
      <c r="MKP2" s="9"/>
      <c r="MKQ2" s="9"/>
      <c r="MKR2" s="9"/>
      <c r="MKS2" s="9"/>
      <c r="MKT2" s="9"/>
      <c r="MKU2" s="9"/>
      <c r="MKV2" s="9"/>
      <c r="MKW2" s="9"/>
      <c r="MKX2" s="9"/>
      <c r="MKY2" s="9"/>
      <c r="MKZ2" s="9"/>
      <c r="MLA2" s="9"/>
      <c r="MLB2" s="9"/>
      <c r="MLC2" s="9"/>
      <c r="MLD2" s="9"/>
      <c r="MLE2" s="9"/>
      <c r="MLF2" s="9"/>
      <c r="MLG2" s="9"/>
      <c r="MLH2" s="9"/>
      <c r="MLI2" s="9"/>
      <c r="MLJ2" s="9"/>
      <c r="MLK2" s="9"/>
      <c r="MLL2" s="9"/>
      <c r="MLM2" s="9"/>
      <c r="MLN2" s="9"/>
      <c r="MLO2" s="9"/>
      <c r="MLP2" s="9"/>
      <c r="MLQ2" s="9"/>
      <c r="MLR2" s="9"/>
      <c r="MLS2" s="9"/>
      <c r="MLT2" s="9"/>
      <c r="MLU2" s="9"/>
      <c r="MLV2" s="9"/>
      <c r="MLW2" s="9"/>
      <c r="MLX2" s="9"/>
      <c r="MLY2" s="9"/>
      <c r="MLZ2" s="9"/>
      <c r="MMA2" s="9"/>
      <c r="MMB2" s="9"/>
      <c r="MMC2" s="9"/>
      <c r="MMD2" s="9"/>
      <c r="MME2" s="9"/>
      <c r="MMF2" s="9"/>
      <c r="MMG2" s="9"/>
      <c r="MMH2" s="9"/>
      <c r="MMI2" s="9"/>
      <c r="MMJ2" s="9"/>
      <c r="MMK2" s="9"/>
      <c r="MML2" s="9"/>
      <c r="MMM2" s="9"/>
      <c r="MMN2" s="9"/>
      <c r="MMO2" s="9"/>
      <c r="MMP2" s="9"/>
      <c r="MMQ2" s="9"/>
      <c r="MMR2" s="9"/>
      <c r="MMS2" s="9"/>
      <c r="MMT2" s="9"/>
      <c r="MMU2" s="9"/>
      <c r="MMV2" s="9"/>
      <c r="MMW2" s="9"/>
      <c r="MMX2" s="9"/>
      <c r="MMY2" s="9"/>
      <c r="MMZ2" s="9"/>
      <c r="MNA2" s="9"/>
      <c r="MNB2" s="9"/>
      <c r="MNC2" s="9"/>
      <c r="MND2" s="9"/>
      <c r="MNE2" s="9"/>
      <c r="MNF2" s="9"/>
      <c r="MNG2" s="9"/>
      <c r="MNH2" s="9"/>
      <c r="MNI2" s="9"/>
      <c r="MNJ2" s="9"/>
      <c r="MNK2" s="9"/>
      <c r="MNL2" s="9"/>
      <c r="MNM2" s="9"/>
      <c r="MNN2" s="9"/>
      <c r="MNO2" s="9"/>
      <c r="MNP2" s="9"/>
      <c r="MNQ2" s="9"/>
      <c r="MNR2" s="9"/>
      <c r="MNS2" s="9"/>
      <c r="MNT2" s="9"/>
      <c r="MNU2" s="9"/>
      <c r="MNV2" s="9"/>
      <c r="MNW2" s="9"/>
      <c r="MNX2" s="9"/>
      <c r="MNY2" s="9"/>
      <c r="MNZ2" s="9"/>
      <c r="MOA2" s="9"/>
      <c r="MOB2" s="9"/>
      <c r="MOC2" s="9"/>
      <c r="MOD2" s="9"/>
      <c r="MOE2" s="9"/>
      <c r="MOF2" s="9"/>
      <c r="MOG2" s="9"/>
      <c r="MOH2" s="9"/>
      <c r="MOI2" s="9"/>
      <c r="MOJ2" s="9"/>
      <c r="MOK2" s="9"/>
      <c r="MOL2" s="9"/>
      <c r="MOM2" s="9"/>
      <c r="MON2" s="9"/>
      <c r="MOO2" s="9"/>
      <c r="MOP2" s="9"/>
      <c r="MOQ2" s="9"/>
      <c r="MOR2" s="9"/>
      <c r="MOS2" s="9"/>
      <c r="MOT2" s="9"/>
      <c r="MOU2" s="9"/>
      <c r="MOV2" s="9"/>
      <c r="MOW2" s="9"/>
      <c r="MOX2" s="9"/>
      <c r="MOY2" s="9"/>
      <c r="MOZ2" s="9"/>
      <c r="MPA2" s="9"/>
      <c r="MPB2" s="9"/>
      <c r="MPC2" s="9"/>
      <c r="MPD2" s="9"/>
      <c r="MPE2" s="9"/>
      <c r="MPF2" s="9"/>
      <c r="MPG2" s="9"/>
      <c r="MPH2" s="9"/>
      <c r="MPI2" s="9"/>
      <c r="MPJ2" s="9"/>
      <c r="MPK2" s="9"/>
      <c r="MPL2" s="9"/>
      <c r="MPM2" s="9"/>
      <c r="MPN2" s="9"/>
      <c r="MPO2" s="9"/>
      <c r="MPP2" s="9"/>
      <c r="MPQ2" s="9"/>
      <c r="MPR2" s="9"/>
      <c r="MPS2" s="9"/>
      <c r="MPT2" s="9"/>
      <c r="MPU2" s="9"/>
      <c r="MPV2" s="9"/>
      <c r="MPW2" s="9"/>
      <c r="MPX2" s="9"/>
      <c r="MPY2" s="9"/>
      <c r="MPZ2" s="9"/>
      <c r="MQA2" s="9"/>
      <c r="MQB2" s="9"/>
      <c r="MQC2" s="9"/>
      <c r="MQD2" s="9"/>
      <c r="MQE2" s="9"/>
      <c r="MQF2" s="9"/>
      <c r="MQG2" s="9"/>
      <c r="MQH2" s="9"/>
      <c r="MQI2" s="9"/>
      <c r="MQJ2" s="9"/>
      <c r="MQK2" s="9"/>
      <c r="MQL2" s="9"/>
      <c r="MQM2" s="9"/>
      <c r="MQN2" s="9"/>
      <c r="MQO2" s="9"/>
      <c r="MQP2" s="9"/>
      <c r="MQQ2" s="9"/>
      <c r="MQR2" s="9"/>
      <c r="MQS2" s="9"/>
      <c r="MQT2" s="9"/>
      <c r="MQU2" s="9"/>
      <c r="MQV2" s="9"/>
      <c r="MQW2" s="9"/>
      <c r="MQX2" s="9"/>
      <c r="MQY2" s="9"/>
      <c r="MQZ2" s="9"/>
      <c r="MRA2" s="9"/>
      <c r="MRB2" s="9"/>
      <c r="MRC2" s="9"/>
      <c r="MRD2" s="9"/>
      <c r="MRE2" s="9"/>
      <c r="MRF2" s="9"/>
      <c r="MRG2" s="9"/>
      <c r="MRH2" s="9"/>
      <c r="MRI2" s="9"/>
      <c r="MRJ2" s="9"/>
      <c r="MRK2" s="9"/>
      <c r="MRL2" s="9"/>
      <c r="MRM2" s="9"/>
      <c r="MRN2" s="9"/>
      <c r="MRO2" s="9"/>
      <c r="MRP2" s="9"/>
      <c r="MRQ2" s="9"/>
      <c r="MRR2" s="9"/>
      <c r="MRS2" s="9"/>
      <c r="MRT2" s="9"/>
      <c r="MRU2" s="9"/>
      <c r="MRV2" s="9"/>
      <c r="MRW2" s="9"/>
      <c r="MRX2" s="9"/>
      <c r="MRY2" s="9"/>
      <c r="MRZ2" s="9"/>
      <c r="MSA2" s="9"/>
      <c r="MSB2" s="9"/>
      <c r="MSC2" s="9"/>
      <c r="MSD2" s="9"/>
      <c r="MSE2" s="9"/>
      <c r="MSF2" s="9"/>
      <c r="MSG2" s="9"/>
      <c r="MSH2" s="9"/>
      <c r="MSI2" s="9"/>
      <c r="MSJ2" s="9"/>
      <c r="MSK2" s="9"/>
      <c r="MSL2" s="9"/>
      <c r="MSM2" s="9"/>
      <c r="MSN2" s="9"/>
      <c r="MSO2" s="9"/>
      <c r="MSP2" s="9"/>
      <c r="MSQ2" s="9"/>
      <c r="MSR2" s="9"/>
      <c r="MSS2" s="9"/>
      <c r="MST2" s="9"/>
      <c r="MSU2" s="9"/>
      <c r="MSV2" s="9"/>
      <c r="MSW2" s="9"/>
      <c r="MSX2" s="9"/>
      <c r="MSY2" s="9"/>
      <c r="MSZ2" s="9"/>
      <c r="MTA2" s="9"/>
      <c r="MTB2" s="9"/>
      <c r="MTC2" s="9"/>
      <c r="MTD2" s="9"/>
      <c r="MTE2" s="9"/>
      <c r="MTF2" s="9"/>
      <c r="MTG2" s="9"/>
      <c r="MTH2" s="9"/>
      <c r="MTI2" s="9"/>
      <c r="MTJ2" s="9"/>
      <c r="MTK2" s="9"/>
      <c r="MTL2" s="9"/>
      <c r="MTM2" s="9"/>
      <c r="MTN2" s="9"/>
      <c r="MTO2" s="9"/>
      <c r="MTP2" s="9"/>
      <c r="MTQ2" s="9"/>
      <c r="MTR2" s="9"/>
      <c r="MTS2" s="9"/>
      <c r="MTT2" s="9"/>
      <c r="MTU2" s="9"/>
      <c r="MTV2" s="9"/>
      <c r="MTW2" s="9"/>
      <c r="MTX2" s="9"/>
      <c r="MTY2" s="9"/>
      <c r="MTZ2" s="9"/>
      <c r="MUA2" s="9"/>
      <c r="MUB2" s="9"/>
      <c r="MUC2" s="9"/>
      <c r="MUD2" s="9"/>
      <c r="MUE2" s="9"/>
      <c r="MUF2" s="9"/>
      <c r="MUG2" s="9"/>
      <c r="MUH2" s="9"/>
      <c r="MUI2" s="9"/>
      <c r="MUJ2" s="9"/>
      <c r="MUK2" s="9"/>
      <c r="MUL2" s="9"/>
      <c r="MUM2" s="9"/>
      <c r="MUN2" s="9"/>
      <c r="MUO2" s="9"/>
      <c r="MUP2" s="9"/>
      <c r="MUQ2" s="9"/>
      <c r="MUR2" s="9"/>
      <c r="MUS2" s="9"/>
      <c r="MUT2" s="9"/>
      <c r="MUU2" s="9"/>
      <c r="MUV2" s="9"/>
      <c r="MUW2" s="9"/>
      <c r="MUX2" s="9"/>
      <c r="MUY2" s="9"/>
      <c r="MUZ2" s="9"/>
      <c r="MVA2" s="9"/>
      <c r="MVB2" s="9"/>
      <c r="MVC2" s="9"/>
      <c r="MVD2" s="9"/>
      <c r="MVE2" s="9"/>
      <c r="MVF2" s="9"/>
      <c r="MVG2" s="9"/>
      <c r="MVH2" s="9"/>
      <c r="MVI2" s="9"/>
      <c r="MVJ2" s="9"/>
      <c r="MVK2" s="9"/>
      <c r="MVL2" s="9"/>
      <c r="MVM2" s="9"/>
      <c r="MVN2" s="9"/>
      <c r="MVO2" s="9"/>
      <c r="MVP2" s="9"/>
      <c r="MVQ2" s="9"/>
      <c r="MVR2" s="9"/>
      <c r="MVS2" s="9"/>
      <c r="MVT2" s="9"/>
      <c r="MVU2" s="9"/>
      <c r="MVV2" s="9"/>
      <c r="MVW2" s="9"/>
      <c r="MVX2" s="9"/>
      <c r="MVY2" s="9"/>
      <c r="MVZ2" s="9"/>
      <c r="MWA2" s="9"/>
      <c r="MWB2" s="9"/>
      <c r="MWC2" s="9"/>
      <c r="MWD2" s="9"/>
      <c r="MWE2" s="9"/>
      <c r="MWF2" s="9"/>
      <c r="MWG2" s="9"/>
      <c r="MWH2" s="9"/>
      <c r="MWI2" s="9"/>
      <c r="MWJ2" s="9"/>
      <c r="MWK2" s="9"/>
      <c r="MWL2" s="9"/>
      <c r="MWM2" s="9"/>
      <c r="MWN2" s="9"/>
      <c r="MWO2" s="9"/>
      <c r="MWP2" s="9"/>
      <c r="MWQ2" s="9"/>
      <c r="MWR2" s="9"/>
      <c r="MWS2" s="9"/>
      <c r="MWT2" s="9"/>
      <c r="MWU2" s="9"/>
      <c r="MWV2" s="9"/>
      <c r="MWW2" s="9"/>
      <c r="MWX2" s="9"/>
      <c r="MWY2" s="9"/>
      <c r="MWZ2" s="9"/>
      <c r="MXA2" s="9"/>
      <c r="MXB2" s="9"/>
      <c r="MXC2" s="9"/>
      <c r="MXD2" s="9"/>
      <c r="MXE2" s="9"/>
      <c r="MXF2" s="9"/>
      <c r="MXG2" s="9"/>
      <c r="MXH2" s="9"/>
      <c r="MXI2" s="9"/>
      <c r="MXJ2" s="9"/>
      <c r="MXK2" s="9"/>
      <c r="MXL2" s="9"/>
      <c r="MXM2" s="9"/>
      <c r="MXN2" s="9"/>
      <c r="MXO2" s="9"/>
      <c r="MXP2" s="9"/>
      <c r="MXQ2" s="9"/>
      <c r="MXR2" s="9"/>
      <c r="MXS2" s="9"/>
      <c r="MXT2" s="9"/>
      <c r="MXU2" s="9"/>
      <c r="MXV2" s="9"/>
      <c r="MXW2" s="9"/>
      <c r="MXX2" s="9"/>
      <c r="MXY2" s="9"/>
      <c r="MXZ2" s="9"/>
      <c r="MYA2" s="9"/>
      <c r="MYB2" s="9"/>
      <c r="MYC2" s="9"/>
      <c r="MYD2" s="9"/>
      <c r="MYE2" s="9"/>
      <c r="MYF2" s="9"/>
      <c r="MYG2" s="9"/>
      <c r="MYH2" s="9"/>
      <c r="MYI2" s="9"/>
      <c r="MYJ2" s="9"/>
      <c r="MYK2" s="9"/>
      <c r="MYL2" s="9"/>
      <c r="MYM2" s="9"/>
      <c r="MYN2" s="9"/>
      <c r="MYO2" s="9"/>
      <c r="MYP2" s="9"/>
      <c r="MYQ2" s="9"/>
      <c r="MYR2" s="9"/>
      <c r="MYS2" s="9"/>
      <c r="MYT2" s="9"/>
      <c r="MYU2" s="9"/>
      <c r="MYV2" s="9"/>
      <c r="MYW2" s="9"/>
      <c r="MYX2" s="9"/>
      <c r="MYY2" s="9"/>
      <c r="MYZ2" s="9"/>
      <c r="MZA2" s="9"/>
      <c r="MZB2" s="9"/>
      <c r="MZC2" s="9"/>
      <c r="MZD2" s="9"/>
      <c r="MZE2" s="9"/>
      <c r="MZF2" s="9"/>
      <c r="MZG2" s="9"/>
      <c r="MZH2" s="9"/>
      <c r="MZI2" s="9"/>
      <c r="MZJ2" s="9"/>
      <c r="MZK2" s="9"/>
      <c r="MZL2" s="9"/>
      <c r="MZM2" s="9"/>
      <c r="MZN2" s="9"/>
      <c r="MZO2" s="9"/>
      <c r="MZP2" s="9"/>
      <c r="MZQ2" s="9"/>
      <c r="MZR2" s="9"/>
      <c r="MZS2" s="9"/>
      <c r="MZT2" s="9"/>
      <c r="MZU2" s="9"/>
      <c r="MZV2" s="9"/>
      <c r="MZW2" s="9"/>
      <c r="MZX2" s="9"/>
      <c r="MZY2" s="9"/>
      <c r="MZZ2" s="9"/>
      <c r="NAA2" s="9"/>
      <c r="NAB2" s="9"/>
      <c r="NAC2" s="9"/>
      <c r="NAD2" s="9"/>
      <c r="NAE2" s="9"/>
      <c r="NAF2" s="9"/>
      <c r="NAG2" s="9"/>
      <c r="NAH2" s="9"/>
      <c r="NAI2" s="9"/>
      <c r="NAJ2" s="9"/>
      <c r="NAK2" s="9"/>
      <c r="NAL2" s="9"/>
      <c r="NAM2" s="9"/>
      <c r="NAN2" s="9"/>
      <c r="NAO2" s="9"/>
      <c r="NAP2" s="9"/>
      <c r="NAQ2" s="9"/>
      <c r="NAR2" s="9"/>
      <c r="NAS2" s="9"/>
      <c r="NAT2" s="9"/>
      <c r="NAU2" s="9"/>
      <c r="NAV2" s="9"/>
      <c r="NAW2" s="9"/>
      <c r="NAX2" s="9"/>
      <c r="NAY2" s="9"/>
      <c r="NAZ2" s="9"/>
      <c r="NBA2" s="9"/>
      <c r="NBB2" s="9"/>
      <c r="NBC2" s="9"/>
      <c r="NBD2" s="9"/>
      <c r="NBE2" s="9"/>
      <c r="NBF2" s="9"/>
      <c r="NBG2" s="9"/>
      <c r="NBH2" s="9"/>
      <c r="NBI2" s="9"/>
      <c r="NBJ2" s="9"/>
      <c r="NBK2" s="9"/>
      <c r="NBL2" s="9"/>
      <c r="NBM2" s="9"/>
      <c r="NBN2" s="9"/>
      <c r="NBO2" s="9"/>
      <c r="NBP2" s="9"/>
      <c r="NBQ2" s="9"/>
      <c r="NBR2" s="9"/>
      <c r="NBS2" s="9"/>
      <c r="NBT2" s="9"/>
      <c r="NBU2" s="9"/>
      <c r="NBV2" s="9"/>
      <c r="NBW2" s="9"/>
      <c r="NBX2" s="9"/>
      <c r="NBY2" s="9"/>
      <c r="NBZ2" s="9"/>
      <c r="NCA2" s="9"/>
      <c r="NCB2" s="9"/>
      <c r="NCC2" s="9"/>
      <c r="NCD2" s="9"/>
      <c r="NCE2" s="9"/>
      <c r="NCF2" s="9"/>
      <c r="NCG2" s="9"/>
      <c r="NCH2" s="9"/>
      <c r="NCI2" s="9"/>
      <c r="NCJ2" s="9"/>
      <c r="NCK2" s="9"/>
      <c r="NCL2" s="9"/>
      <c r="NCM2" s="9"/>
      <c r="NCN2" s="9"/>
      <c r="NCO2" s="9"/>
      <c r="NCP2" s="9"/>
      <c r="NCQ2" s="9"/>
      <c r="NCR2" s="9"/>
      <c r="NCS2" s="9"/>
      <c r="NCT2" s="9"/>
      <c r="NCU2" s="9"/>
      <c r="NCV2" s="9"/>
      <c r="NCW2" s="9"/>
      <c r="NCX2" s="9"/>
      <c r="NCY2" s="9"/>
      <c r="NCZ2" s="9"/>
      <c r="NDA2" s="9"/>
      <c r="NDB2" s="9"/>
      <c r="NDC2" s="9"/>
      <c r="NDD2" s="9"/>
      <c r="NDE2" s="9"/>
      <c r="NDF2" s="9"/>
      <c r="NDG2" s="9"/>
      <c r="NDH2" s="9"/>
      <c r="NDI2" s="9"/>
      <c r="NDJ2" s="9"/>
      <c r="NDK2" s="9"/>
      <c r="NDL2" s="9"/>
      <c r="NDM2" s="9"/>
      <c r="NDN2" s="9"/>
      <c r="NDO2" s="9"/>
      <c r="NDP2" s="9"/>
      <c r="NDQ2" s="9"/>
      <c r="NDR2" s="9"/>
      <c r="NDS2" s="9"/>
      <c r="NDT2" s="9"/>
      <c r="NDU2" s="9"/>
      <c r="NDV2" s="9"/>
      <c r="NDW2" s="9"/>
      <c r="NDX2" s="9"/>
      <c r="NDY2" s="9"/>
      <c r="NDZ2" s="9"/>
      <c r="NEA2" s="9"/>
      <c r="NEB2" s="9"/>
      <c r="NEC2" s="9"/>
      <c r="NED2" s="9"/>
      <c r="NEE2" s="9"/>
      <c r="NEF2" s="9"/>
      <c r="NEG2" s="9"/>
      <c r="NEH2" s="9"/>
      <c r="NEI2" s="9"/>
      <c r="NEJ2" s="9"/>
      <c r="NEK2" s="9"/>
      <c r="NEL2" s="9"/>
      <c r="NEM2" s="9"/>
      <c r="NEN2" s="9"/>
      <c r="NEO2" s="9"/>
      <c r="NEP2" s="9"/>
      <c r="NEQ2" s="9"/>
      <c r="NER2" s="9"/>
      <c r="NES2" s="9"/>
      <c r="NET2" s="9"/>
      <c r="NEU2" s="9"/>
      <c r="NEV2" s="9"/>
      <c r="NEW2" s="9"/>
      <c r="NEX2" s="9"/>
      <c r="NEY2" s="9"/>
      <c r="NEZ2" s="9"/>
      <c r="NFA2" s="9"/>
      <c r="NFB2" s="9"/>
      <c r="NFC2" s="9"/>
      <c r="NFD2" s="9"/>
      <c r="NFE2" s="9"/>
      <c r="NFF2" s="9"/>
      <c r="NFG2" s="9"/>
      <c r="NFH2" s="9"/>
      <c r="NFI2" s="9"/>
      <c r="NFJ2" s="9"/>
      <c r="NFK2" s="9"/>
      <c r="NFL2" s="9"/>
      <c r="NFM2" s="9"/>
      <c r="NFN2" s="9"/>
      <c r="NFO2" s="9"/>
      <c r="NFP2" s="9"/>
      <c r="NFQ2" s="9"/>
      <c r="NFR2" s="9"/>
      <c r="NFS2" s="9"/>
      <c r="NFT2" s="9"/>
      <c r="NFU2" s="9"/>
      <c r="NFV2" s="9"/>
      <c r="NFW2" s="9"/>
      <c r="NFX2" s="9"/>
      <c r="NFY2" s="9"/>
      <c r="NFZ2" s="9"/>
      <c r="NGA2" s="9"/>
      <c r="NGB2" s="9"/>
      <c r="NGC2" s="9"/>
      <c r="NGD2" s="9"/>
      <c r="NGE2" s="9"/>
      <c r="NGF2" s="9"/>
      <c r="NGG2" s="9"/>
      <c r="NGH2" s="9"/>
      <c r="NGI2" s="9"/>
      <c r="NGJ2" s="9"/>
      <c r="NGK2" s="9"/>
      <c r="NGL2" s="9"/>
      <c r="NGM2" s="9"/>
      <c r="NGN2" s="9"/>
      <c r="NGO2" s="9"/>
      <c r="NGP2" s="9"/>
      <c r="NGQ2" s="9"/>
      <c r="NGR2" s="9"/>
      <c r="NGS2" s="9"/>
      <c r="NGT2" s="9"/>
      <c r="NGU2" s="9"/>
      <c r="NGV2" s="9"/>
      <c r="NGW2" s="9"/>
      <c r="NGX2" s="9"/>
      <c r="NGY2" s="9"/>
      <c r="NGZ2" s="9"/>
      <c r="NHA2" s="9"/>
      <c r="NHB2" s="9"/>
      <c r="NHC2" s="9"/>
      <c r="NHD2" s="9"/>
      <c r="NHE2" s="9"/>
      <c r="NHF2" s="9"/>
      <c r="NHG2" s="9"/>
      <c r="NHH2" s="9"/>
      <c r="NHI2" s="9"/>
      <c r="NHJ2" s="9"/>
      <c r="NHK2" s="9"/>
      <c r="NHL2" s="9"/>
      <c r="NHM2" s="9"/>
      <c r="NHN2" s="9"/>
      <c r="NHO2" s="9"/>
      <c r="NHP2" s="9"/>
      <c r="NHQ2" s="9"/>
      <c r="NHR2" s="9"/>
      <c r="NHS2" s="9"/>
      <c r="NHT2" s="9"/>
      <c r="NHU2" s="9"/>
      <c r="NHV2" s="9"/>
      <c r="NHW2" s="9"/>
      <c r="NHX2" s="9"/>
      <c r="NHY2" s="9"/>
      <c r="NHZ2" s="9"/>
      <c r="NIA2" s="9"/>
      <c r="NIB2" s="9"/>
      <c r="NIC2" s="9"/>
      <c r="NID2" s="9"/>
      <c r="NIE2" s="9"/>
      <c r="NIF2" s="9"/>
      <c r="NIG2" s="9"/>
      <c r="NIH2" s="9"/>
      <c r="NII2" s="9"/>
      <c r="NIJ2" s="9"/>
      <c r="NIK2" s="9"/>
      <c r="NIL2" s="9"/>
      <c r="NIM2" s="9"/>
      <c r="NIN2" s="9"/>
      <c r="NIO2" s="9"/>
      <c r="NIP2" s="9"/>
      <c r="NIQ2" s="9"/>
      <c r="NIR2" s="9"/>
      <c r="NIS2" s="9"/>
      <c r="NIT2" s="9"/>
      <c r="NIU2" s="9"/>
      <c r="NIV2" s="9"/>
      <c r="NIW2" s="9"/>
      <c r="NIX2" s="9"/>
      <c r="NIY2" s="9"/>
      <c r="NIZ2" s="9"/>
      <c r="NJA2" s="9"/>
      <c r="NJB2" s="9"/>
      <c r="NJC2" s="9"/>
      <c r="NJD2" s="9"/>
      <c r="NJE2" s="9"/>
      <c r="NJF2" s="9"/>
      <c r="NJG2" s="9"/>
      <c r="NJH2" s="9"/>
      <c r="NJI2" s="9"/>
      <c r="NJJ2" s="9"/>
      <c r="NJK2" s="9"/>
      <c r="NJL2" s="9"/>
      <c r="NJM2" s="9"/>
      <c r="NJN2" s="9"/>
      <c r="NJO2" s="9"/>
      <c r="NJP2" s="9"/>
      <c r="NJQ2" s="9"/>
      <c r="NJR2" s="9"/>
      <c r="NJS2" s="9"/>
      <c r="NJT2" s="9"/>
      <c r="NJU2" s="9"/>
      <c r="NJV2" s="9"/>
      <c r="NJW2" s="9"/>
      <c r="NJX2" s="9"/>
      <c r="NJY2" s="9"/>
      <c r="NJZ2" s="9"/>
      <c r="NKA2" s="9"/>
      <c r="NKB2" s="9"/>
      <c r="NKC2" s="9"/>
      <c r="NKD2" s="9"/>
      <c r="NKE2" s="9"/>
      <c r="NKF2" s="9"/>
      <c r="NKG2" s="9"/>
      <c r="NKH2" s="9"/>
      <c r="NKI2" s="9"/>
      <c r="NKJ2" s="9"/>
      <c r="NKK2" s="9"/>
      <c r="NKL2" s="9"/>
      <c r="NKM2" s="9"/>
      <c r="NKN2" s="9"/>
      <c r="NKO2" s="9"/>
      <c r="NKP2" s="9"/>
      <c r="NKQ2" s="9"/>
      <c r="NKR2" s="9"/>
      <c r="NKS2" s="9"/>
      <c r="NKT2" s="9"/>
      <c r="NKU2" s="9"/>
      <c r="NKV2" s="9"/>
      <c r="NKW2" s="9"/>
      <c r="NKX2" s="9"/>
      <c r="NKY2" s="9"/>
      <c r="NKZ2" s="9"/>
      <c r="NLA2" s="9"/>
      <c r="NLB2" s="9"/>
      <c r="NLC2" s="9"/>
      <c r="NLD2" s="9"/>
      <c r="NLE2" s="9"/>
      <c r="NLF2" s="9"/>
      <c r="NLG2" s="9"/>
      <c r="NLH2" s="9"/>
      <c r="NLI2" s="9"/>
      <c r="NLJ2" s="9"/>
      <c r="NLK2" s="9"/>
      <c r="NLL2" s="9"/>
      <c r="NLM2" s="9"/>
      <c r="NLN2" s="9"/>
      <c r="NLO2" s="9"/>
      <c r="NLP2" s="9"/>
      <c r="NLQ2" s="9"/>
      <c r="NLR2" s="9"/>
      <c r="NLS2" s="9"/>
      <c r="NLT2" s="9"/>
      <c r="NLU2" s="9"/>
      <c r="NLV2" s="9"/>
      <c r="NLW2" s="9"/>
      <c r="NLX2" s="9"/>
      <c r="NLY2" s="9"/>
      <c r="NLZ2" s="9"/>
      <c r="NMA2" s="9"/>
      <c r="NMB2" s="9"/>
      <c r="NMC2" s="9"/>
      <c r="NMD2" s="9"/>
      <c r="NME2" s="9"/>
      <c r="NMF2" s="9"/>
      <c r="NMG2" s="9"/>
      <c r="NMH2" s="9"/>
      <c r="NMI2" s="9"/>
      <c r="NMJ2" s="9"/>
      <c r="NMK2" s="9"/>
      <c r="NML2" s="9"/>
      <c r="NMM2" s="9"/>
      <c r="NMN2" s="9"/>
      <c r="NMO2" s="9"/>
      <c r="NMP2" s="9"/>
      <c r="NMQ2" s="9"/>
      <c r="NMR2" s="9"/>
      <c r="NMS2" s="9"/>
      <c r="NMT2" s="9"/>
      <c r="NMU2" s="9"/>
      <c r="NMV2" s="9"/>
      <c r="NMW2" s="9"/>
      <c r="NMX2" s="9"/>
      <c r="NMY2" s="9"/>
      <c r="NMZ2" s="9"/>
      <c r="NNA2" s="9"/>
      <c r="NNB2" s="9"/>
      <c r="NNC2" s="9"/>
      <c r="NND2" s="9"/>
      <c r="NNE2" s="9"/>
      <c r="NNF2" s="9"/>
      <c r="NNG2" s="9"/>
      <c r="NNH2" s="9"/>
      <c r="NNI2" s="9"/>
      <c r="NNJ2" s="9"/>
      <c r="NNK2" s="9"/>
      <c r="NNL2" s="9"/>
      <c r="NNM2" s="9"/>
      <c r="NNN2" s="9"/>
      <c r="NNO2" s="9"/>
      <c r="NNP2" s="9"/>
      <c r="NNQ2" s="9"/>
      <c r="NNR2" s="9"/>
      <c r="NNS2" s="9"/>
      <c r="NNT2" s="9"/>
      <c r="NNU2" s="9"/>
      <c r="NNV2" s="9"/>
      <c r="NNW2" s="9"/>
      <c r="NNX2" s="9"/>
      <c r="NNY2" s="9"/>
      <c r="NNZ2" s="9"/>
      <c r="NOA2" s="9"/>
      <c r="NOB2" s="9"/>
      <c r="NOC2" s="9"/>
      <c r="NOD2" s="9"/>
      <c r="NOE2" s="9"/>
      <c r="NOF2" s="9"/>
      <c r="NOG2" s="9"/>
      <c r="NOH2" s="9"/>
      <c r="NOI2" s="9"/>
      <c r="NOJ2" s="9"/>
      <c r="NOK2" s="9"/>
      <c r="NOL2" s="9"/>
      <c r="NOM2" s="9"/>
      <c r="NON2" s="9"/>
      <c r="NOO2" s="9"/>
      <c r="NOP2" s="9"/>
      <c r="NOQ2" s="9"/>
      <c r="NOR2" s="9"/>
      <c r="NOS2" s="9"/>
      <c r="NOT2" s="9"/>
      <c r="NOU2" s="9"/>
      <c r="NOV2" s="9"/>
      <c r="NOW2" s="9"/>
      <c r="NOX2" s="9"/>
      <c r="NOY2" s="9"/>
      <c r="NOZ2" s="9"/>
      <c r="NPA2" s="9"/>
      <c r="NPB2" s="9"/>
      <c r="NPC2" s="9"/>
      <c r="NPD2" s="9"/>
      <c r="NPE2" s="9"/>
      <c r="NPF2" s="9"/>
      <c r="NPG2" s="9"/>
      <c r="NPH2" s="9"/>
      <c r="NPI2" s="9"/>
      <c r="NPJ2" s="9"/>
      <c r="NPK2" s="9"/>
      <c r="NPL2" s="9"/>
      <c r="NPM2" s="9"/>
      <c r="NPN2" s="9"/>
      <c r="NPO2" s="9"/>
      <c r="NPP2" s="9"/>
      <c r="NPQ2" s="9"/>
      <c r="NPR2" s="9"/>
      <c r="NPS2" s="9"/>
      <c r="NPT2" s="9"/>
      <c r="NPU2" s="9"/>
      <c r="NPV2" s="9"/>
      <c r="NPW2" s="9"/>
      <c r="NPX2" s="9"/>
      <c r="NPY2" s="9"/>
      <c r="NPZ2" s="9"/>
      <c r="NQA2" s="9"/>
      <c r="NQB2" s="9"/>
      <c r="NQC2" s="9"/>
      <c r="NQD2" s="9"/>
      <c r="NQE2" s="9"/>
      <c r="NQF2" s="9"/>
      <c r="NQG2" s="9"/>
      <c r="NQH2" s="9"/>
      <c r="NQI2" s="9"/>
      <c r="NQJ2" s="9"/>
      <c r="NQK2" s="9"/>
      <c r="NQL2" s="9"/>
      <c r="NQM2" s="9"/>
      <c r="NQN2" s="9"/>
      <c r="NQO2" s="9"/>
      <c r="NQP2" s="9"/>
      <c r="NQQ2" s="9"/>
      <c r="NQR2" s="9"/>
      <c r="NQS2" s="9"/>
      <c r="NQT2" s="9"/>
      <c r="NQU2" s="9"/>
      <c r="NQV2" s="9"/>
      <c r="NQW2" s="9"/>
      <c r="NQX2" s="9"/>
      <c r="NQY2" s="9"/>
      <c r="NQZ2" s="9"/>
      <c r="NRA2" s="9"/>
      <c r="NRB2" s="9"/>
      <c r="NRC2" s="9"/>
      <c r="NRD2" s="9"/>
      <c r="NRE2" s="9"/>
      <c r="NRF2" s="9"/>
      <c r="NRG2" s="9"/>
      <c r="NRH2" s="9"/>
      <c r="NRI2" s="9"/>
      <c r="NRJ2" s="9"/>
      <c r="NRK2" s="9"/>
      <c r="NRL2" s="9"/>
      <c r="NRM2" s="9"/>
      <c r="NRN2" s="9"/>
      <c r="NRO2" s="9"/>
      <c r="NRP2" s="9"/>
      <c r="NRQ2" s="9"/>
      <c r="NRR2" s="9"/>
      <c r="NRS2" s="9"/>
      <c r="NRT2" s="9"/>
      <c r="NRU2" s="9"/>
      <c r="NRV2" s="9"/>
      <c r="NRW2" s="9"/>
      <c r="NRX2" s="9"/>
      <c r="NRY2" s="9"/>
      <c r="NRZ2" s="9"/>
      <c r="NSA2" s="9"/>
      <c r="NSB2" s="9"/>
      <c r="NSC2" s="9"/>
      <c r="NSD2" s="9"/>
      <c r="NSE2" s="9"/>
      <c r="NSF2" s="9"/>
      <c r="NSG2" s="9"/>
      <c r="NSH2" s="9"/>
      <c r="NSI2" s="9"/>
      <c r="NSJ2" s="9"/>
      <c r="NSK2" s="9"/>
      <c r="NSL2" s="9"/>
      <c r="NSM2" s="9"/>
      <c r="NSN2" s="9"/>
      <c r="NSO2" s="9"/>
      <c r="NSP2" s="9"/>
      <c r="NSQ2" s="9"/>
      <c r="NSR2" s="9"/>
      <c r="NSS2" s="9"/>
      <c r="NST2" s="9"/>
      <c r="NSU2" s="9"/>
      <c r="NSV2" s="9"/>
      <c r="NSW2" s="9"/>
      <c r="NSX2" s="9"/>
      <c r="NSY2" s="9"/>
      <c r="NSZ2" s="9"/>
      <c r="NTA2" s="9"/>
      <c r="NTB2" s="9"/>
      <c r="NTC2" s="9"/>
      <c r="NTD2" s="9"/>
      <c r="NTE2" s="9"/>
      <c r="NTF2" s="9"/>
      <c r="NTG2" s="9"/>
      <c r="NTH2" s="9"/>
      <c r="NTI2" s="9"/>
      <c r="NTJ2" s="9"/>
      <c r="NTK2" s="9"/>
      <c r="NTL2" s="9"/>
      <c r="NTM2" s="9"/>
      <c r="NTN2" s="9"/>
      <c r="NTO2" s="9"/>
      <c r="NTP2" s="9"/>
      <c r="NTQ2" s="9"/>
      <c r="NTR2" s="9"/>
      <c r="NTS2" s="9"/>
      <c r="NTT2" s="9"/>
      <c r="NTU2" s="9"/>
      <c r="NTV2" s="9"/>
      <c r="NTW2" s="9"/>
      <c r="NTX2" s="9"/>
      <c r="NTY2" s="9"/>
      <c r="NTZ2" s="9"/>
      <c r="NUA2" s="9"/>
      <c r="NUB2" s="9"/>
      <c r="NUC2" s="9"/>
      <c r="NUD2" s="9"/>
      <c r="NUE2" s="9"/>
      <c r="NUF2" s="9"/>
      <c r="NUG2" s="9"/>
      <c r="NUH2" s="9"/>
      <c r="NUI2" s="9"/>
      <c r="NUJ2" s="9"/>
      <c r="NUK2" s="9"/>
      <c r="NUL2" s="9"/>
      <c r="NUM2" s="9"/>
      <c r="NUN2" s="9"/>
      <c r="NUO2" s="9"/>
      <c r="NUP2" s="9"/>
      <c r="NUQ2" s="9"/>
      <c r="NUR2" s="9"/>
      <c r="NUS2" s="9"/>
      <c r="NUT2" s="9"/>
      <c r="NUU2" s="9"/>
      <c r="NUV2" s="9"/>
      <c r="NUW2" s="9"/>
      <c r="NUX2" s="9"/>
      <c r="NUY2" s="9"/>
      <c r="NUZ2" s="9"/>
      <c r="NVA2" s="9"/>
      <c r="NVB2" s="9"/>
      <c r="NVC2" s="9"/>
      <c r="NVD2" s="9"/>
      <c r="NVE2" s="9"/>
      <c r="NVF2" s="9"/>
      <c r="NVG2" s="9"/>
      <c r="NVH2" s="9"/>
      <c r="NVI2" s="9"/>
      <c r="NVJ2" s="9"/>
      <c r="NVK2" s="9"/>
      <c r="NVL2" s="9"/>
      <c r="NVM2" s="9"/>
      <c r="NVN2" s="9"/>
      <c r="NVO2" s="9"/>
      <c r="NVP2" s="9"/>
      <c r="NVQ2" s="9"/>
      <c r="NVR2" s="9"/>
      <c r="NVS2" s="9"/>
      <c r="NVT2" s="9"/>
      <c r="NVU2" s="9"/>
      <c r="NVV2" s="9"/>
      <c r="NVW2" s="9"/>
      <c r="NVX2" s="9"/>
      <c r="NVY2" s="9"/>
      <c r="NVZ2" s="9"/>
      <c r="NWA2" s="9"/>
      <c r="NWB2" s="9"/>
      <c r="NWC2" s="9"/>
      <c r="NWD2" s="9"/>
      <c r="NWE2" s="9"/>
      <c r="NWF2" s="9"/>
      <c r="NWG2" s="9"/>
      <c r="NWH2" s="9"/>
      <c r="NWI2" s="9"/>
      <c r="NWJ2" s="9"/>
      <c r="NWK2" s="9"/>
      <c r="NWL2" s="9"/>
      <c r="NWM2" s="9"/>
      <c r="NWN2" s="9"/>
      <c r="NWO2" s="9"/>
      <c r="NWP2" s="9"/>
      <c r="NWQ2" s="9"/>
      <c r="NWR2" s="9"/>
      <c r="NWS2" s="9"/>
      <c r="NWT2" s="9"/>
      <c r="NWU2" s="9"/>
      <c r="NWV2" s="9"/>
      <c r="NWW2" s="9"/>
      <c r="NWX2" s="9"/>
      <c r="NWY2" s="9"/>
      <c r="NWZ2" s="9"/>
      <c r="NXA2" s="9"/>
      <c r="NXB2" s="9"/>
      <c r="NXC2" s="9"/>
      <c r="NXD2" s="9"/>
      <c r="NXE2" s="9"/>
      <c r="NXF2" s="9"/>
      <c r="NXG2" s="9"/>
      <c r="NXH2" s="9"/>
      <c r="NXI2" s="9"/>
      <c r="NXJ2" s="9"/>
      <c r="NXK2" s="9"/>
      <c r="NXL2" s="9"/>
      <c r="NXM2" s="9"/>
      <c r="NXN2" s="9"/>
      <c r="NXO2" s="9"/>
      <c r="NXP2" s="9"/>
      <c r="NXQ2" s="9"/>
      <c r="NXR2" s="9"/>
      <c r="NXS2" s="9"/>
      <c r="NXT2" s="9"/>
      <c r="NXU2" s="9"/>
      <c r="NXV2" s="9"/>
      <c r="NXW2" s="9"/>
      <c r="NXX2" s="9"/>
      <c r="NXY2" s="9"/>
      <c r="NXZ2" s="9"/>
      <c r="NYA2" s="9"/>
      <c r="NYB2" s="9"/>
      <c r="NYC2" s="9"/>
      <c r="NYD2" s="9"/>
      <c r="NYE2" s="9"/>
      <c r="NYF2" s="9"/>
      <c r="NYG2" s="9"/>
      <c r="NYH2" s="9"/>
      <c r="NYI2" s="9"/>
      <c r="NYJ2" s="9"/>
      <c r="NYK2" s="9"/>
      <c r="NYL2" s="9"/>
      <c r="NYM2" s="9"/>
      <c r="NYN2" s="9"/>
      <c r="NYO2" s="9"/>
      <c r="NYP2" s="9"/>
      <c r="NYQ2" s="9"/>
      <c r="NYR2" s="9"/>
      <c r="NYS2" s="9"/>
      <c r="NYT2" s="9"/>
      <c r="NYU2" s="9"/>
      <c r="NYV2" s="9"/>
      <c r="NYW2" s="9"/>
      <c r="NYX2" s="9"/>
      <c r="NYY2" s="9"/>
      <c r="NYZ2" s="9"/>
      <c r="NZA2" s="9"/>
      <c r="NZB2" s="9"/>
      <c r="NZC2" s="9"/>
      <c r="NZD2" s="9"/>
      <c r="NZE2" s="9"/>
      <c r="NZF2" s="9"/>
      <c r="NZG2" s="9"/>
      <c r="NZH2" s="9"/>
      <c r="NZI2" s="9"/>
      <c r="NZJ2" s="9"/>
      <c r="NZK2" s="9"/>
      <c r="NZL2" s="9"/>
      <c r="NZM2" s="9"/>
      <c r="NZN2" s="9"/>
      <c r="NZO2" s="9"/>
      <c r="NZP2" s="9"/>
      <c r="NZQ2" s="9"/>
      <c r="NZR2" s="9"/>
      <c r="NZS2" s="9"/>
      <c r="NZT2" s="9"/>
      <c r="NZU2" s="9"/>
      <c r="NZV2" s="9"/>
      <c r="NZW2" s="9"/>
      <c r="NZX2" s="9"/>
      <c r="NZY2" s="9"/>
      <c r="NZZ2" s="9"/>
      <c r="OAA2" s="9"/>
      <c r="OAB2" s="9"/>
      <c r="OAC2" s="9"/>
      <c r="OAD2" s="9"/>
      <c r="OAE2" s="9"/>
      <c r="OAF2" s="9"/>
      <c r="OAG2" s="9"/>
      <c r="OAH2" s="9"/>
      <c r="OAI2" s="9"/>
      <c r="OAJ2" s="9"/>
      <c r="OAK2" s="9"/>
      <c r="OAL2" s="9"/>
      <c r="OAM2" s="9"/>
      <c r="OAN2" s="9"/>
      <c r="OAO2" s="9"/>
      <c r="OAP2" s="9"/>
      <c r="OAQ2" s="9"/>
      <c r="OAR2" s="9"/>
      <c r="OAS2" s="9"/>
      <c r="OAT2" s="9"/>
      <c r="OAU2" s="9"/>
      <c r="OAV2" s="9"/>
      <c r="OAW2" s="9"/>
      <c r="OAX2" s="9"/>
      <c r="OAY2" s="9"/>
      <c r="OAZ2" s="9"/>
      <c r="OBA2" s="9"/>
      <c r="OBB2" s="9"/>
      <c r="OBC2" s="9"/>
      <c r="OBD2" s="9"/>
      <c r="OBE2" s="9"/>
      <c r="OBF2" s="9"/>
      <c r="OBG2" s="9"/>
      <c r="OBH2" s="9"/>
      <c r="OBI2" s="9"/>
      <c r="OBJ2" s="9"/>
      <c r="OBK2" s="9"/>
      <c r="OBL2" s="9"/>
      <c r="OBM2" s="9"/>
      <c r="OBN2" s="9"/>
      <c r="OBO2" s="9"/>
      <c r="OBP2" s="9"/>
      <c r="OBQ2" s="9"/>
      <c r="OBR2" s="9"/>
      <c r="OBS2" s="9"/>
      <c r="OBT2" s="9"/>
      <c r="OBU2" s="9"/>
      <c r="OBV2" s="9"/>
      <c r="OBW2" s="9"/>
      <c r="OBX2" s="9"/>
      <c r="OBY2" s="9"/>
      <c r="OBZ2" s="9"/>
      <c r="OCA2" s="9"/>
      <c r="OCB2" s="9"/>
      <c r="OCC2" s="9"/>
      <c r="OCD2" s="9"/>
      <c r="OCE2" s="9"/>
      <c r="OCF2" s="9"/>
      <c r="OCG2" s="9"/>
      <c r="OCH2" s="9"/>
      <c r="OCI2" s="9"/>
      <c r="OCJ2" s="9"/>
      <c r="OCK2" s="9"/>
      <c r="OCL2" s="9"/>
      <c r="OCM2" s="9"/>
      <c r="OCN2" s="9"/>
      <c r="OCO2" s="9"/>
      <c r="OCP2" s="9"/>
      <c r="OCQ2" s="9"/>
      <c r="OCR2" s="9"/>
      <c r="OCS2" s="9"/>
      <c r="OCT2" s="9"/>
      <c r="OCU2" s="9"/>
      <c r="OCV2" s="9"/>
      <c r="OCW2" s="9"/>
      <c r="OCX2" s="9"/>
      <c r="OCY2" s="9"/>
      <c r="OCZ2" s="9"/>
      <c r="ODA2" s="9"/>
      <c r="ODB2" s="9"/>
      <c r="ODC2" s="9"/>
      <c r="ODD2" s="9"/>
      <c r="ODE2" s="9"/>
      <c r="ODF2" s="9"/>
      <c r="ODG2" s="9"/>
      <c r="ODH2" s="9"/>
      <c r="ODI2" s="9"/>
      <c r="ODJ2" s="9"/>
      <c r="ODK2" s="9"/>
      <c r="ODL2" s="9"/>
      <c r="ODM2" s="9"/>
      <c r="ODN2" s="9"/>
      <c r="ODO2" s="9"/>
      <c r="ODP2" s="9"/>
      <c r="ODQ2" s="9"/>
      <c r="ODR2" s="9"/>
      <c r="ODS2" s="9"/>
      <c r="ODT2" s="9"/>
      <c r="ODU2" s="9"/>
      <c r="ODV2" s="9"/>
      <c r="ODW2" s="9"/>
      <c r="ODX2" s="9"/>
      <c r="ODY2" s="9"/>
      <c r="ODZ2" s="9"/>
      <c r="OEA2" s="9"/>
      <c r="OEB2" s="9"/>
      <c r="OEC2" s="9"/>
      <c r="OED2" s="9"/>
      <c r="OEE2" s="9"/>
      <c r="OEF2" s="9"/>
      <c r="OEG2" s="9"/>
      <c r="OEH2" s="9"/>
      <c r="OEI2" s="9"/>
      <c r="OEJ2" s="9"/>
      <c r="OEK2" s="9"/>
      <c r="OEL2" s="9"/>
      <c r="OEM2" s="9"/>
      <c r="OEN2" s="9"/>
      <c r="OEO2" s="9"/>
      <c r="OEP2" s="9"/>
      <c r="OEQ2" s="9"/>
      <c r="OER2" s="9"/>
      <c r="OES2" s="9"/>
      <c r="OET2" s="9"/>
      <c r="OEU2" s="9"/>
      <c r="OEV2" s="9"/>
      <c r="OEW2" s="9"/>
      <c r="OEX2" s="9"/>
      <c r="OEY2" s="9"/>
      <c r="OEZ2" s="9"/>
      <c r="OFA2" s="9"/>
      <c r="OFB2" s="9"/>
      <c r="OFC2" s="9"/>
      <c r="OFD2" s="9"/>
      <c r="OFE2" s="9"/>
      <c r="OFF2" s="9"/>
      <c r="OFG2" s="9"/>
      <c r="OFH2" s="9"/>
      <c r="OFI2" s="9"/>
      <c r="OFJ2" s="9"/>
      <c r="OFK2" s="9"/>
      <c r="OFL2" s="9"/>
      <c r="OFM2" s="9"/>
      <c r="OFN2" s="9"/>
      <c r="OFO2" s="9"/>
      <c r="OFP2" s="9"/>
      <c r="OFQ2" s="9"/>
      <c r="OFR2" s="9"/>
      <c r="OFS2" s="9"/>
      <c r="OFT2" s="9"/>
      <c r="OFU2" s="9"/>
      <c r="OFV2" s="9"/>
      <c r="OFW2" s="9"/>
      <c r="OFX2" s="9"/>
      <c r="OFY2" s="9"/>
      <c r="OFZ2" s="9"/>
      <c r="OGA2" s="9"/>
      <c r="OGB2" s="9"/>
      <c r="OGC2" s="9"/>
      <c r="OGD2" s="9"/>
      <c r="OGE2" s="9"/>
      <c r="OGF2" s="9"/>
      <c r="OGG2" s="9"/>
      <c r="OGH2" s="9"/>
      <c r="OGI2" s="9"/>
      <c r="OGJ2" s="9"/>
      <c r="OGK2" s="9"/>
      <c r="OGL2" s="9"/>
      <c r="OGM2" s="9"/>
      <c r="OGN2" s="9"/>
      <c r="OGO2" s="9"/>
      <c r="OGP2" s="9"/>
      <c r="OGQ2" s="9"/>
      <c r="OGR2" s="9"/>
      <c r="OGS2" s="9"/>
      <c r="OGT2" s="9"/>
      <c r="OGU2" s="9"/>
      <c r="OGV2" s="9"/>
      <c r="OGW2" s="9"/>
      <c r="OGX2" s="9"/>
      <c r="OGY2" s="9"/>
      <c r="OGZ2" s="9"/>
      <c r="OHA2" s="9"/>
      <c r="OHB2" s="9"/>
      <c r="OHC2" s="9"/>
      <c r="OHD2" s="9"/>
      <c r="OHE2" s="9"/>
      <c r="OHF2" s="9"/>
      <c r="OHG2" s="9"/>
      <c r="OHH2" s="9"/>
      <c r="OHI2" s="9"/>
      <c r="OHJ2" s="9"/>
      <c r="OHK2" s="9"/>
      <c r="OHL2" s="9"/>
      <c r="OHM2" s="9"/>
      <c r="OHN2" s="9"/>
      <c r="OHO2" s="9"/>
      <c r="OHP2" s="9"/>
      <c r="OHQ2" s="9"/>
      <c r="OHR2" s="9"/>
      <c r="OHS2" s="9"/>
      <c r="OHT2" s="9"/>
      <c r="OHU2" s="9"/>
      <c r="OHV2" s="9"/>
      <c r="OHW2" s="9"/>
      <c r="OHX2" s="9"/>
      <c r="OHY2" s="9"/>
      <c r="OHZ2" s="9"/>
      <c r="OIA2" s="9"/>
      <c r="OIB2" s="9"/>
      <c r="OIC2" s="9"/>
      <c r="OID2" s="9"/>
      <c r="OIE2" s="9"/>
      <c r="OIF2" s="9"/>
      <c r="OIG2" s="9"/>
      <c r="OIH2" s="9"/>
      <c r="OII2" s="9"/>
      <c r="OIJ2" s="9"/>
      <c r="OIK2" s="9"/>
      <c r="OIL2" s="9"/>
      <c r="OIM2" s="9"/>
      <c r="OIN2" s="9"/>
      <c r="OIO2" s="9"/>
      <c r="OIP2" s="9"/>
      <c r="OIQ2" s="9"/>
      <c r="OIR2" s="9"/>
      <c r="OIS2" s="9"/>
      <c r="OIT2" s="9"/>
      <c r="OIU2" s="9"/>
      <c r="OIV2" s="9"/>
      <c r="OIW2" s="9"/>
      <c r="OIX2" s="9"/>
      <c r="OIY2" s="9"/>
      <c r="OIZ2" s="9"/>
      <c r="OJA2" s="9"/>
      <c r="OJB2" s="9"/>
      <c r="OJC2" s="9"/>
      <c r="OJD2" s="9"/>
      <c r="OJE2" s="9"/>
      <c r="OJF2" s="9"/>
      <c r="OJG2" s="9"/>
      <c r="OJH2" s="9"/>
      <c r="OJI2" s="9"/>
      <c r="OJJ2" s="9"/>
      <c r="OJK2" s="9"/>
      <c r="OJL2" s="9"/>
      <c r="OJM2" s="9"/>
      <c r="OJN2" s="9"/>
      <c r="OJO2" s="9"/>
      <c r="OJP2" s="9"/>
      <c r="OJQ2" s="9"/>
      <c r="OJR2" s="9"/>
      <c r="OJS2" s="9"/>
      <c r="OJT2" s="9"/>
      <c r="OJU2" s="9"/>
      <c r="OJV2" s="9"/>
      <c r="OJW2" s="9"/>
      <c r="OJX2" s="9"/>
      <c r="OJY2" s="9"/>
      <c r="OJZ2" s="9"/>
      <c r="OKA2" s="9"/>
      <c r="OKB2" s="9"/>
      <c r="OKC2" s="9"/>
      <c r="OKD2" s="9"/>
      <c r="OKE2" s="9"/>
      <c r="OKF2" s="9"/>
      <c r="OKG2" s="9"/>
      <c r="OKH2" s="9"/>
      <c r="OKI2" s="9"/>
      <c r="OKJ2" s="9"/>
      <c r="OKK2" s="9"/>
      <c r="OKL2" s="9"/>
      <c r="OKM2" s="9"/>
      <c r="OKN2" s="9"/>
      <c r="OKO2" s="9"/>
      <c r="OKP2" s="9"/>
      <c r="OKQ2" s="9"/>
      <c r="OKR2" s="9"/>
      <c r="OKS2" s="9"/>
      <c r="OKT2" s="9"/>
      <c r="OKU2" s="9"/>
      <c r="OKV2" s="9"/>
      <c r="OKW2" s="9"/>
      <c r="OKX2" s="9"/>
      <c r="OKY2" s="9"/>
      <c r="OKZ2" s="9"/>
      <c r="OLA2" s="9"/>
      <c r="OLB2" s="9"/>
      <c r="OLC2" s="9"/>
      <c r="OLD2" s="9"/>
      <c r="OLE2" s="9"/>
      <c r="OLF2" s="9"/>
      <c r="OLG2" s="9"/>
      <c r="OLH2" s="9"/>
      <c r="OLI2" s="9"/>
      <c r="OLJ2" s="9"/>
      <c r="OLK2" s="9"/>
      <c r="OLL2" s="9"/>
      <c r="OLM2" s="9"/>
      <c r="OLN2" s="9"/>
      <c r="OLO2" s="9"/>
      <c r="OLP2" s="9"/>
      <c r="OLQ2" s="9"/>
      <c r="OLR2" s="9"/>
      <c r="OLS2" s="9"/>
      <c r="OLT2" s="9"/>
      <c r="OLU2" s="9"/>
      <c r="OLV2" s="9"/>
      <c r="OLW2" s="9"/>
      <c r="OLX2" s="9"/>
      <c r="OLY2" s="9"/>
      <c r="OLZ2" s="9"/>
      <c r="OMA2" s="9"/>
      <c r="OMB2" s="9"/>
      <c r="OMC2" s="9"/>
      <c r="OMD2" s="9"/>
      <c r="OME2" s="9"/>
      <c r="OMF2" s="9"/>
      <c r="OMG2" s="9"/>
      <c r="OMH2" s="9"/>
      <c r="OMI2" s="9"/>
      <c r="OMJ2" s="9"/>
      <c r="OMK2" s="9"/>
      <c r="OML2" s="9"/>
      <c r="OMM2" s="9"/>
      <c r="OMN2" s="9"/>
      <c r="OMO2" s="9"/>
      <c r="OMP2" s="9"/>
      <c r="OMQ2" s="9"/>
      <c r="OMR2" s="9"/>
      <c r="OMS2" s="9"/>
      <c r="OMT2" s="9"/>
      <c r="OMU2" s="9"/>
      <c r="OMV2" s="9"/>
      <c r="OMW2" s="9"/>
      <c r="OMX2" s="9"/>
      <c r="OMY2" s="9"/>
      <c r="OMZ2" s="9"/>
      <c r="ONA2" s="9"/>
      <c r="ONB2" s="9"/>
      <c r="ONC2" s="9"/>
      <c r="OND2" s="9"/>
      <c r="ONE2" s="9"/>
      <c r="ONF2" s="9"/>
      <c r="ONG2" s="9"/>
      <c r="ONH2" s="9"/>
      <c r="ONI2" s="9"/>
      <c r="ONJ2" s="9"/>
      <c r="ONK2" s="9"/>
      <c r="ONL2" s="9"/>
      <c r="ONM2" s="9"/>
      <c r="ONN2" s="9"/>
      <c r="ONO2" s="9"/>
      <c r="ONP2" s="9"/>
      <c r="ONQ2" s="9"/>
      <c r="ONR2" s="9"/>
      <c r="ONS2" s="9"/>
      <c r="ONT2" s="9"/>
      <c r="ONU2" s="9"/>
      <c r="ONV2" s="9"/>
      <c r="ONW2" s="9"/>
      <c r="ONX2" s="9"/>
      <c r="ONY2" s="9"/>
      <c r="ONZ2" s="9"/>
      <c r="OOA2" s="9"/>
      <c r="OOB2" s="9"/>
      <c r="OOC2" s="9"/>
      <c r="OOD2" s="9"/>
      <c r="OOE2" s="9"/>
      <c r="OOF2" s="9"/>
      <c r="OOG2" s="9"/>
      <c r="OOH2" s="9"/>
      <c r="OOI2" s="9"/>
      <c r="OOJ2" s="9"/>
      <c r="OOK2" s="9"/>
      <c r="OOL2" s="9"/>
      <c r="OOM2" s="9"/>
      <c r="OON2" s="9"/>
      <c r="OOO2" s="9"/>
      <c r="OOP2" s="9"/>
      <c r="OOQ2" s="9"/>
      <c r="OOR2" s="9"/>
      <c r="OOS2" s="9"/>
      <c r="OOT2" s="9"/>
      <c r="OOU2" s="9"/>
      <c r="OOV2" s="9"/>
      <c r="OOW2" s="9"/>
      <c r="OOX2" s="9"/>
      <c r="OOY2" s="9"/>
      <c r="OOZ2" s="9"/>
      <c r="OPA2" s="9"/>
      <c r="OPB2" s="9"/>
      <c r="OPC2" s="9"/>
      <c r="OPD2" s="9"/>
      <c r="OPE2" s="9"/>
      <c r="OPF2" s="9"/>
      <c r="OPG2" s="9"/>
      <c r="OPH2" s="9"/>
      <c r="OPI2" s="9"/>
      <c r="OPJ2" s="9"/>
      <c r="OPK2" s="9"/>
      <c r="OPL2" s="9"/>
      <c r="OPM2" s="9"/>
      <c r="OPN2" s="9"/>
      <c r="OPO2" s="9"/>
      <c r="OPP2" s="9"/>
      <c r="OPQ2" s="9"/>
      <c r="OPR2" s="9"/>
      <c r="OPS2" s="9"/>
      <c r="OPT2" s="9"/>
      <c r="OPU2" s="9"/>
      <c r="OPV2" s="9"/>
      <c r="OPW2" s="9"/>
      <c r="OPX2" s="9"/>
      <c r="OPY2" s="9"/>
      <c r="OPZ2" s="9"/>
      <c r="OQA2" s="9"/>
      <c r="OQB2" s="9"/>
      <c r="OQC2" s="9"/>
      <c r="OQD2" s="9"/>
      <c r="OQE2" s="9"/>
      <c r="OQF2" s="9"/>
      <c r="OQG2" s="9"/>
      <c r="OQH2" s="9"/>
      <c r="OQI2" s="9"/>
      <c r="OQJ2" s="9"/>
      <c r="OQK2" s="9"/>
      <c r="OQL2" s="9"/>
      <c r="OQM2" s="9"/>
      <c r="OQN2" s="9"/>
      <c r="OQO2" s="9"/>
      <c r="OQP2" s="9"/>
      <c r="OQQ2" s="9"/>
      <c r="OQR2" s="9"/>
      <c r="OQS2" s="9"/>
      <c r="OQT2" s="9"/>
      <c r="OQU2" s="9"/>
      <c r="OQV2" s="9"/>
      <c r="OQW2" s="9"/>
      <c r="OQX2" s="9"/>
      <c r="OQY2" s="9"/>
      <c r="OQZ2" s="9"/>
      <c r="ORA2" s="9"/>
      <c r="ORB2" s="9"/>
      <c r="ORC2" s="9"/>
      <c r="ORD2" s="9"/>
      <c r="ORE2" s="9"/>
      <c r="ORF2" s="9"/>
      <c r="ORG2" s="9"/>
      <c r="ORH2" s="9"/>
      <c r="ORI2" s="9"/>
      <c r="ORJ2" s="9"/>
      <c r="ORK2" s="9"/>
      <c r="ORL2" s="9"/>
      <c r="ORM2" s="9"/>
      <c r="ORN2" s="9"/>
      <c r="ORO2" s="9"/>
      <c r="ORP2" s="9"/>
      <c r="ORQ2" s="9"/>
      <c r="ORR2" s="9"/>
      <c r="ORS2" s="9"/>
      <c r="ORT2" s="9"/>
      <c r="ORU2" s="9"/>
      <c r="ORV2" s="9"/>
      <c r="ORW2" s="9"/>
      <c r="ORX2" s="9"/>
      <c r="ORY2" s="9"/>
      <c r="ORZ2" s="9"/>
      <c r="OSA2" s="9"/>
      <c r="OSB2" s="9"/>
      <c r="OSC2" s="9"/>
      <c r="OSD2" s="9"/>
      <c r="OSE2" s="9"/>
      <c r="OSF2" s="9"/>
      <c r="OSG2" s="9"/>
      <c r="OSH2" s="9"/>
      <c r="OSI2" s="9"/>
      <c r="OSJ2" s="9"/>
      <c r="OSK2" s="9"/>
      <c r="OSL2" s="9"/>
      <c r="OSM2" s="9"/>
      <c r="OSN2" s="9"/>
      <c r="OSO2" s="9"/>
      <c r="OSP2" s="9"/>
      <c r="OSQ2" s="9"/>
      <c r="OSR2" s="9"/>
      <c r="OSS2" s="9"/>
      <c r="OST2" s="9"/>
      <c r="OSU2" s="9"/>
      <c r="OSV2" s="9"/>
      <c r="OSW2" s="9"/>
      <c r="OSX2" s="9"/>
      <c r="OSY2" s="9"/>
      <c r="OSZ2" s="9"/>
      <c r="OTA2" s="9"/>
      <c r="OTB2" s="9"/>
      <c r="OTC2" s="9"/>
      <c r="OTD2" s="9"/>
      <c r="OTE2" s="9"/>
      <c r="OTF2" s="9"/>
      <c r="OTG2" s="9"/>
      <c r="OTH2" s="9"/>
      <c r="OTI2" s="9"/>
      <c r="OTJ2" s="9"/>
      <c r="OTK2" s="9"/>
      <c r="OTL2" s="9"/>
      <c r="OTM2" s="9"/>
      <c r="OTN2" s="9"/>
      <c r="OTO2" s="9"/>
      <c r="OTP2" s="9"/>
      <c r="OTQ2" s="9"/>
      <c r="OTR2" s="9"/>
      <c r="OTS2" s="9"/>
      <c r="OTT2" s="9"/>
      <c r="OTU2" s="9"/>
      <c r="OTV2" s="9"/>
      <c r="OTW2" s="9"/>
      <c r="OTX2" s="9"/>
      <c r="OTY2" s="9"/>
      <c r="OTZ2" s="9"/>
      <c r="OUA2" s="9"/>
      <c r="OUB2" s="9"/>
      <c r="OUC2" s="9"/>
      <c r="OUD2" s="9"/>
      <c r="OUE2" s="9"/>
      <c r="OUF2" s="9"/>
      <c r="OUG2" s="9"/>
      <c r="OUH2" s="9"/>
      <c r="OUI2" s="9"/>
      <c r="OUJ2" s="9"/>
      <c r="OUK2" s="9"/>
      <c r="OUL2" s="9"/>
      <c r="OUM2" s="9"/>
      <c r="OUN2" s="9"/>
      <c r="OUO2" s="9"/>
      <c r="OUP2" s="9"/>
      <c r="OUQ2" s="9"/>
      <c r="OUR2" s="9"/>
      <c r="OUS2" s="9"/>
      <c r="OUT2" s="9"/>
      <c r="OUU2" s="9"/>
      <c r="OUV2" s="9"/>
      <c r="OUW2" s="9"/>
      <c r="OUX2" s="9"/>
      <c r="OUY2" s="9"/>
      <c r="OUZ2" s="9"/>
      <c r="OVA2" s="9"/>
      <c r="OVB2" s="9"/>
      <c r="OVC2" s="9"/>
      <c r="OVD2" s="9"/>
      <c r="OVE2" s="9"/>
      <c r="OVF2" s="9"/>
      <c r="OVG2" s="9"/>
      <c r="OVH2" s="9"/>
      <c r="OVI2" s="9"/>
      <c r="OVJ2" s="9"/>
      <c r="OVK2" s="9"/>
      <c r="OVL2" s="9"/>
      <c r="OVM2" s="9"/>
      <c r="OVN2" s="9"/>
      <c r="OVO2" s="9"/>
      <c r="OVP2" s="9"/>
      <c r="OVQ2" s="9"/>
      <c r="OVR2" s="9"/>
      <c r="OVS2" s="9"/>
      <c r="OVT2" s="9"/>
      <c r="OVU2" s="9"/>
      <c r="OVV2" s="9"/>
      <c r="OVW2" s="9"/>
      <c r="OVX2" s="9"/>
      <c r="OVY2" s="9"/>
      <c r="OVZ2" s="9"/>
      <c r="OWA2" s="9"/>
      <c r="OWB2" s="9"/>
      <c r="OWC2" s="9"/>
      <c r="OWD2" s="9"/>
      <c r="OWE2" s="9"/>
      <c r="OWF2" s="9"/>
      <c r="OWG2" s="9"/>
      <c r="OWH2" s="9"/>
      <c r="OWI2" s="9"/>
      <c r="OWJ2" s="9"/>
      <c r="OWK2" s="9"/>
      <c r="OWL2" s="9"/>
      <c r="OWM2" s="9"/>
      <c r="OWN2" s="9"/>
      <c r="OWO2" s="9"/>
      <c r="OWP2" s="9"/>
      <c r="OWQ2" s="9"/>
      <c r="OWR2" s="9"/>
      <c r="OWS2" s="9"/>
      <c r="OWT2" s="9"/>
      <c r="OWU2" s="9"/>
      <c r="OWV2" s="9"/>
      <c r="OWW2" s="9"/>
      <c r="OWX2" s="9"/>
      <c r="OWY2" s="9"/>
      <c r="OWZ2" s="9"/>
      <c r="OXA2" s="9"/>
      <c r="OXB2" s="9"/>
      <c r="OXC2" s="9"/>
      <c r="OXD2" s="9"/>
      <c r="OXE2" s="9"/>
      <c r="OXF2" s="9"/>
      <c r="OXG2" s="9"/>
      <c r="OXH2" s="9"/>
      <c r="OXI2" s="9"/>
      <c r="OXJ2" s="9"/>
      <c r="OXK2" s="9"/>
      <c r="OXL2" s="9"/>
      <c r="OXM2" s="9"/>
      <c r="OXN2" s="9"/>
      <c r="OXO2" s="9"/>
      <c r="OXP2" s="9"/>
      <c r="OXQ2" s="9"/>
      <c r="OXR2" s="9"/>
      <c r="OXS2" s="9"/>
      <c r="OXT2" s="9"/>
      <c r="OXU2" s="9"/>
      <c r="OXV2" s="9"/>
      <c r="OXW2" s="9"/>
      <c r="OXX2" s="9"/>
      <c r="OXY2" s="9"/>
      <c r="OXZ2" s="9"/>
      <c r="OYA2" s="9"/>
      <c r="OYB2" s="9"/>
      <c r="OYC2" s="9"/>
      <c r="OYD2" s="9"/>
      <c r="OYE2" s="9"/>
      <c r="OYF2" s="9"/>
      <c r="OYG2" s="9"/>
      <c r="OYH2" s="9"/>
      <c r="OYI2" s="9"/>
      <c r="OYJ2" s="9"/>
      <c r="OYK2" s="9"/>
      <c r="OYL2" s="9"/>
      <c r="OYM2" s="9"/>
      <c r="OYN2" s="9"/>
      <c r="OYO2" s="9"/>
      <c r="OYP2" s="9"/>
      <c r="OYQ2" s="9"/>
      <c r="OYR2" s="9"/>
      <c r="OYS2" s="9"/>
      <c r="OYT2" s="9"/>
      <c r="OYU2" s="9"/>
      <c r="OYV2" s="9"/>
      <c r="OYW2" s="9"/>
      <c r="OYX2" s="9"/>
      <c r="OYY2" s="9"/>
      <c r="OYZ2" s="9"/>
      <c r="OZA2" s="9"/>
      <c r="OZB2" s="9"/>
      <c r="OZC2" s="9"/>
      <c r="OZD2" s="9"/>
      <c r="OZE2" s="9"/>
      <c r="OZF2" s="9"/>
      <c r="OZG2" s="9"/>
      <c r="OZH2" s="9"/>
      <c r="OZI2" s="9"/>
      <c r="OZJ2" s="9"/>
      <c r="OZK2" s="9"/>
      <c r="OZL2" s="9"/>
      <c r="OZM2" s="9"/>
      <c r="OZN2" s="9"/>
      <c r="OZO2" s="9"/>
      <c r="OZP2" s="9"/>
      <c r="OZQ2" s="9"/>
      <c r="OZR2" s="9"/>
      <c r="OZS2" s="9"/>
      <c r="OZT2" s="9"/>
      <c r="OZU2" s="9"/>
      <c r="OZV2" s="9"/>
      <c r="OZW2" s="9"/>
      <c r="OZX2" s="9"/>
      <c r="OZY2" s="9"/>
      <c r="OZZ2" s="9"/>
      <c r="PAA2" s="9"/>
      <c r="PAB2" s="9"/>
      <c r="PAC2" s="9"/>
      <c r="PAD2" s="9"/>
      <c r="PAE2" s="9"/>
      <c r="PAF2" s="9"/>
      <c r="PAG2" s="9"/>
      <c r="PAH2" s="9"/>
      <c r="PAI2" s="9"/>
      <c r="PAJ2" s="9"/>
      <c r="PAK2" s="9"/>
      <c r="PAL2" s="9"/>
      <c r="PAM2" s="9"/>
      <c r="PAN2" s="9"/>
      <c r="PAO2" s="9"/>
      <c r="PAP2" s="9"/>
      <c r="PAQ2" s="9"/>
      <c r="PAR2" s="9"/>
      <c r="PAS2" s="9"/>
      <c r="PAT2" s="9"/>
      <c r="PAU2" s="9"/>
      <c r="PAV2" s="9"/>
      <c r="PAW2" s="9"/>
      <c r="PAX2" s="9"/>
      <c r="PAY2" s="9"/>
      <c r="PAZ2" s="9"/>
      <c r="PBA2" s="9"/>
      <c r="PBB2" s="9"/>
      <c r="PBC2" s="9"/>
      <c r="PBD2" s="9"/>
      <c r="PBE2" s="9"/>
      <c r="PBF2" s="9"/>
      <c r="PBG2" s="9"/>
      <c r="PBH2" s="9"/>
      <c r="PBI2" s="9"/>
      <c r="PBJ2" s="9"/>
      <c r="PBK2" s="9"/>
      <c r="PBL2" s="9"/>
      <c r="PBM2" s="9"/>
      <c r="PBN2" s="9"/>
      <c r="PBO2" s="9"/>
      <c r="PBP2" s="9"/>
      <c r="PBQ2" s="9"/>
      <c r="PBR2" s="9"/>
      <c r="PBS2" s="9"/>
      <c r="PBT2" s="9"/>
      <c r="PBU2" s="9"/>
      <c r="PBV2" s="9"/>
      <c r="PBW2" s="9"/>
      <c r="PBX2" s="9"/>
      <c r="PBY2" s="9"/>
      <c r="PBZ2" s="9"/>
      <c r="PCA2" s="9"/>
      <c r="PCB2" s="9"/>
      <c r="PCC2" s="9"/>
      <c r="PCD2" s="9"/>
      <c r="PCE2" s="9"/>
      <c r="PCF2" s="9"/>
      <c r="PCG2" s="9"/>
      <c r="PCH2" s="9"/>
      <c r="PCI2" s="9"/>
      <c r="PCJ2" s="9"/>
      <c r="PCK2" s="9"/>
      <c r="PCL2" s="9"/>
      <c r="PCM2" s="9"/>
      <c r="PCN2" s="9"/>
      <c r="PCO2" s="9"/>
      <c r="PCP2" s="9"/>
      <c r="PCQ2" s="9"/>
      <c r="PCR2" s="9"/>
      <c r="PCS2" s="9"/>
      <c r="PCT2" s="9"/>
      <c r="PCU2" s="9"/>
      <c r="PCV2" s="9"/>
      <c r="PCW2" s="9"/>
      <c r="PCX2" s="9"/>
      <c r="PCY2" s="9"/>
      <c r="PCZ2" s="9"/>
      <c r="PDA2" s="9"/>
      <c r="PDB2" s="9"/>
      <c r="PDC2" s="9"/>
      <c r="PDD2" s="9"/>
      <c r="PDE2" s="9"/>
      <c r="PDF2" s="9"/>
      <c r="PDG2" s="9"/>
      <c r="PDH2" s="9"/>
      <c r="PDI2" s="9"/>
      <c r="PDJ2" s="9"/>
      <c r="PDK2" s="9"/>
      <c r="PDL2" s="9"/>
      <c r="PDM2" s="9"/>
      <c r="PDN2" s="9"/>
      <c r="PDO2" s="9"/>
      <c r="PDP2" s="9"/>
      <c r="PDQ2" s="9"/>
      <c r="PDR2" s="9"/>
      <c r="PDS2" s="9"/>
      <c r="PDT2" s="9"/>
      <c r="PDU2" s="9"/>
      <c r="PDV2" s="9"/>
      <c r="PDW2" s="9"/>
      <c r="PDX2" s="9"/>
      <c r="PDY2" s="9"/>
      <c r="PDZ2" s="9"/>
      <c r="PEA2" s="9"/>
      <c r="PEB2" s="9"/>
      <c r="PEC2" s="9"/>
      <c r="PED2" s="9"/>
      <c r="PEE2" s="9"/>
      <c r="PEF2" s="9"/>
      <c r="PEG2" s="9"/>
      <c r="PEH2" s="9"/>
      <c r="PEI2" s="9"/>
      <c r="PEJ2" s="9"/>
      <c r="PEK2" s="9"/>
      <c r="PEL2" s="9"/>
      <c r="PEM2" s="9"/>
      <c r="PEN2" s="9"/>
      <c r="PEO2" s="9"/>
      <c r="PEP2" s="9"/>
      <c r="PEQ2" s="9"/>
      <c r="PER2" s="9"/>
      <c r="PES2" s="9"/>
      <c r="PET2" s="9"/>
      <c r="PEU2" s="9"/>
      <c r="PEV2" s="9"/>
      <c r="PEW2" s="9"/>
      <c r="PEX2" s="9"/>
      <c r="PEY2" s="9"/>
      <c r="PEZ2" s="9"/>
      <c r="PFA2" s="9"/>
      <c r="PFB2" s="9"/>
      <c r="PFC2" s="9"/>
      <c r="PFD2" s="9"/>
      <c r="PFE2" s="9"/>
      <c r="PFF2" s="9"/>
      <c r="PFG2" s="9"/>
      <c r="PFH2" s="9"/>
      <c r="PFI2" s="9"/>
      <c r="PFJ2" s="9"/>
      <c r="PFK2" s="9"/>
      <c r="PFL2" s="9"/>
      <c r="PFM2" s="9"/>
      <c r="PFN2" s="9"/>
      <c r="PFO2" s="9"/>
      <c r="PFP2" s="9"/>
      <c r="PFQ2" s="9"/>
      <c r="PFR2" s="9"/>
      <c r="PFS2" s="9"/>
      <c r="PFT2" s="9"/>
      <c r="PFU2" s="9"/>
      <c r="PFV2" s="9"/>
      <c r="PFW2" s="9"/>
      <c r="PFX2" s="9"/>
      <c r="PFY2" s="9"/>
      <c r="PFZ2" s="9"/>
      <c r="PGA2" s="9"/>
      <c r="PGB2" s="9"/>
      <c r="PGC2" s="9"/>
      <c r="PGD2" s="9"/>
      <c r="PGE2" s="9"/>
      <c r="PGF2" s="9"/>
      <c r="PGG2" s="9"/>
      <c r="PGH2" s="9"/>
      <c r="PGI2" s="9"/>
      <c r="PGJ2" s="9"/>
      <c r="PGK2" s="9"/>
      <c r="PGL2" s="9"/>
      <c r="PGM2" s="9"/>
      <c r="PGN2" s="9"/>
      <c r="PGO2" s="9"/>
      <c r="PGP2" s="9"/>
      <c r="PGQ2" s="9"/>
      <c r="PGR2" s="9"/>
      <c r="PGS2" s="9"/>
      <c r="PGT2" s="9"/>
      <c r="PGU2" s="9"/>
      <c r="PGV2" s="9"/>
      <c r="PGW2" s="9"/>
      <c r="PGX2" s="9"/>
      <c r="PGY2" s="9"/>
      <c r="PGZ2" s="9"/>
      <c r="PHA2" s="9"/>
      <c r="PHB2" s="9"/>
      <c r="PHC2" s="9"/>
      <c r="PHD2" s="9"/>
      <c r="PHE2" s="9"/>
      <c r="PHF2" s="9"/>
      <c r="PHG2" s="9"/>
      <c r="PHH2" s="9"/>
      <c r="PHI2" s="9"/>
      <c r="PHJ2" s="9"/>
      <c r="PHK2" s="9"/>
      <c r="PHL2" s="9"/>
      <c r="PHM2" s="9"/>
      <c r="PHN2" s="9"/>
      <c r="PHO2" s="9"/>
      <c r="PHP2" s="9"/>
      <c r="PHQ2" s="9"/>
      <c r="PHR2" s="9"/>
      <c r="PHS2" s="9"/>
      <c r="PHT2" s="9"/>
      <c r="PHU2" s="9"/>
      <c r="PHV2" s="9"/>
      <c r="PHW2" s="9"/>
      <c r="PHX2" s="9"/>
      <c r="PHY2" s="9"/>
      <c r="PHZ2" s="9"/>
      <c r="PIA2" s="9"/>
      <c r="PIB2" s="9"/>
      <c r="PIC2" s="9"/>
      <c r="PID2" s="9"/>
      <c r="PIE2" s="9"/>
      <c r="PIF2" s="9"/>
      <c r="PIG2" s="9"/>
      <c r="PIH2" s="9"/>
      <c r="PII2" s="9"/>
      <c r="PIJ2" s="9"/>
      <c r="PIK2" s="9"/>
      <c r="PIL2" s="9"/>
      <c r="PIM2" s="9"/>
      <c r="PIN2" s="9"/>
      <c r="PIO2" s="9"/>
      <c r="PIP2" s="9"/>
      <c r="PIQ2" s="9"/>
      <c r="PIR2" s="9"/>
      <c r="PIS2" s="9"/>
      <c r="PIT2" s="9"/>
      <c r="PIU2" s="9"/>
      <c r="PIV2" s="9"/>
      <c r="PIW2" s="9"/>
      <c r="PIX2" s="9"/>
      <c r="PIY2" s="9"/>
      <c r="PIZ2" s="9"/>
      <c r="PJA2" s="9"/>
      <c r="PJB2" s="9"/>
      <c r="PJC2" s="9"/>
      <c r="PJD2" s="9"/>
      <c r="PJE2" s="9"/>
      <c r="PJF2" s="9"/>
      <c r="PJG2" s="9"/>
      <c r="PJH2" s="9"/>
      <c r="PJI2" s="9"/>
      <c r="PJJ2" s="9"/>
      <c r="PJK2" s="9"/>
      <c r="PJL2" s="9"/>
      <c r="PJM2" s="9"/>
      <c r="PJN2" s="9"/>
      <c r="PJO2" s="9"/>
      <c r="PJP2" s="9"/>
      <c r="PJQ2" s="9"/>
      <c r="PJR2" s="9"/>
      <c r="PJS2" s="9"/>
      <c r="PJT2" s="9"/>
      <c r="PJU2" s="9"/>
      <c r="PJV2" s="9"/>
      <c r="PJW2" s="9"/>
      <c r="PJX2" s="9"/>
      <c r="PJY2" s="9"/>
      <c r="PJZ2" s="9"/>
      <c r="PKA2" s="9"/>
      <c r="PKB2" s="9"/>
      <c r="PKC2" s="9"/>
      <c r="PKD2" s="9"/>
      <c r="PKE2" s="9"/>
      <c r="PKF2" s="9"/>
      <c r="PKG2" s="9"/>
      <c r="PKH2" s="9"/>
      <c r="PKI2" s="9"/>
      <c r="PKJ2" s="9"/>
      <c r="PKK2" s="9"/>
      <c r="PKL2" s="9"/>
      <c r="PKM2" s="9"/>
      <c r="PKN2" s="9"/>
      <c r="PKO2" s="9"/>
      <c r="PKP2" s="9"/>
      <c r="PKQ2" s="9"/>
      <c r="PKR2" s="9"/>
      <c r="PKS2" s="9"/>
      <c r="PKT2" s="9"/>
      <c r="PKU2" s="9"/>
      <c r="PKV2" s="9"/>
      <c r="PKW2" s="9"/>
      <c r="PKX2" s="9"/>
      <c r="PKY2" s="9"/>
      <c r="PKZ2" s="9"/>
      <c r="PLA2" s="9"/>
      <c r="PLB2" s="9"/>
      <c r="PLC2" s="9"/>
      <c r="PLD2" s="9"/>
      <c r="PLE2" s="9"/>
      <c r="PLF2" s="9"/>
      <c r="PLG2" s="9"/>
      <c r="PLH2" s="9"/>
      <c r="PLI2" s="9"/>
      <c r="PLJ2" s="9"/>
      <c r="PLK2" s="9"/>
      <c r="PLL2" s="9"/>
      <c r="PLM2" s="9"/>
      <c r="PLN2" s="9"/>
      <c r="PLO2" s="9"/>
      <c r="PLP2" s="9"/>
      <c r="PLQ2" s="9"/>
      <c r="PLR2" s="9"/>
      <c r="PLS2" s="9"/>
      <c r="PLT2" s="9"/>
      <c r="PLU2" s="9"/>
      <c r="PLV2" s="9"/>
      <c r="PLW2" s="9"/>
      <c r="PLX2" s="9"/>
      <c r="PLY2" s="9"/>
      <c r="PLZ2" s="9"/>
      <c r="PMA2" s="9"/>
      <c r="PMB2" s="9"/>
      <c r="PMC2" s="9"/>
      <c r="PMD2" s="9"/>
      <c r="PME2" s="9"/>
      <c r="PMF2" s="9"/>
      <c r="PMG2" s="9"/>
      <c r="PMH2" s="9"/>
      <c r="PMI2" s="9"/>
      <c r="PMJ2" s="9"/>
      <c r="PMK2" s="9"/>
      <c r="PML2" s="9"/>
      <c r="PMM2" s="9"/>
      <c r="PMN2" s="9"/>
      <c r="PMO2" s="9"/>
      <c r="PMP2" s="9"/>
      <c r="PMQ2" s="9"/>
      <c r="PMR2" s="9"/>
      <c r="PMS2" s="9"/>
      <c r="PMT2" s="9"/>
      <c r="PMU2" s="9"/>
      <c r="PMV2" s="9"/>
      <c r="PMW2" s="9"/>
      <c r="PMX2" s="9"/>
      <c r="PMY2" s="9"/>
      <c r="PMZ2" s="9"/>
      <c r="PNA2" s="9"/>
      <c r="PNB2" s="9"/>
      <c r="PNC2" s="9"/>
      <c r="PND2" s="9"/>
      <c r="PNE2" s="9"/>
      <c r="PNF2" s="9"/>
      <c r="PNG2" s="9"/>
      <c r="PNH2" s="9"/>
      <c r="PNI2" s="9"/>
      <c r="PNJ2" s="9"/>
      <c r="PNK2" s="9"/>
      <c r="PNL2" s="9"/>
      <c r="PNM2" s="9"/>
      <c r="PNN2" s="9"/>
      <c r="PNO2" s="9"/>
      <c r="PNP2" s="9"/>
      <c r="PNQ2" s="9"/>
      <c r="PNR2" s="9"/>
      <c r="PNS2" s="9"/>
      <c r="PNT2" s="9"/>
      <c r="PNU2" s="9"/>
      <c r="PNV2" s="9"/>
      <c r="PNW2" s="9"/>
      <c r="PNX2" s="9"/>
      <c r="PNY2" s="9"/>
      <c r="PNZ2" s="9"/>
      <c r="POA2" s="9"/>
      <c r="POB2" s="9"/>
      <c r="POC2" s="9"/>
      <c r="POD2" s="9"/>
      <c r="POE2" s="9"/>
      <c r="POF2" s="9"/>
      <c r="POG2" s="9"/>
      <c r="POH2" s="9"/>
      <c r="POI2" s="9"/>
      <c r="POJ2" s="9"/>
      <c r="POK2" s="9"/>
      <c r="POL2" s="9"/>
      <c r="POM2" s="9"/>
      <c r="PON2" s="9"/>
      <c r="POO2" s="9"/>
      <c r="POP2" s="9"/>
      <c r="POQ2" s="9"/>
      <c r="POR2" s="9"/>
      <c r="POS2" s="9"/>
      <c r="POT2" s="9"/>
      <c r="POU2" s="9"/>
      <c r="POV2" s="9"/>
      <c r="POW2" s="9"/>
      <c r="POX2" s="9"/>
      <c r="POY2" s="9"/>
      <c r="POZ2" s="9"/>
      <c r="PPA2" s="9"/>
      <c r="PPB2" s="9"/>
      <c r="PPC2" s="9"/>
      <c r="PPD2" s="9"/>
      <c r="PPE2" s="9"/>
      <c r="PPF2" s="9"/>
      <c r="PPG2" s="9"/>
      <c r="PPH2" s="9"/>
      <c r="PPI2" s="9"/>
      <c r="PPJ2" s="9"/>
      <c r="PPK2" s="9"/>
      <c r="PPL2" s="9"/>
      <c r="PPM2" s="9"/>
      <c r="PPN2" s="9"/>
      <c r="PPO2" s="9"/>
      <c r="PPP2" s="9"/>
      <c r="PPQ2" s="9"/>
      <c r="PPR2" s="9"/>
      <c r="PPS2" s="9"/>
      <c r="PPT2" s="9"/>
      <c r="PPU2" s="9"/>
      <c r="PPV2" s="9"/>
      <c r="PPW2" s="9"/>
      <c r="PPX2" s="9"/>
      <c r="PPY2" s="9"/>
      <c r="PPZ2" s="9"/>
      <c r="PQA2" s="9"/>
      <c r="PQB2" s="9"/>
      <c r="PQC2" s="9"/>
      <c r="PQD2" s="9"/>
      <c r="PQE2" s="9"/>
      <c r="PQF2" s="9"/>
      <c r="PQG2" s="9"/>
      <c r="PQH2" s="9"/>
      <c r="PQI2" s="9"/>
      <c r="PQJ2" s="9"/>
      <c r="PQK2" s="9"/>
      <c r="PQL2" s="9"/>
      <c r="PQM2" s="9"/>
      <c r="PQN2" s="9"/>
      <c r="PQO2" s="9"/>
      <c r="PQP2" s="9"/>
      <c r="PQQ2" s="9"/>
      <c r="PQR2" s="9"/>
      <c r="PQS2" s="9"/>
      <c r="PQT2" s="9"/>
      <c r="PQU2" s="9"/>
      <c r="PQV2" s="9"/>
      <c r="PQW2" s="9"/>
      <c r="PQX2" s="9"/>
      <c r="PQY2" s="9"/>
      <c r="PQZ2" s="9"/>
      <c r="PRA2" s="9"/>
      <c r="PRB2" s="9"/>
      <c r="PRC2" s="9"/>
      <c r="PRD2" s="9"/>
      <c r="PRE2" s="9"/>
      <c r="PRF2" s="9"/>
      <c r="PRG2" s="9"/>
      <c r="PRH2" s="9"/>
      <c r="PRI2" s="9"/>
      <c r="PRJ2" s="9"/>
      <c r="PRK2" s="9"/>
      <c r="PRL2" s="9"/>
      <c r="PRM2" s="9"/>
      <c r="PRN2" s="9"/>
      <c r="PRO2" s="9"/>
      <c r="PRP2" s="9"/>
      <c r="PRQ2" s="9"/>
      <c r="PRR2" s="9"/>
      <c r="PRS2" s="9"/>
      <c r="PRT2" s="9"/>
      <c r="PRU2" s="9"/>
      <c r="PRV2" s="9"/>
      <c r="PRW2" s="9"/>
      <c r="PRX2" s="9"/>
      <c r="PRY2" s="9"/>
      <c r="PRZ2" s="9"/>
      <c r="PSA2" s="9"/>
      <c r="PSB2" s="9"/>
      <c r="PSC2" s="9"/>
      <c r="PSD2" s="9"/>
      <c r="PSE2" s="9"/>
      <c r="PSF2" s="9"/>
      <c r="PSG2" s="9"/>
      <c r="PSH2" s="9"/>
      <c r="PSI2" s="9"/>
      <c r="PSJ2" s="9"/>
      <c r="PSK2" s="9"/>
      <c r="PSL2" s="9"/>
      <c r="PSM2" s="9"/>
      <c r="PSN2" s="9"/>
      <c r="PSO2" s="9"/>
      <c r="PSP2" s="9"/>
      <c r="PSQ2" s="9"/>
      <c r="PSR2" s="9"/>
      <c r="PSS2" s="9"/>
      <c r="PST2" s="9"/>
      <c r="PSU2" s="9"/>
      <c r="PSV2" s="9"/>
      <c r="PSW2" s="9"/>
      <c r="PSX2" s="9"/>
      <c r="PSY2" s="9"/>
      <c r="PSZ2" s="9"/>
      <c r="PTA2" s="9"/>
      <c r="PTB2" s="9"/>
      <c r="PTC2" s="9"/>
      <c r="PTD2" s="9"/>
      <c r="PTE2" s="9"/>
      <c r="PTF2" s="9"/>
      <c r="PTG2" s="9"/>
      <c r="PTH2" s="9"/>
      <c r="PTI2" s="9"/>
      <c r="PTJ2" s="9"/>
      <c r="PTK2" s="9"/>
      <c r="PTL2" s="9"/>
      <c r="PTM2" s="9"/>
      <c r="PTN2" s="9"/>
      <c r="PTO2" s="9"/>
      <c r="PTP2" s="9"/>
      <c r="PTQ2" s="9"/>
      <c r="PTR2" s="9"/>
      <c r="PTS2" s="9"/>
      <c r="PTT2" s="9"/>
      <c r="PTU2" s="9"/>
      <c r="PTV2" s="9"/>
      <c r="PTW2" s="9"/>
      <c r="PTX2" s="9"/>
      <c r="PTY2" s="9"/>
      <c r="PTZ2" s="9"/>
      <c r="PUA2" s="9"/>
      <c r="PUB2" s="9"/>
      <c r="PUC2" s="9"/>
      <c r="PUD2" s="9"/>
      <c r="PUE2" s="9"/>
      <c r="PUF2" s="9"/>
      <c r="PUG2" s="9"/>
      <c r="PUH2" s="9"/>
      <c r="PUI2" s="9"/>
      <c r="PUJ2" s="9"/>
      <c r="PUK2" s="9"/>
      <c r="PUL2" s="9"/>
      <c r="PUM2" s="9"/>
      <c r="PUN2" s="9"/>
      <c r="PUO2" s="9"/>
      <c r="PUP2" s="9"/>
      <c r="PUQ2" s="9"/>
      <c r="PUR2" s="9"/>
      <c r="PUS2" s="9"/>
      <c r="PUT2" s="9"/>
      <c r="PUU2" s="9"/>
      <c r="PUV2" s="9"/>
      <c r="PUW2" s="9"/>
      <c r="PUX2" s="9"/>
      <c r="PUY2" s="9"/>
      <c r="PUZ2" s="9"/>
      <c r="PVA2" s="9"/>
      <c r="PVB2" s="9"/>
      <c r="PVC2" s="9"/>
      <c r="PVD2" s="9"/>
      <c r="PVE2" s="9"/>
      <c r="PVF2" s="9"/>
      <c r="PVG2" s="9"/>
      <c r="PVH2" s="9"/>
      <c r="PVI2" s="9"/>
      <c r="PVJ2" s="9"/>
      <c r="PVK2" s="9"/>
      <c r="PVL2" s="9"/>
      <c r="PVM2" s="9"/>
      <c r="PVN2" s="9"/>
      <c r="PVO2" s="9"/>
      <c r="PVP2" s="9"/>
      <c r="PVQ2" s="9"/>
      <c r="PVR2" s="9"/>
      <c r="PVS2" s="9"/>
      <c r="PVT2" s="9"/>
      <c r="PVU2" s="9"/>
      <c r="PVV2" s="9"/>
      <c r="PVW2" s="9"/>
      <c r="PVX2" s="9"/>
      <c r="PVY2" s="9"/>
      <c r="PVZ2" s="9"/>
      <c r="PWA2" s="9"/>
      <c r="PWB2" s="9"/>
      <c r="PWC2" s="9"/>
      <c r="PWD2" s="9"/>
      <c r="PWE2" s="9"/>
      <c r="PWF2" s="9"/>
      <c r="PWG2" s="9"/>
      <c r="PWH2" s="9"/>
      <c r="PWI2" s="9"/>
      <c r="PWJ2" s="9"/>
      <c r="PWK2" s="9"/>
      <c r="PWL2" s="9"/>
      <c r="PWM2" s="9"/>
      <c r="PWN2" s="9"/>
      <c r="PWO2" s="9"/>
      <c r="PWP2" s="9"/>
      <c r="PWQ2" s="9"/>
      <c r="PWR2" s="9"/>
      <c r="PWS2" s="9"/>
      <c r="PWT2" s="9"/>
      <c r="PWU2" s="9"/>
      <c r="PWV2" s="9"/>
      <c r="PWW2" s="9"/>
      <c r="PWX2" s="9"/>
      <c r="PWY2" s="9"/>
      <c r="PWZ2" s="9"/>
      <c r="PXA2" s="9"/>
      <c r="PXB2" s="9"/>
      <c r="PXC2" s="9"/>
      <c r="PXD2" s="9"/>
      <c r="PXE2" s="9"/>
      <c r="PXF2" s="9"/>
      <c r="PXG2" s="9"/>
      <c r="PXH2" s="9"/>
      <c r="PXI2" s="9"/>
      <c r="PXJ2" s="9"/>
      <c r="PXK2" s="9"/>
      <c r="PXL2" s="9"/>
      <c r="PXM2" s="9"/>
      <c r="PXN2" s="9"/>
      <c r="PXO2" s="9"/>
      <c r="PXP2" s="9"/>
      <c r="PXQ2" s="9"/>
      <c r="PXR2" s="9"/>
      <c r="PXS2" s="9"/>
      <c r="PXT2" s="9"/>
      <c r="PXU2" s="9"/>
      <c r="PXV2" s="9"/>
      <c r="PXW2" s="9"/>
      <c r="PXX2" s="9"/>
      <c r="PXY2" s="9"/>
      <c r="PXZ2" s="9"/>
      <c r="PYA2" s="9"/>
      <c r="PYB2" s="9"/>
      <c r="PYC2" s="9"/>
      <c r="PYD2" s="9"/>
      <c r="PYE2" s="9"/>
      <c r="PYF2" s="9"/>
      <c r="PYG2" s="9"/>
      <c r="PYH2" s="9"/>
      <c r="PYI2" s="9"/>
      <c r="PYJ2" s="9"/>
      <c r="PYK2" s="9"/>
      <c r="PYL2" s="9"/>
      <c r="PYM2" s="9"/>
      <c r="PYN2" s="9"/>
      <c r="PYO2" s="9"/>
      <c r="PYP2" s="9"/>
      <c r="PYQ2" s="9"/>
      <c r="PYR2" s="9"/>
      <c r="PYS2" s="9"/>
      <c r="PYT2" s="9"/>
      <c r="PYU2" s="9"/>
      <c r="PYV2" s="9"/>
      <c r="PYW2" s="9"/>
      <c r="PYX2" s="9"/>
      <c r="PYY2" s="9"/>
      <c r="PYZ2" s="9"/>
      <c r="PZA2" s="9"/>
      <c r="PZB2" s="9"/>
      <c r="PZC2" s="9"/>
      <c r="PZD2" s="9"/>
      <c r="PZE2" s="9"/>
      <c r="PZF2" s="9"/>
      <c r="PZG2" s="9"/>
      <c r="PZH2" s="9"/>
      <c r="PZI2" s="9"/>
      <c r="PZJ2" s="9"/>
      <c r="PZK2" s="9"/>
      <c r="PZL2" s="9"/>
      <c r="PZM2" s="9"/>
      <c r="PZN2" s="9"/>
      <c r="PZO2" s="9"/>
      <c r="PZP2" s="9"/>
      <c r="PZQ2" s="9"/>
      <c r="PZR2" s="9"/>
      <c r="PZS2" s="9"/>
      <c r="PZT2" s="9"/>
      <c r="PZU2" s="9"/>
      <c r="PZV2" s="9"/>
      <c r="PZW2" s="9"/>
      <c r="PZX2" s="9"/>
      <c r="PZY2" s="9"/>
      <c r="PZZ2" s="9"/>
      <c r="QAA2" s="9"/>
      <c r="QAB2" s="9"/>
      <c r="QAC2" s="9"/>
      <c r="QAD2" s="9"/>
      <c r="QAE2" s="9"/>
      <c r="QAF2" s="9"/>
      <c r="QAG2" s="9"/>
      <c r="QAH2" s="9"/>
      <c r="QAI2" s="9"/>
      <c r="QAJ2" s="9"/>
      <c r="QAK2" s="9"/>
      <c r="QAL2" s="9"/>
      <c r="QAM2" s="9"/>
      <c r="QAN2" s="9"/>
      <c r="QAO2" s="9"/>
      <c r="QAP2" s="9"/>
      <c r="QAQ2" s="9"/>
      <c r="QAR2" s="9"/>
      <c r="QAS2" s="9"/>
      <c r="QAT2" s="9"/>
      <c r="QAU2" s="9"/>
      <c r="QAV2" s="9"/>
      <c r="QAW2" s="9"/>
      <c r="QAX2" s="9"/>
      <c r="QAY2" s="9"/>
      <c r="QAZ2" s="9"/>
      <c r="QBA2" s="9"/>
      <c r="QBB2" s="9"/>
      <c r="QBC2" s="9"/>
      <c r="QBD2" s="9"/>
      <c r="QBE2" s="9"/>
      <c r="QBF2" s="9"/>
      <c r="QBG2" s="9"/>
      <c r="QBH2" s="9"/>
      <c r="QBI2" s="9"/>
      <c r="QBJ2" s="9"/>
      <c r="QBK2" s="9"/>
      <c r="QBL2" s="9"/>
      <c r="QBM2" s="9"/>
      <c r="QBN2" s="9"/>
      <c r="QBO2" s="9"/>
      <c r="QBP2" s="9"/>
      <c r="QBQ2" s="9"/>
      <c r="QBR2" s="9"/>
      <c r="QBS2" s="9"/>
      <c r="QBT2" s="9"/>
      <c r="QBU2" s="9"/>
      <c r="QBV2" s="9"/>
      <c r="QBW2" s="9"/>
      <c r="QBX2" s="9"/>
      <c r="QBY2" s="9"/>
      <c r="QBZ2" s="9"/>
      <c r="QCA2" s="9"/>
      <c r="QCB2" s="9"/>
      <c r="QCC2" s="9"/>
      <c r="QCD2" s="9"/>
      <c r="QCE2" s="9"/>
      <c r="QCF2" s="9"/>
      <c r="QCG2" s="9"/>
      <c r="QCH2" s="9"/>
      <c r="QCI2" s="9"/>
      <c r="QCJ2" s="9"/>
      <c r="QCK2" s="9"/>
      <c r="QCL2" s="9"/>
      <c r="QCM2" s="9"/>
      <c r="QCN2" s="9"/>
      <c r="QCO2" s="9"/>
      <c r="QCP2" s="9"/>
      <c r="QCQ2" s="9"/>
      <c r="QCR2" s="9"/>
      <c r="QCS2" s="9"/>
      <c r="QCT2" s="9"/>
      <c r="QCU2" s="9"/>
      <c r="QCV2" s="9"/>
      <c r="QCW2" s="9"/>
      <c r="QCX2" s="9"/>
      <c r="QCY2" s="9"/>
      <c r="QCZ2" s="9"/>
      <c r="QDA2" s="9"/>
      <c r="QDB2" s="9"/>
      <c r="QDC2" s="9"/>
      <c r="QDD2" s="9"/>
      <c r="QDE2" s="9"/>
      <c r="QDF2" s="9"/>
      <c r="QDG2" s="9"/>
      <c r="QDH2" s="9"/>
      <c r="QDI2" s="9"/>
      <c r="QDJ2" s="9"/>
      <c r="QDK2" s="9"/>
      <c r="QDL2" s="9"/>
      <c r="QDM2" s="9"/>
      <c r="QDN2" s="9"/>
      <c r="QDO2" s="9"/>
      <c r="QDP2" s="9"/>
      <c r="QDQ2" s="9"/>
      <c r="QDR2" s="9"/>
      <c r="QDS2" s="9"/>
      <c r="QDT2" s="9"/>
      <c r="QDU2" s="9"/>
      <c r="QDV2" s="9"/>
      <c r="QDW2" s="9"/>
      <c r="QDX2" s="9"/>
      <c r="QDY2" s="9"/>
      <c r="QDZ2" s="9"/>
      <c r="QEA2" s="9"/>
      <c r="QEB2" s="9"/>
      <c r="QEC2" s="9"/>
      <c r="QED2" s="9"/>
      <c r="QEE2" s="9"/>
      <c r="QEF2" s="9"/>
      <c r="QEG2" s="9"/>
      <c r="QEH2" s="9"/>
      <c r="QEI2" s="9"/>
      <c r="QEJ2" s="9"/>
      <c r="QEK2" s="9"/>
      <c r="QEL2" s="9"/>
      <c r="QEM2" s="9"/>
      <c r="QEN2" s="9"/>
      <c r="QEO2" s="9"/>
      <c r="QEP2" s="9"/>
      <c r="QEQ2" s="9"/>
      <c r="QER2" s="9"/>
      <c r="QES2" s="9"/>
      <c r="QET2" s="9"/>
      <c r="QEU2" s="9"/>
      <c r="QEV2" s="9"/>
      <c r="QEW2" s="9"/>
      <c r="QEX2" s="9"/>
      <c r="QEY2" s="9"/>
      <c r="QEZ2" s="9"/>
      <c r="QFA2" s="9"/>
      <c r="QFB2" s="9"/>
      <c r="QFC2" s="9"/>
      <c r="QFD2" s="9"/>
      <c r="QFE2" s="9"/>
      <c r="QFF2" s="9"/>
      <c r="QFG2" s="9"/>
      <c r="QFH2" s="9"/>
      <c r="QFI2" s="9"/>
      <c r="QFJ2" s="9"/>
      <c r="QFK2" s="9"/>
      <c r="QFL2" s="9"/>
      <c r="QFM2" s="9"/>
      <c r="QFN2" s="9"/>
      <c r="QFO2" s="9"/>
      <c r="QFP2" s="9"/>
      <c r="QFQ2" s="9"/>
      <c r="QFR2" s="9"/>
      <c r="QFS2" s="9"/>
      <c r="QFT2" s="9"/>
      <c r="QFU2" s="9"/>
      <c r="QFV2" s="9"/>
      <c r="QFW2" s="9"/>
      <c r="QFX2" s="9"/>
      <c r="QFY2" s="9"/>
      <c r="QFZ2" s="9"/>
      <c r="QGA2" s="9"/>
      <c r="QGB2" s="9"/>
      <c r="QGC2" s="9"/>
      <c r="QGD2" s="9"/>
      <c r="QGE2" s="9"/>
      <c r="QGF2" s="9"/>
      <c r="QGG2" s="9"/>
      <c r="QGH2" s="9"/>
      <c r="QGI2" s="9"/>
      <c r="QGJ2" s="9"/>
      <c r="QGK2" s="9"/>
      <c r="QGL2" s="9"/>
      <c r="QGM2" s="9"/>
      <c r="QGN2" s="9"/>
      <c r="QGO2" s="9"/>
      <c r="QGP2" s="9"/>
      <c r="QGQ2" s="9"/>
      <c r="QGR2" s="9"/>
      <c r="QGS2" s="9"/>
      <c r="QGT2" s="9"/>
      <c r="QGU2" s="9"/>
      <c r="QGV2" s="9"/>
      <c r="QGW2" s="9"/>
      <c r="QGX2" s="9"/>
      <c r="QGY2" s="9"/>
      <c r="QGZ2" s="9"/>
      <c r="QHA2" s="9"/>
      <c r="QHB2" s="9"/>
      <c r="QHC2" s="9"/>
      <c r="QHD2" s="9"/>
      <c r="QHE2" s="9"/>
      <c r="QHF2" s="9"/>
      <c r="QHG2" s="9"/>
      <c r="QHH2" s="9"/>
      <c r="QHI2" s="9"/>
      <c r="QHJ2" s="9"/>
      <c r="QHK2" s="9"/>
      <c r="QHL2" s="9"/>
      <c r="QHM2" s="9"/>
      <c r="QHN2" s="9"/>
      <c r="QHO2" s="9"/>
      <c r="QHP2" s="9"/>
      <c r="QHQ2" s="9"/>
      <c r="QHR2" s="9"/>
      <c r="QHS2" s="9"/>
      <c r="QHT2" s="9"/>
      <c r="QHU2" s="9"/>
      <c r="QHV2" s="9"/>
      <c r="QHW2" s="9"/>
      <c r="QHX2" s="9"/>
      <c r="QHY2" s="9"/>
      <c r="QHZ2" s="9"/>
      <c r="QIA2" s="9"/>
      <c r="QIB2" s="9"/>
      <c r="QIC2" s="9"/>
      <c r="QID2" s="9"/>
      <c r="QIE2" s="9"/>
      <c r="QIF2" s="9"/>
      <c r="QIG2" s="9"/>
      <c r="QIH2" s="9"/>
      <c r="QII2" s="9"/>
      <c r="QIJ2" s="9"/>
      <c r="QIK2" s="9"/>
      <c r="QIL2" s="9"/>
      <c r="QIM2" s="9"/>
      <c r="QIN2" s="9"/>
      <c r="QIO2" s="9"/>
      <c r="QIP2" s="9"/>
      <c r="QIQ2" s="9"/>
      <c r="QIR2" s="9"/>
      <c r="QIS2" s="9"/>
      <c r="QIT2" s="9"/>
      <c r="QIU2" s="9"/>
      <c r="QIV2" s="9"/>
      <c r="QIW2" s="9"/>
      <c r="QIX2" s="9"/>
      <c r="QIY2" s="9"/>
      <c r="QIZ2" s="9"/>
      <c r="QJA2" s="9"/>
      <c r="QJB2" s="9"/>
      <c r="QJC2" s="9"/>
      <c r="QJD2" s="9"/>
      <c r="QJE2" s="9"/>
      <c r="QJF2" s="9"/>
      <c r="QJG2" s="9"/>
      <c r="QJH2" s="9"/>
      <c r="QJI2" s="9"/>
      <c r="QJJ2" s="9"/>
      <c r="QJK2" s="9"/>
      <c r="QJL2" s="9"/>
      <c r="QJM2" s="9"/>
      <c r="QJN2" s="9"/>
      <c r="QJO2" s="9"/>
      <c r="QJP2" s="9"/>
      <c r="QJQ2" s="9"/>
      <c r="QJR2" s="9"/>
      <c r="QJS2" s="9"/>
      <c r="QJT2" s="9"/>
      <c r="QJU2" s="9"/>
      <c r="QJV2" s="9"/>
      <c r="QJW2" s="9"/>
      <c r="QJX2" s="9"/>
      <c r="QJY2" s="9"/>
      <c r="QJZ2" s="9"/>
      <c r="QKA2" s="9"/>
      <c r="QKB2" s="9"/>
      <c r="QKC2" s="9"/>
      <c r="QKD2" s="9"/>
      <c r="QKE2" s="9"/>
      <c r="QKF2" s="9"/>
      <c r="QKG2" s="9"/>
      <c r="QKH2" s="9"/>
      <c r="QKI2" s="9"/>
      <c r="QKJ2" s="9"/>
      <c r="QKK2" s="9"/>
      <c r="QKL2" s="9"/>
      <c r="QKM2" s="9"/>
      <c r="QKN2" s="9"/>
      <c r="QKO2" s="9"/>
      <c r="QKP2" s="9"/>
      <c r="QKQ2" s="9"/>
      <c r="QKR2" s="9"/>
      <c r="QKS2" s="9"/>
      <c r="QKT2" s="9"/>
      <c r="QKU2" s="9"/>
      <c r="QKV2" s="9"/>
      <c r="QKW2" s="9"/>
      <c r="QKX2" s="9"/>
      <c r="QKY2" s="9"/>
      <c r="QKZ2" s="9"/>
      <c r="QLA2" s="9"/>
      <c r="QLB2" s="9"/>
      <c r="QLC2" s="9"/>
      <c r="QLD2" s="9"/>
      <c r="QLE2" s="9"/>
      <c r="QLF2" s="9"/>
      <c r="QLG2" s="9"/>
      <c r="QLH2" s="9"/>
      <c r="QLI2" s="9"/>
      <c r="QLJ2" s="9"/>
      <c r="QLK2" s="9"/>
      <c r="QLL2" s="9"/>
      <c r="QLM2" s="9"/>
      <c r="QLN2" s="9"/>
      <c r="QLO2" s="9"/>
      <c r="QLP2" s="9"/>
      <c r="QLQ2" s="9"/>
      <c r="QLR2" s="9"/>
      <c r="QLS2" s="9"/>
      <c r="QLT2" s="9"/>
      <c r="QLU2" s="9"/>
      <c r="QLV2" s="9"/>
      <c r="QLW2" s="9"/>
      <c r="QLX2" s="9"/>
      <c r="QLY2" s="9"/>
      <c r="QLZ2" s="9"/>
      <c r="QMA2" s="9"/>
      <c r="QMB2" s="9"/>
      <c r="QMC2" s="9"/>
      <c r="QMD2" s="9"/>
      <c r="QME2" s="9"/>
      <c r="QMF2" s="9"/>
      <c r="QMG2" s="9"/>
      <c r="QMH2" s="9"/>
      <c r="QMI2" s="9"/>
      <c r="QMJ2" s="9"/>
      <c r="QMK2" s="9"/>
      <c r="QML2" s="9"/>
      <c r="QMM2" s="9"/>
      <c r="QMN2" s="9"/>
      <c r="QMO2" s="9"/>
      <c r="QMP2" s="9"/>
      <c r="QMQ2" s="9"/>
      <c r="QMR2" s="9"/>
      <c r="QMS2" s="9"/>
      <c r="QMT2" s="9"/>
      <c r="QMU2" s="9"/>
      <c r="QMV2" s="9"/>
      <c r="QMW2" s="9"/>
      <c r="QMX2" s="9"/>
      <c r="QMY2" s="9"/>
      <c r="QMZ2" s="9"/>
      <c r="QNA2" s="9"/>
      <c r="QNB2" s="9"/>
      <c r="QNC2" s="9"/>
      <c r="QND2" s="9"/>
      <c r="QNE2" s="9"/>
      <c r="QNF2" s="9"/>
      <c r="QNG2" s="9"/>
      <c r="QNH2" s="9"/>
      <c r="QNI2" s="9"/>
      <c r="QNJ2" s="9"/>
      <c r="QNK2" s="9"/>
      <c r="QNL2" s="9"/>
      <c r="QNM2" s="9"/>
      <c r="QNN2" s="9"/>
      <c r="QNO2" s="9"/>
      <c r="QNP2" s="9"/>
      <c r="QNQ2" s="9"/>
      <c r="QNR2" s="9"/>
      <c r="QNS2" s="9"/>
      <c r="QNT2" s="9"/>
      <c r="QNU2" s="9"/>
      <c r="QNV2" s="9"/>
      <c r="QNW2" s="9"/>
      <c r="QNX2" s="9"/>
      <c r="QNY2" s="9"/>
      <c r="QNZ2" s="9"/>
      <c r="QOA2" s="9"/>
      <c r="QOB2" s="9"/>
      <c r="QOC2" s="9"/>
      <c r="QOD2" s="9"/>
      <c r="QOE2" s="9"/>
      <c r="QOF2" s="9"/>
      <c r="QOG2" s="9"/>
      <c r="QOH2" s="9"/>
      <c r="QOI2" s="9"/>
      <c r="QOJ2" s="9"/>
      <c r="QOK2" s="9"/>
      <c r="QOL2" s="9"/>
      <c r="QOM2" s="9"/>
      <c r="QON2" s="9"/>
      <c r="QOO2" s="9"/>
      <c r="QOP2" s="9"/>
      <c r="QOQ2" s="9"/>
      <c r="QOR2" s="9"/>
      <c r="QOS2" s="9"/>
      <c r="QOT2" s="9"/>
      <c r="QOU2" s="9"/>
      <c r="QOV2" s="9"/>
      <c r="QOW2" s="9"/>
      <c r="QOX2" s="9"/>
      <c r="QOY2" s="9"/>
      <c r="QOZ2" s="9"/>
      <c r="QPA2" s="9"/>
      <c r="QPB2" s="9"/>
      <c r="QPC2" s="9"/>
      <c r="QPD2" s="9"/>
      <c r="QPE2" s="9"/>
      <c r="QPF2" s="9"/>
      <c r="QPG2" s="9"/>
      <c r="QPH2" s="9"/>
      <c r="QPI2" s="9"/>
      <c r="QPJ2" s="9"/>
      <c r="QPK2" s="9"/>
      <c r="QPL2" s="9"/>
      <c r="QPM2" s="9"/>
      <c r="QPN2" s="9"/>
      <c r="QPO2" s="9"/>
      <c r="QPP2" s="9"/>
      <c r="QPQ2" s="9"/>
      <c r="QPR2" s="9"/>
      <c r="QPS2" s="9"/>
      <c r="QPT2" s="9"/>
      <c r="QPU2" s="9"/>
      <c r="QPV2" s="9"/>
      <c r="QPW2" s="9"/>
      <c r="QPX2" s="9"/>
      <c r="QPY2" s="9"/>
      <c r="QPZ2" s="9"/>
      <c r="QQA2" s="9"/>
      <c r="QQB2" s="9"/>
      <c r="QQC2" s="9"/>
      <c r="QQD2" s="9"/>
      <c r="QQE2" s="9"/>
      <c r="QQF2" s="9"/>
      <c r="QQG2" s="9"/>
      <c r="QQH2" s="9"/>
      <c r="QQI2" s="9"/>
      <c r="QQJ2" s="9"/>
      <c r="QQK2" s="9"/>
      <c r="QQL2" s="9"/>
      <c r="QQM2" s="9"/>
      <c r="QQN2" s="9"/>
      <c r="QQO2" s="9"/>
      <c r="QQP2" s="9"/>
      <c r="QQQ2" s="9"/>
      <c r="QQR2" s="9"/>
      <c r="QQS2" s="9"/>
      <c r="QQT2" s="9"/>
      <c r="QQU2" s="9"/>
      <c r="QQV2" s="9"/>
      <c r="QQW2" s="9"/>
      <c r="QQX2" s="9"/>
      <c r="QQY2" s="9"/>
      <c r="QQZ2" s="9"/>
      <c r="QRA2" s="9"/>
      <c r="QRB2" s="9"/>
      <c r="QRC2" s="9"/>
      <c r="QRD2" s="9"/>
      <c r="QRE2" s="9"/>
      <c r="QRF2" s="9"/>
      <c r="QRG2" s="9"/>
      <c r="QRH2" s="9"/>
      <c r="QRI2" s="9"/>
      <c r="QRJ2" s="9"/>
      <c r="QRK2" s="9"/>
      <c r="QRL2" s="9"/>
      <c r="QRM2" s="9"/>
      <c r="QRN2" s="9"/>
      <c r="QRO2" s="9"/>
      <c r="QRP2" s="9"/>
      <c r="QRQ2" s="9"/>
      <c r="QRR2" s="9"/>
      <c r="QRS2" s="9"/>
      <c r="QRT2" s="9"/>
      <c r="QRU2" s="9"/>
      <c r="QRV2" s="9"/>
      <c r="QRW2" s="9"/>
      <c r="QRX2" s="9"/>
      <c r="QRY2" s="9"/>
      <c r="QRZ2" s="9"/>
      <c r="QSA2" s="9"/>
      <c r="QSB2" s="9"/>
      <c r="QSC2" s="9"/>
      <c r="QSD2" s="9"/>
      <c r="QSE2" s="9"/>
      <c r="QSF2" s="9"/>
      <c r="QSG2" s="9"/>
      <c r="QSH2" s="9"/>
      <c r="QSI2" s="9"/>
      <c r="QSJ2" s="9"/>
      <c r="QSK2" s="9"/>
      <c r="QSL2" s="9"/>
      <c r="QSM2" s="9"/>
      <c r="QSN2" s="9"/>
      <c r="QSO2" s="9"/>
      <c r="QSP2" s="9"/>
      <c r="QSQ2" s="9"/>
      <c r="QSR2" s="9"/>
      <c r="QSS2" s="9"/>
      <c r="QST2" s="9"/>
      <c r="QSU2" s="9"/>
      <c r="QSV2" s="9"/>
      <c r="QSW2" s="9"/>
      <c r="QSX2" s="9"/>
      <c r="QSY2" s="9"/>
      <c r="QSZ2" s="9"/>
      <c r="QTA2" s="9"/>
      <c r="QTB2" s="9"/>
      <c r="QTC2" s="9"/>
      <c r="QTD2" s="9"/>
      <c r="QTE2" s="9"/>
      <c r="QTF2" s="9"/>
      <c r="QTG2" s="9"/>
      <c r="QTH2" s="9"/>
      <c r="QTI2" s="9"/>
      <c r="QTJ2" s="9"/>
      <c r="QTK2" s="9"/>
      <c r="QTL2" s="9"/>
      <c r="QTM2" s="9"/>
      <c r="QTN2" s="9"/>
      <c r="QTO2" s="9"/>
      <c r="QTP2" s="9"/>
      <c r="QTQ2" s="9"/>
      <c r="QTR2" s="9"/>
      <c r="QTS2" s="9"/>
      <c r="QTT2" s="9"/>
      <c r="QTU2" s="9"/>
      <c r="QTV2" s="9"/>
      <c r="QTW2" s="9"/>
      <c r="QTX2" s="9"/>
      <c r="QTY2" s="9"/>
      <c r="QTZ2" s="9"/>
      <c r="QUA2" s="9"/>
      <c r="QUB2" s="9"/>
      <c r="QUC2" s="9"/>
      <c r="QUD2" s="9"/>
      <c r="QUE2" s="9"/>
      <c r="QUF2" s="9"/>
      <c r="QUG2" s="9"/>
      <c r="QUH2" s="9"/>
      <c r="QUI2" s="9"/>
      <c r="QUJ2" s="9"/>
      <c r="QUK2" s="9"/>
      <c r="QUL2" s="9"/>
      <c r="QUM2" s="9"/>
      <c r="QUN2" s="9"/>
      <c r="QUO2" s="9"/>
      <c r="QUP2" s="9"/>
      <c r="QUQ2" s="9"/>
      <c r="QUR2" s="9"/>
      <c r="QUS2" s="9"/>
      <c r="QUT2" s="9"/>
      <c r="QUU2" s="9"/>
      <c r="QUV2" s="9"/>
      <c r="QUW2" s="9"/>
      <c r="QUX2" s="9"/>
      <c r="QUY2" s="9"/>
      <c r="QUZ2" s="9"/>
      <c r="QVA2" s="9"/>
      <c r="QVB2" s="9"/>
      <c r="QVC2" s="9"/>
      <c r="QVD2" s="9"/>
      <c r="QVE2" s="9"/>
      <c r="QVF2" s="9"/>
      <c r="QVG2" s="9"/>
      <c r="QVH2" s="9"/>
      <c r="QVI2" s="9"/>
      <c r="QVJ2" s="9"/>
      <c r="QVK2" s="9"/>
      <c r="QVL2" s="9"/>
      <c r="QVM2" s="9"/>
      <c r="QVN2" s="9"/>
      <c r="QVO2" s="9"/>
      <c r="QVP2" s="9"/>
      <c r="QVQ2" s="9"/>
      <c r="QVR2" s="9"/>
      <c r="QVS2" s="9"/>
      <c r="QVT2" s="9"/>
      <c r="QVU2" s="9"/>
      <c r="QVV2" s="9"/>
      <c r="QVW2" s="9"/>
      <c r="QVX2" s="9"/>
      <c r="QVY2" s="9"/>
      <c r="QVZ2" s="9"/>
      <c r="QWA2" s="9"/>
      <c r="QWB2" s="9"/>
      <c r="QWC2" s="9"/>
      <c r="QWD2" s="9"/>
      <c r="QWE2" s="9"/>
      <c r="QWF2" s="9"/>
      <c r="QWG2" s="9"/>
      <c r="QWH2" s="9"/>
      <c r="QWI2" s="9"/>
      <c r="QWJ2" s="9"/>
      <c r="QWK2" s="9"/>
      <c r="QWL2" s="9"/>
      <c r="QWM2" s="9"/>
      <c r="QWN2" s="9"/>
      <c r="QWO2" s="9"/>
      <c r="QWP2" s="9"/>
      <c r="QWQ2" s="9"/>
      <c r="QWR2" s="9"/>
      <c r="QWS2" s="9"/>
      <c r="QWT2" s="9"/>
      <c r="QWU2" s="9"/>
      <c r="QWV2" s="9"/>
      <c r="QWW2" s="9"/>
      <c r="QWX2" s="9"/>
      <c r="QWY2" s="9"/>
      <c r="QWZ2" s="9"/>
      <c r="QXA2" s="9"/>
      <c r="QXB2" s="9"/>
      <c r="QXC2" s="9"/>
      <c r="QXD2" s="9"/>
      <c r="QXE2" s="9"/>
      <c r="QXF2" s="9"/>
      <c r="QXG2" s="9"/>
      <c r="QXH2" s="9"/>
      <c r="QXI2" s="9"/>
      <c r="QXJ2" s="9"/>
      <c r="QXK2" s="9"/>
      <c r="QXL2" s="9"/>
      <c r="QXM2" s="9"/>
      <c r="QXN2" s="9"/>
      <c r="QXO2" s="9"/>
      <c r="QXP2" s="9"/>
      <c r="QXQ2" s="9"/>
      <c r="QXR2" s="9"/>
      <c r="QXS2" s="9"/>
      <c r="QXT2" s="9"/>
      <c r="QXU2" s="9"/>
      <c r="QXV2" s="9"/>
      <c r="QXW2" s="9"/>
      <c r="QXX2" s="9"/>
      <c r="QXY2" s="9"/>
      <c r="QXZ2" s="9"/>
      <c r="QYA2" s="9"/>
      <c r="QYB2" s="9"/>
      <c r="QYC2" s="9"/>
      <c r="QYD2" s="9"/>
      <c r="QYE2" s="9"/>
      <c r="QYF2" s="9"/>
      <c r="QYG2" s="9"/>
      <c r="QYH2" s="9"/>
      <c r="QYI2" s="9"/>
      <c r="QYJ2" s="9"/>
      <c r="QYK2" s="9"/>
      <c r="QYL2" s="9"/>
      <c r="QYM2" s="9"/>
      <c r="QYN2" s="9"/>
      <c r="QYO2" s="9"/>
      <c r="QYP2" s="9"/>
      <c r="QYQ2" s="9"/>
      <c r="QYR2" s="9"/>
      <c r="QYS2" s="9"/>
      <c r="QYT2" s="9"/>
      <c r="QYU2" s="9"/>
      <c r="QYV2" s="9"/>
      <c r="QYW2" s="9"/>
      <c r="QYX2" s="9"/>
      <c r="QYY2" s="9"/>
      <c r="QYZ2" s="9"/>
      <c r="QZA2" s="9"/>
      <c r="QZB2" s="9"/>
      <c r="QZC2" s="9"/>
      <c r="QZD2" s="9"/>
      <c r="QZE2" s="9"/>
      <c r="QZF2" s="9"/>
      <c r="QZG2" s="9"/>
      <c r="QZH2" s="9"/>
      <c r="QZI2" s="9"/>
      <c r="QZJ2" s="9"/>
      <c r="QZK2" s="9"/>
      <c r="QZL2" s="9"/>
      <c r="QZM2" s="9"/>
      <c r="QZN2" s="9"/>
      <c r="QZO2" s="9"/>
      <c r="QZP2" s="9"/>
      <c r="QZQ2" s="9"/>
      <c r="QZR2" s="9"/>
      <c r="QZS2" s="9"/>
      <c r="QZT2" s="9"/>
      <c r="QZU2" s="9"/>
      <c r="QZV2" s="9"/>
      <c r="QZW2" s="9"/>
      <c r="QZX2" s="9"/>
      <c r="QZY2" s="9"/>
      <c r="QZZ2" s="9"/>
      <c r="RAA2" s="9"/>
      <c r="RAB2" s="9"/>
      <c r="RAC2" s="9"/>
      <c r="RAD2" s="9"/>
      <c r="RAE2" s="9"/>
      <c r="RAF2" s="9"/>
      <c r="RAG2" s="9"/>
      <c r="RAH2" s="9"/>
      <c r="RAI2" s="9"/>
      <c r="RAJ2" s="9"/>
      <c r="RAK2" s="9"/>
      <c r="RAL2" s="9"/>
      <c r="RAM2" s="9"/>
      <c r="RAN2" s="9"/>
      <c r="RAO2" s="9"/>
      <c r="RAP2" s="9"/>
      <c r="RAQ2" s="9"/>
      <c r="RAR2" s="9"/>
      <c r="RAS2" s="9"/>
      <c r="RAT2" s="9"/>
      <c r="RAU2" s="9"/>
      <c r="RAV2" s="9"/>
      <c r="RAW2" s="9"/>
      <c r="RAX2" s="9"/>
      <c r="RAY2" s="9"/>
      <c r="RAZ2" s="9"/>
      <c r="RBA2" s="9"/>
      <c r="RBB2" s="9"/>
      <c r="RBC2" s="9"/>
      <c r="RBD2" s="9"/>
      <c r="RBE2" s="9"/>
      <c r="RBF2" s="9"/>
      <c r="RBG2" s="9"/>
      <c r="RBH2" s="9"/>
      <c r="RBI2" s="9"/>
      <c r="RBJ2" s="9"/>
      <c r="RBK2" s="9"/>
      <c r="RBL2" s="9"/>
      <c r="RBM2" s="9"/>
      <c r="RBN2" s="9"/>
      <c r="RBO2" s="9"/>
      <c r="RBP2" s="9"/>
      <c r="RBQ2" s="9"/>
      <c r="RBR2" s="9"/>
      <c r="RBS2" s="9"/>
      <c r="RBT2" s="9"/>
      <c r="RBU2" s="9"/>
      <c r="RBV2" s="9"/>
      <c r="RBW2" s="9"/>
      <c r="RBX2" s="9"/>
      <c r="RBY2" s="9"/>
      <c r="RBZ2" s="9"/>
      <c r="RCA2" s="9"/>
      <c r="RCB2" s="9"/>
      <c r="RCC2" s="9"/>
      <c r="RCD2" s="9"/>
      <c r="RCE2" s="9"/>
      <c r="RCF2" s="9"/>
      <c r="RCG2" s="9"/>
      <c r="RCH2" s="9"/>
      <c r="RCI2" s="9"/>
      <c r="RCJ2" s="9"/>
      <c r="RCK2" s="9"/>
      <c r="RCL2" s="9"/>
      <c r="RCM2" s="9"/>
      <c r="RCN2" s="9"/>
      <c r="RCO2" s="9"/>
      <c r="RCP2" s="9"/>
      <c r="RCQ2" s="9"/>
      <c r="RCR2" s="9"/>
      <c r="RCS2" s="9"/>
      <c r="RCT2" s="9"/>
      <c r="RCU2" s="9"/>
      <c r="RCV2" s="9"/>
      <c r="RCW2" s="9"/>
      <c r="RCX2" s="9"/>
      <c r="RCY2" s="9"/>
      <c r="RCZ2" s="9"/>
      <c r="RDA2" s="9"/>
      <c r="RDB2" s="9"/>
      <c r="RDC2" s="9"/>
      <c r="RDD2" s="9"/>
      <c r="RDE2" s="9"/>
      <c r="RDF2" s="9"/>
      <c r="RDG2" s="9"/>
      <c r="RDH2" s="9"/>
      <c r="RDI2" s="9"/>
      <c r="RDJ2" s="9"/>
      <c r="RDK2" s="9"/>
      <c r="RDL2" s="9"/>
      <c r="RDM2" s="9"/>
      <c r="RDN2" s="9"/>
      <c r="RDO2" s="9"/>
      <c r="RDP2" s="9"/>
      <c r="RDQ2" s="9"/>
      <c r="RDR2" s="9"/>
      <c r="RDS2" s="9"/>
      <c r="RDT2" s="9"/>
      <c r="RDU2" s="9"/>
      <c r="RDV2" s="9"/>
      <c r="RDW2" s="9"/>
      <c r="RDX2" s="9"/>
      <c r="RDY2" s="9"/>
      <c r="RDZ2" s="9"/>
      <c r="REA2" s="9"/>
      <c r="REB2" s="9"/>
      <c r="REC2" s="9"/>
      <c r="RED2" s="9"/>
      <c r="REE2" s="9"/>
      <c r="REF2" s="9"/>
      <c r="REG2" s="9"/>
      <c r="REH2" s="9"/>
      <c r="REI2" s="9"/>
      <c r="REJ2" s="9"/>
      <c r="REK2" s="9"/>
      <c r="REL2" s="9"/>
      <c r="REM2" s="9"/>
      <c r="REN2" s="9"/>
      <c r="REO2" s="9"/>
      <c r="REP2" s="9"/>
      <c r="REQ2" s="9"/>
      <c r="RER2" s="9"/>
      <c r="RES2" s="9"/>
      <c r="RET2" s="9"/>
      <c r="REU2" s="9"/>
      <c r="REV2" s="9"/>
      <c r="REW2" s="9"/>
      <c r="REX2" s="9"/>
      <c r="REY2" s="9"/>
      <c r="REZ2" s="9"/>
      <c r="RFA2" s="9"/>
      <c r="RFB2" s="9"/>
      <c r="RFC2" s="9"/>
      <c r="RFD2" s="9"/>
      <c r="RFE2" s="9"/>
      <c r="RFF2" s="9"/>
      <c r="RFG2" s="9"/>
      <c r="RFH2" s="9"/>
      <c r="RFI2" s="9"/>
      <c r="RFJ2" s="9"/>
      <c r="RFK2" s="9"/>
      <c r="RFL2" s="9"/>
      <c r="RFM2" s="9"/>
      <c r="RFN2" s="9"/>
      <c r="RFO2" s="9"/>
      <c r="RFP2" s="9"/>
      <c r="RFQ2" s="9"/>
      <c r="RFR2" s="9"/>
      <c r="RFS2" s="9"/>
      <c r="RFT2" s="9"/>
      <c r="RFU2" s="9"/>
      <c r="RFV2" s="9"/>
      <c r="RFW2" s="9"/>
      <c r="RFX2" s="9"/>
      <c r="RFY2" s="9"/>
      <c r="RFZ2" s="9"/>
      <c r="RGA2" s="9"/>
      <c r="RGB2" s="9"/>
      <c r="RGC2" s="9"/>
      <c r="RGD2" s="9"/>
      <c r="RGE2" s="9"/>
      <c r="RGF2" s="9"/>
      <c r="RGG2" s="9"/>
      <c r="RGH2" s="9"/>
      <c r="RGI2" s="9"/>
      <c r="RGJ2" s="9"/>
      <c r="RGK2" s="9"/>
      <c r="RGL2" s="9"/>
      <c r="RGM2" s="9"/>
      <c r="RGN2" s="9"/>
      <c r="RGO2" s="9"/>
      <c r="RGP2" s="9"/>
      <c r="RGQ2" s="9"/>
      <c r="RGR2" s="9"/>
      <c r="RGS2" s="9"/>
      <c r="RGT2" s="9"/>
      <c r="RGU2" s="9"/>
      <c r="RGV2" s="9"/>
      <c r="RGW2" s="9"/>
      <c r="RGX2" s="9"/>
      <c r="RGY2" s="9"/>
      <c r="RGZ2" s="9"/>
      <c r="RHA2" s="9"/>
      <c r="RHB2" s="9"/>
      <c r="RHC2" s="9"/>
      <c r="RHD2" s="9"/>
      <c r="RHE2" s="9"/>
      <c r="RHF2" s="9"/>
      <c r="RHG2" s="9"/>
      <c r="RHH2" s="9"/>
      <c r="RHI2" s="9"/>
      <c r="RHJ2" s="9"/>
      <c r="RHK2" s="9"/>
      <c r="RHL2" s="9"/>
      <c r="RHM2" s="9"/>
      <c r="RHN2" s="9"/>
      <c r="RHO2" s="9"/>
      <c r="RHP2" s="9"/>
      <c r="RHQ2" s="9"/>
      <c r="RHR2" s="9"/>
      <c r="RHS2" s="9"/>
      <c r="RHT2" s="9"/>
      <c r="RHU2" s="9"/>
      <c r="RHV2" s="9"/>
      <c r="RHW2" s="9"/>
      <c r="RHX2" s="9"/>
      <c r="RHY2" s="9"/>
      <c r="RHZ2" s="9"/>
      <c r="RIA2" s="9"/>
      <c r="RIB2" s="9"/>
      <c r="RIC2" s="9"/>
      <c r="RID2" s="9"/>
      <c r="RIE2" s="9"/>
      <c r="RIF2" s="9"/>
      <c r="RIG2" s="9"/>
      <c r="RIH2" s="9"/>
      <c r="RII2" s="9"/>
      <c r="RIJ2" s="9"/>
      <c r="RIK2" s="9"/>
      <c r="RIL2" s="9"/>
      <c r="RIM2" s="9"/>
      <c r="RIN2" s="9"/>
      <c r="RIO2" s="9"/>
      <c r="RIP2" s="9"/>
      <c r="RIQ2" s="9"/>
      <c r="RIR2" s="9"/>
      <c r="RIS2" s="9"/>
      <c r="RIT2" s="9"/>
      <c r="RIU2" s="9"/>
      <c r="RIV2" s="9"/>
      <c r="RIW2" s="9"/>
      <c r="RIX2" s="9"/>
      <c r="RIY2" s="9"/>
      <c r="RIZ2" s="9"/>
      <c r="RJA2" s="9"/>
      <c r="RJB2" s="9"/>
      <c r="RJC2" s="9"/>
      <c r="RJD2" s="9"/>
      <c r="RJE2" s="9"/>
      <c r="RJF2" s="9"/>
      <c r="RJG2" s="9"/>
      <c r="RJH2" s="9"/>
      <c r="RJI2" s="9"/>
      <c r="RJJ2" s="9"/>
      <c r="RJK2" s="9"/>
      <c r="RJL2" s="9"/>
      <c r="RJM2" s="9"/>
      <c r="RJN2" s="9"/>
      <c r="RJO2" s="9"/>
      <c r="RJP2" s="9"/>
      <c r="RJQ2" s="9"/>
      <c r="RJR2" s="9"/>
      <c r="RJS2" s="9"/>
      <c r="RJT2" s="9"/>
      <c r="RJU2" s="9"/>
      <c r="RJV2" s="9"/>
      <c r="RJW2" s="9"/>
      <c r="RJX2" s="9"/>
      <c r="RJY2" s="9"/>
      <c r="RJZ2" s="9"/>
      <c r="RKA2" s="9"/>
      <c r="RKB2" s="9"/>
      <c r="RKC2" s="9"/>
      <c r="RKD2" s="9"/>
      <c r="RKE2" s="9"/>
      <c r="RKF2" s="9"/>
      <c r="RKG2" s="9"/>
      <c r="RKH2" s="9"/>
      <c r="RKI2" s="9"/>
      <c r="RKJ2" s="9"/>
      <c r="RKK2" s="9"/>
      <c r="RKL2" s="9"/>
      <c r="RKM2" s="9"/>
      <c r="RKN2" s="9"/>
      <c r="RKO2" s="9"/>
      <c r="RKP2" s="9"/>
      <c r="RKQ2" s="9"/>
      <c r="RKR2" s="9"/>
      <c r="RKS2" s="9"/>
      <c r="RKT2" s="9"/>
      <c r="RKU2" s="9"/>
      <c r="RKV2" s="9"/>
      <c r="RKW2" s="9"/>
      <c r="RKX2" s="9"/>
      <c r="RKY2" s="9"/>
      <c r="RKZ2" s="9"/>
      <c r="RLA2" s="9"/>
      <c r="RLB2" s="9"/>
      <c r="RLC2" s="9"/>
      <c r="RLD2" s="9"/>
      <c r="RLE2" s="9"/>
      <c r="RLF2" s="9"/>
      <c r="RLG2" s="9"/>
      <c r="RLH2" s="9"/>
      <c r="RLI2" s="9"/>
      <c r="RLJ2" s="9"/>
      <c r="RLK2" s="9"/>
      <c r="RLL2" s="9"/>
      <c r="RLM2" s="9"/>
      <c r="RLN2" s="9"/>
      <c r="RLO2" s="9"/>
      <c r="RLP2" s="9"/>
      <c r="RLQ2" s="9"/>
      <c r="RLR2" s="9"/>
      <c r="RLS2" s="9"/>
      <c r="RLT2" s="9"/>
      <c r="RLU2" s="9"/>
      <c r="RLV2" s="9"/>
      <c r="RLW2" s="9"/>
      <c r="RLX2" s="9"/>
      <c r="RLY2" s="9"/>
      <c r="RLZ2" s="9"/>
      <c r="RMA2" s="9"/>
      <c r="RMB2" s="9"/>
      <c r="RMC2" s="9"/>
      <c r="RMD2" s="9"/>
      <c r="RME2" s="9"/>
      <c r="RMF2" s="9"/>
      <c r="RMG2" s="9"/>
      <c r="RMH2" s="9"/>
      <c r="RMI2" s="9"/>
      <c r="RMJ2" s="9"/>
      <c r="RMK2" s="9"/>
      <c r="RML2" s="9"/>
      <c r="RMM2" s="9"/>
      <c r="RMN2" s="9"/>
      <c r="RMO2" s="9"/>
      <c r="RMP2" s="9"/>
      <c r="RMQ2" s="9"/>
      <c r="RMR2" s="9"/>
      <c r="RMS2" s="9"/>
      <c r="RMT2" s="9"/>
      <c r="RMU2" s="9"/>
      <c r="RMV2" s="9"/>
      <c r="RMW2" s="9"/>
      <c r="RMX2" s="9"/>
      <c r="RMY2" s="9"/>
      <c r="RMZ2" s="9"/>
      <c r="RNA2" s="9"/>
      <c r="RNB2" s="9"/>
      <c r="RNC2" s="9"/>
      <c r="RND2" s="9"/>
      <c r="RNE2" s="9"/>
      <c r="RNF2" s="9"/>
      <c r="RNG2" s="9"/>
      <c r="RNH2" s="9"/>
      <c r="RNI2" s="9"/>
      <c r="RNJ2" s="9"/>
      <c r="RNK2" s="9"/>
      <c r="RNL2" s="9"/>
      <c r="RNM2" s="9"/>
      <c r="RNN2" s="9"/>
      <c r="RNO2" s="9"/>
      <c r="RNP2" s="9"/>
      <c r="RNQ2" s="9"/>
      <c r="RNR2" s="9"/>
      <c r="RNS2" s="9"/>
      <c r="RNT2" s="9"/>
      <c r="RNU2" s="9"/>
      <c r="RNV2" s="9"/>
      <c r="RNW2" s="9"/>
      <c r="RNX2" s="9"/>
      <c r="RNY2" s="9"/>
      <c r="RNZ2" s="9"/>
      <c r="ROA2" s="9"/>
      <c r="ROB2" s="9"/>
      <c r="ROC2" s="9"/>
      <c r="ROD2" s="9"/>
      <c r="ROE2" s="9"/>
      <c r="ROF2" s="9"/>
      <c r="ROG2" s="9"/>
      <c r="ROH2" s="9"/>
      <c r="ROI2" s="9"/>
      <c r="ROJ2" s="9"/>
      <c r="ROK2" s="9"/>
      <c r="ROL2" s="9"/>
      <c r="ROM2" s="9"/>
      <c r="RON2" s="9"/>
      <c r="ROO2" s="9"/>
      <c r="ROP2" s="9"/>
      <c r="ROQ2" s="9"/>
      <c r="ROR2" s="9"/>
      <c r="ROS2" s="9"/>
      <c r="ROT2" s="9"/>
      <c r="ROU2" s="9"/>
      <c r="ROV2" s="9"/>
      <c r="ROW2" s="9"/>
      <c r="ROX2" s="9"/>
      <c r="ROY2" s="9"/>
      <c r="ROZ2" s="9"/>
      <c r="RPA2" s="9"/>
      <c r="RPB2" s="9"/>
      <c r="RPC2" s="9"/>
      <c r="RPD2" s="9"/>
      <c r="RPE2" s="9"/>
      <c r="RPF2" s="9"/>
      <c r="RPG2" s="9"/>
      <c r="RPH2" s="9"/>
      <c r="RPI2" s="9"/>
      <c r="RPJ2" s="9"/>
      <c r="RPK2" s="9"/>
      <c r="RPL2" s="9"/>
      <c r="RPM2" s="9"/>
      <c r="RPN2" s="9"/>
      <c r="RPO2" s="9"/>
      <c r="RPP2" s="9"/>
      <c r="RPQ2" s="9"/>
      <c r="RPR2" s="9"/>
      <c r="RPS2" s="9"/>
      <c r="RPT2" s="9"/>
      <c r="RPU2" s="9"/>
      <c r="RPV2" s="9"/>
      <c r="RPW2" s="9"/>
      <c r="RPX2" s="9"/>
      <c r="RPY2" s="9"/>
      <c r="RPZ2" s="9"/>
      <c r="RQA2" s="9"/>
      <c r="RQB2" s="9"/>
      <c r="RQC2" s="9"/>
      <c r="RQD2" s="9"/>
      <c r="RQE2" s="9"/>
      <c r="RQF2" s="9"/>
      <c r="RQG2" s="9"/>
      <c r="RQH2" s="9"/>
      <c r="RQI2" s="9"/>
      <c r="RQJ2" s="9"/>
      <c r="RQK2" s="9"/>
      <c r="RQL2" s="9"/>
      <c r="RQM2" s="9"/>
      <c r="RQN2" s="9"/>
      <c r="RQO2" s="9"/>
      <c r="RQP2" s="9"/>
      <c r="RQQ2" s="9"/>
      <c r="RQR2" s="9"/>
      <c r="RQS2" s="9"/>
      <c r="RQT2" s="9"/>
      <c r="RQU2" s="9"/>
      <c r="RQV2" s="9"/>
      <c r="RQW2" s="9"/>
      <c r="RQX2" s="9"/>
      <c r="RQY2" s="9"/>
      <c r="RQZ2" s="9"/>
      <c r="RRA2" s="9"/>
      <c r="RRB2" s="9"/>
      <c r="RRC2" s="9"/>
      <c r="RRD2" s="9"/>
      <c r="RRE2" s="9"/>
      <c r="RRF2" s="9"/>
      <c r="RRG2" s="9"/>
      <c r="RRH2" s="9"/>
      <c r="RRI2" s="9"/>
      <c r="RRJ2" s="9"/>
      <c r="RRK2" s="9"/>
      <c r="RRL2" s="9"/>
      <c r="RRM2" s="9"/>
      <c r="RRN2" s="9"/>
      <c r="RRO2" s="9"/>
      <c r="RRP2" s="9"/>
      <c r="RRQ2" s="9"/>
      <c r="RRR2" s="9"/>
      <c r="RRS2" s="9"/>
      <c r="RRT2" s="9"/>
      <c r="RRU2" s="9"/>
      <c r="RRV2" s="9"/>
      <c r="RRW2" s="9"/>
      <c r="RRX2" s="9"/>
      <c r="RRY2" s="9"/>
      <c r="RRZ2" s="9"/>
      <c r="RSA2" s="9"/>
      <c r="RSB2" s="9"/>
      <c r="RSC2" s="9"/>
      <c r="RSD2" s="9"/>
      <c r="RSE2" s="9"/>
      <c r="RSF2" s="9"/>
      <c r="RSG2" s="9"/>
      <c r="RSH2" s="9"/>
      <c r="RSI2" s="9"/>
      <c r="RSJ2" s="9"/>
      <c r="RSK2" s="9"/>
      <c r="RSL2" s="9"/>
      <c r="RSM2" s="9"/>
      <c r="RSN2" s="9"/>
      <c r="RSO2" s="9"/>
      <c r="RSP2" s="9"/>
      <c r="RSQ2" s="9"/>
      <c r="RSR2" s="9"/>
      <c r="RSS2" s="9"/>
      <c r="RST2" s="9"/>
      <c r="RSU2" s="9"/>
      <c r="RSV2" s="9"/>
      <c r="RSW2" s="9"/>
      <c r="RSX2" s="9"/>
      <c r="RSY2" s="9"/>
      <c r="RSZ2" s="9"/>
      <c r="RTA2" s="9"/>
      <c r="RTB2" s="9"/>
      <c r="RTC2" s="9"/>
      <c r="RTD2" s="9"/>
      <c r="RTE2" s="9"/>
      <c r="RTF2" s="9"/>
      <c r="RTG2" s="9"/>
      <c r="RTH2" s="9"/>
      <c r="RTI2" s="9"/>
      <c r="RTJ2" s="9"/>
      <c r="RTK2" s="9"/>
      <c r="RTL2" s="9"/>
      <c r="RTM2" s="9"/>
      <c r="RTN2" s="9"/>
      <c r="RTO2" s="9"/>
      <c r="RTP2" s="9"/>
      <c r="RTQ2" s="9"/>
      <c r="RTR2" s="9"/>
      <c r="RTS2" s="9"/>
      <c r="RTT2" s="9"/>
      <c r="RTU2" s="9"/>
      <c r="RTV2" s="9"/>
      <c r="RTW2" s="9"/>
      <c r="RTX2" s="9"/>
      <c r="RTY2" s="9"/>
      <c r="RTZ2" s="9"/>
      <c r="RUA2" s="9"/>
      <c r="RUB2" s="9"/>
      <c r="RUC2" s="9"/>
      <c r="RUD2" s="9"/>
      <c r="RUE2" s="9"/>
      <c r="RUF2" s="9"/>
      <c r="RUG2" s="9"/>
      <c r="RUH2" s="9"/>
      <c r="RUI2" s="9"/>
      <c r="RUJ2" s="9"/>
      <c r="RUK2" s="9"/>
      <c r="RUL2" s="9"/>
      <c r="RUM2" s="9"/>
      <c r="RUN2" s="9"/>
      <c r="RUO2" s="9"/>
      <c r="RUP2" s="9"/>
      <c r="RUQ2" s="9"/>
      <c r="RUR2" s="9"/>
      <c r="RUS2" s="9"/>
      <c r="RUT2" s="9"/>
      <c r="RUU2" s="9"/>
      <c r="RUV2" s="9"/>
      <c r="RUW2" s="9"/>
      <c r="RUX2" s="9"/>
      <c r="RUY2" s="9"/>
      <c r="RUZ2" s="9"/>
      <c r="RVA2" s="9"/>
      <c r="RVB2" s="9"/>
      <c r="RVC2" s="9"/>
      <c r="RVD2" s="9"/>
      <c r="RVE2" s="9"/>
      <c r="RVF2" s="9"/>
      <c r="RVG2" s="9"/>
      <c r="RVH2" s="9"/>
      <c r="RVI2" s="9"/>
      <c r="RVJ2" s="9"/>
      <c r="RVK2" s="9"/>
      <c r="RVL2" s="9"/>
      <c r="RVM2" s="9"/>
      <c r="RVN2" s="9"/>
      <c r="RVO2" s="9"/>
      <c r="RVP2" s="9"/>
      <c r="RVQ2" s="9"/>
      <c r="RVR2" s="9"/>
      <c r="RVS2" s="9"/>
      <c r="RVT2" s="9"/>
      <c r="RVU2" s="9"/>
      <c r="RVV2" s="9"/>
      <c r="RVW2" s="9"/>
      <c r="RVX2" s="9"/>
      <c r="RVY2" s="9"/>
      <c r="RVZ2" s="9"/>
      <c r="RWA2" s="9"/>
      <c r="RWB2" s="9"/>
      <c r="RWC2" s="9"/>
      <c r="RWD2" s="9"/>
      <c r="RWE2" s="9"/>
      <c r="RWF2" s="9"/>
      <c r="RWG2" s="9"/>
      <c r="RWH2" s="9"/>
      <c r="RWI2" s="9"/>
      <c r="RWJ2" s="9"/>
      <c r="RWK2" s="9"/>
      <c r="RWL2" s="9"/>
      <c r="RWM2" s="9"/>
      <c r="RWN2" s="9"/>
      <c r="RWO2" s="9"/>
      <c r="RWP2" s="9"/>
      <c r="RWQ2" s="9"/>
      <c r="RWR2" s="9"/>
      <c r="RWS2" s="9"/>
      <c r="RWT2" s="9"/>
      <c r="RWU2" s="9"/>
      <c r="RWV2" s="9"/>
      <c r="RWW2" s="9"/>
      <c r="RWX2" s="9"/>
      <c r="RWY2" s="9"/>
      <c r="RWZ2" s="9"/>
      <c r="RXA2" s="9"/>
      <c r="RXB2" s="9"/>
      <c r="RXC2" s="9"/>
      <c r="RXD2" s="9"/>
      <c r="RXE2" s="9"/>
      <c r="RXF2" s="9"/>
      <c r="RXG2" s="9"/>
      <c r="RXH2" s="9"/>
      <c r="RXI2" s="9"/>
      <c r="RXJ2" s="9"/>
      <c r="RXK2" s="9"/>
      <c r="RXL2" s="9"/>
      <c r="RXM2" s="9"/>
      <c r="RXN2" s="9"/>
      <c r="RXO2" s="9"/>
      <c r="RXP2" s="9"/>
      <c r="RXQ2" s="9"/>
      <c r="RXR2" s="9"/>
      <c r="RXS2" s="9"/>
      <c r="RXT2" s="9"/>
      <c r="RXU2" s="9"/>
      <c r="RXV2" s="9"/>
      <c r="RXW2" s="9"/>
      <c r="RXX2" s="9"/>
      <c r="RXY2" s="9"/>
      <c r="RXZ2" s="9"/>
      <c r="RYA2" s="9"/>
      <c r="RYB2" s="9"/>
      <c r="RYC2" s="9"/>
      <c r="RYD2" s="9"/>
      <c r="RYE2" s="9"/>
      <c r="RYF2" s="9"/>
      <c r="RYG2" s="9"/>
      <c r="RYH2" s="9"/>
      <c r="RYI2" s="9"/>
      <c r="RYJ2" s="9"/>
      <c r="RYK2" s="9"/>
      <c r="RYL2" s="9"/>
      <c r="RYM2" s="9"/>
      <c r="RYN2" s="9"/>
      <c r="RYO2" s="9"/>
      <c r="RYP2" s="9"/>
      <c r="RYQ2" s="9"/>
      <c r="RYR2" s="9"/>
      <c r="RYS2" s="9"/>
      <c r="RYT2" s="9"/>
      <c r="RYU2" s="9"/>
      <c r="RYV2" s="9"/>
      <c r="RYW2" s="9"/>
      <c r="RYX2" s="9"/>
      <c r="RYY2" s="9"/>
      <c r="RYZ2" s="9"/>
      <c r="RZA2" s="9"/>
      <c r="RZB2" s="9"/>
      <c r="RZC2" s="9"/>
      <c r="RZD2" s="9"/>
      <c r="RZE2" s="9"/>
      <c r="RZF2" s="9"/>
      <c r="RZG2" s="9"/>
      <c r="RZH2" s="9"/>
      <c r="RZI2" s="9"/>
      <c r="RZJ2" s="9"/>
      <c r="RZK2" s="9"/>
      <c r="RZL2" s="9"/>
      <c r="RZM2" s="9"/>
      <c r="RZN2" s="9"/>
      <c r="RZO2" s="9"/>
      <c r="RZP2" s="9"/>
      <c r="RZQ2" s="9"/>
      <c r="RZR2" s="9"/>
      <c r="RZS2" s="9"/>
      <c r="RZT2" s="9"/>
      <c r="RZU2" s="9"/>
      <c r="RZV2" s="9"/>
      <c r="RZW2" s="9"/>
      <c r="RZX2" s="9"/>
      <c r="RZY2" s="9"/>
      <c r="RZZ2" s="9"/>
      <c r="SAA2" s="9"/>
      <c r="SAB2" s="9"/>
      <c r="SAC2" s="9"/>
      <c r="SAD2" s="9"/>
      <c r="SAE2" s="9"/>
      <c r="SAF2" s="9"/>
      <c r="SAG2" s="9"/>
      <c r="SAH2" s="9"/>
      <c r="SAI2" s="9"/>
      <c r="SAJ2" s="9"/>
      <c r="SAK2" s="9"/>
      <c r="SAL2" s="9"/>
      <c r="SAM2" s="9"/>
      <c r="SAN2" s="9"/>
      <c r="SAO2" s="9"/>
      <c r="SAP2" s="9"/>
      <c r="SAQ2" s="9"/>
      <c r="SAR2" s="9"/>
      <c r="SAS2" s="9"/>
      <c r="SAT2" s="9"/>
      <c r="SAU2" s="9"/>
      <c r="SAV2" s="9"/>
      <c r="SAW2" s="9"/>
      <c r="SAX2" s="9"/>
      <c r="SAY2" s="9"/>
      <c r="SAZ2" s="9"/>
      <c r="SBA2" s="9"/>
      <c r="SBB2" s="9"/>
      <c r="SBC2" s="9"/>
      <c r="SBD2" s="9"/>
      <c r="SBE2" s="9"/>
      <c r="SBF2" s="9"/>
      <c r="SBG2" s="9"/>
      <c r="SBH2" s="9"/>
      <c r="SBI2" s="9"/>
      <c r="SBJ2" s="9"/>
      <c r="SBK2" s="9"/>
      <c r="SBL2" s="9"/>
      <c r="SBM2" s="9"/>
      <c r="SBN2" s="9"/>
      <c r="SBO2" s="9"/>
      <c r="SBP2" s="9"/>
      <c r="SBQ2" s="9"/>
      <c r="SBR2" s="9"/>
      <c r="SBS2" s="9"/>
      <c r="SBT2" s="9"/>
      <c r="SBU2" s="9"/>
      <c r="SBV2" s="9"/>
      <c r="SBW2" s="9"/>
      <c r="SBX2" s="9"/>
      <c r="SBY2" s="9"/>
      <c r="SBZ2" s="9"/>
      <c r="SCA2" s="9"/>
      <c r="SCB2" s="9"/>
      <c r="SCC2" s="9"/>
      <c r="SCD2" s="9"/>
      <c r="SCE2" s="9"/>
      <c r="SCF2" s="9"/>
      <c r="SCG2" s="9"/>
      <c r="SCH2" s="9"/>
      <c r="SCI2" s="9"/>
      <c r="SCJ2" s="9"/>
      <c r="SCK2" s="9"/>
      <c r="SCL2" s="9"/>
      <c r="SCM2" s="9"/>
      <c r="SCN2" s="9"/>
      <c r="SCO2" s="9"/>
      <c r="SCP2" s="9"/>
      <c r="SCQ2" s="9"/>
      <c r="SCR2" s="9"/>
      <c r="SCS2" s="9"/>
      <c r="SCT2" s="9"/>
      <c r="SCU2" s="9"/>
      <c r="SCV2" s="9"/>
      <c r="SCW2" s="9"/>
      <c r="SCX2" s="9"/>
      <c r="SCY2" s="9"/>
      <c r="SCZ2" s="9"/>
      <c r="SDA2" s="9"/>
      <c r="SDB2" s="9"/>
      <c r="SDC2" s="9"/>
      <c r="SDD2" s="9"/>
      <c r="SDE2" s="9"/>
      <c r="SDF2" s="9"/>
      <c r="SDG2" s="9"/>
      <c r="SDH2" s="9"/>
      <c r="SDI2" s="9"/>
      <c r="SDJ2" s="9"/>
      <c r="SDK2" s="9"/>
      <c r="SDL2" s="9"/>
      <c r="SDM2" s="9"/>
      <c r="SDN2" s="9"/>
      <c r="SDO2" s="9"/>
      <c r="SDP2" s="9"/>
      <c r="SDQ2" s="9"/>
      <c r="SDR2" s="9"/>
      <c r="SDS2" s="9"/>
      <c r="SDT2" s="9"/>
      <c r="SDU2" s="9"/>
      <c r="SDV2" s="9"/>
      <c r="SDW2" s="9"/>
      <c r="SDX2" s="9"/>
      <c r="SDY2" s="9"/>
      <c r="SDZ2" s="9"/>
      <c r="SEA2" s="9"/>
      <c r="SEB2" s="9"/>
      <c r="SEC2" s="9"/>
      <c r="SED2" s="9"/>
      <c r="SEE2" s="9"/>
      <c r="SEF2" s="9"/>
      <c r="SEG2" s="9"/>
      <c r="SEH2" s="9"/>
      <c r="SEI2" s="9"/>
      <c r="SEJ2" s="9"/>
      <c r="SEK2" s="9"/>
      <c r="SEL2" s="9"/>
      <c r="SEM2" s="9"/>
      <c r="SEN2" s="9"/>
      <c r="SEO2" s="9"/>
      <c r="SEP2" s="9"/>
      <c r="SEQ2" s="9"/>
      <c r="SER2" s="9"/>
      <c r="SES2" s="9"/>
      <c r="SET2" s="9"/>
      <c r="SEU2" s="9"/>
      <c r="SEV2" s="9"/>
      <c r="SEW2" s="9"/>
      <c r="SEX2" s="9"/>
      <c r="SEY2" s="9"/>
      <c r="SEZ2" s="9"/>
      <c r="SFA2" s="9"/>
      <c r="SFB2" s="9"/>
      <c r="SFC2" s="9"/>
      <c r="SFD2" s="9"/>
      <c r="SFE2" s="9"/>
      <c r="SFF2" s="9"/>
      <c r="SFG2" s="9"/>
      <c r="SFH2" s="9"/>
      <c r="SFI2" s="9"/>
      <c r="SFJ2" s="9"/>
      <c r="SFK2" s="9"/>
      <c r="SFL2" s="9"/>
      <c r="SFM2" s="9"/>
      <c r="SFN2" s="9"/>
      <c r="SFO2" s="9"/>
      <c r="SFP2" s="9"/>
      <c r="SFQ2" s="9"/>
      <c r="SFR2" s="9"/>
      <c r="SFS2" s="9"/>
      <c r="SFT2" s="9"/>
      <c r="SFU2" s="9"/>
      <c r="SFV2" s="9"/>
      <c r="SFW2" s="9"/>
      <c r="SFX2" s="9"/>
      <c r="SFY2" s="9"/>
      <c r="SFZ2" s="9"/>
      <c r="SGA2" s="9"/>
      <c r="SGB2" s="9"/>
      <c r="SGC2" s="9"/>
      <c r="SGD2" s="9"/>
      <c r="SGE2" s="9"/>
      <c r="SGF2" s="9"/>
      <c r="SGG2" s="9"/>
      <c r="SGH2" s="9"/>
      <c r="SGI2" s="9"/>
      <c r="SGJ2" s="9"/>
      <c r="SGK2" s="9"/>
      <c r="SGL2" s="9"/>
      <c r="SGM2" s="9"/>
      <c r="SGN2" s="9"/>
      <c r="SGO2" s="9"/>
      <c r="SGP2" s="9"/>
      <c r="SGQ2" s="9"/>
      <c r="SGR2" s="9"/>
      <c r="SGS2" s="9"/>
      <c r="SGT2" s="9"/>
      <c r="SGU2" s="9"/>
      <c r="SGV2" s="9"/>
      <c r="SGW2" s="9"/>
      <c r="SGX2" s="9"/>
      <c r="SGY2" s="9"/>
      <c r="SGZ2" s="9"/>
      <c r="SHA2" s="9"/>
      <c r="SHB2" s="9"/>
      <c r="SHC2" s="9"/>
      <c r="SHD2" s="9"/>
      <c r="SHE2" s="9"/>
      <c r="SHF2" s="9"/>
      <c r="SHG2" s="9"/>
      <c r="SHH2" s="9"/>
      <c r="SHI2" s="9"/>
      <c r="SHJ2" s="9"/>
      <c r="SHK2" s="9"/>
      <c r="SHL2" s="9"/>
      <c r="SHM2" s="9"/>
      <c r="SHN2" s="9"/>
      <c r="SHO2" s="9"/>
      <c r="SHP2" s="9"/>
      <c r="SHQ2" s="9"/>
      <c r="SHR2" s="9"/>
      <c r="SHS2" s="9"/>
      <c r="SHT2" s="9"/>
      <c r="SHU2" s="9"/>
      <c r="SHV2" s="9"/>
      <c r="SHW2" s="9"/>
      <c r="SHX2" s="9"/>
      <c r="SHY2" s="9"/>
      <c r="SHZ2" s="9"/>
      <c r="SIA2" s="9"/>
      <c r="SIB2" s="9"/>
      <c r="SIC2" s="9"/>
      <c r="SID2" s="9"/>
      <c r="SIE2" s="9"/>
      <c r="SIF2" s="9"/>
      <c r="SIG2" s="9"/>
      <c r="SIH2" s="9"/>
      <c r="SII2" s="9"/>
      <c r="SIJ2" s="9"/>
      <c r="SIK2" s="9"/>
      <c r="SIL2" s="9"/>
      <c r="SIM2" s="9"/>
      <c r="SIN2" s="9"/>
      <c r="SIO2" s="9"/>
      <c r="SIP2" s="9"/>
      <c r="SIQ2" s="9"/>
      <c r="SIR2" s="9"/>
      <c r="SIS2" s="9"/>
      <c r="SIT2" s="9"/>
      <c r="SIU2" s="9"/>
      <c r="SIV2" s="9"/>
      <c r="SIW2" s="9"/>
      <c r="SIX2" s="9"/>
      <c r="SIY2" s="9"/>
      <c r="SIZ2" s="9"/>
      <c r="SJA2" s="9"/>
      <c r="SJB2" s="9"/>
      <c r="SJC2" s="9"/>
      <c r="SJD2" s="9"/>
      <c r="SJE2" s="9"/>
      <c r="SJF2" s="9"/>
      <c r="SJG2" s="9"/>
      <c r="SJH2" s="9"/>
      <c r="SJI2" s="9"/>
      <c r="SJJ2" s="9"/>
      <c r="SJK2" s="9"/>
      <c r="SJL2" s="9"/>
      <c r="SJM2" s="9"/>
      <c r="SJN2" s="9"/>
      <c r="SJO2" s="9"/>
      <c r="SJP2" s="9"/>
      <c r="SJQ2" s="9"/>
      <c r="SJR2" s="9"/>
      <c r="SJS2" s="9"/>
      <c r="SJT2" s="9"/>
      <c r="SJU2" s="9"/>
      <c r="SJV2" s="9"/>
      <c r="SJW2" s="9"/>
      <c r="SJX2" s="9"/>
      <c r="SJY2" s="9"/>
      <c r="SJZ2" s="9"/>
      <c r="SKA2" s="9"/>
      <c r="SKB2" s="9"/>
      <c r="SKC2" s="9"/>
      <c r="SKD2" s="9"/>
      <c r="SKE2" s="9"/>
      <c r="SKF2" s="9"/>
      <c r="SKG2" s="9"/>
      <c r="SKH2" s="9"/>
      <c r="SKI2" s="9"/>
      <c r="SKJ2" s="9"/>
      <c r="SKK2" s="9"/>
      <c r="SKL2" s="9"/>
      <c r="SKM2" s="9"/>
      <c r="SKN2" s="9"/>
      <c r="SKO2" s="9"/>
      <c r="SKP2" s="9"/>
      <c r="SKQ2" s="9"/>
      <c r="SKR2" s="9"/>
      <c r="SKS2" s="9"/>
      <c r="SKT2" s="9"/>
      <c r="SKU2" s="9"/>
      <c r="SKV2" s="9"/>
      <c r="SKW2" s="9"/>
      <c r="SKX2" s="9"/>
      <c r="SKY2" s="9"/>
      <c r="SKZ2" s="9"/>
      <c r="SLA2" s="9"/>
      <c r="SLB2" s="9"/>
      <c r="SLC2" s="9"/>
      <c r="SLD2" s="9"/>
      <c r="SLE2" s="9"/>
      <c r="SLF2" s="9"/>
      <c r="SLG2" s="9"/>
      <c r="SLH2" s="9"/>
      <c r="SLI2" s="9"/>
      <c r="SLJ2" s="9"/>
      <c r="SLK2" s="9"/>
      <c r="SLL2" s="9"/>
      <c r="SLM2" s="9"/>
      <c r="SLN2" s="9"/>
      <c r="SLO2" s="9"/>
      <c r="SLP2" s="9"/>
      <c r="SLQ2" s="9"/>
      <c r="SLR2" s="9"/>
      <c r="SLS2" s="9"/>
      <c r="SLT2" s="9"/>
      <c r="SLU2" s="9"/>
      <c r="SLV2" s="9"/>
      <c r="SLW2" s="9"/>
      <c r="SLX2" s="9"/>
      <c r="SLY2" s="9"/>
      <c r="SLZ2" s="9"/>
      <c r="SMA2" s="9"/>
      <c r="SMB2" s="9"/>
      <c r="SMC2" s="9"/>
      <c r="SMD2" s="9"/>
      <c r="SME2" s="9"/>
      <c r="SMF2" s="9"/>
      <c r="SMG2" s="9"/>
      <c r="SMH2" s="9"/>
      <c r="SMI2" s="9"/>
      <c r="SMJ2" s="9"/>
      <c r="SMK2" s="9"/>
      <c r="SML2" s="9"/>
      <c r="SMM2" s="9"/>
      <c r="SMN2" s="9"/>
      <c r="SMO2" s="9"/>
      <c r="SMP2" s="9"/>
      <c r="SMQ2" s="9"/>
      <c r="SMR2" s="9"/>
      <c r="SMS2" s="9"/>
      <c r="SMT2" s="9"/>
      <c r="SMU2" s="9"/>
      <c r="SMV2" s="9"/>
      <c r="SMW2" s="9"/>
      <c r="SMX2" s="9"/>
      <c r="SMY2" s="9"/>
      <c r="SMZ2" s="9"/>
      <c r="SNA2" s="9"/>
      <c r="SNB2" s="9"/>
      <c r="SNC2" s="9"/>
      <c r="SND2" s="9"/>
      <c r="SNE2" s="9"/>
      <c r="SNF2" s="9"/>
      <c r="SNG2" s="9"/>
      <c r="SNH2" s="9"/>
      <c r="SNI2" s="9"/>
      <c r="SNJ2" s="9"/>
      <c r="SNK2" s="9"/>
      <c r="SNL2" s="9"/>
      <c r="SNM2" s="9"/>
      <c r="SNN2" s="9"/>
      <c r="SNO2" s="9"/>
      <c r="SNP2" s="9"/>
      <c r="SNQ2" s="9"/>
      <c r="SNR2" s="9"/>
      <c r="SNS2" s="9"/>
      <c r="SNT2" s="9"/>
      <c r="SNU2" s="9"/>
      <c r="SNV2" s="9"/>
      <c r="SNW2" s="9"/>
      <c r="SNX2" s="9"/>
      <c r="SNY2" s="9"/>
      <c r="SNZ2" s="9"/>
      <c r="SOA2" s="9"/>
      <c r="SOB2" s="9"/>
      <c r="SOC2" s="9"/>
      <c r="SOD2" s="9"/>
      <c r="SOE2" s="9"/>
      <c r="SOF2" s="9"/>
      <c r="SOG2" s="9"/>
      <c r="SOH2" s="9"/>
      <c r="SOI2" s="9"/>
      <c r="SOJ2" s="9"/>
      <c r="SOK2" s="9"/>
      <c r="SOL2" s="9"/>
      <c r="SOM2" s="9"/>
      <c r="SON2" s="9"/>
      <c r="SOO2" s="9"/>
      <c r="SOP2" s="9"/>
      <c r="SOQ2" s="9"/>
      <c r="SOR2" s="9"/>
      <c r="SOS2" s="9"/>
      <c r="SOT2" s="9"/>
      <c r="SOU2" s="9"/>
      <c r="SOV2" s="9"/>
      <c r="SOW2" s="9"/>
      <c r="SOX2" s="9"/>
      <c r="SOY2" s="9"/>
      <c r="SOZ2" s="9"/>
      <c r="SPA2" s="9"/>
      <c r="SPB2" s="9"/>
      <c r="SPC2" s="9"/>
      <c r="SPD2" s="9"/>
      <c r="SPE2" s="9"/>
      <c r="SPF2" s="9"/>
      <c r="SPG2" s="9"/>
      <c r="SPH2" s="9"/>
      <c r="SPI2" s="9"/>
      <c r="SPJ2" s="9"/>
      <c r="SPK2" s="9"/>
      <c r="SPL2" s="9"/>
      <c r="SPM2" s="9"/>
      <c r="SPN2" s="9"/>
      <c r="SPO2" s="9"/>
      <c r="SPP2" s="9"/>
      <c r="SPQ2" s="9"/>
      <c r="SPR2" s="9"/>
      <c r="SPS2" s="9"/>
      <c r="SPT2" s="9"/>
      <c r="SPU2" s="9"/>
      <c r="SPV2" s="9"/>
      <c r="SPW2" s="9"/>
      <c r="SPX2" s="9"/>
      <c r="SPY2" s="9"/>
      <c r="SPZ2" s="9"/>
      <c r="SQA2" s="9"/>
      <c r="SQB2" s="9"/>
      <c r="SQC2" s="9"/>
      <c r="SQD2" s="9"/>
      <c r="SQE2" s="9"/>
      <c r="SQF2" s="9"/>
      <c r="SQG2" s="9"/>
      <c r="SQH2" s="9"/>
      <c r="SQI2" s="9"/>
      <c r="SQJ2" s="9"/>
      <c r="SQK2" s="9"/>
      <c r="SQL2" s="9"/>
      <c r="SQM2" s="9"/>
      <c r="SQN2" s="9"/>
      <c r="SQO2" s="9"/>
      <c r="SQP2" s="9"/>
      <c r="SQQ2" s="9"/>
      <c r="SQR2" s="9"/>
      <c r="SQS2" s="9"/>
      <c r="SQT2" s="9"/>
      <c r="SQU2" s="9"/>
      <c r="SQV2" s="9"/>
      <c r="SQW2" s="9"/>
      <c r="SQX2" s="9"/>
      <c r="SQY2" s="9"/>
      <c r="SQZ2" s="9"/>
      <c r="SRA2" s="9"/>
      <c r="SRB2" s="9"/>
      <c r="SRC2" s="9"/>
      <c r="SRD2" s="9"/>
      <c r="SRE2" s="9"/>
      <c r="SRF2" s="9"/>
      <c r="SRG2" s="9"/>
      <c r="SRH2" s="9"/>
      <c r="SRI2" s="9"/>
      <c r="SRJ2" s="9"/>
      <c r="SRK2" s="9"/>
      <c r="SRL2" s="9"/>
      <c r="SRM2" s="9"/>
      <c r="SRN2" s="9"/>
      <c r="SRO2" s="9"/>
      <c r="SRP2" s="9"/>
      <c r="SRQ2" s="9"/>
      <c r="SRR2" s="9"/>
      <c r="SRS2" s="9"/>
      <c r="SRT2" s="9"/>
      <c r="SRU2" s="9"/>
      <c r="SRV2" s="9"/>
      <c r="SRW2" s="9"/>
      <c r="SRX2" s="9"/>
      <c r="SRY2" s="9"/>
      <c r="SRZ2" s="9"/>
      <c r="SSA2" s="9"/>
      <c r="SSB2" s="9"/>
      <c r="SSC2" s="9"/>
      <c r="SSD2" s="9"/>
      <c r="SSE2" s="9"/>
      <c r="SSF2" s="9"/>
      <c r="SSG2" s="9"/>
      <c r="SSH2" s="9"/>
      <c r="SSI2" s="9"/>
      <c r="SSJ2" s="9"/>
      <c r="SSK2" s="9"/>
      <c r="SSL2" s="9"/>
      <c r="SSM2" s="9"/>
      <c r="SSN2" s="9"/>
      <c r="SSO2" s="9"/>
      <c r="SSP2" s="9"/>
      <c r="SSQ2" s="9"/>
      <c r="SSR2" s="9"/>
      <c r="SSS2" s="9"/>
      <c r="SST2" s="9"/>
      <c r="SSU2" s="9"/>
      <c r="SSV2" s="9"/>
      <c r="SSW2" s="9"/>
      <c r="SSX2" s="9"/>
      <c r="SSY2" s="9"/>
      <c r="SSZ2" s="9"/>
      <c r="STA2" s="9"/>
      <c r="STB2" s="9"/>
      <c r="STC2" s="9"/>
      <c r="STD2" s="9"/>
      <c r="STE2" s="9"/>
      <c r="STF2" s="9"/>
      <c r="STG2" s="9"/>
      <c r="STH2" s="9"/>
      <c r="STI2" s="9"/>
      <c r="STJ2" s="9"/>
      <c r="STK2" s="9"/>
      <c r="STL2" s="9"/>
      <c r="STM2" s="9"/>
      <c r="STN2" s="9"/>
      <c r="STO2" s="9"/>
      <c r="STP2" s="9"/>
      <c r="STQ2" s="9"/>
      <c r="STR2" s="9"/>
      <c r="STS2" s="9"/>
      <c r="STT2" s="9"/>
      <c r="STU2" s="9"/>
      <c r="STV2" s="9"/>
      <c r="STW2" s="9"/>
      <c r="STX2" s="9"/>
      <c r="STY2" s="9"/>
      <c r="STZ2" s="9"/>
      <c r="SUA2" s="9"/>
      <c r="SUB2" s="9"/>
      <c r="SUC2" s="9"/>
      <c r="SUD2" s="9"/>
      <c r="SUE2" s="9"/>
      <c r="SUF2" s="9"/>
      <c r="SUG2" s="9"/>
      <c r="SUH2" s="9"/>
      <c r="SUI2" s="9"/>
      <c r="SUJ2" s="9"/>
      <c r="SUK2" s="9"/>
      <c r="SUL2" s="9"/>
      <c r="SUM2" s="9"/>
      <c r="SUN2" s="9"/>
      <c r="SUO2" s="9"/>
      <c r="SUP2" s="9"/>
      <c r="SUQ2" s="9"/>
      <c r="SUR2" s="9"/>
      <c r="SUS2" s="9"/>
      <c r="SUT2" s="9"/>
      <c r="SUU2" s="9"/>
      <c r="SUV2" s="9"/>
      <c r="SUW2" s="9"/>
      <c r="SUX2" s="9"/>
      <c r="SUY2" s="9"/>
      <c r="SUZ2" s="9"/>
      <c r="SVA2" s="9"/>
      <c r="SVB2" s="9"/>
      <c r="SVC2" s="9"/>
      <c r="SVD2" s="9"/>
      <c r="SVE2" s="9"/>
      <c r="SVF2" s="9"/>
      <c r="SVG2" s="9"/>
      <c r="SVH2" s="9"/>
      <c r="SVI2" s="9"/>
      <c r="SVJ2" s="9"/>
      <c r="SVK2" s="9"/>
      <c r="SVL2" s="9"/>
      <c r="SVM2" s="9"/>
      <c r="SVN2" s="9"/>
      <c r="SVO2" s="9"/>
      <c r="SVP2" s="9"/>
      <c r="SVQ2" s="9"/>
      <c r="SVR2" s="9"/>
      <c r="SVS2" s="9"/>
      <c r="SVT2" s="9"/>
      <c r="SVU2" s="9"/>
      <c r="SVV2" s="9"/>
      <c r="SVW2" s="9"/>
      <c r="SVX2" s="9"/>
      <c r="SVY2" s="9"/>
      <c r="SVZ2" s="9"/>
      <c r="SWA2" s="9"/>
      <c r="SWB2" s="9"/>
      <c r="SWC2" s="9"/>
      <c r="SWD2" s="9"/>
      <c r="SWE2" s="9"/>
      <c r="SWF2" s="9"/>
      <c r="SWG2" s="9"/>
      <c r="SWH2" s="9"/>
      <c r="SWI2" s="9"/>
      <c r="SWJ2" s="9"/>
      <c r="SWK2" s="9"/>
      <c r="SWL2" s="9"/>
      <c r="SWM2" s="9"/>
      <c r="SWN2" s="9"/>
      <c r="SWO2" s="9"/>
      <c r="SWP2" s="9"/>
      <c r="SWQ2" s="9"/>
      <c r="SWR2" s="9"/>
      <c r="SWS2" s="9"/>
      <c r="SWT2" s="9"/>
      <c r="SWU2" s="9"/>
      <c r="SWV2" s="9"/>
      <c r="SWW2" s="9"/>
      <c r="SWX2" s="9"/>
      <c r="SWY2" s="9"/>
      <c r="SWZ2" s="9"/>
      <c r="SXA2" s="9"/>
      <c r="SXB2" s="9"/>
      <c r="SXC2" s="9"/>
      <c r="SXD2" s="9"/>
      <c r="SXE2" s="9"/>
      <c r="SXF2" s="9"/>
      <c r="SXG2" s="9"/>
      <c r="SXH2" s="9"/>
      <c r="SXI2" s="9"/>
      <c r="SXJ2" s="9"/>
      <c r="SXK2" s="9"/>
      <c r="SXL2" s="9"/>
      <c r="SXM2" s="9"/>
      <c r="SXN2" s="9"/>
      <c r="SXO2" s="9"/>
      <c r="SXP2" s="9"/>
      <c r="SXQ2" s="9"/>
      <c r="SXR2" s="9"/>
      <c r="SXS2" s="9"/>
      <c r="SXT2" s="9"/>
      <c r="SXU2" s="9"/>
      <c r="SXV2" s="9"/>
      <c r="SXW2" s="9"/>
      <c r="SXX2" s="9"/>
      <c r="SXY2" s="9"/>
      <c r="SXZ2" s="9"/>
      <c r="SYA2" s="9"/>
      <c r="SYB2" s="9"/>
      <c r="SYC2" s="9"/>
      <c r="SYD2" s="9"/>
      <c r="SYE2" s="9"/>
      <c r="SYF2" s="9"/>
      <c r="SYG2" s="9"/>
      <c r="SYH2" s="9"/>
      <c r="SYI2" s="9"/>
      <c r="SYJ2" s="9"/>
      <c r="SYK2" s="9"/>
      <c r="SYL2" s="9"/>
      <c r="SYM2" s="9"/>
      <c r="SYN2" s="9"/>
      <c r="SYO2" s="9"/>
      <c r="SYP2" s="9"/>
      <c r="SYQ2" s="9"/>
      <c r="SYR2" s="9"/>
      <c r="SYS2" s="9"/>
      <c r="SYT2" s="9"/>
      <c r="SYU2" s="9"/>
      <c r="SYV2" s="9"/>
      <c r="SYW2" s="9"/>
      <c r="SYX2" s="9"/>
      <c r="SYY2" s="9"/>
      <c r="SYZ2" s="9"/>
      <c r="SZA2" s="9"/>
      <c r="SZB2" s="9"/>
      <c r="SZC2" s="9"/>
      <c r="SZD2" s="9"/>
      <c r="SZE2" s="9"/>
      <c r="SZF2" s="9"/>
      <c r="SZG2" s="9"/>
      <c r="SZH2" s="9"/>
      <c r="SZI2" s="9"/>
      <c r="SZJ2" s="9"/>
      <c r="SZK2" s="9"/>
      <c r="SZL2" s="9"/>
      <c r="SZM2" s="9"/>
      <c r="SZN2" s="9"/>
      <c r="SZO2" s="9"/>
      <c r="SZP2" s="9"/>
      <c r="SZQ2" s="9"/>
      <c r="SZR2" s="9"/>
      <c r="SZS2" s="9"/>
      <c r="SZT2" s="9"/>
      <c r="SZU2" s="9"/>
      <c r="SZV2" s="9"/>
      <c r="SZW2" s="9"/>
      <c r="SZX2" s="9"/>
      <c r="SZY2" s="9"/>
      <c r="SZZ2" s="9"/>
      <c r="TAA2" s="9"/>
      <c r="TAB2" s="9"/>
      <c r="TAC2" s="9"/>
      <c r="TAD2" s="9"/>
      <c r="TAE2" s="9"/>
      <c r="TAF2" s="9"/>
      <c r="TAG2" s="9"/>
      <c r="TAH2" s="9"/>
      <c r="TAI2" s="9"/>
      <c r="TAJ2" s="9"/>
      <c r="TAK2" s="9"/>
      <c r="TAL2" s="9"/>
      <c r="TAM2" s="9"/>
      <c r="TAN2" s="9"/>
      <c r="TAO2" s="9"/>
      <c r="TAP2" s="9"/>
      <c r="TAQ2" s="9"/>
      <c r="TAR2" s="9"/>
      <c r="TAS2" s="9"/>
      <c r="TAT2" s="9"/>
      <c r="TAU2" s="9"/>
      <c r="TAV2" s="9"/>
      <c r="TAW2" s="9"/>
      <c r="TAX2" s="9"/>
      <c r="TAY2" s="9"/>
      <c r="TAZ2" s="9"/>
      <c r="TBA2" s="9"/>
      <c r="TBB2" s="9"/>
      <c r="TBC2" s="9"/>
      <c r="TBD2" s="9"/>
      <c r="TBE2" s="9"/>
      <c r="TBF2" s="9"/>
      <c r="TBG2" s="9"/>
      <c r="TBH2" s="9"/>
      <c r="TBI2" s="9"/>
      <c r="TBJ2" s="9"/>
      <c r="TBK2" s="9"/>
      <c r="TBL2" s="9"/>
      <c r="TBM2" s="9"/>
      <c r="TBN2" s="9"/>
      <c r="TBO2" s="9"/>
      <c r="TBP2" s="9"/>
      <c r="TBQ2" s="9"/>
      <c r="TBR2" s="9"/>
      <c r="TBS2" s="9"/>
      <c r="TBT2" s="9"/>
      <c r="TBU2" s="9"/>
      <c r="TBV2" s="9"/>
      <c r="TBW2" s="9"/>
      <c r="TBX2" s="9"/>
      <c r="TBY2" s="9"/>
      <c r="TBZ2" s="9"/>
      <c r="TCA2" s="9"/>
      <c r="TCB2" s="9"/>
      <c r="TCC2" s="9"/>
      <c r="TCD2" s="9"/>
      <c r="TCE2" s="9"/>
      <c r="TCF2" s="9"/>
      <c r="TCG2" s="9"/>
      <c r="TCH2" s="9"/>
      <c r="TCI2" s="9"/>
      <c r="TCJ2" s="9"/>
      <c r="TCK2" s="9"/>
      <c r="TCL2" s="9"/>
      <c r="TCM2" s="9"/>
      <c r="TCN2" s="9"/>
      <c r="TCO2" s="9"/>
      <c r="TCP2" s="9"/>
      <c r="TCQ2" s="9"/>
      <c r="TCR2" s="9"/>
      <c r="TCS2" s="9"/>
      <c r="TCT2" s="9"/>
      <c r="TCU2" s="9"/>
      <c r="TCV2" s="9"/>
      <c r="TCW2" s="9"/>
      <c r="TCX2" s="9"/>
      <c r="TCY2" s="9"/>
      <c r="TCZ2" s="9"/>
      <c r="TDA2" s="9"/>
      <c r="TDB2" s="9"/>
      <c r="TDC2" s="9"/>
      <c r="TDD2" s="9"/>
      <c r="TDE2" s="9"/>
      <c r="TDF2" s="9"/>
      <c r="TDG2" s="9"/>
      <c r="TDH2" s="9"/>
      <c r="TDI2" s="9"/>
      <c r="TDJ2" s="9"/>
      <c r="TDK2" s="9"/>
      <c r="TDL2" s="9"/>
      <c r="TDM2" s="9"/>
      <c r="TDN2" s="9"/>
      <c r="TDO2" s="9"/>
      <c r="TDP2" s="9"/>
      <c r="TDQ2" s="9"/>
      <c r="TDR2" s="9"/>
      <c r="TDS2" s="9"/>
      <c r="TDT2" s="9"/>
      <c r="TDU2" s="9"/>
      <c r="TDV2" s="9"/>
      <c r="TDW2" s="9"/>
      <c r="TDX2" s="9"/>
      <c r="TDY2" s="9"/>
      <c r="TDZ2" s="9"/>
      <c r="TEA2" s="9"/>
      <c r="TEB2" s="9"/>
      <c r="TEC2" s="9"/>
      <c r="TED2" s="9"/>
      <c r="TEE2" s="9"/>
      <c r="TEF2" s="9"/>
      <c r="TEG2" s="9"/>
      <c r="TEH2" s="9"/>
      <c r="TEI2" s="9"/>
      <c r="TEJ2" s="9"/>
      <c r="TEK2" s="9"/>
      <c r="TEL2" s="9"/>
      <c r="TEM2" s="9"/>
      <c r="TEN2" s="9"/>
      <c r="TEO2" s="9"/>
      <c r="TEP2" s="9"/>
      <c r="TEQ2" s="9"/>
      <c r="TER2" s="9"/>
      <c r="TES2" s="9"/>
      <c r="TET2" s="9"/>
      <c r="TEU2" s="9"/>
      <c r="TEV2" s="9"/>
      <c r="TEW2" s="9"/>
      <c r="TEX2" s="9"/>
      <c r="TEY2" s="9"/>
      <c r="TEZ2" s="9"/>
      <c r="TFA2" s="9"/>
      <c r="TFB2" s="9"/>
      <c r="TFC2" s="9"/>
      <c r="TFD2" s="9"/>
      <c r="TFE2" s="9"/>
      <c r="TFF2" s="9"/>
      <c r="TFG2" s="9"/>
      <c r="TFH2" s="9"/>
      <c r="TFI2" s="9"/>
      <c r="TFJ2" s="9"/>
      <c r="TFK2" s="9"/>
      <c r="TFL2" s="9"/>
      <c r="TFM2" s="9"/>
      <c r="TFN2" s="9"/>
      <c r="TFO2" s="9"/>
      <c r="TFP2" s="9"/>
      <c r="TFQ2" s="9"/>
      <c r="TFR2" s="9"/>
      <c r="TFS2" s="9"/>
      <c r="TFT2" s="9"/>
      <c r="TFU2" s="9"/>
      <c r="TFV2" s="9"/>
      <c r="TFW2" s="9"/>
      <c r="TFX2" s="9"/>
      <c r="TFY2" s="9"/>
      <c r="TFZ2" s="9"/>
      <c r="TGA2" s="9"/>
      <c r="TGB2" s="9"/>
      <c r="TGC2" s="9"/>
      <c r="TGD2" s="9"/>
      <c r="TGE2" s="9"/>
      <c r="TGF2" s="9"/>
      <c r="TGG2" s="9"/>
      <c r="TGH2" s="9"/>
      <c r="TGI2" s="9"/>
      <c r="TGJ2" s="9"/>
      <c r="TGK2" s="9"/>
      <c r="TGL2" s="9"/>
      <c r="TGM2" s="9"/>
      <c r="TGN2" s="9"/>
      <c r="TGO2" s="9"/>
      <c r="TGP2" s="9"/>
      <c r="TGQ2" s="9"/>
      <c r="TGR2" s="9"/>
      <c r="TGS2" s="9"/>
      <c r="TGT2" s="9"/>
      <c r="TGU2" s="9"/>
      <c r="TGV2" s="9"/>
      <c r="TGW2" s="9"/>
      <c r="TGX2" s="9"/>
      <c r="TGY2" s="9"/>
      <c r="TGZ2" s="9"/>
      <c r="THA2" s="9"/>
      <c r="THB2" s="9"/>
      <c r="THC2" s="9"/>
      <c r="THD2" s="9"/>
      <c r="THE2" s="9"/>
      <c r="THF2" s="9"/>
      <c r="THG2" s="9"/>
      <c r="THH2" s="9"/>
      <c r="THI2" s="9"/>
      <c r="THJ2" s="9"/>
      <c r="THK2" s="9"/>
      <c r="THL2" s="9"/>
      <c r="THM2" s="9"/>
      <c r="THN2" s="9"/>
      <c r="THO2" s="9"/>
      <c r="THP2" s="9"/>
      <c r="THQ2" s="9"/>
      <c r="THR2" s="9"/>
      <c r="THS2" s="9"/>
      <c r="THT2" s="9"/>
      <c r="THU2" s="9"/>
      <c r="THV2" s="9"/>
      <c r="THW2" s="9"/>
      <c r="THX2" s="9"/>
      <c r="THY2" s="9"/>
      <c r="THZ2" s="9"/>
      <c r="TIA2" s="9"/>
      <c r="TIB2" s="9"/>
      <c r="TIC2" s="9"/>
      <c r="TID2" s="9"/>
      <c r="TIE2" s="9"/>
      <c r="TIF2" s="9"/>
      <c r="TIG2" s="9"/>
      <c r="TIH2" s="9"/>
      <c r="TII2" s="9"/>
      <c r="TIJ2" s="9"/>
      <c r="TIK2" s="9"/>
      <c r="TIL2" s="9"/>
      <c r="TIM2" s="9"/>
      <c r="TIN2" s="9"/>
      <c r="TIO2" s="9"/>
      <c r="TIP2" s="9"/>
      <c r="TIQ2" s="9"/>
      <c r="TIR2" s="9"/>
      <c r="TIS2" s="9"/>
      <c r="TIT2" s="9"/>
      <c r="TIU2" s="9"/>
      <c r="TIV2" s="9"/>
      <c r="TIW2" s="9"/>
      <c r="TIX2" s="9"/>
      <c r="TIY2" s="9"/>
      <c r="TIZ2" s="9"/>
      <c r="TJA2" s="9"/>
      <c r="TJB2" s="9"/>
      <c r="TJC2" s="9"/>
      <c r="TJD2" s="9"/>
      <c r="TJE2" s="9"/>
      <c r="TJF2" s="9"/>
      <c r="TJG2" s="9"/>
      <c r="TJH2" s="9"/>
      <c r="TJI2" s="9"/>
      <c r="TJJ2" s="9"/>
      <c r="TJK2" s="9"/>
      <c r="TJL2" s="9"/>
      <c r="TJM2" s="9"/>
      <c r="TJN2" s="9"/>
      <c r="TJO2" s="9"/>
      <c r="TJP2" s="9"/>
      <c r="TJQ2" s="9"/>
      <c r="TJR2" s="9"/>
      <c r="TJS2" s="9"/>
      <c r="TJT2" s="9"/>
      <c r="TJU2" s="9"/>
      <c r="TJV2" s="9"/>
      <c r="TJW2" s="9"/>
      <c r="TJX2" s="9"/>
      <c r="TJY2" s="9"/>
      <c r="TJZ2" s="9"/>
      <c r="TKA2" s="9"/>
      <c r="TKB2" s="9"/>
      <c r="TKC2" s="9"/>
      <c r="TKD2" s="9"/>
      <c r="TKE2" s="9"/>
      <c r="TKF2" s="9"/>
      <c r="TKG2" s="9"/>
      <c r="TKH2" s="9"/>
      <c r="TKI2" s="9"/>
      <c r="TKJ2" s="9"/>
      <c r="TKK2" s="9"/>
      <c r="TKL2" s="9"/>
      <c r="TKM2" s="9"/>
      <c r="TKN2" s="9"/>
      <c r="TKO2" s="9"/>
      <c r="TKP2" s="9"/>
      <c r="TKQ2" s="9"/>
      <c r="TKR2" s="9"/>
      <c r="TKS2" s="9"/>
      <c r="TKT2" s="9"/>
      <c r="TKU2" s="9"/>
      <c r="TKV2" s="9"/>
      <c r="TKW2" s="9"/>
      <c r="TKX2" s="9"/>
      <c r="TKY2" s="9"/>
      <c r="TKZ2" s="9"/>
      <c r="TLA2" s="9"/>
      <c r="TLB2" s="9"/>
      <c r="TLC2" s="9"/>
      <c r="TLD2" s="9"/>
      <c r="TLE2" s="9"/>
      <c r="TLF2" s="9"/>
      <c r="TLG2" s="9"/>
      <c r="TLH2" s="9"/>
      <c r="TLI2" s="9"/>
      <c r="TLJ2" s="9"/>
      <c r="TLK2" s="9"/>
      <c r="TLL2" s="9"/>
      <c r="TLM2" s="9"/>
      <c r="TLN2" s="9"/>
      <c r="TLO2" s="9"/>
      <c r="TLP2" s="9"/>
      <c r="TLQ2" s="9"/>
      <c r="TLR2" s="9"/>
      <c r="TLS2" s="9"/>
      <c r="TLT2" s="9"/>
      <c r="TLU2" s="9"/>
      <c r="TLV2" s="9"/>
      <c r="TLW2" s="9"/>
      <c r="TLX2" s="9"/>
      <c r="TLY2" s="9"/>
      <c r="TLZ2" s="9"/>
      <c r="TMA2" s="9"/>
      <c r="TMB2" s="9"/>
      <c r="TMC2" s="9"/>
      <c r="TMD2" s="9"/>
      <c r="TME2" s="9"/>
      <c r="TMF2" s="9"/>
      <c r="TMG2" s="9"/>
      <c r="TMH2" s="9"/>
      <c r="TMI2" s="9"/>
      <c r="TMJ2" s="9"/>
      <c r="TMK2" s="9"/>
      <c r="TML2" s="9"/>
      <c r="TMM2" s="9"/>
      <c r="TMN2" s="9"/>
      <c r="TMO2" s="9"/>
      <c r="TMP2" s="9"/>
      <c r="TMQ2" s="9"/>
      <c r="TMR2" s="9"/>
      <c r="TMS2" s="9"/>
      <c r="TMT2" s="9"/>
      <c r="TMU2" s="9"/>
      <c r="TMV2" s="9"/>
      <c r="TMW2" s="9"/>
      <c r="TMX2" s="9"/>
      <c r="TMY2" s="9"/>
      <c r="TMZ2" s="9"/>
      <c r="TNA2" s="9"/>
      <c r="TNB2" s="9"/>
      <c r="TNC2" s="9"/>
      <c r="TND2" s="9"/>
      <c r="TNE2" s="9"/>
      <c r="TNF2" s="9"/>
      <c r="TNG2" s="9"/>
      <c r="TNH2" s="9"/>
      <c r="TNI2" s="9"/>
      <c r="TNJ2" s="9"/>
      <c r="TNK2" s="9"/>
      <c r="TNL2" s="9"/>
      <c r="TNM2" s="9"/>
      <c r="TNN2" s="9"/>
      <c r="TNO2" s="9"/>
      <c r="TNP2" s="9"/>
      <c r="TNQ2" s="9"/>
      <c r="TNR2" s="9"/>
      <c r="TNS2" s="9"/>
      <c r="TNT2" s="9"/>
      <c r="TNU2" s="9"/>
      <c r="TNV2" s="9"/>
      <c r="TNW2" s="9"/>
      <c r="TNX2" s="9"/>
      <c r="TNY2" s="9"/>
      <c r="TNZ2" s="9"/>
      <c r="TOA2" s="9"/>
      <c r="TOB2" s="9"/>
      <c r="TOC2" s="9"/>
      <c r="TOD2" s="9"/>
      <c r="TOE2" s="9"/>
      <c r="TOF2" s="9"/>
      <c r="TOG2" s="9"/>
      <c r="TOH2" s="9"/>
      <c r="TOI2" s="9"/>
      <c r="TOJ2" s="9"/>
      <c r="TOK2" s="9"/>
      <c r="TOL2" s="9"/>
      <c r="TOM2" s="9"/>
      <c r="TON2" s="9"/>
      <c r="TOO2" s="9"/>
      <c r="TOP2" s="9"/>
      <c r="TOQ2" s="9"/>
      <c r="TOR2" s="9"/>
      <c r="TOS2" s="9"/>
      <c r="TOT2" s="9"/>
      <c r="TOU2" s="9"/>
      <c r="TOV2" s="9"/>
      <c r="TOW2" s="9"/>
      <c r="TOX2" s="9"/>
      <c r="TOY2" s="9"/>
      <c r="TOZ2" s="9"/>
      <c r="TPA2" s="9"/>
      <c r="TPB2" s="9"/>
      <c r="TPC2" s="9"/>
      <c r="TPD2" s="9"/>
      <c r="TPE2" s="9"/>
      <c r="TPF2" s="9"/>
      <c r="TPG2" s="9"/>
      <c r="TPH2" s="9"/>
      <c r="TPI2" s="9"/>
      <c r="TPJ2" s="9"/>
      <c r="TPK2" s="9"/>
      <c r="TPL2" s="9"/>
      <c r="TPM2" s="9"/>
      <c r="TPN2" s="9"/>
      <c r="TPO2" s="9"/>
      <c r="TPP2" s="9"/>
      <c r="TPQ2" s="9"/>
      <c r="TPR2" s="9"/>
      <c r="TPS2" s="9"/>
      <c r="TPT2" s="9"/>
      <c r="TPU2" s="9"/>
      <c r="TPV2" s="9"/>
      <c r="TPW2" s="9"/>
      <c r="TPX2" s="9"/>
      <c r="TPY2" s="9"/>
      <c r="TPZ2" s="9"/>
      <c r="TQA2" s="9"/>
      <c r="TQB2" s="9"/>
      <c r="TQC2" s="9"/>
      <c r="TQD2" s="9"/>
      <c r="TQE2" s="9"/>
      <c r="TQF2" s="9"/>
      <c r="TQG2" s="9"/>
      <c r="TQH2" s="9"/>
      <c r="TQI2" s="9"/>
      <c r="TQJ2" s="9"/>
      <c r="TQK2" s="9"/>
      <c r="TQL2" s="9"/>
      <c r="TQM2" s="9"/>
      <c r="TQN2" s="9"/>
      <c r="TQO2" s="9"/>
      <c r="TQP2" s="9"/>
      <c r="TQQ2" s="9"/>
      <c r="TQR2" s="9"/>
      <c r="TQS2" s="9"/>
      <c r="TQT2" s="9"/>
      <c r="TQU2" s="9"/>
      <c r="TQV2" s="9"/>
      <c r="TQW2" s="9"/>
      <c r="TQX2" s="9"/>
      <c r="TQY2" s="9"/>
      <c r="TQZ2" s="9"/>
      <c r="TRA2" s="9"/>
      <c r="TRB2" s="9"/>
      <c r="TRC2" s="9"/>
      <c r="TRD2" s="9"/>
      <c r="TRE2" s="9"/>
      <c r="TRF2" s="9"/>
      <c r="TRG2" s="9"/>
      <c r="TRH2" s="9"/>
      <c r="TRI2" s="9"/>
      <c r="TRJ2" s="9"/>
      <c r="TRK2" s="9"/>
      <c r="TRL2" s="9"/>
      <c r="TRM2" s="9"/>
      <c r="TRN2" s="9"/>
      <c r="TRO2" s="9"/>
      <c r="TRP2" s="9"/>
      <c r="TRQ2" s="9"/>
      <c r="TRR2" s="9"/>
      <c r="TRS2" s="9"/>
      <c r="TRT2" s="9"/>
      <c r="TRU2" s="9"/>
      <c r="TRV2" s="9"/>
      <c r="TRW2" s="9"/>
      <c r="TRX2" s="9"/>
      <c r="TRY2" s="9"/>
      <c r="TRZ2" s="9"/>
      <c r="TSA2" s="9"/>
      <c r="TSB2" s="9"/>
      <c r="TSC2" s="9"/>
      <c r="TSD2" s="9"/>
      <c r="TSE2" s="9"/>
      <c r="TSF2" s="9"/>
      <c r="TSG2" s="9"/>
      <c r="TSH2" s="9"/>
      <c r="TSI2" s="9"/>
      <c r="TSJ2" s="9"/>
      <c r="TSK2" s="9"/>
      <c r="TSL2" s="9"/>
      <c r="TSM2" s="9"/>
      <c r="TSN2" s="9"/>
      <c r="TSO2" s="9"/>
      <c r="TSP2" s="9"/>
      <c r="TSQ2" s="9"/>
      <c r="TSR2" s="9"/>
      <c r="TSS2" s="9"/>
      <c r="TST2" s="9"/>
      <c r="TSU2" s="9"/>
      <c r="TSV2" s="9"/>
      <c r="TSW2" s="9"/>
      <c r="TSX2" s="9"/>
      <c r="TSY2" s="9"/>
      <c r="TSZ2" s="9"/>
      <c r="TTA2" s="9"/>
      <c r="TTB2" s="9"/>
      <c r="TTC2" s="9"/>
      <c r="TTD2" s="9"/>
      <c r="TTE2" s="9"/>
      <c r="TTF2" s="9"/>
      <c r="TTG2" s="9"/>
      <c r="TTH2" s="9"/>
      <c r="TTI2" s="9"/>
      <c r="TTJ2" s="9"/>
      <c r="TTK2" s="9"/>
      <c r="TTL2" s="9"/>
      <c r="TTM2" s="9"/>
      <c r="TTN2" s="9"/>
      <c r="TTO2" s="9"/>
      <c r="TTP2" s="9"/>
      <c r="TTQ2" s="9"/>
      <c r="TTR2" s="9"/>
      <c r="TTS2" s="9"/>
      <c r="TTT2" s="9"/>
      <c r="TTU2" s="9"/>
      <c r="TTV2" s="9"/>
      <c r="TTW2" s="9"/>
      <c r="TTX2" s="9"/>
      <c r="TTY2" s="9"/>
      <c r="TTZ2" s="9"/>
      <c r="TUA2" s="9"/>
      <c r="TUB2" s="9"/>
      <c r="TUC2" s="9"/>
      <c r="TUD2" s="9"/>
      <c r="TUE2" s="9"/>
      <c r="TUF2" s="9"/>
      <c r="TUG2" s="9"/>
      <c r="TUH2" s="9"/>
      <c r="TUI2" s="9"/>
      <c r="TUJ2" s="9"/>
      <c r="TUK2" s="9"/>
      <c r="TUL2" s="9"/>
      <c r="TUM2" s="9"/>
      <c r="TUN2" s="9"/>
      <c r="TUO2" s="9"/>
      <c r="TUP2" s="9"/>
      <c r="TUQ2" s="9"/>
      <c r="TUR2" s="9"/>
      <c r="TUS2" s="9"/>
      <c r="TUT2" s="9"/>
      <c r="TUU2" s="9"/>
      <c r="TUV2" s="9"/>
      <c r="TUW2" s="9"/>
      <c r="TUX2" s="9"/>
      <c r="TUY2" s="9"/>
      <c r="TUZ2" s="9"/>
      <c r="TVA2" s="9"/>
      <c r="TVB2" s="9"/>
      <c r="TVC2" s="9"/>
      <c r="TVD2" s="9"/>
      <c r="TVE2" s="9"/>
      <c r="TVF2" s="9"/>
      <c r="TVG2" s="9"/>
      <c r="TVH2" s="9"/>
      <c r="TVI2" s="9"/>
      <c r="TVJ2" s="9"/>
      <c r="TVK2" s="9"/>
      <c r="TVL2" s="9"/>
      <c r="TVM2" s="9"/>
      <c r="TVN2" s="9"/>
      <c r="TVO2" s="9"/>
      <c r="TVP2" s="9"/>
      <c r="TVQ2" s="9"/>
      <c r="TVR2" s="9"/>
      <c r="TVS2" s="9"/>
      <c r="TVT2" s="9"/>
      <c r="TVU2" s="9"/>
      <c r="TVV2" s="9"/>
      <c r="TVW2" s="9"/>
      <c r="TVX2" s="9"/>
      <c r="TVY2" s="9"/>
      <c r="TVZ2" s="9"/>
      <c r="TWA2" s="9"/>
      <c r="TWB2" s="9"/>
      <c r="TWC2" s="9"/>
      <c r="TWD2" s="9"/>
      <c r="TWE2" s="9"/>
      <c r="TWF2" s="9"/>
      <c r="TWG2" s="9"/>
      <c r="TWH2" s="9"/>
      <c r="TWI2" s="9"/>
      <c r="TWJ2" s="9"/>
      <c r="TWK2" s="9"/>
      <c r="TWL2" s="9"/>
      <c r="TWM2" s="9"/>
      <c r="TWN2" s="9"/>
      <c r="TWO2" s="9"/>
      <c r="TWP2" s="9"/>
      <c r="TWQ2" s="9"/>
      <c r="TWR2" s="9"/>
      <c r="TWS2" s="9"/>
      <c r="TWT2" s="9"/>
      <c r="TWU2" s="9"/>
      <c r="TWV2" s="9"/>
      <c r="TWW2" s="9"/>
      <c r="TWX2" s="9"/>
      <c r="TWY2" s="9"/>
      <c r="TWZ2" s="9"/>
      <c r="TXA2" s="9"/>
      <c r="TXB2" s="9"/>
      <c r="TXC2" s="9"/>
      <c r="TXD2" s="9"/>
      <c r="TXE2" s="9"/>
      <c r="TXF2" s="9"/>
      <c r="TXG2" s="9"/>
      <c r="TXH2" s="9"/>
      <c r="TXI2" s="9"/>
      <c r="TXJ2" s="9"/>
      <c r="TXK2" s="9"/>
      <c r="TXL2" s="9"/>
      <c r="TXM2" s="9"/>
      <c r="TXN2" s="9"/>
      <c r="TXO2" s="9"/>
      <c r="TXP2" s="9"/>
      <c r="TXQ2" s="9"/>
      <c r="TXR2" s="9"/>
      <c r="TXS2" s="9"/>
      <c r="TXT2" s="9"/>
      <c r="TXU2" s="9"/>
      <c r="TXV2" s="9"/>
      <c r="TXW2" s="9"/>
      <c r="TXX2" s="9"/>
      <c r="TXY2" s="9"/>
      <c r="TXZ2" s="9"/>
      <c r="TYA2" s="9"/>
      <c r="TYB2" s="9"/>
      <c r="TYC2" s="9"/>
      <c r="TYD2" s="9"/>
      <c r="TYE2" s="9"/>
      <c r="TYF2" s="9"/>
      <c r="TYG2" s="9"/>
      <c r="TYH2" s="9"/>
      <c r="TYI2" s="9"/>
      <c r="TYJ2" s="9"/>
      <c r="TYK2" s="9"/>
      <c r="TYL2" s="9"/>
      <c r="TYM2" s="9"/>
      <c r="TYN2" s="9"/>
      <c r="TYO2" s="9"/>
      <c r="TYP2" s="9"/>
      <c r="TYQ2" s="9"/>
      <c r="TYR2" s="9"/>
      <c r="TYS2" s="9"/>
      <c r="TYT2" s="9"/>
      <c r="TYU2" s="9"/>
      <c r="TYV2" s="9"/>
      <c r="TYW2" s="9"/>
      <c r="TYX2" s="9"/>
      <c r="TYY2" s="9"/>
      <c r="TYZ2" s="9"/>
      <c r="TZA2" s="9"/>
      <c r="TZB2" s="9"/>
      <c r="TZC2" s="9"/>
      <c r="TZD2" s="9"/>
      <c r="TZE2" s="9"/>
      <c r="TZF2" s="9"/>
      <c r="TZG2" s="9"/>
      <c r="TZH2" s="9"/>
      <c r="TZI2" s="9"/>
      <c r="TZJ2" s="9"/>
      <c r="TZK2" s="9"/>
      <c r="TZL2" s="9"/>
      <c r="TZM2" s="9"/>
      <c r="TZN2" s="9"/>
      <c r="TZO2" s="9"/>
      <c r="TZP2" s="9"/>
      <c r="TZQ2" s="9"/>
      <c r="TZR2" s="9"/>
      <c r="TZS2" s="9"/>
      <c r="TZT2" s="9"/>
      <c r="TZU2" s="9"/>
      <c r="TZV2" s="9"/>
      <c r="TZW2" s="9"/>
      <c r="TZX2" s="9"/>
      <c r="TZY2" s="9"/>
      <c r="TZZ2" s="9"/>
      <c r="UAA2" s="9"/>
      <c r="UAB2" s="9"/>
      <c r="UAC2" s="9"/>
      <c r="UAD2" s="9"/>
      <c r="UAE2" s="9"/>
      <c r="UAF2" s="9"/>
      <c r="UAG2" s="9"/>
      <c r="UAH2" s="9"/>
      <c r="UAI2" s="9"/>
      <c r="UAJ2" s="9"/>
      <c r="UAK2" s="9"/>
      <c r="UAL2" s="9"/>
      <c r="UAM2" s="9"/>
      <c r="UAN2" s="9"/>
      <c r="UAO2" s="9"/>
      <c r="UAP2" s="9"/>
      <c r="UAQ2" s="9"/>
      <c r="UAR2" s="9"/>
      <c r="UAS2" s="9"/>
      <c r="UAT2" s="9"/>
      <c r="UAU2" s="9"/>
      <c r="UAV2" s="9"/>
      <c r="UAW2" s="9"/>
      <c r="UAX2" s="9"/>
      <c r="UAY2" s="9"/>
      <c r="UAZ2" s="9"/>
      <c r="UBA2" s="9"/>
      <c r="UBB2" s="9"/>
      <c r="UBC2" s="9"/>
      <c r="UBD2" s="9"/>
      <c r="UBE2" s="9"/>
      <c r="UBF2" s="9"/>
      <c r="UBG2" s="9"/>
      <c r="UBH2" s="9"/>
      <c r="UBI2" s="9"/>
      <c r="UBJ2" s="9"/>
      <c r="UBK2" s="9"/>
      <c r="UBL2" s="9"/>
      <c r="UBM2" s="9"/>
      <c r="UBN2" s="9"/>
      <c r="UBO2" s="9"/>
      <c r="UBP2" s="9"/>
      <c r="UBQ2" s="9"/>
      <c r="UBR2" s="9"/>
      <c r="UBS2" s="9"/>
      <c r="UBT2" s="9"/>
      <c r="UBU2" s="9"/>
      <c r="UBV2" s="9"/>
      <c r="UBW2" s="9"/>
      <c r="UBX2" s="9"/>
      <c r="UBY2" s="9"/>
      <c r="UBZ2" s="9"/>
      <c r="UCA2" s="9"/>
      <c r="UCB2" s="9"/>
      <c r="UCC2" s="9"/>
      <c r="UCD2" s="9"/>
      <c r="UCE2" s="9"/>
      <c r="UCF2" s="9"/>
      <c r="UCG2" s="9"/>
      <c r="UCH2" s="9"/>
      <c r="UCI2" s="9"/>
      <c r="UCJ2" s="9"/>
      <c r="UCK2" s="9"/>
      <c r="UCL2" s="9"/>
      <c r="UCM2" s="9"/>
      <c r="UCN2" s="9"/>
      <c r="UCO2" s="9"/>
      <c r="UCP2" s="9"/>
      <c r="UCQ2" s="9"/>
      <c r="UCR2" s="9"/>
      <c r="UCS2" s="9"/>
      <c r="UCT2" s="9"/>
      <c r="UCU2" s="9"/>
      <c r="UCV2" s="9"/>
      <c r="UCW2" s="9"/>
      <c r="UCX2" s="9"/>
      <c r="UCY2" s="9"/>
      <c r="UCZ2" s="9"/>
      <c r="UDA2" s="9"/>
      <c r="UDB2" s="9"/>
      <c r="UDC2" s="9"/>
      <c r="UDD2" s="9"/>
      <c r="UDE2" s="9"/>
      <c r="UDF2" s="9"/>
      <c r="UDG2" s="9"/>
      <c r="UDH2" s="9"/>
      <c r="UDI2" s="9"/>
      <c r="UDJ2" s="9"/>
      <c r="UDK2" s="9"/>
      <c r="UDL2" s="9"/>
      <c r="UDM2" s="9"/>
      <c r="UDN2" s="9"/>
      <c r="UDO2" s="9"/>
      <c r="UDP2" s="9"/>
      <c r="UDQ2" s="9"/>
      <c r="UDR2" s="9"/>
      <c r="UDS2" s="9"/>
      <c r="UDT2" s="9"/>
      <c r="UDU2" s="9"/>
      <c r="UDV2" s="9"/>
      <c r="UDW2" s="9"/>
      <c r="UDX2" s="9"/>
      <c r="UDY2" s="9"/>
      <c r="UDZ2" s="9"/>
      <c r="UEA2" s="9"/>
      <c r="UEB2" s="9"/>
      <c r="UEC2" s="9"/>
      <c r="UED2" s="9"/>
      <c r="UEE2" s="9"/>
      <c r="UEF2" s="9"/>
      <c r="UEG2" s="9"/>
      <c r="UEH2" s="9"/>
      <c r="UEI2" s="9"/>
      <c r="UEJ2" s="9"/>
      <c r="UEK2" s="9"/>
      <c r="UEL2" s="9"/>
      <c r="UEM2" s="9"/>
      <c r="UEN2" s="9"/>
      <c r="UEO2" s="9"/>
      <c r="UEP2" s="9"/>
      <c r="UEQ2" s="9"/>
      <c r="UER2" s="9"/>
      <c r="UES2" s="9"/>
      <c r="UET2" s="9"/>
      <c r="UEU2" s="9"/>
      <c r="UEV2" s="9"/>
      <c r="UEW2" s="9"/>
      <c r="UEX2" s="9"/>
      <c r="UEY2" s="9"/>
      <c r="UEZ2" s="9"/>
      <c r="UFA2" s="9"/>
      <c r="UFB2" s="9"/>
      <c r="UFC2" s="9"/>
      <c r="UFD2" s="9"/>
      <c r="UFE2" s="9"/>
      <c r="UFF2" s="9"/>
      <c r="UFG2" s="9"/>
      <c r="UFH2" s="9"/>
      <c r="UFI2" s="9"/>
      <c r="UFJ2" s="9"/>
      <c r="UFK2" s="9"/>
      <c r="UFL2" s="9"/>
      <c r="UFM2" s="9"/>
      <c r="UFN2" s="9"/>
      <c r="UFO2" s="9"/>
      <c r="UFP2" s="9"/>
      <c r="UFQ2" s="9"/>
      <c r="UFR2" s="9"/>
      <c r="UFS2" s="9"/>
      <c r="UFT2" s="9"/>
      <c r="UFU2" s="9"/>
      <c r="UFV2" s="9"/>
      <c r="UFW2" s="9"/>
      <c r="UFX2" s="9"/>
      <c r="UFY2" s="9"/>
      <c r="UFZ2" s="9"/>
      <c r="UGA2" s="9"/>
      <c r="UGB2" s="9"/>
      <c r="UGC2" s="9"/>
      <c r="UGD2" s="9"/>
      <c r="UGE2" s="9"/>
      <c r="UGF2" s="9"/>
      <c r="UGG2" s="9"/>
      <c r="UGH2" s="9"/>
      <c r="UGI2" s="9"/>
      <c r="UGJ2" s="9"/>
      <c r="UGK2" s="9"/>
      <c r="UGL2" s="9"/>
      <c r="UGM2" s="9"/>
      <c r="UGN2" s="9"/>
      <c r="UGO2" s="9"/>
      <c r="UGP2" s="9"/>
      <c r="UGQ2" s="9"/>
      <c r="UGR2" s="9"/>
      <c r="UGS2" s="9"/>
      <c r="UGT2" s="9"/>
      <c r="UGU2" s="9"/>
      <c r="UGV2" s="9"/>
      <c r="UGW2" s="9"/>
      <c r="UGX2" s="9"/>
      <c r="UGY2" s="9"/>
      <c r="UGZ2" s="9"/>
      <c r="UHA2" s="9"/>
      <c r="UHB2" s="9"/>
      <c r="UHC2" s="9"/>
      <c r="UHD2" s="9"/>
      <c r="UHE2" s="9"/>
      <c r="UHF2" s="9"/>
      <c r="UHG2" s="9"/>
      <c r="UHH2" s="9"/>
      <c r="UHI2" s="9"/>
      <c r="UHJ2" s="9"/>
      <c r="UHK2" s="9"/>
      <c r="UHL2" s="9"/>
      <c r="UHM2" s="9"/>
      <c r="UHN2" s="9"/>
      <c r="UHO2" s="9"/>
      <c r="UHP2" s="9"/>
      <c r="UHQ2" s="9"/>
      <c r="UHR2" s="9"/>
      <c r="UHS2" s="9"/>
      <c r="UHT2" s="9"/>
      <c r="UHU2" s="9"/>
      <c r="UHV2" s="9"/>
      <c r="UHW2" s="9"/>
      <c r="UHX2" s="9"/>
      <c r="UHY2" s="9"/>
      <c r="UHZ2" s="9"/>
      <c r="UIA2" s="9"/>
      <c r="UIB2" s="9"/>
      <c r="UIC2" s="9"/>
      <c r="UID2" s="9"/>
      <c r="UIE2" s="9"/>
      <c r="UIF2" s="9"/>
      <c r="UIG2" s="9"/>
      <c r="UIH2" s="9"/>
      <c r="UII2" s="9"/>
      <c r="UIJ2" s="9"/>
      <c r="UIK2" s="9"/>
      <c r="UIL2" s="9"/>
      <c r="UIM2" s="9"/>
      <c r="UIN2" s="9"/>
      <c r="UIO2" s="9"/>
      <c r="UIP2" s="9"/>
      <c r="UIQ2" s="9"/>
      <c r="UIR2" s="9"/>
      <c r="UIS2" s="9"/>
      <c r="UIT2" s="9"/>
      <c r="UIU2" s="9"/>
      <c r="UIV2" s="9"/>
      <c r="UIW2" s="9"/>
      <c r="UIX2" s="9"/>
      <c r="UIY2" s="9"/>
      <c r="UIZ2" s="9"/>
      <c r="UJA2" s="9"/>
      <c r="UJB2" s="9"/>
      <c r="UJC2" s="9"/>
      <c r="UJD2" s="9"/>
      <c r="UJE2" s="9"/>
      <c r="UJF2" s="9"/>
      <c r="UJG2" s="9"/>
      <c r="UJH2" s="9"/>
      <c r="UJI2" s="9"/>
      <c r="UJJ2" s="9"/>
      <c r="UJK2" s="9"/>
      <c r="UJL2" s="9"/>
      <c r="UJM2" s="9"/>
      <c r="UJN2" s="9"/>
      <c r="UJO2" s="9"/>
      <c r="UJP2" s="9"/>
      <c r="UJQ2" s="9"/>
      <c r="UJR2" s="9"/>
      <c r="UJS2" s="9"/>
      <c r="UJT2" s="9"/>
      <c r="UJU2" s="9"/>
      <c r="UJV2" s="9"/>
      <c r="UJW2" s="9"/>
      <c r="UJX2" s="9"/>
      <c r="UJY2" s="9"/>
      <c r="UJZ2" s="9"/>
      <c r="UKA2" s="9"/>
      <c r="UKB2" s="9"/>
      <c r="UKC2" s="9"/>
      <c r="UKD2" s="9"/>
      <c r="UKE2" s="9"/>
      <c r="UKF2" s="9"/>
      <c r="UKG2" s="9"/>
      <c r="UKH2" s="9"/>
      <c r="UKI2" s="9"/>
      <c r="UKJ2" s="9"/>
      <c r="UKK2" s="9"/>
      <c r="UKL2" s="9"/>
      <c r="UKM2" s="9"/>
      <c r="UKN2" s="9"/>
      <c r="UKO2" s="9"/>
      <c r="UKP2" s="9"/>
      <c r="UKQ2" s="9"/>
      <c r="UKR2" s="9"/>
      <c r="UKS2" s="9"/>
      <c r="UKT2" s="9"/>
      <c r="UKU2" s="9"/>
      <c r="UKV2" s="9"/>
      <c r="UKW2" s="9"/>
      <c r="UKX2" s="9"/>
      <c r="UKY2" s="9"/>
      <c r="UKZ2" s="9"/>
      <c r="ULA2" s="9"/>
      <c r="ULB2" s="9"/>
      <c r="ULC2" s="9"/>
      <c r="ULD2" s="9"/>
      <c r="ULE2" s="9"/>
      <c r="ULF2" s="9"/>
      <c r="ULG2" s="9"/>
      <c r="ULH2" s="9"/>
      <c r="ULI2" s="9"/>
      <c r="ULJ2" s="9"/>
      <c r="ULK2" s="9"/>
      <c r="ULL2" s="9"/>
      <c r="ULM2" s="9"/>
      <c r="ULN2" s="9"/>
      <c r="ULO2" s="9"/>
      <c r="ULP2" s="9"/>
      <c r="ULQ2" s="9"/>
      <c r="ULR2" s="9"/>
      <c r="ULS2" s="9"/>
      <c r="ULT2" s="9"/>
      <c r="ULU2" s="9"/>
      <c r="ULV2" s="9"/>
      <c r="ULW2" s="9"/>
      <c r="ULX2" s="9"/>
      <c r="ULY2" s="9"/>
      <c r="ULZ2" s="9"/>
      <c r="UMA2" s="9"/>
      <c r="UMB2" s="9"/>
      <c r="UMC2" s="9"/>
      <c r="UMD2" s="9"/>
      <c r="UME2" s="9"/>
      <c r="UMF2" s="9"/>
      <c r="UMG2" s="9"/>
      <c r="UMH2" s="9"/>
      <c r="UMI2" s="9"/>
      <c r="UMJ2" s="9"/>
      <c r="UMK2" s="9"/>
      <c r="UML2" s="9"/>
      <c r="UMM2" s="9"/>
      <c r="UMN2" s="9"/>
      <c r="UMO2" s="9"/>
      <c r="UMP2" s="9"/>
      <c r="UMQ2" s="9"/>
      <c r="UMR2" s="9"/>
      <c r="UMS2" s="9"/>
      <c r="UMT2" s="9"/>
      <c r="UMU2" s="9"/>
      <c r="UMV2" s="9"/>
      <c r="UMW2" s="9"/>
      <c r="UMX2" s="9"/>
      <c r="UMY2" s="9"/>
      <c r="UMZ2" s="9"/>
      <c r="UNA2" s="9"/>
      <c r="UNB2" s="9"/>
      <c r="UNC2" s="9"/>
      <c r="UND2" s="9"/>
      <c r="UNE2" s="9"/>
      <c r="UNF2" s="9"/>
      <c r="UNG2" s="9"/>
      <c r="UNH2" s="9"/>
      <c r="UNI2" s="9"/>
      <c r="UNJ2" s="9"/>
      <c r="UNK2" s="9"/>
      <c r="UNL2" s="9"/>
      <c r="UNM2" s="9"/>
      <c r="UNN2" s="9"/>
      <c r="UNO2" s="9"/>
      <c r="UNP2" s="9"/>
      <c r="UNQ2" s="9"/>
      <c r="UNR2" s="9"/>
      <c r="UNS2" s="9"/>
      <c r="UNT2" s="9"/>
      <c r="UNU2" s="9"/>
      <c r="UNV2" s="9"/>
      <c r="UNW2" s="9"/>
      <c r="UNX2" s="9"/>
      <c r="UNY2" s="9"/>
      <c r="UNZ2" s="9"/>
      <c r="UOA2" s="9"/>
      <c r="UOB2" s="9"/>
      <c r="UOC2" s="9"/>
      <c r="UOD2" s="9"/>
      <c r="UOE2" s="9"/>
      <c r="UOF2" s="9"/>
      <c r="UOG2" s="9"/>
      <c r="UOH2" s="9"/>
      <c r="UOI2" s="9"/>
      <c r="UOJ2" s="9"/>
      <c r="UOK2" s="9"/>
      <c r="UOL2" s="9"/>
      <c r="UOM2" s="9"/>
      <c r="UON2" s="9"/>
      <c r="UOO2" s="9"/>
      <c r="UOP2" s="9"/>
      <c r="UOQ2" s="9"/>
      <c r="UOR2" s="9"/>
      <c r="UOS2" s="9"/>
      <c r="UOT2" s="9"/>
      <c r="UOU2" s="9"/>
      <c r="UOV2" s="9"/>
      <c r="UOW2" s="9"/>
      <c r="UOX2" s="9"/>
      <c r="UOY2" s="9"/>
      <c r="UOZ2" s="9"/>
      <c r="UPA2" s="9"/>
      <c r="UPB2" s="9"/>
      <c r="UPC2" s="9"/>
      <c r="UPD2" s="9"/>
      <c r="UPE2" s="9"/>
      <c r="UPF2" s="9"/>
      <c r="UPG2" s="9"/>
      <c r="UPH2" s="9"/>
      <c r="UPI2" s="9"/>
      <c r="UPJ2" s="9"/>
      <c r="UPK2" s="9"/>
      <c r="UPL2" s="9"/>
      <c r="UPM2" s="9"/>
      <c r="UPN2" s="9"/>
      <c r="UPO2" s="9"/>
      <c r="UPP2" s="9"/>
      <c r="UPQ2" s="9"/>
      <c r="UPR2" s="9"/>
      <c r="UPS2" s="9"/>
      <c r="UPT2" s="9"/>
      <c r="UPU2" s="9"/>
      <c r="UPV2" s="9"/>
      <c r="UPW2" s="9"/>
      <c r="UPX2" s="9"/>
      <c r="UPY2" s="9"/>
      <c r="UPZ2" s="9"/>
      <c r="UQA2" s="9"/>
      <c r="UQB2" s="9"/>
      <c r="UQC2" s="9"/>
      <c r="UQD2" s="9"/>
      <c r="UQE2" s="9"/>
      <c r="UQF2" s="9"/>
      <c r="UQG2" s="9"/>
      <c r="UQH2" s="9"/>
      <c r="UQI2" s="9"/>
      <c r="UQJ2" s="9"/>
      <c r="UQK2" s="9"/>
      <c r="UQL2" s="9"/>
      <c r="UQM2" s="9"/>
      <c r="UQN2" s="9"/>
      <c r="UQO2" s="9"/>
      <c r="UQP2" s="9"/>
      <c r="UQQ2" s="9"/>
      <c r="UQR2" s="9"/>
      <c r="UQS2" s="9"/>
      <c r="UQT2" s="9"/>
      <c r="UQU2" s="9"/>
      <c r="UQV2" s="9"/>
      <c r="UQW2" s="9"/>
      <c r="UQX2" s="9"/>
      <c r="UQY2" s="9"/>
      <c r="UQZ2" s="9"/>
      <c r="URA2" s="9"/>
      <c r="URB2" s="9"/>
      <c r="URC2" s="9"/>
      <c r="URD2" s="9"/>
      <c r="URE2" s="9"/>
      <c r="URF2" s="9"/>
      <c r="URG2" s="9"/>
      <c r="URH2" s="9"/>
      <c r="URI2" s="9"/>
      <c r="URJ2" s="9"/>
      <c r="URK2" s="9"/>
      <c r="URL2" s="9"/>
      <c r="URM2" s="9"/>
      <c r="URN2" s="9"/>
      <c r="URO2" s="9"/>
      <c r="URP2" s="9"/>
      <c r="URQ2" s="9"/>
      <c r="URR2" s="9"/>
      <c r="URS2" s="9"/>
      <c r="URT2" s="9"/>
      <c r="URU2" s="9"/>
      <c r="URV2" s="9"/>
      <c r="URW2" s="9"/>
      <c r="URX2" s="9"/>
      <c r="URY2" s="9"/>
      <c r="URZ2" s="9"/>
      <c r="USA2" s="9"/>
      <c r="USB2" s="9"/>
      <c r="USC2" s="9"/>
      <c r="USD2" s="9"/>
      <c r="USE2" s="9"/>
      <c r="USF2" s="9"/>
      <c r="USG2" s="9"/>
      <c r="USH2" s="9"/>
      <c r="USI2" s="9"/>
      <c r="USJ2" s="9"/>
      <c r="USK2" s="9"/>
      <c r="USL2" s="9"/>
      <c r="USM2" s="9"/>
      <c r="USN2" s="9"/>
      <c r="USO2" s="9"/>
      <c r="USP2" s="9"/>
      <c r="USQ2" s="9"/>
      <c r="USR2" s="9"/>
      <c r="USS2" s="9"/>
      <c r="UST2" s="9"/>
      <c r="USU2" s="9"/>
      <c r="USV2" s="9"/>
      <c r="USW2" s="9"/>
      <c r="USX2" s="9"/>
      <c r="USY2" s="9"/>
      <c r="USZ2" s="9"/>
      <c r="UTA2" s="9"/>
      <c r="UTB2" s="9"/>
      <c r="UTC2" s="9"/>
      <c r="UTD2" s="9"/>
      <c r="UTE2" s="9"/>
      <c r="UTF2" s="9"/>
      <c r="UTG2" s="9"/>
      <c r="UTH2" s="9"/>
      <c r="UTI2" s="9"/>
      <c r="UTJ2" s="9"/>
      <c r="UTK2" s="9"/>
      <c r="UTL2" s="9"/>
      <c r="UTM2" s="9"/>
      <c r="UTN2" s="9"/>
      <c r="UTO2" s="9"/>
      <c r="UTP2" s="9"/>
      <c r="UTQ2" s="9"/>
      <c r="UTR2" s="9"/>
      <c r="UTS2" s="9"/>
      <c r="UTT2" s="9"/>
      <c r="UTU2" s="9"/>
      <c r="UTV2" s="9"/>
      <c r="UTW2" s="9"/>
      <c r="UTX2" s="9"/>
      <c r="UTY2" s="9"/>
      <c r="UTZ2" s="9"/>
      <c r="UUA2" s="9"/>
      <c r="UUB2" s="9"/>
      <c r="UUC2" s="9"/>
      <c r="UUD2" s="9"/>
      <c r="UUE2" s="9"/>
      <c r="UUF2" s="9"/>
      <c r="UUG2" s="9"/>
      <c r="UUH2" s="9"/>
      <c r="UUI2" s="9"/>
      <c r="UUJ2" s="9"/>
      <c r="UUK2" s="9"/>
      <c r="UUL2" s="9"/>
      <c r="UUM2" s="9"/>
      <c r="UUN2" s="9"/>
      <c r="UUO2" s="9"/>
      <c r="UUP2" s="9"/>
      <c r="UUQ2" s="9"/>
      <c r="UUR2" s="9"/>
      <c r="UUS2" s="9"/>
      <c r="UUT2" s="9"/>
      <c r="UUU2" s="9"/>
      <c r="UUV2" s="9"/>
      <c r="UUW2" s="9"/>
      <c r="UUX2" s="9"/>
      <c r="UUY2" s="9"/>
      <c r="UUZ2" s="9"/>
      <c r="UVA2" s="9"/>
      <c r="UVB2" s="9"/>
      <c r="UVC2" s="9"/>
      <c r="UVD2" s="9"/>
      <c r="UVE2" s="9"/>
      <c r="UVF2" s="9"/>
      <c r="UVG2" s="9"/>
      <c r="UVH2" s="9"/>
      <c r="UVI2" s="9"/>
      <c r="UVJ2" s="9"/>
      <c r="UVK2" s="9"/>
      <c r="UVL2" s="9"/>
      <c r="UVM2" s="9"/>
      <c r="UVN2" s="9"/>
      <c r="UVO2" s="9"/>
      <c r="UVP2" s="9"/>
      <c r="UVQ2" s="9"/>
      <c r="UVR2" s="9"/>
      <c r="UVS2" s="9"/>
      <c r="UVT2" s="9"/>
      <c r="UVU2" s="9"/>
      <c r="UVV2" s="9"/>
      <c r="UVW2" s="9"/>
      <c r="UVX2" s="9"/>
      <c r="UVY2" s="9"/>
      <c r="UVZ2" s="9"/>
      <c r="UWA2" s="9"/>
      <c r="UWB2" s="9"/>
      <c r="UWC2" s="9"/>
      <c r="UWD2" s="9"/>
      <c r="UWE2" s="9"/>
      <c r="UWF2" s="9"/>
      <c r="UWG2" s="9"/>
      <c r="UWH2" s="9"/>
      <c r="UWI2" s="9"/>
      <c r="UWJ2" s="9"/>
      <c r="UWK2" s="9"/>
      <c r="UWL2" s="9"/>
      <c r="UWM2" s="9"/>
      <c r="UWN2" s="9"/>
      <c r="UWO2" s="9"/>
      <c r="UWP2" s="9"/>
      <c r="UWQ2" s="9"/>
      <c r="UWR2" s="9"/>
      <c r="UWS2" s="9"/>
      <c r="UWT2" s="9"/>
      <c r="UWU2" s="9"/>
      <c r="UWV2" s="9"/>
      <c r="UWW2" s="9"/>
      <c r="UWX2" s="9"/>
      <c r="UWY2" s="9"/>
      <c r="UWZ2" s="9"/>
      <c r="UXA2" s="9"/>
      <c r="UXB2" s="9"/>
      <c r="UXC2" s="9"/>
      <c r="UXD2" s="9"/>
      <c r="UXE2" s="9"/>
      <c r="UXF2" s="9"/>
      <c r="UXG2" s="9"/>
      <c r="UXH2" s="9"/>
      <c r="UXI2" s="9"/>
      <c r="UXJ2" s="9"/>
      <c r="UXK2" s="9"/>
      <c r="UXL2" s="9"/>
      <c r="UXM2" s="9"/>
      <c r="UXN2" s="9"/>
      <c r="UXO2" s="9"/>
      <c r="UXP2" s="9"/>
      <c r="UXQ2" s="9"/>
      <c r="UXR2" s="9"/>
      <c r="UXS2" s="9"/>
      <c r="UXT2" s="9"/>
      <c r="UXU2" s="9"/>
      <c r="UXV2" s="9"/>
      <c r="UXW2" s="9"/>
      <c r="UXX2" s="9"/>
      <c r="UXY2" s="9"/>
      <c r="UXZ2" s="9"/>
      <c r="UYA2" s="9"/>
      <c r="UYB2" s="9"/>
      <c r="UYC2" s="9"/>
      <c r="UYD2" s="9"/>
      <c r="UYE2" s="9"/>
      <c r="UYF2" s="9"/>
      <c r="UYG2" s="9"/>
      <c r="UYH2" s="9"/>
      <c r="UYI2" s="9"/>
      <c r="UYJ2" s="9"/>
      <c r="UYK2" s="9"/>
      <c r="UYL2" s="9"/>
      <c r="UYM2" s="9"/>
      <c r="UYN2" s="9"/>
      <c r="UYO2" s="9"/>
      <c r="UYP2" s="9"/>
      <c r="UYQ2" s="9"/>
      <c r="UYR2" s="9"/>
      <c r="UYS2" s="9"/>
      <c r="UYT2" s="9"/>
      <c r="UYU2" s="9"/>
      <c r="UYV2" s="9"/>
      <c r="UYW2" s="9"/>
      <c r="UYX2" s="9"/>
      <c r="UYY2" s="9"/>
      <c r="UYZ2" s="9"/>
      <c r="UZA2" s="9"/>
      <c r="UZB2" s="9"/>
      <c r="UZC2" s="9"/>
      <c r="UZD2" s="9"/>
      <c r="UZE2" s="9"/>
      <c r="UZF2" s="9"/>
      <c r="UZG2" s="9"/>
      <c r="UZH2" s="9"/>
      <c r="UZI2" s="9"/>
      <c r="UZJ2" s="9"/>
      <c r="UZK2" s="9"/>
      <c r="UZL2" s="9"/>
      <c r="UZM2" s="9"/>
      <c r="UZN2" s="9"/>
      <c r="UZO2" s="9"/>
      <c r="UZP2" s="9"/>
      <c r="UZQ2" s="9"/>
      <c r="UZR2" s="9"/>
      <c r="UZS2" s="9"/>
      <c r="UZT2" s="9"/>
      <c r="UZU2" s="9"/>
      <c r="UZV2" s="9"/>
      <c r="UZW2" s="9"/>
      <c r="UZX2" s="9"/>
      <c r="UZY2" s="9"/>
      <c r="UZZ2" s="9"/>
      <c r="VAA2" s="9"/>
      <c r="VAB2" s="9"/>
      <c r="VAC2" s="9"/>
      <c r="VAD2" s="9"/>
      <c r="VAE2" s="9"/>
      <c r="VAF2" s="9"/>
      <c r="VAG2" s="9"/>
      <c r="VAH2" s="9"/>
      <c r="VAI2" s="9"/>
      <c r="VAJ2" s="9"/>
      <c r="VAK2" s="9"/>
      <c r="VAL2" s="9"/>
      <c r="VAM2" s="9"/>
      <c r="VAN2" s="9"/>
      <c r="VAO2" s="9"/>
      <c r="VAP2" s="9"/>
      <c r="VAQ2" s="9"/>
      <c r="VAR2" s="9"/>
      <c r="VAS2" s="9"/>
      <c r="VAT2" s="9"/>
      <c r="VAU2" s="9"/>
      <c r="VAV2" s="9"/>
      <c r="VAW2" s="9"/>
      <c r="VAX2" s="9"/>
      <c r="VAY2" s="9"/>
      <c r="VAZ2" s="9"/>
      <c r="VBA2" s="9"/>
      <c r="VBB2" s="9"/>
      <c r="VBC2" s="9"/>
      <c r="VBD2" s="9"/>
      <c r="VBE2" s="9"/>
      <c r="VBF2" s="9"/>
      <c r="VBG2" s="9"/>
      <c r="VBH2" s="9"/>
      <c r="VBI2" s="9"/>
      <c r="VBJ2" s="9"/>
      <c r="VBK2" s="9"/>
      <c r="VBL2" s="9"/>
      <c r="VBM2" s="9"/>
      <c r="VBN2" s="9"/>
      <c r="VBO2" s="9"/>
      <c r="VBP2" s="9"/>
      <c r="VBQ2" s="9"/>
      <c r="VBR2" s="9"/>
      <c r="VBS2" s="9"/>
      <c r="VBT2" s="9"/>
      <c r="VBU2" s="9"/>
      <c r="VBV2" s="9"/>
      <c r="VBW2" s="9"/>
      <c r="VBX2" s="9"/>
      <c r="VBY2" s="9"/>
      <c r="VBZ2" s="9"/>
      <c r="VCA2" s="9"/>
      <c r="VCB2" s="9"/>
      <c r="VCC2" s="9"/>
      <c r="VCD2" s="9"/>
      <c r="VCE2" s="9"/>
      <c r="VCF2" s="9"/>
      <c r="VCG2" s="9"/>
      <c r="VCH2" s="9"/>
      <c r="VCI2" s="9"/>
      <c r="VCJ2" s="9"/>
      <c r="VCK2" s="9"/>
      <c r="VCL2" s="9"/>
      <c r="VCM2" s="9"/>
      <c r="VCN2" s="9"/>
      <c r="VCO2" s="9"/>
      <c r="VCP2" s="9"/>
      <c r="VCQ2" s="9"/>
      <c r="VCR2" s="9"/>
      <c r="VCS2" s="9"/>
      <c r="VCT2" s="9"/>
      <c r="VCU2" s="9"/>
      <c r="VCV2" s="9"/>
      <c r="VCW2" s="9"/>
      <c r="VCX2" s="9"/>
      <c r="VCY2" s="9"/>
      <c r="VCZ2" s="9"/>
      <c r="VDA2" s="9"/>
      <c r="VDB2" s="9"/>
      <c r="VDC2" s="9"/>
      <c r="VDD2" s="9"/>
      <c r="VDE2" s="9"/>
      <c r="VDF2" s="9"/>
      <c r="VDG2" s="9"/>
      <c r="VDH2" s="9"/>
      <c r="VDI2" s="9"/>
      <c r="VDJ2" s="9"/>
      <c r="VDK2" s="9"/>
      <c r="VDL2" s="9"/>
      <c r="VDM2" s="9"/>
      <c r="VDN2" s="9"/>
      <c r="VDO2" s="9"/>
      <c r="VDP2" s="9"/>
      <c r="VDQ2" s="9"/>
      <c r="VDR2" s="9"/>
      <c r="VDS2" s="9"/>
      <c r="VDT2" s="9"/>
      <c r="VDU2" s="9"/>
      <c r="VDV2" s="9"/>
      <c r="VDW2" s="9"/>
      <c r="VDX2" s="9"/>
      <c r="VDY2" s="9"/>
      <c r="VDZ2" s="9"/>
      <c r="VEA2" s="9"/>
      <c r="VEB2" s="9"/>
      <c r="VEC2" s="9"/>
      <c r="VED2" s="9"/>
      <c r="VEE2" s="9"/>
      <c r="VEF2" s="9"/>
      <c r="VEG2" s="9"/>
      <c r="VEH2" s="9"/>
      <c r="VEI2" s="9"/>
      <c r="VEJ2" s="9"/>
      <c r="VEK2" s="9"/>
      <c r="VEL2" s="9"/>
      <c r="VEM2" s="9"/>
      <c r="VEN2" s="9"/>
      <c r="VEO2" s="9"/>
      <c r="VEP2" s="9"/>
      <c r="VEQ2" s="9"/>
      <c r="VER2" s="9"/>
      <c r="VES2" s="9"/>
      <c r="VET2" s="9"/>
      <c r="VEU2" s="9"/>
      <c r="VEV2" s="9"/>
      <c r="VEW2" s="9"/>
      <c r="VEX2" s="9"/>
      <c r="VEY2" s="9"/>
      <c r="VEZ2" s="9"/>
      <c r="VFA2" s="9"/>
      <c r="VFB2" s="9"/>
      <c r="VFC2" s="9"/>
      <c r="VFD2" s="9"/>
      <c r="VFE2" s="9"/>
      <c r="VFF2" s="9"/>
      <c r="VFG2" s="9"/>
      <c r="VFH2" s="9"/>
      <c r="VFI2" s="9"/>
      <c r="VFJ2" s="9"/>
      <c r="VFK2" s="9"/>
      <c r="VFL2" s="9"/>
      <c r="VFM2" s="9"/>
      <c r="VFN2" s="9"/>
      <c r="VFO2" s="9"/>
      <c r="VFP2" s="9"/>
      <c r="VFQ2" s="9"/>
      <c r="VFR2" s="9"/>
      <c r="VFS2" s="9"/>
      <c r="VFT2" s="9"/>
      <c r="VFU2" s="9"/>
      <c r="VFV2" s="9"/>
      <c r="VFW2" s="9"/>
      <c r="VFX2" s="9"/>
      <c r="VFY2" s="9"/>
      <c r="VFZ2" s="9"/>
      <c r="VGA2" s="9"/>
      <c r="VGB2" s="9"/>
      <c r="VGC2" s="9"/>
      <c r="VGD2" s="9"/>
      <c r="VGE2" s="9"/>
      <c r="VGF2" s="9"/>
      <c r="VGG2" s="9"/>
      <c r="VGH2" s="9"/>
      <c r="VGI2" s="9"/>
      <c r="VGJ2" s="9"/>
      <c r="VGK2" s="9"/>
      <c r="VGL2" s="9"/>
      <c r="VGM2" s="9"/>
      <c r="VGN2" s="9"/>
      <c r="VGO2" s="9"/>
      <c r="VGP2" s="9"/>
      <c r="VGQ2" s="9"/>
      <c r="VGR2" s="9"/>
      <c r="VGS2" s="9"/>
      <c r="VGT2" s="9"/>
      <c r="VGU2" s="9"/>
      <c r="VGV2" s="9"/>
      <c r="VGW2" s="9"/>
      <c r="VGX2" s="9"/>
      <c r="VGY2" s="9"/>
      <c r="VGZ2" s="9"/>
      <c r="VHA2" s="9"/>
      <c r="VHB2" s="9"/>
      <c r="VHC2" s="9"/>
      <c r="VHD2" s="9"/>
      <c r="VHE2" s="9"/>
      <c r="VHF2" s="9"/>
      <c r="VHG2" s="9"/>
      <c r="VHH2" s="9"/>
      <c r="VHI2" s="9"/>
      <c r="VHJ2" s="9"/>
      <c r="VHK2" s="9"/>
      <c r="VHL2" s="9"/>
      <c r="VHM2" s="9"/>
      <c r="VHN2" s="9"/>
      <c r="VHO2" s="9"/>
      <c r="VHP2" s="9"/>
      <c r="VHQ2" s="9"/>
      <c r="VHR2" s="9"/>
      <c r="VHS2" s="9"/>
      <c r="VHT2" s="9"/>
      <c r="VHU2" s="9"/>
      <c r="VHV2" s="9"/>
      <c r="VHW2" s="9"/>
      <c r="VHX2" s="9"/>
      <c r="VHY2" s="9"/>
      <c r="VHZ2" s="9"/>
      <c r="VIA2" s="9"/>
      <c r="VIB2" s="9"/>
      <c r="VIC2" s="9"/>
      <c r="VID2" s="9"/>
      <c r="VIE2" s="9"/>
      <c r="VIF2" s="9"/>
      <c r="VIG2" s="9"/>
      <c r="VIH2" s="9"/>
      <c r="VII2" s="9"/>
      <c r="VIJ2" s="9"/>
      <c r="VIK2" s="9"/>
      <c r="VIL2" s="9"/>
      <c r="VIM2" s="9"/>
      <c r="VIN2" s="9"/>
      <c r="VIO2" s="9"/>
      <c r="VIP2" s="9"/>
      <c r="VIQ2" s="9"/>
      <c r="VIR2" s="9"/>
      <c r="VIS2" s="9"/>
      <c r="VIT2" s="9"/>
      <c r="VIU2" s="9"/>
      <c r="VIV2" s="9"/>
      <c r="VIW2" s="9"/>
      <c r="VIX2" s="9"/>
      <c r="VIY2" s="9"/>
      <c r="VIZ2" s="9"/>
      <c r="VJA2" s="9"/>
      <c r="VJB2" s="9"/>
      <c r="VJC2" s="9"/>
      <c r="VJD2" s="9"/>
      <c r="VJE2" s="9"/>
      <c r="VJF2" s="9"/>
      <c r="VJG2" s="9"/>
      <c r="VJH2" s="9"/>
      <c r="VJI2" s="9"/>
      <c r="VJJ2" s="9"/>
      <c r="VJK2" s="9"/>
      <c r="VJL2" s="9"/>
      <c r="VJM2" s="9"/>
      <c r="VJN2" s="9"/>
      <c r="VJO2" s="9"/>
      <c r="VJP2" s="9"/>
      <c r="VJQ2" s="9"/>
      <c r="VJR2" s="9"/>
      <c r="VJS2" s="9"/>
      <c r="VJT2" s="9"/>
      <c r="VJU2" s="9"/>
      <c r="VJV2" s="9"/>
      <c r="VJW2" s="9"/>
      <c r="VJX2" s="9"/>
      <c r="VJY2" s="9"/>
      <c r="VJZ2" s="9"/>
      <c r="VKA2" s="9"/>
      <c r="VKB2" s="9"/>
      <c r="VKC2" s="9"/>
      <c r="VKD2" s="9"/>
      <c r="VKE2" s="9"/>
      <c r="VKF2" s="9"/>
      <c r="VKG2" s="9"/>
      <c r="VKH2" s="9"/>
      <c r="VKI2" s="9"/>
      <c r="VKJ2" s="9"/>
      <c r="VKK2" s="9"/>
      <c r="VKL2" s="9"/>
      <c r="VKM2" s="9"/>
      <c r="VKN2" s="9"/>
      <c r="VKO2" s="9"/>
      <c r="VKP2" s="9"/>
      <c r="VKQ2" s="9"/>
      <c r="VKR2" s="9"/>
      <c r="VKS2" s="9"/>
      <c r="VKT2" s="9"/>
      <c r="VKU2" s="9"/>
      <c r="VKV2" s="9"/>
      <c r="VKW2" s="9"/>
      <c r="VKX2" s="9"/>
      <c r="VKY2" s="9"/>
      <c r="VKZ2" s="9"/>
      <c r="VLA2" s="9"/>
      <c r="VLB2" s="9"/>
      <c r="VLC2" s="9"/>
      <c r="VLD2" s="9"/>
      <c r="VLE2" s="9"/>
      <c r="VLF2" s="9"/>
      <c r="VLG2" s="9"/>
      <c r="VLH2" s="9"/>
      <c r="VLI2" s="9"/>
      <c r="VLJ2" s="9"/>
      <c r="VLK2" s="9"/>
      <c r="VLL2" s="9"/>
      <c r="VLM2" s="9"/>
      <c r="VLN2" s="9"/>
      <c r="VLO2" s="9"/>
      <c r="VLP2" s="9"/>
      <c r="VLQ2" s="9"/>
      <c r="VLR2" s="9"/>
      <c r="VLS2" s="9"/>
      <c r="VLT2" s="9"/>
      <c r="VLU2" s="9"/>
      <c r="VLV2" s="9"/>
      <c r="VLW2" s="9"/>
      <c r="VLX2" s="9"/>
      <c r="VLY2" s="9"/>
      <c r="VLZ2" s="9"/>
      <c r="VMA2" s="9"/>
      <c r="VMB2" s="9"/>
      <c r="VMC2" s="9"/>
      <c r="VMD2" s="9"/>
      <c r="VME2" s="9"/>
      <c r="VMF2" s="9"/>
      <c r="VMG2" s="9"/>
      <c r="VMH2" s="9"/>
      <c r="VMI2" s="9"/>
      <c r="VMJ2" s="9"/>
      <c r="VMK2" s="9"/>
      <c r="VML2" s="9"/>
      <c r="VMM2" s="9"/>
      <c r="VMN2" s="9"/>
      <c r="VMO2" s="9"/>
      <c r="VMP2" s="9"/>
      <c r="VMQ2" s="9"/>
      <c r="VMR2" s="9"/>
      <c r="VMS2" s="9"/>
      <c r="VMT2" s="9"/>
      <c r="VMU2" s="9"/>
      <c r="VMV2" s="9"/>
      <c r="VMW2" s="9"/>
      <c r="VMX2" s="9"/>
      <c r="VMY2" s="9"/>
      <c r="VMZ2" s="9"/>
      <c r="VNA2" s="9"/>
      <c r="VNB2" s="9"/>
      <c r="VNC2" s="9"/>
      <c r="VND2" s="9"/>
      <c r="VNE2" s="9"/>
      <c r="VNF2" s="9"/>
      <c r="VNG2" s="9"/>
      <c r="VNH2" s="9"/>
      <c r="VNI2" s="9"/>
      <c r="VNJ2" s="9"/>
      <c r="VNK2" s="9"/>
      <c r="VNL2" s="9"/>
      <c r="VNM2" s="9"/>
      <c r="VNN2" s="9"/>
      <c r="VNO2" s="9"/>
      <c r="VNP2" s="9"/>
      <c r="VNQ2" s="9"/>
      <c r="VNR2" s="9"/>
      <c r="VNS2" s="9"/>
      <c r="VNT2" s="9"/>
      <c r="VNU2" s="9"/>
      <c r="VNV2" s="9"/>
      <c r="VNW2" s="9"/>
      <c r="VNX2" s="9"/>
      <c r="VNY2" s="9"/>
      <c r="VNZ2" s="9"/>
      <c r="VOA2" s="9"/>
      <c r="VOB2" s="9"/>
      <c r="VOC2" s="9"/>
      <c r="VOD2" s="9"/>
      <c r="VOE2" s="9"/>
      <c r="VOF2" s="9"/>
      <c r="VOG2" s="9"/>
      <c r="VOH2" s="9"/>
      <c r="VOI2" s="9"/>
      <c r="VOJ2" s="9"/>
      <c r="VOK2" s="9"/>
      <c r="VOL2" s="9"/>
      <c r="VOM2" s="9"/>
      <c r="VON2" s="9"/>
      <c r="VOO2" s="9"/>
      <c r="VOP2" s="9"/>
      <c r="VOQ2" s="9"/>
      <c r="VOR2" s="9"/>
      <c r="VOS2" s="9"/>
      <c r="VOT2" s="9"/>
      <c r="VOU2" s="9"/>
      <c r="VOV2" s="9"/>
      <c r="VOW2" s="9"/>
      <c r="VOX2" s="9"/>
      <c r="VOY2" s="9"/>
      <c r="VOZ2" s="9"/>
      <c r="VPA2" s="9"/>
      <c r="VPB2" s="9"/>
      <c r="VPC2" s="9"/>
      <c r="VPD2" s="9"/>
      <c r="VPE2" s="9"/>
      <c r="VPF2" s="9"/>
      <c r="VPG2" s="9"/>
      <c r="VPH2" s="9"/>
      <c r="VPI2" s="9"/>
      <c r="VPJ2" s="9"/>
      <c r="VPK2" s="9"/>
      <c r="VPL2" s="9"/>
      <c r="VPM2" s="9"/>
      <c r="VPN2" s="9"/>
      <c r="VPO2" s="9"/>
      <c r="VPP2" s="9"/>
      <c r="VPQ2" s="9"/>
      <c r="VPR2" s="9"/>
      <c r="VPS2" s="9"/>
      <c r="VPT2" s="9"/>
      <c r="VPU2" s="9"/>
      <c r="VPV2" s="9"/>
      <c r="VPW2" s="9"/>
      <c r="VPX2" s="9"/>
      <c r="VPY2" s="9"/>
      <c r="VPZ2" s="9"/>
      <c r="VQA2" s="9"/>
      <c r="VQB2" s="9"/>
      <c r="VQC2" s="9"/>
      <c r="VQD2" s="9"/>
      <c r="VQE2" s="9"/>
      <c r="VQF2" s="9"/>
      <c r="VQG2" s="9"/>
      <c r="VQH2" s="9"/>
      <c r="VQI2" s="9"/>
      <c r="VQJ2" s="9"/>
      <c r="VQK2" s="9"/>
      <c r="VQL2" s="9"/>
      <c r="VQM2" s="9"/>
      <c r="VQN2" s="9"/>
      <c r="VQO2" s="9"/>
      <c r="VQP2" s="9"/>
      <c r="VQQ2" s="9"/>
      <c r="VQR2" s="9"/>
      <c r="VQS2" s="9"/>
      <c r="VQT2" s="9"/>
      <c r="VQU2" s="9"/>
      <c r="VQV2" s="9"/>
      <c r="VQW2" s="9"/>
      <c r="VQX2" s="9"/>
      <c r="VQY2" s="9"/>
      <c r="VQZ2" s="9"/>
      <c r="VRA2" s="9"/>
      <c r="VRB2" s="9"/>
      <c r="VRC2" s="9"/>
      <c r="VRD2" s="9"/>
      <c r="VRE2" s="9"/>
      <c r="VRF2" s="9"/>
      <c r="VRG2" s="9"/>
      <c r="VRH2" s="9"/>
      <c r="VRI2" s="9"/>
      <c r="VRJ2" s="9"/>
      <c r="VRK2" s="9"/>
      <c r="VRL2" s="9"/>
      <c r="VRM2" s="9"/>
      <c r="VRN2" s="9"/>
      <c r="VRO2" s="9"/>
      <c r="VRP2" s="9"/>
      <c r="VRQ2" s="9"/>
      <c r="VRR2" s="9"/>
      <c r="VRS2" s="9"/>
      <c r="VRT2" s="9"/>
      <c r="VRU2" s="9"/>
      <c r="VRV2" s="9"/>
      <c r="VRW2" s="9"/>
      <c r="VRX2" s="9"/>
      <c r="VRY2" s="9"/>
      <c r="VRZ2" s="9"/>
      <c r="VSA2" s="9"/>
      <c r="VSB2" s="9"/>
      <c r="VSC2" s="9"/>
      <c r="VSD2" s="9"/>
      <c r="VSE2" s="9"/>
      <c r="VSF2" s="9"/>
      <c r="VSG2" s="9"/>
      <c r="VSH2" s="9"/>
      <c r="VSI2" s="9"/>
      <c r="VSJ2" s="9"/>
      <c r="VSK2" s="9"/>
      <c r="VSL2" s="9"/>
      <c r="VSM2" s="9"/>
      <c r="VSN2" s="9"/>
      <c r="VSO2" s="9"/>
      <c r="VSP2" s="9"/>
      <c r="VSQ2" s="9"/>
      <c r="VSR2" s="9"/>
      <c r="VSS2" s="9"/>
      <c r="VST2" s="9"/>
      <c r="VSU2" s="9"/>
      <c r="VSV2" s="9"/>
      <c r="VSW2" s="9"/>
      <c r="VSX2" s="9"/>
      <c r="VSY2" s="9"/>
      <c r="VSZ2" s="9"/>
      <c r="VTA2" s="9"/>
      <c r="VTB2" s="9"/>
      <c r="VTC2" s="9"/>
      <c r="VTD2" s="9"/>
      <c r="VTE2" s="9"/>
      <c r="VTF2" s="9"/>
      <c r="VTG2" s="9"/>
      <c r="VTH2" s="9"/>
      <c r="VTI2" s="9"/>
      <c r="VTJ2" s="9"/>
      <c r="VTK2" s="9"/>
      <c r="VTL2" s="9"/>
      <c r="VTM2" s="9"/>
      <c r="VTN2" s="9"/>
      <c r="VTO2" s="9"/>
      <c r="VTP2" s="9"/>
      <c r="VTQ2" s="9"/>
      <c r="VTR2" s="9"/>
      <c r="VTS2" s="9"/>
      <c r="VTT2" s="9"/>
      <c r="VTU2" s="9"/>
      <c r="VTV2" s="9"/>
      <c r="VTW2" s="9"/>
      <c r="VTX2" s="9"/>
      <c r="VTY2" s="9"/>
      <c r="VTZ2" s="9"/>
      <c r="VUA2" s="9"/>
      <c r="VUB2" s="9"/>
      <c r="VUC2" s="9"/>
      <c r="VUD2" s="9"/>
      <c r="VUE2" s="9"/>
      <c r="VUF2" s="9"/>
      <c r="VUG2" s="9"/>
      <c r="VUH2" s="9"/>
      <c r="VUI2" s="9"/>
      <c r="VUJ2" s="9"/>
      <c r="VUK2" s="9"/>
      <c r="VUL2" s="9"/>
      <c r="VUM2" s="9"/>
      <c r="VUN2" s="9"/>
      <c r="VUO2" s="9"/>
      <c r="VUP2" s="9"/>
      <c r="VUQ2" s="9"/>
      <c r="VUR2" s="9"/>
      <c r="VUS2" s="9"/>
      <c r="VUT2" s="9"/>
      <c r="VUU2" s="9"/>
      <c r="VUV2" s="9"/>
      <c r="VUW2" s="9"/>
      <c r="VUX2" s="9"/>
      <c r="VUY2" s="9"/>
      <c r="VUZ2" s="9"/>
      <c r="VVA2" s="9"/>
      <c r="VVB2" s="9"/>
      <c r="VVC2" s="9"/>
      <c r="VVD2" s="9"/>
      <c r="VVE2" s="9"/>
      <c r="VVF2" s="9"/>
      <c r="VVG2" s="9"/>
      <c r="VVH2" s="9"/>
      <c r="VVI2" s="9"/>
      <c r="VVJ2" s="9"/>
      <c r="VVK2" s="9"/>
      <c r="VVL2" s="9"/>
      <c r="VVM2" s="9"/>
      <c r="VVN2" s="9"/>
      <c r="VVO2" s="9"/>
      <c r="VVP2" s="9"/>
      <c r="VVQ2" s="9"/>
      <c r="VVR2" s="9"/>
      <c r="VVS2" s="9"/>
      <c r="VVT2" s="9"/>
      <c r="VVU2" s="9"/>
      <c r="VVV2" s="9"/>
      <c r="VVW2" s="9"/>
      <c r="VVX2" s="9"/>
      <c r="VVY2" s="9"/>
      <c r="VVZ2" s="9"/>
      <c r="VWA2" s="9"/>
      <c r="VWB2" s="9"/>
      <c r="VWC2" s="9"/>
      <c r="VWD2" s="9"/>
      <c r="VWE2" s="9"/>
      <c r="VWF2" s="9"/>
      <c r="VWG2" s="9"/>
      <c r="VWH2" s="9"/>
      <c r="VWI2" s="9"/>
      <c r="VWJ2" s="9"/>
      <c r="VWK2" s="9"/>
      <c r="VWL2" s="9"/>
      <c r="VWM2" s="9"/>
      <c r="VWN2" s="9"/>
      <c r="VWO2" s="9"/>
      <c r="VWP2" s="9"/>
      <c r="VWQ2" s="9"/>
      <c r="VWR2" s="9"/>
      <c r="VWS2" s="9"/>
      <c r="VWT2" s="9"/>
      <c r="VWU2" s="9"/>
      <c r="VWV2" s="9"/>
      <c r="VWW2" s="9"/>
      <c r="VWX2" s="9"/>
      <c r="VWY2" s="9"/>
      <c r="VWZ2" s="9"/>
      <c r="VXA2" s="9"/>
      <c r="VXB2" s="9"/>
      <c r="VXC2" s="9"/>
      <c r="VXD2" s="9"/>
      <c r="VXE2" s="9"/>
      <c r="VXF2" s="9"/>
      <c r="VXG2" s="9"/>
      <c r="VXH2" s="9"/>
      <c r="VXI2" s="9"/>
      <c r="VXJ2" s="9"/>
      <c r="VXK2" s="9"/>
      <c r="VXL2" s="9"/>
      <c r="VXM2" s="9"/>
      <c r="VXN2" s="9"/>
      <c r="VXO2" s="9"/>
      <c r="VXP2" s="9"/>
      <c r="VXQ2" s="9"/>
      <c r="VXR2" s="9"/>
      <c r="VXS2" s="9"/>
      <c r="VXT2" s="9"/>
      <c r="VXU2" s="9"/>
      <c r="VXV2" s="9"/>
      <c r="VXW2" s="9"/>
      <c r="VXX2" s="9"/>
      <c r="VXY2" s="9"/>
      <c r="VXZ2" s="9"/>
      <c r="VYA2" s="9"/>
      <c r="VYB2" s="9"/>
      <c r="VYC2" s="9"/>
      <c r="VYD2" s="9"/>
      <c r="VYE2" s="9"/>
      <c r="VYF2" s="9"/>
      <c r="VYG2" s="9"/>
      <c r="VYH2" s="9"/>
      <c r="VYI2" s="9"/>
      <c r="VYJ2" s="9"/>
      <c r="VYK2" s="9"/>
      <c r="VYL2" s="9"/>
      <c r="VYM2" s="9"/>
      <c r="VYN2" s="9"/>
      <c r="VYO2" s="9"/>
      <c r="VYP2" s="9"/>
      <c r="VYQ2" s="9"/>
      <c r="VYR2" s="9"/>
      <c r="VYS2" s="9"/>
      <c r="VYT2" s="9"/>
      <c r="VYU2" s="9"/>
      <c r="VYV2" s="9"/>
      <c r="VYW2" s="9"/>
      <c r="VYX2" s="9"/>
      <c r="VYY2" s="9"/>
      <c r="VYZ2" s="9"/>
      <c r="VZA2" s="9"/>
      <c r="VZB2" s="9"/>
      <c r="VZC2" s="9"/>
      <c r="VZD2" s="9"/>
      <c r="VZE2" s="9"/>
      <c r="VZF2" s="9"/>
      <c r="VZG2" s="9"/>
      <c r="VZH2" s="9"/>
      <c r="VZI2" s="9"/>
      <c r="VZJ2" s="9"/>
      <c r="VZK2" s="9"/>
      <c r="VZL2" s="9"/>
      <c r="VZM2" s="9"/>
      <c r="VZN2" s="9"/>
      <c r="VZO2" s="9"/>
      <c r="VZP2" s="9"/>
      <c r="VZQ2" s="9"/>
      <c r="VZR2" s="9"/>
      <c r="VZS2" s="9"/>
      <c r="VZT2" s="9"/>
      <c r="VZU2" s="9"/>
      <c r="VZV2" s="9"/>
      <c r="VZW2" s="9"/>
      <c r="VZX2" s="9"/>
      <c r="VZY2" s="9"/>
      <c r="VZZ2" s="9"/>
      <c r="WAA2" s="9"/>
      <c r="WAB2" s="9"/>
      <c r="WAC2" s="9"/>
      <c r="WAD2" s="9"/>
      <c r="WAE2" s="9"/>
      <c r="WAF2" s="9"/>
      <c r="WAG2" s="9"/>
      <c r="WAH2" s="9"/>
      <c r="WAI2" s="9"/>
      <c r="WAJ2" s="9"/>
      <c r="WAK2" s="9"/>
      <c r="WAL2" s="9"/>
      <c r="WAM2" s="9"/>
      <c r="WAN2" s="9"/>
      <c r="WAO2" s="9"/>
      <c r="WAP2" s="9"/>
      <c r="WAQ2" s="9"/>
      <c r="WAR2" s="9"/>
      <c r="WAS2" s="9"/>
      <c r="WAT2" s="9"/>
      <c r="WAU2" s="9"/>
      <c r="WAV2" s="9"/>
      <c r="WAW2" s="9"/>
      <c r="WAX2" s="9"/>
      <c r="WAY2" s="9"/>
      <c r="WAZ2" s="9"/>
      <c r="WBA2" s="9"/>
      <c r="WBB2" s="9"/>
      <c r="WBC2" s="9"/>
      <c r="WBD2" s="9"/>
      <c r="WBE2" s="9"/>
      <c r="WBF2" s="9"/>
      <c r="WBG2" s="9"/>
      <c r="WBH2" s="9"/>
      <c r="WBI2" s="9"/>
      <c r="WBJ2" s="9"/>
      <c r="WBK2" s="9"/>
      <c r="WBL2" s="9"/>
      <c r="WBM2" s="9"/>
      <c r="WBN2" s="9"/>
      <c r="WBO2" s="9"/>
      <c r="WBP2" s="9"/>
      <c r="WBQ2" s="9"/>
      <c r="WBR2" s="9"/>
      <c r="WBS2" s="9"/>
      <c r="WBT2" s="9"/>
      <c r="WBU2" s="9"/>
      <c r="WBV2" s="9"/>
      <c r="WBW2" s="9"/>
      <c r="WBX2" s="9"/>
      <c r="WBY2" s="9"/>
      <c r="WBZ2" s="9"/>
      <c r="WCA2" s="9"/>
      <c r="WCB2" s="9"/>
      <c r="WCC2" s="9"/>
      <c r="WCD2" s="9"/>
      <c r="WCE2" s="9"/>
      <c r="WCF2" s="9"/>
      <c r="WCG2" s="9"/>
      <c r="WCH2" s="9"/>
      <c r="WCI2" s="9"/>
      <c r="WCJ2" s="9"/>
      <c r="WCK2" s="9"/>
      <c r="WCL2" s="9"/>
      <c r="WCM2" s="9"/>
      <c r="WCN2" s="9"/>
      <c r="WCO2" s="9"/>
      <c r="WCP2" s="9"/>
      <c r="WCQ2" s="9"/>
      <c r="WCR2" s="9"/>
      <c r="WCS2" s="9"/>
      <c r="WCT2" s="9"/>
      <c r="WCU2" s="9"/>
      <c r="WCV2" s="9"/>
      <c r="WCW2" s="9"/>
      <c r="WCX2" s="9"/>
      <c r="WCY2" s="9"/>
      <c r="WCZ2" s="9"/>
      <c r="WDA2" s="9"/>
      <c r="WDB2" s="9"/>
      <c r="WDC2" s="9"/>
      <c r="WDD2" s="9"/>
      <c r="WDE2" s="9"/>
      <c r="WDF2" s="9"/>
      <c r="WDG2" s="9"/>
      <c r="WDH2" s="9"/>
      <c r="WDI2" s="9"/>
      <c r="WDJ2" s="9"/>
      <c r="WDK2" s="9"/>
      <c r="WDL2" s="9"/>
      <c r="WDM2" s="9"/>
      <c r="WDN2" s="9"/>
      <c r="WDO2" s="9"/>
      <c r="WDP2" s="9"/>
      <c r="WDQ2" s="9"/>
      <c r="WDR2" s="9"/>
      <c r="WDS2" s="9"/>
      <c r="WDT2" s="9"/>
      <c r="WDU2" s="9"/>
      <c r="WDV2" s="9"/>
      <c r="WDW2" s="9"/>
      <c r="WDX2" s="9"/>
      <c r="WDY2" s="9"/>
      <c r="WDZ2" s="9"/>
      <c r="WEA2" s="9"/>
      <c r="WEB2" s="9"/>
      <c r="WEC2" s="9"/>
      <c r="WED2" s="9"/>
      <c r="WEE2" s="9"/>
      <c r="WEF2" s="9"/>
      <c r="WEG2" s="9"/>
      <c r="WEH2" s="9"/>
      <c r="WEI2" s="9"/>
      <c r="WEJ2" s="9"/>
      <c r="WEK2" s="9"/>
      <c r="WEL2" s="9"/>
      <c r="WEM2" s="9"/>
      <c r="WEN2" s="9"/>
      <c r="WEO2" s="9"/>
      <c r="WEP2" s="9"/>
      <c r="WEQ2" s="9"/>
      <c r="WER2" s="9"/>
      <c r="WES2" s="9"/>
      <c r="WET2" s="9"/>
      <c r="WEU2" s="9"/>
      <c r="WEV2" s="9"/>
      <c r="WEW2" s="9"/>
      <c r="WEX2" s="9"/>
      <c r="WEY2" s="9"/>
      <c r="WEZ2" s="9"/>
      <c r="WFA2" s="9"/>
      <c r="WFB2" s="9"/>
      <c r="WFC2" s="9"/>
      <c r="WFD2" s="9"/>
      <c r="WFE2" s="9"/>
      <c r="WFF2" s="9"/>
      <c r="WFG2" s="9"/>
      <c r="WFH2" s="9"/>
      <c r="WFI2" s="9"/>
      <c r="WFJ2" s="9"/>
      <c r="WFK2" s="9"/>
      <c r="WFL2" s="9"/>
      <c r="WFM2" s="9"/>
      <c r="WFN2" s="9"/>
      <c r="WFO2" s="9"/>
      <c r="WFP2" s="9"/>
      <c r="WFQ2" s="9"/>
      <c r="WFR2" s="9"/>
      <c r="WFS2" s="9"/>
      <c r="WFT2" s="9"/>
      <c r="WFU2" s="9"/>
      <c r="WFV2" s="9"/>
      <c r="WFW2" s="9"/>
      <c r="WFX2" s="9"/>
      <c r="WFY2" s="9"/>
      <c r="WFZ2" s="9"/>
      <c r="WGA2" s="9"/>
      <c r="WGB2" s="9"/>
      <c r="WGC2" s="9"/>
      <c r="WGD2" s="9"/>
      <c r="WGE2" s="9"/>
      <c r="WGF2" s="9"/>
      <c r="WGG2" s="9"/>
      <c r="WGH2" s="9"/>
      <c r="WGI2" s="9"/>
      <c r="WGJ2" s="9"/>
      <c r="WGK2" s="9"/>
      <c r="WGL2" s="9"/>
      <c r="WGM2" s="9"/>
      <c r="WGN2" s="9"/>
      <c r="WGO2" s="9"/>
      <c r="WGP2" s="9"/>
      <c r="WGQ2" s="9"/>
      <c r="WGR2" s="9"/>
      <c r="WGS2" s="9"/>
      <c r="WGT2" s="9"/>
      <c r="WGU2" s="9"/>
      <c r="WGV2" s="9"/>
      <c r="WGW2" s="9"/>
      <c r="WGX2" s="9"/>
      <c r="WGY2" s="9"/>
      <c r="WGZ2" s="9"/>
      <c r="WHA2" s="9"/>
      <c r="WHB2" s="9"/>
      <c r="WHC2" s="9"/>
      <c r="WHD2" s="9"/>
      <c r="WHE2" s="9"/>
      <c r="WHF2" s="9"/>
      <c r="WHG2" s="9"/>
      <c r="WHH2" s="9"/>
      <c r="WHI2" s="9"/>
      <c r="WHJ2" s="9"/>
      <c r="WHK2" s="9"/>
      <c r="WHL2" s="9"/>
      <c r="WHM2" s="9"/>
      <c r="WHN2" s="9"/>
      <c r="WHO2" s="9"/>
      <c r="WHP2" s="9"/>
      <c r="WHQ2" s="9"/>
      <c r="WHR2" s="9"/>
      <c r="WHS2" s="9"/>
      <c r="WHT2" s="9"/>
      <c r="WHU2" s="9"/>
      <c r="WHV2" s="9"/>
      <c r="WHW2" s="9"/>
      <c r="WHX2" s="9"/>
      <c r="WHY2" s="9"/>
      <c r="WHZ2" s="9"/>
      <c r="WIA2" s="9"/>
      <c r="WIB2" s="9"/>
      <c r="WIC2" s="9"/>
      <c r="WID2" s="9"/>
      <c r="WIE2" s="9"/>
      <c r="WIF2" s="9"/>
      <c r="WIG2" s="9"/>
      <c r="WIH2" s="9"/>
      <c r="WII2" s="9"/>
      <c r="WIJ2" s="9"/>
      <c r="WIK2" s="9"/>
      <c r="WIL2" s="9"/>
      <c r="WIM2" s="9"/>
      <c r="WIN2" s="9"/>
      <c r="WIO2" s="9"/>
      <c r="WIP2" s="9"/>
      <c r="WIQ2" s="9"/>
      <c r="WIR2" s="9"/>
      <c r="WIS2" s="9"/>
      <c r="WIT2" s="9"/>
      <c r="WIU2" s="9"/>
      <c r="WIV2" s="9"/>
      <c r="WIW2" s="9"/>
      <c r="WIX2" s="9"/>
      <c r="WIY2" s="9"/>
      <c r="WIZ2" s="9"/>
      <c r="WJA2" s="9"/>
      <c r="WJB2" s="9"/>
      <c r="WJC2" s="9"/>
      <c r="WJD2" s="9"/>
      <c r="WJE2" s="9"/>
      <c r="WJF2" s="9"/>
      <c r="WJG2" s="9"/>
      <c r="WJH2" s="9"/>
      <c r="WJI2" s="9"/>
      <c r="WJJ2" s="9"/>
      <c r="WJK2" s="9"/>
      <c r="WJL2" s="9"/>
      <c r="WJM2" s="9"/>
      <c r="WJN2" s="9"/>
      <c r="WJO2" s="9"/>
      <c r="WJP2" s="9"/>
      <c r="WJQ2" s="9"/>
      <c r="WJR2" s="9"/>
      <c r="WJS2" s="9"/>
      <c r="WJT2" s="9"/>
      <c r="WJU2" s="9"/>
      <c r="WJV2" s="9"/>
      <c r="WJW2" s="9"/>
      <c r="WJX2" s="9"/>
      <c r="WJY2" s="9"/>
      <c r="WJZ2" s="9"/>
      <c r="WKA2" s="9"/>
      <c r="WKB2" s="9"/>
      <c r="WKC2" s="9"/>
      <c r="WKD2" s="9"/>
      <c r="WKE2" s="9"/>
      <c r="WKF2" s="9"/>
      <c r="WKG2" s="9"/>
      <c r="WKH2" s="9"/>
      <c r="WKI2" s="9"/>
      <c r="WKJ2" s="9"/>
      <c r="WKK2" s="9"/>
      <c r="WKL2" s="9"/>
      <c r="WKM2" s="9"/>
      <c r="WKN2" s="9"/>
      <c r="WKO2" s="9"/>
      <c r="WKP2" s="9"/>
      <c r="WKQ2" s="9"/>
      <c r="WKR2" s="9"/>
      <c r="WKS2" s="9"/>
      <c r="WKT2" s="9"/>
      <c r="WKU2" s="9"/>
      <c r="WKV2" s="9"/>
      <c r="WKW2" s="9"/>
      <c r="WKX2" s="9"/>
      <c r="WKY2" s="9"/>
      <c r="WKZ2" s="9"/>
      <c r="WLA2" s="9"/>
      <c r="WLB2" s="9"/>
      <c r="WLC2" s="9"/>
      <c r="WLD2" s="9"/>
      <c r="WLE2" s="9"/>
      <c r="WLF2" s="9"/>
      <c r="WLG2" s="9"/>
      <c r="WLH2" s="9"/>
      <c r="WLI2" s="9"/>
      <c r="WLJ2" s="9"/>
      <c r="WLK2" s="9"/>
      <c r="WLL2" s="9"/>
      <c r="WLM2" s="9"/>
      <c r="WLN2" s="9"/>
      <c r="WLO2" s="9"/>
      <c r="WLP2" s="9"/>
      <c r="WLQ2" s="9"/>
      <c r="WLR2" s="9"/>
      <c r="WLS2" s="9"/>
      <c r="WLT2" s="9"/>
      <c r="WLU2" s="9"/>
      <c r="WLV2" s="9"/>
      <c r="WLW2" s="9"/>
      <c r="WLX2" s="9"/>
      <c r="WLY2" s="9"/>
      <c r="WLZ2" s="9"/>
      <c r="WMA2" s="9"/>
      <c r="WMB2" s="9"/>
      <c r="WMC2" s="9"/>
      <c r="WMD2" s="9"/>
      <c r="WME2" s="9"/>
      <c r="WMF2" s="9"/>
      <c r="WMG2" s="9"/>
      <c r="WMH2" s="9"/>
      <c r="WMI2" s="9"/>
      <c r="WMJ2" s="9"/>
      <c r="WMK2" s="9"/>
      <c r="WML2" s="9"/>
      <c r="WMM2" s="9"/>
      <c r="WMN2" s="9"/>
      <c r="WMO2" s="9"/>
      <c r="WMP2" s="9"/>
      <c r="WMQ2" s="9"/>
      <c r="WMR2" s="9"/>
      <c r="WMS2" s="9"/>
      <c r="WMT2" s="9"/>
      <c r="WMU2" s="9"/>
      <c r="WMV2" s="9"/>
      <c r="WMW2" s="9"/>
      <c r="WMX2" s="9"/>
      <c r="WMY2" s="9"/>
      <c r="WMZ2" s="9"/>
      <c r="WNA2" s="9"/>
      <c r="WNB2" s="9"/>
      <c r="WNC2" s="9"/>
      <c r="WND2" s="9"/>
      <c r="WNE2" s="9"/>
      <c r="WNF2" s="9"/>
      <c r="WNG2" s="9"/>
      <c r="WNH2" s="9"/>
      <c r="WNI2" s="9"/>
      <c r="WNJ2" s="9"/>
      <c r="WNK2" s="9"/>
      <c r="WNL2" s="9"/>
      <c r="WNM2" s="9"/>
      <c r="WNN2" s="9"/>
      <c r="WNO2" s="9"/>
      <c r="WNP2" s="9"/>
      <c r="WNQ2" s="9"/>
      <c r="WNR2" s="9"/>
      <c r="WNS2" s="9"/>
      <c r="WNT2" s="9"/>
      <c r="WNU2" s="9"/>
      <c r="WNV2" s="9"/>
      <c r="WNW2" s="9"/>
      <c r="WNX2" s="9"/>
      <c r="WNY2" s="9"/>
      <c r="WNZ2" s="9"/>
      <c r="WOA2" s="9"/>
      <c r="WOB2" s="9"/>
      <c r="WOC2" s="9"/>
      <c r="WOD2" s="9"/>
      <c r="WOE2" s="9"/>
      <c r="WOF2" s="9"/>
      <c r="WOG2" s="9"/>
      <c r="WOH2" s="9"/>
      <c r="WOI2" s="9"/>
      <c r="WOJ2" s="9"/>
      <c r="WOK2" s="9"/>
      <c r="WOL2" s="9"/>
      <c r="WOM2" s="9"/>
      <c r="WON2" s="9"/>
      <c r="WOO2" s="9"/>
      <c r="WOP2" s="9"/>
      <c r="WOQ2" s="9"/>
      <c r="WOR2" s="9"/>
      <c r="WOS2" s="9"/>
      <c r="WOT2" s="9"/>
      <c r="WOU2" s="9"/>
      <c r="WOV2" s="9"/>
      <c r="WOW2" s="9"/>
      <c r="WOX2" s="9"/>
      <c r="WOY2" s="9"/>
      <c r="WOZ2" s="9"/>
      <c r="WPA2" s="9"/>
      <c r="WPB2" s="9"/>
      <c r="WPC2" s="9"/>
      <c r="WPD2" s="9"/>
      <c r="WPE2" s="9"/>
      <c r="WPF2" s="9"/>
      <c r="WPG2" s="9"/>
      <c r="WPH2" s="9"/>
      <c r="WPI2" s="9"/>
      <c r="WPJ2" s="9"/>
      <c r="WPK2" s="9"/>
      <c r="WPL2" s="9"/>
      <c r="WPM2" s="9"/>
      <c r="WPN2" s="9"/>
      <c r="WPO2" s="9"/>
      <c r="WPP2" s="9"/>
      <c r="WPQ2" s="9"/>
      <c r="WPR2" s="9"/>
      <c r="WPS2" s="9"/>
      <c r="WPT2" s="9"/>
      <c r="WPU2" s="9"/>
      <c r="WPV2" s="9"/>
      <c r="WPW2" s="9"/>
      <c r="WPX2" s="9"/>
      <c r="WPY2" s="9"/>
      <c r="WPZ2" s="9"/>
      <c r="WQA2" s="9"/>
      <c r="WQB2" s="9"/>
      <c r="WQC2" s="9"/>
      <c r="WQD2" s="9"/>
      <c r="WQE2" s="9"/>
      <c r="WQF2" s="9"/>
      <c r="WQG2" s="9"/>
      <c r="WQH2" s="9"/>
      <c r="WQI2" s="9"/>
      <c r="WQJ2" s="9"/>
      <c r="WQK2" s="9"/>
      <c r="WQL2" s="9"/>
      <c r="WQM2" s="9"/>
      <c r="WQN2" s="9"/>
      <c r="WQO2" s="9"/>
      <c r="WQP2" s="9"/>
      <c r="WQQ2" s="9"/>
      <c r="WQR2" s="9"/>
      <c r="WQS2" s="9"/>
      <c r="WQT2" s="9"/>
      <c r="WQU2" s="9"/>
      <c r="WQV2" s="9"/>
      <c r="WQW2" s="9"/>
      <c r="WQX2" s="9"/>
      <c r="WQY2" s="9"/>
      <c r="WQZ2" s="9"/>
      <c r="WRA2" s="9"/>
      <c r="WRB2" s="9"/>
      <c r="WRC2" s="9"/>
      <c r="WRD2" s="9"/>
      <c r="WRE2" s="9"/>
      <c r="WRF2" s="9"/>
      <c r="WRG2" s="9"/>
      <c r="WRH2" s="9"/>
      <c r="WRI2" s="9"/>
      <c r="WRJ2" s="9"/>
      <c r="WRK2" s="9"/>
      <c r="WRL2" s="9"/>
      <c r="WRM2" s="9"/>
      <c r="WRN2" s="9"/>
      <c r="WRO2" s="9"/>
      <c r="WRP2" s="9"/>
      <c r="WRQ2" s="9"/>
      <c r="WRR2" s="9"/>
      <c r="WRS2" s="9"/>
      <c r="WRT2" s="9"/>
      <c r="WRU2" s="9"/>
      <c r="WRV2" s="9"/>
      <c r="WRW2" s="9"/>
      <c r="WRX2" s="9"/>
      <c r="WRY2" s="9"/>
      <c r="WRZ2" s="9"/>
      <c r="WSA2" s="9"/>
      <c r="WSB2" s="9"/>
      <c r="WSC2" s="9"/>
      <c r="WSD2" s="9"/>
      <c r="WSE2" s="9"/>
      <c r="WSF2" s="9"/>
      <c r="WSG2" s="9"/>
      <c r="WSH2" s="9"/>
      <c r="WSI2" s="9"/>
      <c r="WSJ2" s="9"/>
      <c r="WSK2" s="9"/>
      <c r="WSL2" s="9"/>
      <c r="WSM2" s="9"/>
      <c r="WSN2" s="9"/>
      <c r="WSO2" s="9"/>
      <c r="WSP2" s="9"/>
      <c r="WSQ2" s="9"/>
      <c r="WSR2" s="9"/>
      <c r="WSS2" s="9"/>
      <c r="WST2" s="9"/>
      <c r="WSU2" s="9"/>
      <c r="WSV2" s="9"/>
      <c r="WSW2" s="9"/>
      <c r="WSX2" s="9"/>
      <c r="WSY2" s="9"/>
      <c r="WSZ2" s="9"/>
      <c r="WTA2" s="9"/>
      <c r="WTB2" s="9"/>
      <c r="WTC2" s="9"/>
      <c r="WTD2" s="9"/>
      <c r="WTE2" s="9"/>
      <c r="WTF2" s="9"/>
      <c r="WTG2" s="9"/>
      <c r="WTH2" s="9"/>
      <c r="WTI2" s="9"/>
      <c r="WTJ2" s="9"/>
      <c r="WTK2" s="9"/>
      <c r="WTL2" s="9"/>
      <c r="WTM2" s="9"/>
      <c r="WTN2" s="9"/>
      <c r="WTO2" s="9"/>
      <c r="WTP2" s="9"/>
      <c r="WTQ2" s="9"/>
      <c r="WTR2" s="9"/>
      <c r="WTS2" s="9"/>
      <c r="WTT2" s="9"/>
      <c r="WTU2" s="9"/>
      <c r="WTV2" s="9"/>
      <c r="WTW2" s="9"/>
      <c r="WTX2" s="9"/>
      <c r="WTY2" s="9"/>
      <c r="WTZ2" s="9"/>
      <c r="WUA2" s="9"/>
      <c r="WUB2" s="9"/>
      <c r="WUC2" s="9"/>
      <c r="WUD2" s="9"/>
      <c r="WUE2" s="9"/>
      <c r="WUF2" s="9"/>
      <c r="WUG2" s="9"/>
      <c r="WUH2" s="9"/>
      <c r="WUI2" s="9"/>
      <c r="WUJ2" s="9"/>
      <c r="WUK2" s="9"/>
      <c r="WUL2" s="9"/>
      <c r="WUM2" s="9"/>
      <c r="WUN2" s="9"/>
      <c r="WUO2" s="9"/>
      <c r="WUP2" s="9"/>
      <c r="WUQ2" s="9"/>
      <c r="WUR2" s="9"/>
      <c r="WUS2" s="9"/>
      <c r="WUT2" s="9"/>
      <c r="WUU2" s="9"/>
      <c r="WUV2" s="9"/>
      <c r="WUW2" s="9"/>
      <c r="WUX2" s="9"/>
      <c r="WUY2" s="9"/>
      <c r="WUZ2" s="9"/>
      <c r="WVA2" s="9"/>
      <c r="WVB2" s="9"/>
      <c r="WVC2" s="9"/>
      <c r="WVD2" s="9"/>
      <c r="WVE2" s="9"/>
      <c r="WVF2" s="9"/>
      <c r="WVG2" s="9"/>
      <c r="WVH2" s="9"/>
      <c r="WVI2" s="9"/>
      <c r="WVJ2" s="9"/>
      <c r="WVK2" s="9"/>
      <c r="WVL2" s="9"/>
      <c r="WVM2" s="9"/>
      <c r="WVN2" s="9"/>
      <c r="WVO2" s="9"/>
      <c r="WVP2" s="9"/>
      <c r="WVQ2" s="9"/>
      <c r="WVR2" s="9"/>
      <c r="WVS2" s="9"/>
      <c r="WVT2" s="9"/>
      <c r="WVU2" s="9"/>
      <c r="WVV2" s="9"/>
      <c r="WVW2" s="9"/>
      <c r="WVX2" s="9"/>
      <c r="WVY2" s="9"/>
      <c r="WVZ2" s="9"/>
      <c r="WWA2" s="9"/>
      <c r="WWB2" s="9"/>
      <c r="WWC2" s="9"/>
      <c r="WWD2" s="9"/>
      <c r="WWE2" s="9"/>
      <c r="WWF2" s="9"/>
      <c r="WWG2" s="9"/>
      <c r="WWH2" s="9"/>
      <c r="WWI2" s="9"/>
      <c r="WWJ2" s="9"/>
      <c r="WWK2" s="9"/>
      <c r="WWL2" s="9"/>
      <c r="WWM2" s="9"/>
      <c r="WWN2" s="9"/>
      <c r="WWO2" s="9"/>
      <c r="WWP2" s="9"/>
      <c r="WWQ2" s="9"/>
      <c r="WWR2" s="9"/>
      <c r="WWS2" s="9"/>
      <c r="WWT2" s="9"/>
      <c r="WWU2" s="9"/>
      <c r="WWV2" s="9"/>
      <c r="WWW2" s="9"/>
      <c r="WWX2" s="9"/>
      <c r="WWY2" s="9"/>
      <c r="WWZ2" s="9"/>
      <c r="WXA2" s="9"/>
      <c r="WXB2" s="9"/>
      <c r="WXC2" s="9"/>
      <c r="WXD2" s="9"/>
      <c r="WXE2" s="9"/>
      <c r="WXF2" s="9"/>
      <c r="WXG2" s="9"/>
      <c r="WXH2" s="9"/>
      <c r="WXI2" s="9"/>
      <c r="WXJ2" s="9"/>
      <c r="WXK2" s="9"/>
      <c r="WXL2" s="9"/>
      <c r="WXM2" s="9"/>
      <c r="WXN2" s="9"/>
      <c r="WXO2" s="9"/>
      <c r="WXP2" s="9"/>
      <c r="WXQ2" s="9"/>
      <c r="WXR2" s="9"/>
      <c r="WXS2" s="9"/>
      <c r="WXT2" s="9"/>
      <c r="WXU2" s="9"/>
      <c r="WXV2" s="9"/>
      <c r="WXW2" s="9"/>
      <c r="WXX2" s="9"/>
      <c r="WXY2" s="9"/>
      <c r="WXZ2" s="9"/>
      <c r="WYA2" s="9"/>
      <c r="WYB2" s="9"/>
      <c r="WYC2" s="9"/>
      <c r="WYD2" s="9"/>
      <c r="WYE2" s="9"/>
      <c r="WYF2" s="9"/>
      <c r="WYG2" s="9"/>
      <c r="WYH2" s="9"/>
      <c r="WYI2" s="9"/>
      <c r="WYJ2" s="9"/>
      <c r="WYK2" s="9"/>
      <c r="WYL2" s="9"/>
      <c r="WYM2" s="9"/>
      <c r="WYN2" s="9"/>
      <c r="WYO2" s="9"/>
      <c r="WYP2" s="9"/>
      <c r="WYQ2" s="9"/>
      <c r="WYR2" s="9"/>
      <c r="WYS2" s="9"/>
      <c r="WYT2" s="9"/>
      <c r="WYU2" s="9"/>
      <c r="WYV2" s="9"/>
      <c r="WYW2" s="9"/>
      <c r="WYX2" s="9"/>
      <c r="WYY2" s="9"/>
      <c r="WYZ2" s="9"/>
      <c r="WZA2" s="9"/>
      <c r="WZB2" s="9"/>
      <c r="WZC2" s="9"/>
      <c r="WZD2" s="9"/>
      <c r="WZE2" s="9"/>
      <c r="WZF2" s="9"/>
      <c r="WZG2" s="9"/>
      <c r="WZH2" s="9"/>
      <c r="WZI2" s="9"/>
      <c r="WZJ2" s="9"/>
      <c r="WZK2" s="9"/>
      <c r="WZL2" s="9"/>
      <c r="WZM2" s="9"/>
      <c r="WZN2" s="9"/>
      <c r="WZO2" s="9"/>
      <c r="WZP2" s="9"/>
      <c r="WZQ2" s="9"/>
      <c r="WZR2" s="9"/>
      <c r="WZS2" s="9"/>
      <c r="WZT2" s="9"/>
      <c r="WZU2" s="9"/>
      <c r="WZV2" s="9"/>
      <c r="WZW2" s="9"/>
      <c r="WZX2" s="9"/>
      <c r="WZY2" s="9"/>
      <c r="WZZ2" s="9"/>
      <c r="XAA2" s="9"/>
      <c r="XAB2" s="9"/>
      <c r="XAC2" s="9"/>
      <c r="XAD2" s="9"/>
      <c r="XAE2" s="9"/>
      <c r="XAF2" s="9"/>
      <c r="XAG2" s="9"/>
      <c r="XAH2" s="9"/>
      <c r="XAI2" s="9"/>
      <c r="XAJ2" s="9"/>
      <c r="XAK2" s="9"/>
      <c r="XAL2" s="9"/>
      <c r="XAM2" s="9"/>
      <c r="XAN2" s="9"/>
      <c r="XAO2" s="9"/>
      <c r="XAP2" s="9"/>
      <c r="XAQ2" s="9"/>
      <c r="XAR2" s="9"/>
      <c r="XAS2" s="9"/>
      <c r="XAT2" s="9"/>
      <c r="XAU2" s="9"/>
      <c r="XAV2" s="9"/>
      <c r="XAW2" s="9"/>
      <c r="XAX2" s="9"/>
      <c r="XAY2" s="9"/>
      <c r="XAZ2" s="9"/>
      <c r="XBA2" s="9"/>
      <c r="XBB2" s="9"/>
      <c r="XBC2" s="9"/>
      <c r="XBD2" s="9"/>
      <c r="XBE2" s="9"/>
      <c r="XBF2" s="9"/>
      <c r="XBG2" s="9"/>
      <c r="XBH2" s="9"/>
      <c r="XBI2" s="9"/>
      <c r="XBJ2" s="9"/>
      <c r="XBK2" s="9"/>
      <c r="XBL2" s="9"/>
      <c r="XBM2" s="9"/>
      <c r="XBN2" s="9"/>
      <c r="XBO2" s="9"/>
      <c r="XBP2" s="9"/>
      <c r="XBQ2" s="9"/>
      <c r="XBR2" s="9"/>
      <c r="XBS2" s="9"/>
      <c r="XBT2" s="9"/>
      <c r="XBU2" s="9"/>
      <c r="XBV2" s="9"/>
      <c r="XBW2" s="9"/>
      <c r="XBX2" s="9"/>
      <c r="XBY2" s="9"/>
      <c r="XBZ2" s="9"/>
      <c r="XCA2" s="9"/>
      <c r="XCB2" s="9"/>
      <c r="XCC2" s="9"/>
      <c r="XCD2" s="9"/>
      <c r="XCE2" s="9"/>
      <c r="XCF2" s="9"/>
      <c r="XCG2" s="9"/>
      <c r="XCH2" s="9"/>
      <c r="XCI2" s="9"/>
      <c r="XCJ2" s="9"/>
      <c r="XCK2" s="9"/>
      <c r="XCL2" s="9"/>
      <c r="XCM2" s="9"/>
      <c r="XCN2" s="9"/>
      <c r="XCO2" s="9"/>
      <c r="XCP2" s="9"/>
      <c r="XCQ2" s="9"/>
      <c r="XCR2" s="9"/>
      <c r="XCS2" s="9"/>
      <c r="XCT2" s="9"/>
      <c r="XCU2" s="9"/>
      <c r="XCV2" s="9"/>
      <c r="XCW2" s="9"/>
      <c r="XCX2" s="9"/>
      <c r="XCY2" s="9"/>
      <c r="XCZ2" s="9"/>
      <c r="XDA2" s="9"/>
      <c r="XDB2" s="9"/>
      <c r="XDC2" s="9"/>
      <c r="XDD2" s="9"/>
      <c r="XDE2" s="9"/>
      <c r="XDF2" s="9"/>
      <c r="XDG2" s="9"/>
      <c r="XDH2" s="9"/>
      <c r="XDI2" s="9"/>
      <c r="XDJ2" s="9"/>
      <c r="XDK2" s="9"/>
      <c r="XDL2" s="9"/>
      <c r="XDM2" s="9"/>
      <c r="XDN2" s="9"/>
      <c r="XDO2" s="9"/>
      <c r="XDP2" s="9"/>
      <c r="XDQ2" s="9"/>
      <c r="XDR2" s="9"/>
      <c r="XDS2" s="9"/>
      <c r="XDT2" s="9"/>
      <c r="XDU2" s="9"/>
      <c r="XDV2" s="9"/>
      <c r="XDW2" s="9"/>
      <c r="XDX2" s="9"/>
      <c r="XDY2" s="9"/>
      <c r="XDZ2" s="9"/>
      <c r="XEA2" s="9"/>
      <c r="XEB2" s="9"/>
      <c r="XEC2" s="9"/>
      <c r="XED2" s="9"/>
      <c r="XEE2" s="9"/>
      <c r="XEF2" s="9"/>
      <c r="XEG2" s="9"/>
      <c r="XEH2" s="9"/>
      <c r="XEI2" s="9"/>
      <c r="XEJ2" s="9"/>
      <c r="XEK2" s="9"/>
      <c r="XEL2" s="9"/>
      <c r="XEM2" s="9"/>
      <c r="XEN2" s="9"/>
      <c r="XEO2" s="9"/>
      <c r="XEP2" s="9"/>
      <c r="XEQ2" s="9"/>
      <c r="XER2" s="9"/>
      <c r="XES2" s="9"/>
      <c r="XET2" s="9"/>
      <c r="XEU2" s="9"/>
      <c r="XEV2" s="9"/>
      <c r="XEW2" s="9"/>
      <c r="XEX2" s="9"/>
      <c r="XEY2" s="9"/>
      <c r="XEZ2" s="9"/>
    </row>
    <row r="3" s="2" customFormat="1" ht="17" customHeight="1" spans="1:1024 1025:16380">
      <c r="A3" s="16"/>
      <c r="B3" s="16"/>
      <c r="C3" s="16"/>
      <c r="D3" s="16"/>
      <c r="E3" s="16"/>
      <c r="F3" s="16"/>
      <c r="G3" s="35"/>
      <c r="H3" s="35"/>
      <c r="I3" s="36"/>
      <c r="J3" s="37"/>
      <c r="K3" s="16"/>
      <c r="L3" s="16"/>
      <c r="M3" s="20"/>
      <c r="N3" s="16"/>
      <c r="O3" s="16"/>
      <c r="P3" s="16"/>
      <c r="Q3" s="27" t="s">
        <v>111</v>
      </c>
      <c r="R3" s="27" t="s">
        <v>112</v>
      </c>
      <c r="S3" s="27" t="s">
        <v>113</v>
      </c>
      <c r="T3" s="16" t="s">
        <v>114</v>
      </c>
      <c r="U3" s="27" t="s">
        <v>115</v>
      </c>
      <c r="V3" s="27" t="s">
        <v>116</v>
      </c>
      <c r="W3" s="27" t="s">
        <v>117</v>
      </c>
      <c r="X3" s="27" t="s">
        <v>118</v>
      </c>
      <c r="Y3" s="27" t="s">
        <v>119</v>
      </c>
      <c r="Z3" s="27" t="s">
        <v>120</v>
      </c>
      <c r="AA3" s="51" t="s">
        <v>121</v>
      </c>
      <c r="AB3" s="51" t="s">
        <v>122</v>
      </c>
      <c r="AC3" s="52" t="s">
        <v>123</v>
      </c>
      <c r="AD3" s="22"/>
      <c r="AE3" s="22"/>
      <c r="AF3" s="22"/>
      <c r="AG3" s="22"/>
      <c r="AH3" s="23"/>
      <c r="AI3" s="23"/>
      <c r="AJ3" s="16" t="s">
        <v>124</v>
      </c>
      <c r="AK3" s="16" t="s">
        <v>124</v>
      </c>
      <c r="AL3" s="16"/>
      <c r="AM3" s="16"/>
      <c r="AN3" s="16"/>
      <c r="AO3" s="16"/>
      <c r="AP3" s="16"/>
      <c r="AQ3" s="53" t="s">
        <v>125</v>
      </c>
      <c r="AR3" s="54" t="s">
        <v>126</v>
      </c>
      <c r="AS3" s="54" t="s">
        <v>127</v>
      </c>
      <c r="AT3" s="53" t="s">
        <v>125</v>
      </c>
      <c r="AU3" s="54" t="s">
        <v>126</v>
      </c>
      <c r="AV3" s="54" t="s">
        <v>127</v>
      </c>
      <c r="AW3" s="54" t="s">
        <v>127</v>
      </c>
      <c r="AX3" s="53" t="s">
        <v>125</v>
      </c>
      <c r="AY3" s="54" t="s">
        <v>126</v>
      </c>
      <c r="AZ3" s="54" t="s">
        <v>127</v>
      </c>
      <c r="BA3" s="53" t="s">
        <v>125</v>
      </c>
      <c r="BB3" s="54" t="s">
        <v>126</v>
      </c>
      <c r="BC3" s="54" t="s">
        <v>127</v>
      </c>
      <c r="BD3" s="16" t="s">
        <v>124</v>
      </c>
      <c r="BE3" s="16" t="s">
        <v>124</v>
      </c>
      <c r="BF3" s="16" t="s">
        <v>124</v>
      </c>
      <c r="BG3" s="54"/>
      <c r="BH3" s="54" t="s">
        <v>127</v>
      </c>
      <c r="BI3" s="55" t="s">
        <v>124</v>
      </c>
      <c r="BJ3" s="16" t="s">
        <v>124</v>
      </c>
      <c r="BK3" s="54" t="s">
        <v>126</v>
      </c>
      <c r="BL3" s="53" t="s">
        <v>125</v>
      </c>
      <c r="BM3" s="54" t="s">
        <v>126</v>
      </c>
      <c r="BN3" s="54" t="s">
        <v>127</v>
      </c>
      <c r="BO3" s="53" t="s">
        <v>125</v>
      </c>
      <c r="BP3" s="54" t="s">
        <v>126</v>
      </c>
      <c r="BQ3" s="54" t="s">
        <v>127</v>
      </c>
      <c r="BR3" s="53" t="s">
        <v>125</v>
      </c>
      <c r="BS3" s="54" t="s">
        <v>126</v>
      </c>
      <c r="BT3" s="54" t="s">
        <v>127</v>
      </c>
      <c r="BU3" s="16" t="s">
        <v>124</v>
      </c>
      <c r="BV3" s="54" t="s">
        <v>126</v>
      </c>
      <c r="BW3" s="54" t="s">
        <v>127</v>
      </c>
      <c r="BX3" s="16" t="s">
        <v>124</v>
      </c>
      <c r="BY3" s="54" t="s">
        <v>126</v>
      </c>
      <c r="BZ3" s="54" t="s">
        <v>127</v>
      </c>
      <c r="CA3" s="55" t="s">
        <v>124</v>
      </c>
      <c r="CB3" s="16" t="s">
        <v>124</v>
      </c>
      <c r="CC3" s="55" t="s">
        <v>124</v>
      </c>
      <c r="CD3" s="16" t="s">
        <v>124</v>
      </c>
      <c r="CE3" s="56" t="s">
        <v>128</v>
      </c>
      <c r="CF3" s="54" t="s">
        <v>127</v>
      </c>
      <c r="CG3" s="57" t="s">
        <v>124</v>
      </c>
      <c r="CH3" s="54" t="s">
        <v>126</v>
      </c>
      <c r="CI3" s="54" t="s">
        <v>127</v>
      </c>
      <c r="CJ3" s="57" t="s">
        <v>124</v>
      </c>
      <c r="CK3" s="54" t="s">
        <v>126</v>
      </c>
      <c r="CL3" s="54"/>
      <c r="CM3" s="16" t="s">
        <v>124</v>
      </c>
      <c r="CN3" s="16" t="s">
        <v>124</v>
      </c>
      <c r="CO3" s="16" t="s">
        <v>124</v>
      </c>
      <c r="CP3" s="16" t="s">
        <v>124</v>
      </c>
      <c r="CQ3" s="16"/>
      <c r="CR3" s="16" t="s">
        <v>124</v>
      </c>
      <c r="CS3" s="16" t="s">
        <v>124</v>
      </c>
      <c r="CT3" s="16" t="s">
        <v>124</v>
      </c>
      <c r="CU3" s="16" t="s">
        <v>124</v>
      </c>
      <c r="CV3" s="16" t="s">
        <v>124</v>
      </c>
      <c r="CW3" s="16" t="s">
        <v>124</v>
      </c>
      <c r="CX3" s="16" t="s">
        <v>124</v>
      </c>
      <c r="CY3" s="16" t="s">
        <v>124</v>
      </c>
      <c r="CZ3" s="16" t="s">
        <v>124</v>
      </c>
      <c r="DA3" s="16" t="s">
        <v>124</v>
      </c>
      <c r="DB3" s="16" t="s">
        <v>124</v>
      </c>
      <c r="DC3" s="16" t="s">
        <v>124</v>
      </c>
      <c r="DD3" s="16" t="s">
        <v>124</v>
      </c>
      <c r="DE3" s="16" t="s">
        <v>129</v>
      </c>
      <c r="DF3" s="16" t="s">
        <v>129</v>
      </c>
      <c r="DG3" s="16" t="s">
        <v>129</v>
      </c>
      <c r="DH3" s="16" t="s">
        <v>129</v>
      </c>
      <c r="DI3" s="16" t="s">
        <v>129</v>
      </c>
      <c r="DJ3" s="58" t="s">
        <v>124</v>
      </c>
      <c r="DK3" s="33" t="s">
        <v>130</v>
      </c>
      <c r="DL3" s="33" t="s">
        <v>130</v>
      </c>
      <c r="DM3" s="33" t="s">
        <v>130</v>
      </c>
      <c r="DN3" s="33" t="s">
        <v>130</v>
      </c>
      <c r="DO3" s="33" t="s">
        <v>130</v>
      </c>
      <c r="DP3" s="33" t="s">
        <v>130</v>
      </c>
      <c r="DQ3" s="33" t="s">
        <v>130</v>
      </c>
      <c r="DR3" s="33" t="s">
        <v>130</v>
      </c>
      <c r="DS3" s="33" t="s">
        <v>130</v>
      </c>
      <c r="DT3" s="33" t="s">
        <v>130</v>
      </c>
      <c r="DU3" s="33" t="s">
        <v>130</v>
      </c>
      <c r="DV3" s="33" t="s">
        <v>130</v>
      </c>
      <c r="DW3" s="33" t="s">
        <v>130</v>
      </c>
      <c r="DX3" s="33" t="s">
        <v>130</v>
      </c>
      <c r="DY3" s="33" t="s">
        <v>130</v>
      </c>
      <c r="DZ3" s="33" t="s">
        <v>130</v>
      </c>
      <c r="EA3" s="33" t="s">
        <v>130</v>
      </c>
      <c r="EB3" s="33" t="s">
        <v>130</v>
      </c>
      <c r="EC3" s="33" t="s">
        <v>130</v>
      </c>
      <c r="ED3" s="33" t="s">
        <v>130</v>
      </c>
      <c r="EE3" s="33" t="s">
        <v>130</v>
      </c>
      <c r="EF3" s="33" t="s">
        <v>130</v>
      </c>
      <c r="EG3" s="33" t="s">
        <v>130</v>
      </c>
      <c r="EH3" s="33" t="s">
        <v>130</v>
      </c>
      <c r="EI3" s="33" t="s">
        <v>130</v>
      </c>
      <c r="EJ3" s="33" t="s">
        <v>130</v>
      </c>
      <c r="EK3" s="9"/>
      <c r="EL3" s="9"/>
      <c r="EM3" s="9"/>
      <c r="EN3" s="9"/>
      <c r="EO3" s="9"/>
      <c r="EP3" s="9"/>
      <c r="EQ3" s="9"/>
      <c r="ER3" s="9"/>
      <c r="ES3" s="9"/>
      <c r="ET3" s="9"/>
      <c r="EU3" s="9"/>
      <c r="EV3" s="9"/>
      <c r="EW3" s="9"/>
      <c r="EX3" s="9"/>
      <c r="EY3" s="9"/>
      <c r="EZ3" s="9"/>
      <c r="FA3" s="9"/>
      <c r="FB3" s="9"/>
      <c r="FC3" s="9"/>
      <c r="FD3" s="9"/>
      <c r="FE3" s="9"/>
      <c r="FF3" s="9"/>
      <c r="FG3" s="9"/>
      <c r="FH3" s="9"/>
      <c r="FI3" s="9"/>
      <c r="FJ3" s="9"/>
      <c r="FK3" s="9"/>
      <c r="FL3" s="9"/>
      <c r="FM3" s="9"/>
      <c r="FN3" s="9"/>
      <c r="FO3" s="9"/>
      <c r="FP3" s="9"/>
      <c r="FQ3" s="9"/>
      <c r="FR3" s="9"/>
      <c r="FS3" s="9"/>
      <c r="FT3" s="9"/>
      <c r="FU3" s="9"/>
      <c r="FV3" s="9"/>
      <c r="FW3" s="9"/>
      <c r="FX3" s="9"/>
      <c r="FY3" s="9"/>
      <c r="FZ3" s="9"/>
      <c r="GA3" s="9"/>
      <c r="GB3" s="9"/>
      <c r="GC3" s="9"/>
      <c r="GD3" s="9"/>
      <c r="GE3" s="9"/>
      <c r="GF3" s="9"/>
      <c r="GG3" s="9"/>
      <c r="GH3" s="9"/>
      <c r="GI3" s="9"/>
      <c r="GJ3" s="9"/>
      <c r="GK3" s="9"/>
      <c r="GL3" s="9"/>
      <c r="GM3" s="9"/>
      <c r="GN3" s="9"/>
      <c r="GO3" s="9"/>
      <c r="GP3" s="9"/>
      <c r="GQ3" s="9"/>
      <c r="GR3" s="9"/>
      <c r="GS3" s="9"/>
      <c r="GT3" s="9"/>
      <c r="GU3" s="9"/>
      <c r="GV3" s="9"/>
      <c r="GW3" s="9"/>
      <c r="GX3" s="9"/>
      <c r="GY3" s="9"/>
      <c r="GZ3" s="9"/>
      <c r="HA3" s="9"/>
      <c r="HB3" s="9"/>
      <c r="HC3" s="9"/>
      <c r="HD3" s="9"/>
      <c r="HE3" s="9"/>
      <c r="HF3" s="9"/>
      <c r="HG3" s="9"/>
      <c r="HH3" s="9"/>
      <c r="HI3" s="9"/>
      <c r="HJ3" s="9"/>
      <c r="HK3" s="9"/>
      <c r="HL3" s="9"/>
      <c r="HM3" s="9"/>
      <c r="HN3" s="9"/>
      <c r="HO3" s="9"/>
      <c r="HP3" s="9"/>
      <c r="HQ3" s="9"/>
      <c r="HR3" s="9"/>
      <c r="HS3" s="9"/>
      <c r="HT3" s="9"/>
      <c r="HU3" s="9"/>
      <c r="HV3" s="9"/>
      <c r="HW3" s="9"/>
      <c r="HX3" s="9"/>
      <c r="HY3" s="9"/>
      <c r="HZ3" s="9"/>
      <c r="IA3" s="9"/>
      <c r="IB3" s="9"/>
      <c r="IC3" s="9"/>
      <c r="ID3" s="9"/>
      <c r="IE3" s="9"/>
      <c r="IF3" s="9"/>
      <c r="IG3" s="9"/>
      <c r="IH3" s="9"/>
      <c r="II3" s="9"/>
      <c r="IJ3" s="9"/>
      <c r="IK3" s="9"/>
      <c r="IL3" s="9"/>
      <c r="IM3" s="9"/>
      <c r="IN3" s="9"/>
      <c r="IO3" s="9"/>
      <c r="IP3" s="9"/>
      <c r="IQ3" s="9"/>
      <c r="IR3" s="9"/>
      <c r="IS3" s="9"/>
      <c r="IT3" s="9"/>
      <c r="IU3" s="9"/>
      <c r="IV3" s="9"/>
      <c r="IW3" s="9"/>
      <c r="IX3" s="9"/>
      <c r="IY3" s="9"/>
      <c r="IZ3" s="9"/>
      <c r="JA3" s="9"/>
      <c r="JB3" s="9"/>
      <c r="JC3" s="9"/>
      <c r="JD3" s="9"/>
      <c r="JE3" s="9"/>
      <c r="JF3" s="9"/>
      <c r="JG3" s="9"/>
      <c r="JH3" s="9"/>
      <c r="JI3" s="9"/>
      <c r="JJ3" s="9"/>
      <c r="JK3" s="9"/>
      <c r="JL3" s="9"/>
      <c r="JM3" s="9"/>
      <c r="JN3" s="9"/>
      <c r="JO3" s="9"/>
      <c r="JP3" s="9"/>
      <c r="JQ3" s="9"/>
      <c r="JR3" s="9"/>
      <c r="JS3" s="9"/>
      <c r="JT3" s="9"/>
      <c r="JU3" s="9"/>
      <c r="JV3" s="9"/>
      <c r="JW3" s="9"/>
      <c r="JX3" s="9"/>
      <c r="JY3" s="9"/>
      <c r="JZ3" s="9"/>
      <c r="KA3" s="9"/>
      <c r="KB3" s="9"/>
      <c r="KC3" s="9"/>
      <c r="KD3" s="9"/>
      <c r="KE3" s="9"/>
      <c r="KF3" s="9"/>
      <c r="KG3" s="9"/>
      <c r="KH3" s="9"/>
      <c r="KI3" s="9"/>
      <c r="KJ3" s="9"/>
      <c r="KK3" s="9"/>
      <c r="KL3" s="9"/>
      <c r="KM3" s="9"/>
      <c r="KN3" s="9"/>
      <c r="KO3" s="9"/>
      <c r="KP3" s="9"/>
      <c r="KQ3" s="9"/>
      <c r="KR3" s="9"/>
      <c r="KS3" s="9"/>
      <c r="KT3" s="9"/>
      <c r="KU3" s="9"/>
      <c r="KV3" s="9"/>
      <c r="KW3" s="9"/>
      <c r="KX3" s="9"/>
      <c r="KY3" s="9"/>
      <c r="KZ3" s="9"/>
      <c r="LA3" s="9"/>
      <c r="LB3" s="9"/>
      <c r="LC3" s="9"/>
      <c r="LD3" s="9"/>
      <c r="LE3" s="9"/>
      <c r="LF3" s="9"/>
      <c r="LG3" s="9"/>
      <c r="LH3" s="9"/>
      <c r="LI3" s="9"/>
      <c r="LJ3" s="9"/>
      <c r="LK3" s="9"/>
      <c r="LL3" s="9"/>
      <c r="LM3" s="9"/>
      <c r="LN3" s="9"/>
      <c r="LO3" s="9"/>
      <c r="LP3" s="9"/>
      <c r="LQ3" s="9"/>
      <c r="LR3" s="9"/>
      <c r="LS3" s="9"/>
      <c r="LT3" s="9"/>
      <c r="LU3" s="9"/>
      <c r="LV3" s="9"/>
      <c r="LW3" s="9"/>
      <c r="LX3" s="9"/>
      <c r="LY3" s="9"/>
      <c r="LZ3" s="9"/>
      <c r="MA3" s="9"/>
      <c r="MB3" s="9"/>
      <c r="MC3" s="9"/>
      <c r="MD3" s="9"/>
      <c r="ME3" s="9"/>
      <c r="MF3" s="9"/>
      <c r="MG3" s="9"/>
      <c r="MH3" s="9"/>
      <c r="MI3" s="9"/>
      <c r="MJ3" s="9"/>
      <c r="MK3" s="9"/>
      <c r="ML3" s="9"/>
      <c r="MM3" s="9"/>
      <c r="MN3" s="9"/>
      <c r="MO3" s="9"/>
      <c r="MP3" s="9"/>
      <c r="MQ3" s="9"/>
      <c r="MR3" s="9"/>
      <c r="MS3" s="9"/>
      <c r="MT3" s="9"/>
      <c r="MU3" s="9"/>
      <c r="MV3" s="9"/>
      <c r="MW3" s="9"/>
      <c r="MX3" s="9"/>
      <c r="MY3" s="9"/>
      <c r="MZ3" s="9"/>
      <c r="NA3" s="9"/>
      <c r="NB3" s="9"/>
      <c r="NC3" s="9"/>
      <c r="ND3" s="9"/>
      <c r="NE3" s="9"/>
      <c r="NF3" s="9"/>
      <c r="NG3" s="9"/>
      <c r="NH3" s="9"/>
      <c r="NI3" s="9"/>
      <c r="NJ3" s="9"/>
      <c r="NK3" s="9"/>
      <c r="NL3" s="9"/>
      <c r="NM3" s="9"/>
      <c r="NN3" s="9"/>
      <c r="NO3" s="9"/>
      <c r="NP3" s="9"/>
      <c r="NQ3" s="9"/>
      <c r="NR3" s="9"/>
      <c r="NS3" s="9"/>
      <c r="NT3" s="9"/>
      <c r="NU3" s="9"/>
      <c r="NV3" s="9"/>
      <c r="NW3" s="9"/>
      <c r="NX3" s="9"/>
      <c r="NY3" s="9"/>
      <c r="NZ3" s="9"/>
      <c r="OA3" s="9"/>
      <c r="OB3" s="9"/>
      <c r="OC3" s="9"/>
      <c r="OD3" s="9"/>
      <c r="OE3" s="9"/>
      <c r="OF3" s="9"/>
      <c r="OG3" s="9"/>
      <c r="OH3" s="9"/>
      <c r="OI3" s="9"/>
      <c r="OJ3" s="9"/>
      <c r="OK3" s="9"/>
      <c r="OL3" s="9"/>
      <c r="OM3" s="9"/>
      <c r="ON3" s="9"/>
      <c r="OO3" s="9"/>
      <c r="OP3" s="9"/>
      <c r="OQ3" s="9"/>
      <c r="OR3" s="9"/>
      <c r="OS3" s="9"/>
      <c r="OT3" s="9"/>
      <c r="OU3" s="9"/>
      <c r="OV3" s="9"/>
      <c r="OW3" s="9"/>
      <c r="OX3" s="9"/>
      <c r="OY3" s="9"/>
      <c r="OZ3" s="9"/>
      <c r="PA3" s="9"/>
      <c r="PB3" s="9"/>
      <c r="PC3" s="9"/>
      <c r="PD3" s="9"/>
      <c r="PE3" s="9"/>
      <c r="PF3" s="9"/>
      <c r="PG3" s="9"/>
      <c r="PH3" s="9"/>
      <c r="PI3" s="9"/>
      <c r="PJ3" s="9"/>
      <c r="PK3" s="9"/>
      <c r="PL3" s="9"/>
      <c r="PM3" s="9"/>
      <c r="PN3" s="9"/>
      <c r="PO3" s="9"/>
      <c r="PP3" s="9"/>
      <c r="PQ3" s="9"/>
      <c r="PR3" s="9"/>
      <c r="PS3" s="9"/>
      <c r="PT3" s="9"/>
      <c r="PU3" s="9"/>
      <c r="PV3" s="9"/>
      <c r="PW3" s="9"/>
      <c r="PX3" s="9"/>
      <c r="PY3" s="9"/>
      <c r="PZ3" s="9"/>
      <c r="QA3" s="9"/>
      <c r="QB3" s="9"/>
      <c r="QC3" s="9"/>
      <c r="QD3" s="9"/>
      <c r="QE3" s="9"/>
      <c r="QF3" s="9"/>
      <c r="QG3" s="9"/>
      <c r="QH3" s="9"/>
      <c r="QI3" s="9"/>
      <c r="QJ3" s="9"/>
      <c r="QK3" s="9"/>
      <c r="QL3" s="9"/>
      <c r="QM3" s="9"/>
      <c r="QN3" s="9"/>
      <c r="QO3" s="9"/>
      <c r="QP3" s="9"/>
      <c r="QQ3" s="9"/>
      <c r="QR3" s="9"/>
      <c r="QS3" s="9"/>
      <c r="QT3" s="9"/>
      <c r="QU3" s="9"/>
      <c r="QV3" s="9"/>
      <c r="QW3" s="9"/>
      <c r="QX3" s="9"/>
      <c r="QY3" s="9"/>
      <c r="QZ3" s="9"/>
      <c r="RA3" s="9"/>
      <c r="RB3" s="9"/>
      <c r="RC3" s="9"/>
      <c r="RD3" s="9"/>
      <c r="RE3" s="9"/>
      <c r="RF3" s="9"/>
      <c r="RG3" s="9"/>
      <c r="RH3" s="9"/>
      <c r="RI3" s="9"/>
      <c r="RJ3" s="9"/>
      <c r="RK3" s="9"/>
      <c r="RL3" s="9"/>
      <c r="RM3" s="9"/>
      <c r="RN3" s="9"/>
      <c r="RO3" s="9"/>
      <c r="RP3" s="9"/>
      <c r="RQ3" s="9"/>
      <c r="RR3" s="9"/>
      <c r="RS3" s="9"/>
      <c r="RT3" s="9"/>
      <c r="RU3" s="9"/>
      <c r="RV3" s="9"/>
      <c r="RW3" s="9"/>
      <c r="RX3" s="9"/>
      <c r="RY3" s="9"/>
      <c r="RZ3" s="9"/>
      <c r="SA3" s="9"/>
      <c r="SB3" s="9"/>
      <c r="SC3" s="9"/>
      <c r="SD3" s="9"/>
      <c r="SE3" s="9"/>
      <c r="SF3" s="9"/>
      <c r="SG3" s="9"/>
      <c r="SH3" s="9"/>
      <c r="SI3" s="9"/>
      <c r="SJ3" s="9"/>
      <c r="SK3" s="9"/>
      <c r="SL3" s="9"/>
      <c r="SM3" s="9"/>
      <c r="SN3" s="9"/>
      <c r="SO3" s="9"/>
      <c r="SP3" s="9"/>
      <c r="SQ3" s="9"/>
      <c r="SR3" s="9"/>
      <c r="SS3" s="9"/>
      <c r="ST3" s="9"/>
      <c r="SU3" s="9"/>
      <c r="SV3" s="9"/>
      <c r="SW3" s="9"/>
      <c r="SX3" s="9"/>
      <c r="SY3" s="9"/>
      <c r="SZ3" s="9"/>
      <c r="TA3" s="9"/>
      <c r="TB3" s="9"/>
      <c r="TC3" s="9"/>
      <c r="TD3" s="9"/>
      <c r="TE3" s="9"/>
      <c r="TF3" s="9"/>
      <c r="TG3" s="9"/>
      <c r="TH3" s="9"/>
      <c r="TI3" s="9"/>
      <c r="TJ3" s="9"/>
      <c r="TK3" s="9"/>
      <c r="TL3" s="9"/>
      <c r="TM3" s="9"/>
      <c r="TN3" s="9"/>
      <c r="TO3" s="9"/>
      <c r="TP3" s="9"/>
      <c r="TQ3" s="9"/>
      <c r="TR3" s="9"/>
      <c r="TS3" s="9"/>
      <c r="TT3" s="9"/>
      <c r="TU3" s="9"/>
      <c r="TV3" s="9"/>
      <c r="TW3" s="9"/>
      <c r="TX3" s="9"/>
      <c r="TY3" s="9"/>
      <c r="TZ3" s="9"/>
      <c r="UA3" s="9"/>
      <c r="UB3" s="9"/>
      <c r="UC3" s="9"/>
      <c r="UD3" s="9"/>
      <c r="UE3" s="9"/>
      <c r="UF3" s="9"/>
      <c r="UG3" s="9"/>
      <c r="UH3" s="9"/>
      <c r="UI3" s="9"/>
      <c r="UJ3" s="9"/>
      <c r="UK3" s="9"/>
      <c r="UL3" s="9"/>
      <c r="UM3" s="9"/>
      <c r="UN3" s="9"/>
      <c r="UO3" s="9"/>
      <c r="UP3" s="9"/>
      <c r="UQ3" s="9"/>
      <c r="UR3" s="9"/>
      <c r="US3" s="9"/>
      <c r="UT3" s="9"/>
      <c r="UU3" s="9"/>
      <c r="UV3" s="9"/>
      <c r="UW3" s="9"/>
      <c r="UX3" s="9"/>
      <c r="UY3" s="9"/>
      <c r="UZ3" s="9"/>
      <c r="VA3" s="9"/>
      <c r="VB3" s="9"/>
      <c r="VC3" s="9"/>
      <c r="VD3" s="9"/>
      <c r="VE3" s="9"/>
      <c r="VF3" s="9"/>
      <c r="VG3" s="9"/>
      <c r="VH3" s="9"/>
      <c r="VI3" s="9"/>
      <c r="VJ3" s="9"/>
      <c r="VK3" s="9"/>
      <c r="VL3" s="9"/>
      <c r="VM3" s="9"/>
      <c r="VN3" s="9"/>
      <c r="VO3" s="9"/>
      <c r="VP3" s="9"/>
      <c r="VQ3" s="9"/>
      <c r="VR3" s="9"/>
      <c r="VS3" s="9"/>
      <c r="VT3" s="9"/>
      <c r="VU3" s="9"/>
      <c r="VV3" s="9"/>
      <c r="VW3" s="9"/>
      <c r="VX3" s="9"/>
      <c r="VY3" s="9"/>
      <c r="VZ3" s="9"/>
      <c r="WA3" s="9"/>
      <c r="WB3" s="9"/>
      <c r="WC3" s="9"/>
      <c r="WD3" s="9"/>
      <c r="WE3" s="9"/>
      <c r="WF3" s="9"/>
      <c r="WG3" s="9"/>
      <c r="WH3" s="9"/>
      <c r="WI3" s="9"/>
      <c r="WJ3" s="9"/>
      <c r="WK3" s="9"/>
      <c r="WL3" s="9"/>
      <c r="WM3" s="9"/>
      <c r="WN3" s="9"/>
      <c r="WO3" s="9"/>
      <c r="WP3" s="9"/>
      <c r="WQ3" s="9"/>
      <c r="WR3" s="9"/>
      <c r="WS3" s="9"/>
      <c r="WT3" s="9"/>
      <c r="WU3" s="9"/>
      <c r="WV3" s="9"/>
      <c r="WW3" s="9"/>
      <c r="WX3" s="9"/>
      <c r="WY3" s="9"/>
      <c r="WZ3" s="9"/>
      <c r="XA3" s="9"/>
      <c r="XB3" s="9"/>
      <c r="XC3" s="9"/>
      <c r="XD3" s="9"/>
      <c r="XE3" s="9"/>
      <c r="XF3" s="9"/>
      <c r="XG3" s="9"/>
      <c r="XH3" s="9"/>
      <c r="XI3" s="9"/>
      <c r="XJ3" s="9"/>
      <c r="XK3" s="9"/>
      <c r="XL3" s="9"/>
      <c r="XM3" s="9"/>
      <c r="XN3" s="9"/>
      <c r="XO3" s="9"/>
      <c r="XP3" s="9"/>
      <c r="XQ3" s="9"/>
      <c r="XR3" s="9"/>
      <c r="XS3" s="9"/>
      <c r="XT3" s="9"/>
      <c r="XU3" s="9"/>
      <c r="XV3" s="9"/>
      <c r="XW3" s="9"/>
      <c r="XX3" s="9"/>
      <c r="XY3" s="9"/>
      <c r="XZ3" s="9"/>
      <c r="YA3" s="9"/>
      <c r="YB3" s="9"/>
      <c r="YC3" s="9"/>
      <c r="YD3" s="9"/>
      <c r="YE3" s="9"/>
      <c r="YF3" s="9"/>
      <c r="YG3" s="9"/>
      <c r="YH3" s="9"/>
      <c r="YI3" s="9"/>
      <c r="YJ3" s="9"/>
      <c r="YK3" s="9"/>
      <c r="YL3" s="9"/>
      <c r="YM3" s="9"/>
      <c r="YN3" s="9"/>
      <c r="YO3" s="9"/>
      <c r="YP3" s="9"/>
      <c r="YQ3" s="9"/>
      <c r="YR3" s="9"/>
      <c r="YS3" s="9"/>
      <c r="YT3" s="9"/>
      <c r="YU3" s="9"/>
      <c r="YV3" s="9"/>
      <c r="YW3" s="9"/>
      <c r="YX3" s="9"/>
      <c r="YY3" s="9"/>
      <c r="YZ3" s="9"/>
      <c r="ZA3" s="9"/>
      <c r="ZB3" s="9"/>
      <c r="ZC3" s="9"/>
      <c r="ZD3" s="9"/>
      <c r="ZE3" s="9"/>
      <c r="ZF3" s="9"/>
      <c r="ZG3" s="9"/>
      <c r="ZH3" s="9"/>
      <c r="ZI3" s="9"/>
      <c r="ZJ3" s="9"/>
      <c r="ZK3" s="9"/>
      <c r="ZL3" s="9"/>
      <c r="ZM3" s="9"/>
      <c r="ZN3" s="9"/>
      <c r="ZO3" s="9"/>
      <c r="ZP3" s="9"/>
      <c r="ZQ3" s="9"/>
      <c r="ZR3" s="9"/>
      <c r="ZS3" s="9"/>
      <c r="ZT3" s="9"/>
      <c r="ZU3" s="9"/>
      <c r="ZV3" s="9"/>
      <c r="ZW3" s="9"/>
      <c r="ZX3" s="9"/>
      <c r="ZY3" s="9"/>
      <c r="ZZ3" s="9"/>
      <c r="AAA3" s="9"/>
      <c r="AAB3" s="9"/>
      <c r="AAC3" s="9"/>
      <c r="AAD3" s="9"/>
      <c r="AAE3" s="9"/>
      <c r="AAF3" s="9"/>
      <c r="AAG3" s="9"/>
      <c r="AAH3" s="9"/>
      <c r="AAI3" s="9"/>
      <c r="AAJ3" s="9"/>
      <c r="AAK3" s="9"/>
      <c r="AAL3" s="9"/>
      <c r="AAM3" s="9"/>
      <c r="AAN3" s="9"/>
      <c r="AAO3" s="9"/>
      <c r="AAP3" s="9"/>
      <c r="AAQ3" s="9"/>
      <c r="AAR3" s="9"/>
      <c r="AAS3" s="9"/>
      <c r="AAT3" s="9"/>
      <c r="AAU3" s="9"/>
      <c r="AAV3" s="9"/>
      <c r="AAW3" s="9"/>
      <c r="AAX3" s="9"/>
      <c r="AAY3" s="9"/>
      <c r="AAZ3" s="9"/>
      <c r="ABA3" s="9"/>
      <c r="ABB3" s="9"/>
      <c r="ABC3" s="9"/>
      <c r="ABD3" s="9"/>
      <c r="ABE3" s="9"/>
      <c r="ABF3" s="9"/>
      <c r="ABG3" s="9"/>
      <c r="ABH3" s="9"/>
      <c r="ABI3" s="9"/>
      <c r="ABJ3" s="9"/>
      <c r="ABK3" s="9"/>
      <c r="ABL3" s="9"/>
      <c r="ABM3" s="9"/>
      <c r="ABN3" s="9"/>
      <c r="ABO3" s="9"/>
      <c r="ABP3" s="9"/>
      <c r="ABQ3" s="9"/>
      <c r="ABR3" s="9"/>
      <c r="ABS3" s="9"/>
      <c r="ABT3" s="9"/>
      <c r="ABU3" s="9"/>
      <c r="ABV3" s="9"/>
      <c r="ABW3" s="9"/>
      <c r="ABX3" s="9"/>
      <c r="ABY3" s="9"/>
      <c r="ABZ3" s="9"/>
      <c r="ACA3" s="9"/>
      <c r="ACB3" s="9"/>
      <c r="ACC3" s="9"/>
      <c r="ACD3" s="9"/>
      <c r="ACE3" s="9"/>
      <c r="ACF3" s="9"/>
      <c r="ACG3" s="9"/>
      <c r="ACH3" s="9"/>
      <c r="ACI3" s="9"/>
      <c r="ACJ3" s="9"/>
      <c r="ACK3" s="9"/>
      <c r="ACL3" s="9"/>
      <c r="ACM3" s="9"/>
      <c r="ACN3" s="9"/>
      <c r="ACO3" s="9"/>
      <c r="ACP3" s="9"/>
      <c r="ACQ3" s="9"/>
      <c r="ACR3" s="9"/>
      <c r="ACS3" s="9"/>
      <c r="ACT3" s="9"/>
      <c r="ACU3" s="9"/>
      <c r="ACV3" s="9"/>
      <c r="ACW3" s="9"/>
      <c r="ACX3" s="9"/>
      <c r="ACY3" s="9"/>
      <c r="ACZ3" s="9"/>
      <c r="ADA3" s="9"/>
      <c r="ADB3" s="9"/>
      <c r="ADC3" s="9"/>
      <c r="ADD3" s="9"/>
      <c r="ADE3" s="9"/>
      <c r="ADF3" s="9"/>
      <c r="ADG3" s="9"/>
      <c r="ADH3" s="9"/>
      <c r="ADI3" s="9"/>
      <c r="ADJ3" s="9"/>
      <c r="ADK3" s="9"/>
      <c r="ADL3" s="9"/>
      <c r="ADM3" s="9"/>
      <c r="ADN3" s="9"/>
      <c r="ADO3" s="9"/>
      <c r="ADP3" s="9"/>
      <c r="ADQ3" s="9"/>
      <c r="ADR3" s="9"/>
      <c r="ADS3" s="9"/>
      <c r="ADT3" s="9"/>
      <c r="ADU3" s="9"/>
      <c r="ADV3" s="9"/>
      <c r="ADW3" s="9"/>
      <c r="ADX3" s="9"/>
      <c r="ADY3" s="9"/>
      <c r="ADZ3" s="9"/>
      <c r="AEA3" s="9"/>
      <c r="AEB3" s="9"/>
      <c r="AEC3" s="9"/>
      <c r="AED3" s="9"/>
      <c r="AEE3" s="9"/>
      <c r="AEF3" s="9"/>
      <c r="AEG3" s="9"/>
      <c r="AEH3" s="9"/>
      <c r="AEI3" s="9"/>
      <c r="AEJ3" s="9"/>
      <c r="AEK3" s="9"/>
      <c r="AEL3" s="9"/>
      <c r="AEM3" s="9"/>
      <c r="AEN3" s="9"/>
      <c r="AEO3" s="9"/>
      <c r="AEP3" s="9"/>
      <c r="AEQ3" s="9"/>
      <c r="AER3" s="9"/>
      <c r="AES3" s="9"/>
      <c r="AET3" s="9"/>
      <c r="AEU3" s="9"/>
      <c r="AEV3" s="9"/>
      <c r="AEW3" s="9"/>
      <c r="AEX3" s="9"/>
      <c r="AEY3" s="9"/>
      <c r="AEZ3" s="9"/>
      <c r="AFA3" s="9"/>
      <c r="AFB3" s="9"/>
      <c r="AFC3" s="9"/>
      <c r="AFD3" s="9"/>
      <c r="AFE3" s="9"/>
      <c r="AFF3" s="9"/>
      <c r="AFG3" s="9"/>
      <c r="AFH3" s="9"/>
      <c r="AFI3" s="9"/>
      <c r="AFJ3" s="9"/>
      <c r="AFK3" s="9"/>
      <c r="AFL3" s="9"/>
      <c r="AFM3" s="9"/>
      <c r="AFN3" s="9"/>
      <c r="AFO3" s="9"/>
      <c r="AFP3" s="9"/>
      <c r="AFQ3" s="9"/>
      <c r="AFR3" s="9"/>
      <c r="AFS3" s="9"/>
      <c r="AFT3" s="9"/>
      <c r="AFU3" s="9"/>
      <c r="AFV3" s="9"/>
      <c r="AFW3" s="9"/>
      <c r="AFX3" s="9"/>
      <c r="AFY3" s="9"/>
      <c r="AFZ3" s="9"/>
      <c r="AGA3" s="9"/>
      <c r="AGB3" s="9"/>
      <c r="AGC3" s="9"/>
      <c r="AGD3" s="9"/>
      <c r="AGE3" s="9"/>
      <c r="AGF3" s="9"/>
      <c r="AGG3" s="9"/>
      <c r="AGH3" s="9"/>
      <c r="AGI3" s="9"/>
      <c r="AGJ3" s="9"/>
      <c r="AGK3" s="9"/>
      <c r="AGL3" s="9"/>
      <c r="AGM3" s="9"/>
      <c r="AGN3" s="9"/>
      <c r="AGO3" s="9"/>
      <c r="AGP3" s="9"/>
      <c r="AGQ3" s="9"/>
      <c r="AGR3" s="9"/>
      <c r="AGS3" s="9"/>
      <c r="AGT3" s="9"/>
      <c r="AGU3" s="9"/>
      <c r="AGV3" s="9"/>
      <c r="AGW3" s="9"/>
      <c r="AGX3" s="9"/>
      <c r="AGY3" s="9"/>
      <c r="AGZ3" s="9"/>
      <c r="AHA3" s="9"/>
      <c r="AHB3" s="9"/>
      <c r="AHC3" s="9"/>
      <c r="AHD3" s="9"/>
      <c r="AHE3" s="9"/>
      <c r="AHF3" s="9"/>
      <c r="AHG3" s="9"/>
      <c r="AHH3" s="9"/>
      <c r="AHI3" s="9"/>
      <c r="AHJ3" s="9"/>
      <c r="AHK3" s="9"/>
      <c r="AHL3" s="9"/>
      <c r="AHM3" s="9"/>
      <c r="AHN3" s="9"/>
      <c r="AHO3" s="9"/>
      <c r="AHP3" s="9"/>
      <c r="AHQ3" s="9"/>
      <c r="AHR3" s="9"/>
      <c r="AHS3" s="9"/>
      <c r="AHT3" s="9"/>
      <c r="AHU3" s="9"/>
      <c r="AHV3" s="9"/>
      <c r="AHW3" s="9"/>
      <c r="AHX3" s="9"/>
      <c r="AHY3" s="9"/>
      <c r="AHZ3" s="9"/>
      <c r="AIA3" s="9"/>
      <c r="AIB3" s="9"/>
      <c r="AIC3" s="9"/>
      <c r="AID3" s="9"/>
      <c r="AIE3" s="9"/>
      <c r="AIF3" s="9"/>
      <c r="AIG3" s="9"/>
      <c r="AIH3" s="9"/>
      <c r="AII3" s="9"/>
      <c r="AIJ3" s="9"/>
      <c r="AIK3" s="9"/>
      <c r="AIL3" s="9"/>
      <c r="AIM3" s="9"/>
      <c r="AIN3" s="9"/>
      <c r="AIO3" s="9"/>
      <c r="AIP3" s="9"/>
      <c r="AIQ3" s="9"/>
      <c r="AIR3" s="9"/>
      <c r="AIS3" s="9"/>
      <c r="AIT3" s="9"/>
      <c r="AIU3" s="9"/>
      <c r="AIV3" s="9"/>
      <c r="AIW3" s="9"/>
      <c r="AIX3" s="9"/>
      <c r="AIY3" s="9"/>
      <c r="AIZ3" s="9"/>
      <c r="AJA3" s="9"/>
      <c r="AJB3" s="9"/>
      <c r="AJC3" s="9"/>
      <c r="AJD3" s="9"/>
      <c r="AJE3" s="9"/>
      <c r="AJF3" s="9"/>
      <c r="AJG3" s="9"/>
      <c r="AJH3" s="9"/>
      <c r="AJI3" s="9"/>
      <c r="AJJ3" s="9"/>
      <c r="AJK3" s="9"/>
      <c r="AJL3" s="9"/>
      <c r="AJM3" s="9"/>
      <c r="AJN3" s="9"/>
      <c r="AJO3" s="9"/>
      <c r="AJP3" s="9"/>
      <c r="AJQ3" s="9"/>
      <c r="AJR3" s="9"/>
      <c r="AJS3" s="9"/>
      <c r="AJT3" s="9"/>
      <c r="AJU3" s="9"/>
      <c r="AJV3" s="9"/>
      <c r="AJW3" s="9"/>
      <c r="AJX3" s="9"/>
      <c r="AJY3" s="9"/>
      <c r="AJZ3" s="9"/>
      <c r="AKA3" s="9"/>
      <c r="AKB3" s="9"/>
      <c r="AKC3" s="9"/>
      <c r="AKD3" s="9"/>
      <c r="AKE3" s="9"/>
      <c r="AKF3" s="9"/>
      <c r="AKG3" s="9"/>
      <c r="AKH3" s="9"/>
      <c r="AKI3" s="9"/>
      <c r="AKJ3" s="9"/>
      <c r="AKK3" s="9"/>
      <c r="AKL3" s="9"/>
      <c r="AKM3" s="9"/>
      <c r="AKN3" s="9"/>
      <c r="AKO3" s="9"/>
      <c r="AKP3" s="9"/>
      <c r="AKQ3" s="9"/>
      <c r="AKR3" s="9"/>
      <c r="AKS3" s="9"/>
      <c r="AKT3" s="9"/>
      <c r="AKU3" s="9"/>
      <c r="AKV3" s="9"/>
      <c r="AKW3" s="9"/>
      <c r="AKX3" s="9"/>
      <c r="AKY3" s="9"/>
      <c r="AKZ3" s="9"/>
      <c r="ALA3" s="9"/>
      <c r="ALB3" s="9"/>
      <c r="ALC3" s="9"/>
      <c r="ALD3" s="9"/>
      <c r="ALE3" s="9"/>
      <c r="ALF3" s="9"/>
      <c r="ALG3" s="9"/>
      <c r="ALH3" s="9"/>
      <c r="ALI3" s="9"/>
      <c r="ALJ3" s="9"/>
      <c r="ALK3" s="9"/>
      <c r="ALL3" s="9"/>
      <c r="ALM3" s="9"/>
      <c r="ALN3" s="9"/>
      <c r="ALO3" s="9"/>
      <c r="ALP3" s="9"/>
      <c r="ALQ3" s="9"/>
      <c r="ALR3" s="9"/>
      <c r="ALS3" s="9"/>
      <c r="ALT3" s="9"/>
      <c r="ALU3" s="9"/>
      <c r="ALV3" s="9"/>
      <c r="ALW3" s="9"/>
      <c r="ALX3" s="9"/>
      <c r="ALY3" s="9"/>
      <c r="ALZ3" s="9"/>
      <c r="AMA3" s="9"/>
      <c r="AMB3" s="9"/>
      <c r="AMC3" s="9"/>
      <c r="AMD3" s="9"/>
      <c r="AME3" s="9"/>
      <c r="AMF3" s="9"/>
      <c r="AMG3" s="9"/>
      <c r="AMH3" s="9"/>
      <c r="AMI3" s="9"/>
      <c r="AMJ3" s="9"/>
      <c r="AMK3" s="9"/>
      <c r="AML3" s="9"/>
      <c r="AMM3" s="9"/>
      <c r="AMN3" s="9"/>
      <c r="AMO3" s="9"/>
      <c r="AMP3" s="9"/>
      <c r="AMQ3" s="9"/>
      <c r="AMR3" s="9"/>
      <c r="AMS3" s="9"/>
      <c r="AMT3" s="9"/>
      <c r="AMU3" s="9"/>
      <c r="AMV3" s="9"/>
      <c r="AMW3" s="9"/>
      <c r="AMX3" s="9"/>
      <c r="AMY3" s="9"/>
      <c r="AMZ3" s="9"/>
      <c r="ANA3" s="9"/>
      <c r="ANB3" s="9"/>
      <c r="ANC3" s="9"/>
      <c r="AND3" s="9"/>
      <c r="ANE3" s="9"/>
      <c r="ANF3" s="9"/>
      <c r="ANG3" s="9"/>
      <c r="ANH3" s="9"/>
      <c r="ANI3" s="9"/>
      <c r="ANJ3" s="9"/>
      <c r="ANK3" s="9"/>
      <c r="ANL3" s="9"/>
      <c r="ANM3" s="9"/>
      <c r="ANN3" s="9"/>
      <c r="ANO3" s="9"/>
      <c r="ANP3" s="9"/>
      <c r="ANQ3" s="9"/>
      <c r="ANR3" s="9"/>
      <c r="ANS3" s="9"/>
      <c r="ANT3" s="9"/>
      <c r="ANU3" s="9"/>
      <c r="ANV3" s="9"/>
      <c r="ANW3" s="9"/>
      <c r="ANX3" s="9"/>
      <c r="ANY3" s="9"/>
      <c r="ANZ3" s="9"/>
      <c r="AOA3" s="9"/>
      <c r="AOB3" s="9"/>
      <c r="AOC3" s="9"/>
      <c r="AOD3" s="9"/>
      <c r="AOE3" s="9"/>
      <c r="AOF3" s="9"/>
      <c r="AOG3" s="9"/>
      <c r="AOH3" s="9"/>
      <c r="AOI3" s="9"/>
      <c r="AOJ3" s="9"/>
      <c r="AOK3" s="9"/>
      <c r="AOL3" s="9"/>
      <c r="AOM3" s="9"/>
      <c r="AON3" s="9"/>
      <c r="AOO3" s="9"/>
      <c r="AOP3" s="9"/>
      <c r="AOQ3" s="9"/>
      <c r="AOR3" s="9"/>
      <c r="AOS3" s="9"/>
      <c r="AOT3" s="9"/>
      <c r="AOU3" s="9"/>
      <c r="AOV3" s="9"/>
      <c r="AOW3" s="9"/>
      <c r="AOX3" s="9"/>
      <c r="AOY3" s="9"/>
      <c r="AOZ3" s="9"/>
      <c r="APA3" s="9"/>
      <c r="APB3" s="9"/>
      <c r="APC3" s="9"/>
      <c r="APD3" s="9"/>
      <c r="APE3" s="9"/>
      <c r="APF3" s="9"/>
      <c r="APG3" s="9"/>
      <c r="APH3" s="9"/>
      <c r="API3" s="9"/>
      <c r="APJ3" s="9"/>
      <c r="APK3" s="9"/>
      <c r="APL3" s="9"/>
      <c r="APM3" s="9"/>
      <c r="APN3" s="9"/>
      <c r="APO3" s="9"/>
      <c r="APP3" s="9"/>
      <c r="APQ3" s="9"/>
      <c r="APR3" s="9"/>
      <c r="APS3" s="9"/>
      <c r="APT3" s="9"/>
      <c r="APU3" s="9"/>
      <c r="APV3" s="9"/>
      <c r="APW3" s="9"/>
      <c r="APX3" s="9"/>
      <c r="APY3" s="9"/>
      <c r="APZ3" s="9"/>
      <c r="AQA3" s="9"/>
      <c r="AQB3" s="9"/>
      <c r="AQC3" s="9"/>
      <c r="AQD3" s="9"/>
      <c r="AQE3" s="9"/>
      <c r="AQF3" s="9"/>
      <c r="AQG3" s="9"/>
      <c r="AQH3" s="9"/>
      <c r="AQI3" s="9"/>
      <c r="AQJ3" s="9"/>
      <c r="AQK3" s="9"/>
      <c r="AQL3" s="9"/>
      <c r="AQM3" s="9"/>
      <c r="AQN3" s="9"/>
      <c r="AQO3" s="9"/>
      <c r="AQP3" s="9"/>
      <c r="AQQ3" s="9"/>
      <c r="AQR3" s="9"/>
      <c r="AQS3" s="9"/>
      <c r="AQT3" s="9"/>
      <c r="AQU3" s="9"/>
      <c r="AQV3" s="9"/>
      <c r="AQW3" s="9"/>
      <c r="AQX3" s="9"/>
      <c r="AQY3" s="9"/>
      <c r="AQZ3" s="9"/>
      <c r="ARA3" s="9"/>
      <c r="ARB3" s="9"/>
      <c r="ARC3" s="9"/>
      <c r="ARD3" s="9"/>
      <c r="ARE3" s="9"/>
      <c r="ARF3" s="9"/>
      <c r="ARG3" s="9"/>
      <c r="ARH3" s="9"/>
      <c r="ARI3" s="9"/>
      <c r="ARJ3" s="9"/>
      <c r="ARK3" s="9"/>
      <c r="ARL3" s="9"/>
      <c r="ARM3" s="9"/>
      <c r="ARN3" s="9"/>
      <c r="ARO3" s="9"/>
      <c r="ARP3" s="9"/>
      <c r="ARQ3" s="9"/>
      <c r="ARR3" s="9"/>
      <c r="ARS3" s="9"/>
      <c r="ART3" s="9"/>
      <c r="ARU3" s="9"/>
      <c r="ARV3" s="9"/>
      <c r="ARW3" s="9"/>
      <c r="ARX3" s="9"/>
      <c r="ARY3" s="9"/>
      <c r="ARZ3" s="9"/>
      <c r="ASA3" s="9"/>
      <c r="ASB3" s="9"/>
      <c r="ASC3" s="9"/>
      <c r="ASD3" s="9"/>
      <c r="ASE3" s="9"/>
      <c r="ASF3" s="9"/>
      <c r="ASG3" s="9"/>
      <c r="ASH3" s="9"/>
      <c r="ASI3" s="9"/>
      <c r="ASJ3" s="9"/>
      <c r="ASK3" s="9"/>
      <c r="ASL3" s="9"/>
      <c r="ASM3" s="9"/>
      <c r="ASN3" s="9"/>
      <c r="ASO3" s="9"/>
      <c r="ASP3" s="9"/>
      <c r="ASQ3" s="9"/>
      <c r="ASR3" s="9"/>
      <c r="ASS3" s="9"/>
      <c r="AST3" s="9"/>
      <c r="ASU3" s="9"/>
      <c r="ASV3" s="9"/>
      <c r="ASW3" s="9"/>
      <c r="ASX3" s="9"/>
      <c r="ASY3" s="9"/>
      <c r="ASZ3" s="9"/>
      <c r="ATA3" s="9"/>
      <c r="ATB3" s="9"/>
      <c r="ATC3" s="9"/>
      <c r="ATD3" s="9"/>
      <c r="ATE3" s="9"/>
      <c r="ATF3" s="9"/>
      <c r="ATG3" s="9"/>
      <c r="ATH3" s="9"/>
      <c r="ATI3" s="9"/>
      <c r="ATJ3" s="9"/>
      <c r="ATK3" s="9"/>
      <c r="ATL3" s="9"/>
      <c r="ATM3" s="9"/>
      <c r="ATN3" s="9"/>
      <c r="ATO3" s="9"/>
      <c r="ATP3" s="9"/>
      <c r="ATQ3" s="9"/>
      <c r="ATR3" s="9"/>
      <c r="ATS3" s="9"/>
      <c r="ATT3" s="9"/>
      <c r="ATU3" s="9"/>
      <c r="ATV3" s="9"/>
      <c r="ATW3" s="9"/>
      <c r="ATX3" s="9"/>
      <c r="ATY3" s="9"/>
      <c r="ATZ3" s="9"/>
      <c r="AUA3" s="9"/>
      <c r="AUB3" s="9"/>
      <c r="AUC3" s="9"/>
      <c r="AUD3" s="9"/>
      <c r="AUE3" s="9"/>
      <c r="AUF3" s="9"/>
      <c r="AUG3" s="9"/>
      <c r="AUH3" s="9"/>
      <c r="AUI3" s="9"/>
      <c r="AUJ3" s="9"/>
      <c r="AUK3" s="9"/>
      <c r="AUL3" s="9"/>
      <c r="AUM3" s="9"/>
      <c r="AUN3" s="9"/>
      <c r="AUO3" s="9"/>
      <c r="AUP3" s="9"/>
      <c r="AUQ3" s="9"/>
      <c r="AUR3" s="9"/>
      <c r="AUS3" s="9"/>
      <c r="AUT3" s="9"/>
      <c r="AUU3" s="9"/>
      <c r="AUV3" s="9"/>
      <c r="AUW3" s="9"/>
      <c r="AUX3" s="9"/>
      <c r="AUY3" s="9"/>
      <c r="AUZ3" s="9"/>
      <c r="AVA3" s="9"/>
      <c r="AVB3" s="9"/>
      <c r="AVC3" s="9"/>
      <c r="AVD3" s="9"/>
      <c r="AVE3" s="9"/>
      <c r="AVF3" s="9"/>
      <c r="AVG3" s="9"/>
      <c r="AVH3" s="9"/>
      <c r="AVI3" s="9"/>
      <c r="AVJ3" s="9"/>
      <c r="AVK3" s="9"/>
      <c r="AVL3" s="9"/>
      <c r="AVM3" s="9"/>
      <c r="AVN3" s="9"/>
      <c r="AVO3" s="9"/>
      <c r="AVP3" s="9"/>
      <c r="AVQ3" s="9"/>
      <c r="AVR3" s="9"/>
      <c r="AVS3" s="9"/>
      <c r="AVT3" s="9"/>
      <c r="AVU3" s="9"/>
      <c r="AVV3" s="9"/>
      <c r="AVW3" s="9"/>
      <c r="AVX3" s="9"/>
      <c r="AVY3" s="9"/>
      <c r="AVZ3" s="9"/>
      <c r="AWA3" s="9"/>
      <c r="AWB3" s="9"/>
      <c r="AWC3" s="9"/>
      <c r="AWD3" s="9"/>
      <c r="AWE3" s="9"/>
      <c r="AWF3" s="9"/>
      <c r="AWG3" s="9"/>
      <c r="AWH3" s="9"/>
      <c r="AWI3" s="9"/>
      <c r="AWJ3" s="9"/>
      <c r="AWK3" s="9"/>
      <c r="AWL3" s="9"/>
      <c r="AWM3" s="9"/>
      <c r="AWN3" s="9"/>
      <c r="AWO3" s="9"/>
      <c r="AWP3" s="9"/>
      <c r="AWQ3" s="9"/>
      <c r="AWR3" s="9"/>
      <c r="AWS3" s="9"/>
      <c r="AWT3" s="9"/>
      <c r="AWU3" s="9"/>
      <c r="AWV3" s="9"/>
      <c r="AWW3" s="9"/>
      <c r="AWX3" s="9"/>
      <c r="AWY3" s="9"/>
      <c r="AWZ3" s="9"/>
      <c r="AXA3" s="9"/>
      <c r="AXB3" s="9"/>
      <c r="AXC3" s="9"/>
      <c r="AXD3" s="9"/>
      <c r="AXE3" s="9"/>
      <c r="AXF3" s="9"/>
      <c r="AXG3" s="9"/>
      <c r="AXH3" s="9"/>
      <c r="AXI3" s="9"/>
      <c r="AXJ3" s="9"/>
      <c r="AXK3" s="9"/>
      <c r="AXL3" s="9"/>
      <c r="AXM3" s="9"/>
      <c r="AXN3" s="9"/>
      <c r="AXO3" s="9"/>
      <c r="AXP3" s="9"/>
      <c r="AXQ3" s="9"/>
      <c r="AXR3" s="9"/>
      <c r="AXS3" s="9"/>
      <c r="AXT3" s="9"/>
      <c r="AXU3" s="9"/>
      <c r="AXV3" s="9"/>
      <c r="AXW3" s="9"/>
      <c r="AXX3" s="9"/>
      <c r="AXY3" s="9"/>
      <c r="AXZ3" s="9"/>
      <c r="AYA3" s="9"/>
      <c r="AYB3" s="9"/>
      <c r="AYC3" s="9"/>
      <c r="AYD3" s="9"/>
      <c r="AYE3" s="9"/>
      <c r="AYF3" s="9"/>
      <c r="AYG3" s="9"/>
      <c r="AYH3" s="9"/>
      <c r="AYI3" s="9"/>
      <c r="AYJ3" s="9"/>
      <c r="AYK3" s="9"/>
      <c r="AYL3" s="9"/>
      <c r="AYM3" s="9"/>
      <c r="AYN3" s="9"/>
      <c r="AYO3" s="9"/>
      <c r="AYP3" s="9"/>
      <c r="AYQ3" s="9"/>
      <c r="AYR3" s="9"/>
      <c r="AYS3" s="9"/>
      <c r="AYT3" s="9"/>
      <c r="AYU3" s="9"/>
      <c r="AYV3" s="9"/>
      <c r="AYW3" s="9"/>
      <c r="AYX3" s="9"/>
      <c r="AYY3" s="9"/>
      <c r="AYZ3" s="9"/>
      <c r="AZA3" s="9"/>
      <c r="AZB3" s="9"/>
      <c r="AZC3" s="9"/>
      <c r="AZD3" s="9"/>
      <c r="AZE3" s="9"/>
      <c r="AZF3" s="9"/>
      <c r="AZG3" s="9"/>
      <c r="AZH3" s="9"/>
      <c r="AZI3" s="9"/>
      <c r="AZJ3" s="9"/>
      <c r="AZK3" s="9"/>
      <c r="AZL3" s="9"/>
      <c r="AZM3" s="9"/>
      <c r="AZN3" s="9"/>
      <c r="AZO3" s="9"/>
      <c r="AZP3" s="9"/>
      <c r="AZQ3" s="9"/>
      <c r="AZR3" s="9"/>
      <c r="AZS3" s="9"/>
      <c r="AZT3" s="9"/>
      <c r="AZU3" s="9"/>
      <c r="AZV3" s="9"/>
      <c r="AZW3" s="9"/>
      <c r="AZX3" s="9"/>
      <c r="AZY3" s="9"/>
      <c r="AZZ3" s="9"/>
      <c r="BAA3" s="9"/>
      <c r="BAB3" s="9"/>
      <c r="BAC3" s="9"/>
      <c r="BAD3" s="9"/>
      <c r="BAE3" s="9"/>
      <c r="BAF3" s="9"/>
      <c r="BAG3" s="9"/>
      <c r="BAH3" s="9"/>
      <c r="BAI3" s="9"/>
      <c r="BAJ3" s="9"/>
      <c r="BAK3" s="9"/>
      <c r="BAL3" s="9"/>
      <c r="BAM3" s="9"/>
      <c r="BAN3" s="9"/>
      <c r="BAO3" s="9"/>
      <c r="BAP3" s="9"/>
      <c r="BAQ3" s="9"/>
      <c r="BAR3" s="9"/>
      <c r="BAS3" s="9"/>
      <c r="BAT3" s="9"/>
      <c r="BAU3" s="9"/>
      <c r="BAV3" s="9"/>
      <c r="BAW3" s="9"/>
      <c r="BAX3" s="9"/>
      <c r="BAY3" s="9"/>
      <c r="BAZ3" s="9"/>
      <c r="BBA3" s="9"/>
      <c r="BBB3" s="9"/>
      <c r="BBC3" s="9"/>
      <c r="BBD3" s="9"/>
      <c r="BBE3" s="9"/>
      <c r="BBF3" s="9"/>
      <c r="BBG3" s="9"/>
      <c r="BBH3" s="9"/>
      <c r="BBI3" s="9"/>
      <c r="BBJ3" s="9"/>
      <c r="BBK3" s="9"/>
      <c r="BBL3" s="9"/>
      <c r="BBM3" s="9"/>
      <c r="BBN3" s="9"/>
      <c r="BBO3" s="9"/>
      <c r="BBP3" s="9"/>
      <c r="BBQ3" s="9"/>
      <c r="BBR3" s="9"/>
      <c r="BBS3" s="9"/>
      <c r="BBT3" s="9"/>
      <c r="BBU3" s="9"/>
      <c r="BBV3" s="9"/>
      <c r="BBW3" s="9"/>
      <c r="BBX3" s="9"/>
      <c r="BBY3" s="9"/>
      <c r="BBZ3" s="9"/>
      <c r="BCA3" s="9"/>
      <c r="BCB3" s="9"/>
      <c r="BCC3" s="9"/>
      <c r="BCD3" s="9"/>
      <c r="BCE3" s="9"/>
      <c r="BCF3" s="9"/>
      <c r="BCG3" s="9"/>
      <c r="BCH3" s="9"/>
      <c r="BCI3" s="9"/>
      <c r="BCJ3" s="9"/>
      <c r="BCK3" s="9"/>
      <c r="BCL3" s="9"/>
      <c r="BCM3" s="9"/>
      <c r="BCN3" s="9"/>
      <c r="BCO3" s="9"/>
      <c r="BCP3" s="9"/>
      <c r="BCQ3" s="9"/>
      <c r="BCR3" s="9"/>
      <c r="BCS3" s="9"/>
      <c r="BCT3" s="9"/>
      <c r="BCU3" s="9"/>
      <c r="BCV3" s="9"/>
      <c r="BCW3" s="9"/>
      <c r="BCX3" s="9"/>
      <c r="BCY3" s="9"/>
      <c r="BCZ3" s="9"/>
      <c r="BDA3" s="9"/>
      <c r="BDB3" s="9"/>
      <c r="BDC3" s="9"/>
      <c r="BDD3" s="9"/>
      <c r="BDE3" s="9"/>
      <c r="BDF3" s="9"/>
      <c r="BDG3" s="9"/>
      <c r="BDH3" s="9"/>
      <c r="BDI3" s="9"/>
      <c r="BDJ3" s="9"/>
      <c r="BDK3" s="9"/>
      <c r="BDL3" s="9"/>
      <c r="BDM3" s="9"/>
      <c r="BDN3" s="9"/>
      <c r="BDO3" s="9"/>
      <c r="BDP3" s="9"/>
      <c r="BDQ3" s="9"/>
      <c r="BDR3" s="9"/>
      <c r="BDS3" s="9"/>
      <c r="BDT3" s="9"/>
      <c r="BDU3" s="9"/>
      <c r="BDV3" s="9"/>
      <c r="BDW3" s="9"/>
      <c r="BDX3" s="9"/>
      <c r="BDY3" s="9"/>
      <c r="BDZ3" s="9"/>
      <c r="BEA3" s="9"/>
      <c r="BEB3" s="9"/>
      <c r="BEC3" s="9"/>
      <c r="BED3" s="9"/>
      <c r="BEE3" s="9"/>
      <c r="BEF3" s="9"/>
      <c r="BEG3" s="9"/>
      <c r="BEH3" s="9"/>
      <c r="BEI3" s="9"/>
      <c r="BEJ3" s="9"/>
      <c r="BEK3" s="9"/>
      <c r="BEL3" s="9"/>
      <c r="BEM3" s="9"/>
      <c r="BEN3" s="9"/>
      <c r="BEO3" s="9"/>
      <c r="BEP3" s="9"/>
      <c r="BEQ3" s="9"/>
      <c r="BER3" s="9"/>
      <c r="BES3" s="9"/>
      <c r="BET3" s="9"/>
      <c r="BEU3" s="9"/>
      <c r="BEV3" s="9"/>
      <c r="BEW3" s="9"/>
      <c r="BEX3" s="9"/>
      <c r="BEY3" s="9"/>
      <c r="BEZ3" s="9"/>
      <c r="BFA3" s="9"/>
      <c r="BFB3" s="9"/>
      <c r="BFC3" s="9"/>
      <c r="BFD3" s="9"/>
      <c r="BFE3" s="9"/>
      <c r="BFF3" s="9"/>
      <c r="BFG3" s="9"/>
      <c r="BFH3" s="9"/>
      <c r="BFI3" s="9"/>
      <c r="BFJ3" s="9"/>
      <c r="BFK3" s="9"/>
      <c r="BFL3" s="9"/>
      <c r="BFM3" s="9"/>
      <c r="BFN3" s="9"/>
      <c r="BFO3" s="9"/>
      <c r="BFP3" s="9"/>
      <c r="BFQ3" s="9"/>
      <c r="BFR3" s="9"/>
      <c r="BFS3" s="9"/>
      <c r="BFT3" s="9"/>
      <c r="BFU3" s="9"/>
      <c r="BFV3" s="9"/>
      <c r="BFW3" s="9"/>
      <c r="BFX3" s="9"/>
      <c r="BFY3" s="9"/>
      <c r="BFZ3" s="9"/>
      <c r="BGA3" s="9"/>
      <c r="BGB3" s="9"/>
      <c r="BGC3" s="9"/>
      <c r="BGD3" s="9"/>
      <c r="BGE3" s="9"/>
      <c r="BGF3" s="9"/>
      <c r="BGG3" s="9"/>
      <c r="BGH3" s="9"/>
      <c r="BGI3" s="9"/>
      <c r="BGJ3" s="9"/>
      <c r="BGK3" s="9"/>
      <c r="BGL3" s="9"/>
      <c r="BGM3" s="9"/>
      <c r="BGN3" s="9"/>
      <c r="BGO3" s="9"/>
      <c r="BGP3" s="9"/>
      <c r="BGQ3" s="9"/>
      <c r="BGR3" s="9"/>
      <c r="BGS3" s="9"/>
      <c r="BGT3" s="9"/>
      <c r="BGU3" s="9"/>
      <c r="BGV3" s="9"/>
      <c r="BGW3" s="9"/>
      <c r="BGX3" s="9"/>
      <c r="BGY3" s="9"/>
      <c r="BGZ3" s="9"/>
      <c r="BHA3" s="9"/>
      <c r="BHB3" s="9"/>
      <c r="BHC3" s="9"/>
      <c r="BHD3" s="9"/>
      <c r="BHE3" s="9"/>
      <c r="BHF3" s="9"/>
      <c r="BHG3" s="9"/>
      <c r="BHH3" s="9"/>
      <c r="BHI3" s="9"/>
      <c r="BHJ3" s="9"/>
      <c r="BHK3" s="9"/>
      <c r="BHL3" s="9"/>
      <c r="BHM3" s="9"/>
      <c r="BHN3" s="9"/>
      <c r="BHO3" s="9"/>
      <c r="BHP3" s="9"/>
      <c r="BHQ3" s="9"/>
      <c r="BHR3" s="9"/>
      <c r="BHS3" s="9"/>
      <c r="BHT3" s="9"/>
      <c r="BHU3" s="9"/>
      <c r="BHV3" s="9"/>
      <c r="BHW3" s="9"/>
      <c r="BHX3" s="9"/>
      <c r="BHY3" s="9"/>
      <c r="BHZ3" s="9"/>
      <c r="BIA3" s="9"/>
      <c r="BIB3" s="9"/>
      <c r="BIC3" s="9"/>
      <c r="BID3" s="9"/>
      <c r="BIE3" s="9"/>
      <c r="BIF3" s="9"/>
      <c r="BIG3" s="9"/>
      <c r="BIH3" s="9"/>
      <c r="BII3" s="9"/>
      <c r="BIJ3" s="9"/>
      <c r="BIK3" s="9"/>
      <c r="BIL3" s="9"/>
      <c r="BIM3" s="9"/>
      <c r="BIN3" s="9"/>
      <c r="BIO3" s="9"/>
      <c r="BIP3" s="9"/>
      <c r="BIQ3" s="9"/>
      <c r="BIR3" s="9"/>
      <c r="BIS3" s="9"/>
      <c r="BIT3" s="9"/>
      <c r="BIU3" s="9"/>
      <c r="BIV3" s="9"/>
      <c r="BIW3" s="9"/>
      <c r="BIX3" s="9"/>
      <c r="BIY3" s="9"/>
      <c r="BIZ3" s="9"/>
      <c r="BJA3" s="9"/>
      <c r="BJB3" s="9"/>
      <c r="BJC3" s="9"/>
      <c r="BJD3" s="9"/>
      <c r="BJE3" s="9"/>
      <c r="BJF3" s="9"/>
      <c r="BJG3" s="9"/>
      <c r="BJH3" s="9"/>
      <c r="BJI3" s="9"/>
      <c r="BJJ3" s="9"/>
      <c r="BJK3" s="9"/>
      <c r="BJL3" s="9"/>
      <c r="BJM3" s="9"/>
      <c r="BJN3" s="9"/>
      <c r="BJO3" s="9"/>
      <c r="BJP3" s="9"/>
      <c r="BJQ3" s="9"/>
      <c r="BJR3" s="9"/>
      <c r="BJS3" s="9"/>
      <c r="BJT3" s="9"/>
      <c r="BJU3" s="9"/>
      <c r="BJV3" s="9"/>
      <c r="BJW3" s="9"/>
      <c r="BJX3" s="9"/>
      <c r="BJY3" s="9"/>
      <c r="BJZ3" s="9"/>
      <c r="BKA3" s="9"/>
      <c r="BKB3" s="9"/>
      <c r="BKC3" s="9"/>
      <c r="BKD3" s="9"/>
      <c r="BKE3" s="9"/>
      <c r="BKF3" s="9"/>
      <c r="BKG3" s="9"/>
      <c r="BKH3" s="9"/>
      <c r="BKI3" s="9"/>
      <c r="BKJ3" s="9"/>
      <c r="BKK3" s="9"/>
      <c r="BKL3" s="9"/>
      <c r="BKM3" s="9"/>
      <c r="BKN3" s="9"/>
      <c r="BKO3" s="9"/>
      <c r="BKP3" s="9"/>
      <c r="BKQ3" s="9"/>
      <c r="BKR3" s="9"/>
      <c r="BKS3" s="9"/>
      <c r="BKT3" s="9"/>
      <c r="BKU3" s="9"/>
      <c r="BKV3" s="9"/>
      <c r="BKW3" s="9"/>
      <c r="BKX3" s="9"/>
      <c r="BKY3" s="9"/>
      <c r="BKZ3" s="9"/>
      <c r="BLA3" s="9"/>
      <c r="BLB3" s="9"/>
      <c r="BLC3" s="9"/>
      <c r="BLD3" s="9"/>
      <c r="BLE3" s="9"/>
      <c r="BLF3" s="9"/>
      <c r="BLG3" s="9"/>
      <c r="BLH3" s="9"/>
      <c r="BLI3" s="9"/>
      <c r="BLJ3" s="9"/>
      <c r="BLK3" s="9"/>
      <c r="BLL3" s="9"/>
      <c r="BLM3" s="9"/>
      <c r="BLN3" s="9"/>
      <c r="BLO3" s="9"/>
      <c r="BLP3" s="9"/>
      <c r="BLQ3" s="9"/>
      <c r="BLR3" s="9"/>
      <c r="BLS3" s="9"/>
      <c r="BLT3" s="9"/>
      <c r="BLU3" s="9"/>
      <c r="BLV3" s="9"/>
      <c r="BLW3" s="9"/>
      <c r="BLX3" s="9"/>
      <c r="BLY3" s="9"/>
      <c r="BLZ3" s="9"/>
      <c r="BMA3" s="9"/>
      <c r="BMB3" s="9"/>
      <c r="BMC3" s="9"/>
      <c r="BMD3" s="9"/>
      <c r="BME3" s="9"/>
      <c r="BMF3" s="9"/>
      <c r="BMG3" s="9"/>
      <c r="BMH3" s="9"/>
      <c r="BMI3" s="9"/>
      <c r="BMJ3" s="9"/>
      <c r="BMK3" s="9"/>
      <c r="BML3" s="9"/>
      <c r="BMM3" s="9"/>
      <c r="BMN3" s="9"/>
      <c r="BMO3" s="9"/>
      <c r="BMP3" s="9"/>
      <c r="BMQ3" s="9"/>
      <c r="BMR3" s="9"/>
      <c r="BMS3" s="9"/>
      <c r="BMT3" s="9"/>
      <c r="BMU3" s="9"/>
      <c r="BMV3" s="9"/>
      <c r="BMW3" s="9"/>
      <c r="BMX3" s="9"/>
      <c r="BMY3" s="9"/>
      <c r="BMZ3" s="9"/>
      <c r="BNA3" s="9"/>
      <c r="BNB3" s="9"/>
      <c r="BNC3" s="9"/>
      <c r="BND3" s="9"/>
      <c r="BNE3" s="9"/>
      <c r="BNF3" s="9"/>
      <c r="BNG3" s="9"/>
      <c r="BNH3" s="9"/>
      <c r="BNI3" s="9"/>
      <c r="BNJ3" s="9"/>
      <c r="BNK3" s="9"/>
      <c r="BNL3" s="9"/>
      <c r="BNM3" s="9"/>
      <c r="BNN3" s="9"/>
      <c r="BNO3" s="9"/>
      <c r="BNP3" s="9"/>
      <c r="BNQ3" s="9"/>
      <c r="BNR3" s="9"/>
      <c r="BNS3" s="9"/>
      <c r="BNT3" s="9"/>
      <c r="BNU3" s="9"/>
      <c r="BNV3" s="9"/>
      <c r="BNW3" s="9"/>
      <c r="BNX3" s="9"/>
      <c r="BNY3" s="9"/>
      <c r="BNZ3" s="9"/>
      <c r="BOA3" s="9"/>
      <c r="BOB3" s="9"/>
      <c r="BOC3" s="9"/>
      <c r="BOD3" s="9"/>
      <c r="BOE3" s="9"/>
      <c r="BOF3" s="9"/>
      <c r="BOG3" s="9"/>
      <c r="BOH3" s="9"/>
      <c r="BOI3" s="9"/>
      <c r="BOJ3" s="9"/>
      <c r="BOK3" s="9"/>
      <c r="BOL3" s="9"/>
      <c r="BOM3" s="9"/>
      <c r="BON3" s="9"/>
      <c r="BOO3" s="9"/>
      <c r="BOP3" s="9"/>
      <c r="BOQ3" s="9"/>
      <c r="BOR3" s="9"/>
      <c r="BOS3" s="9"/>
      <c r="BOT3" s="9"/>
      <c r="BOU3" s="9"/>
      <c r="BOV3" s="9"/>
      <c r="BOW3" s="9"/>
      <c r="BOX3" s="9"/>
      <c r="BOY3" s="9"/>
      <c r="BOZ3" s="9"/>
      <c r="BPA3" s="9"/>
      <c r="BPB3" s="9"/>
      <c r="BPC3" s="9"/>
      <c r="BPD3" s="9"/>
      <c r="BPE3" s="9"/>
      <c r="BPF3" s="9"/>
      <c r="BPG3" s="9"/>
      <c r="BPH3" s="9"/>
      <c r="BPI3" s="9"/>
      <c r="BPJ3" s="9"/>
      <c r="BPK3" s="9"/>
      <c r="BPL3" s="9"/>
      <c r="BPM3" s="9"/>
      <c r="BPN3" s="9"/>
      <c r="BPO3" s="9"/>
      <c r="BPP3" s="9"/>
      <c r="BPQ3" s="9"/>
      <c r="BPR3" s="9"/>
      <c r="BPS3" s="9"/>
      <c r="BPT3" s="9"/>
      <c r="BPU3" s="9"/>
      <c r="BPV3" s="9"/>
      <c r="BPW3" s="9"/>
      <c r="BPX3" s="9"/>
      <c r="BPY3" s="9"/>
      <c r="BPZ3" s="9"/>
      <c r="BQA3" s="9"/>
      <c r="BQB3" s="9"/>
      <c r="BQC3" s="9"/>
      <c r="BQD3" s="9"/>
      <c r="BQE3" s="9"/>
      <c r="BQF3" s="9"/>
      <c r="BQG3" s="9"/>
      <c r="BQH3" s="9"/>
      <c r="BQI3" s="9"/>
      <c r="BQJ3" s="9"/>
      <c r="BQK3" s="9"/>
      <c r="BQL3" s="9"/>
      <c r="BQM3" s="9"/>
      <c r="BQN3" s="9"/>
      <c r="BQO3" s="9"/>
      <c r="BQP3" s="9"/>
      <c r="BQQ3" s="9"/>
      <c r="BQR3" s="9"/>
      <c r="BQS3" s="9"/>
      <c r="BQT3" s="9"/>
      <c r="BQU3" s="9"/>
      <c r="BQV3" s="9"/>
      <c r="BQW3" s="9"/>
      <c r="BQX3" s="9"/>
      <c r="BQY3" s="9"/>
      <c r="BQZ3" s="9"/>
      <c r="BRA3" s="9"/>
      <c r="BRB3" s="9"/>
      <c r="BRC3" s="9"/>
      <c r="BRD3" s="9"/>
      <c r="BRE3" s="9"/>
      <c r="BRF3" s="9"/>
      <c r="BRG3" s="9"/>
      <c r="BRH3" s="9"/>
      <c r="BRI3" s="9"/>
      <c r="BRJ3" s="9"/>
      <c r="BRK3" s="9"/>
      <c r="BRL3" s="9"/>
      <c r="BRM3" s="9"/>
      <c r="BRN3" s="9"/>
      <c r="BRO3" s="9"/>
      <c r="BRP3" s="9"/>
      <c r="BRQ3" s="9"/>
      <c r="BRR3" s="9"/>
      <c r="BRS3" s="9"/>
      <c r="BRT3" s="9"/>
      <c r="BRU3" s="9"/>
      <c r="BRV3" s="9"/>
      <c r="BRW3" s="9"/>
      <c r="BRX3" s="9"/>
      <c r="BRY3" s="9"/>
      <c r="BRZ3" s="9"/>
      <c r="BSA3" s="9"/>
      <c r="BSB3" s="9"/>
      <c r="BSC3" s="9"/>
      <c r="BSD3" s="9"/>
      <c r="BSE3" s="9"/>
      <c r="BSF3" s="9"/>
      <c r="BSG3" s="9"/>
      <c r="BSH3" s="9"/>
      <c r="BSI3" s="9"/>
      <c r="BSJ3" s="9"/>
      <c r="BSK3" s="9"/>
      <c r="BSL3" s="9"/>
      <c r="BSM3" s="9"/>
      <c r="BSN3" s="9"/>
      <c r="BSO3" s="9"/>
      <c r="BSP3" s="9"/>
      <c r="BSQ3" s="9"/>
      <c r="BSR3" s="9"/>
      <c r="BSS3" s="9"/>
      <c r="BST3" s="9"/>
      <c r="BSU3" s="9"/>
      <c r="BSV3" s="9"/>
      <c r="BSW3" s="9"/>
      <c r="BSX3" s="9"/>
      <c r="BSY3" s="9"/>
      <c r="BSZ3" s="9"/>
      <c r="BTA3" s="9"/>
      <c r="BTB3" s="9"/>
      <c r="BTC3" s="9"/>
      <c r="BTD3" s="9"/>
      <c r="BTE3" s="9"/>
      <c r="BTF3" s="9"/>
      <c r="BTG3" s="9"/>
      <c r="BTH3" s="9"/>
      <c r="BTI3" s="9"/>
      <c r="BTJ3" s="9"/>
      <c r="BTK3" s="9"/>
      <c r="BTL3" s="9"/>
      <c r="BTM3" s="9"/>
      <c r="BTN3" s="9"/>
      <c r="BTO3" s="9"/>
      <c r="BTP3" s="9"/>
      <c r="BTQ3" s="9"/>
      <c r="BTR3" s="9"/>
      <c r="BTS3" s="9"/>
      <c r="BTT3" s="9"/>
      <c r="BTU3" s="9"/>
      <c r="BTV3" s="9"/>
      <c r="BTW3" s="9"/>
      <c r="BTX3" s="9"/>
      <c r="BTY3" s="9"/>
      <c r="BTZ3" s="9"/>
      <c r="BUA3" s="9"/>
      <c r="BUB3" s="9"/>
      <c r="BUC3" s="9"/>
      <c r="BUD3" s="9"/>
      <c r="BUE3" s="9"/>
      <c r="BUF3" s="9"/>
      <c r="BUG3" s="9"/>
      <c r="BUH3" s="9"/>
      <c r="BUI3" s="9"/>
      <c r="BUJ3" s="9"/>
      <c r="BUK3" s="9"/>
      <c r="BUL3" s="9"/>
      <c r="BUM3" s="9"/>
      <c r="BUN3" s="9"/>
      <c r="BUO3" s="9"/>
      <c r="BUP3" s="9"/>
      <c r="BUQ3" s="9"/>
      <c r="BUR3" s="9"/>
      <c r="BUS3" s="9"/>
      <c r="BUT3" s="9"/>
      <c r="BUU3" s="9"/>
      <c r="BUV3" s="9"/>
      <c r="BUW3" s="9"/>
      <c r="BUX3" s="9"/>
      <c r="BUY3" s="9"/>
      <c r="BUZ3" s="9"/>
      <c r="BVA3" s="9"/>
      <c r="BVB3" s="9"/>
      <c r="BVC3" s="9"/>
      <c r="BVD3" s="9"/>
      <c r="BVE3" s="9"/>
      <c r="BVF3" s="9"/>
      <c r="BVG3" s="9"/>
      <c r="BVH3" s="9"/>
      <c r="BVI3" s="9"/>
      <c r="BVJ3" s="9"/>
      <c r="BVK3" s="9"/>
      <c r="BVL3" s="9"/>
      <c r="BVM3" s="9"/>
      <c r="BVN3" s="9"/>
      <c r="BVO3" s="9"/>
      <c r="BVP3" s="9"/>
      <c r="BVQ3" s="9"/>
      <c r="BVR3" s="9"/>
      <c r="BVS3" s="9"/>
      <c r="BVT3" s="9"/>
      <c r="BVU3" s="9"/>
      <c r="BVV3" s="9"/>
      <c r="BVW3" s="9"/>
      <c r="BVX3" s="9"/>
      <c r="BVY3" s="9"/>
      <c r="BVZ3" s="9"/>
      <c r="BWA3" s="9"/>
      <c r="BWB3" s="9"/>
      <c r="BWC3" s="9"/>
      <c r="BWD3" s="9"/>
      <c r="BWE3" s="9"/>
      <c r="BWF3" s="9"/>
      <c r="BWG3" s="9"/>
      <c r="BWH3" s="9"/>
      <c r="BWI3" s="9"/>
      <c r="BWJ3" s="9"/>
      <c r="BWK3" s="9"/>
      <c r="BWL3" s="9"/>
      <c r="BWM3" s="9"/>
      <c r="BWN3" s="9"/>
      <c r="BWO3" s="9"/>
      <c r="BWP3" s="9"/>
      <c r="BWQ3" s="9"/>
      <c r="BWR3" s="9"/>
      <c r="BWS3" s="9"/>
      <c r="BWT3" s="9"/>
      <c r="BWU3" s="9"/>
      <c r="BWV3" s="9"/>
      <c r="BWW3" s="9"/>
      <c r="BWX3" s="9"/>
      <c r="BWY3" s="9"/>
      <c r="BWZ3" s="9"/>
      <c r="BXA3" s="9"/>
      <c r="BXB3" s="9"/>
      <c r="BXC3" s="9"/>
      <c r="BXD3" s="9"/>
      <c r="BXE3" s="9"/>
      <c r="BXF3" s="9"/>
      <c r="BXG3" s="9"/>
      <c r="BXH3" s="9"/>
      <c r="BXI3" s="9"/>
      <c r="BXJ3" s="9"/>
      <c r="BXK3" s="9"/>
      <c r="BXL3" s="9"/>
      <c r="BXM3" s="9"/>
      <c r="BXN3" s="9"/>
      <c r="BXO3" s="9"/>
      <c r="BXP3" s="9"/>
      <c r="BXQ3" s="9"/>
      <c r="BXR3" s="9"/>
      <c r="BXS3" s="9"/>
      <c r="BXT3" s="9"/>
      <c r="BXU3" s="9"/>
      <c r="BXV3" s="9"/>
      <c r="BXW3" s="9"/>
      <c r="BXX3" s="9"/>
      <c r="BXY3" s="9"/>
      <c r="BXZ3" s="9"/>
      <c r="BYA3" s="9"/>
      <c r="BYB3" s="9"/>
      <c r="BYC3" s="9"/>
      <c r="BYD3" s="9"/>
      <c r="BYE3" s="9"/>
      <c r="BYF3" s="9"/>
      <c r="BYG3" s="9"/>
      <c r="BYH3" s="9"/>
      <c r="BYI3" s="9"/>
      <c r="BYJ3" s="9"/>
      <c r="BYK3" s="9"/>
      <c r="BYL3" s="9"/>
      <c r="BYM3" s="9"/>
      <c r="BYN3" s="9"/>
      <c r="BYO3" s="9"/>
      <c r="BYP3" s="9"/>
      <c r="BYQ3" s="9"/>
      <c r="BYR3" s="9"/>
      <c r="BYS3" s="9"/>
      <c r="BYT3" s="9"/>
      <c r="BYU3" s="9"/>
      <c r="BYV3" s="9"/>
      <c r="BYW3" s="9"/>
      <c r="BYX3" s="9"/>
      <c r="BYY3" s="9"/>
      <c r="BYZ3" s="9"/>
      <c r="BZA3" s="9"/>
      <c r="BZB3" s="9"/>
      <c r="BZC3" s="9"/>
      <c r="BZD3" s="9"/>
      <c r="BZE3" s="9"/>
      <c r="BZF3" s="9"/>
      <c r="BZG3" s="9"/>
      <c r="BZH3" s="9"/>
      <c r="BZI3" s="9"/>
      <c r="BZJ3" s="9"/>
      <c r="BZK3" s="9"/>
      <c r="BZL3" s="9"/>
      <c r="BZM3" s="9"/>
      <c r="BZN3" s="9"/>
      <c r="BZO3" s="9"/>
      <c r="BZP3" s="9"/>
      <c r="BZQ3" s="9"/>
      <c r="BZR3" s="9"/>
      <c r="BZS3" s="9"/>
      <c r="BZT3" s="9"/>
      <c r="BZU3" s="9"/>
      <c r="BZV3" s="9"/>
      <c r="BZW3" s="9"/>
      <c r="BZX3" s="9"/>
      <c r="BZY3" s="9"/>
      <c r="BZZ3" s="9"/>
      <c r="CAA3" s="9"/>
      <c r="CAB3" s="9"/>
      <c r="CAC3" s="9"/>
      <c r="CAD3" s="9"/>
      <c r="CAE3" s="9"/>
      <c r="CAF3" s="9"/>
      <c r="CAG3" s="9"/>
      <c r="CAH3" s="9"/>
      <c r="CAI3" s="9"/>
      <c r="CAJ3" s="9"/>
      <c r="CAK3" s="9"/>
      <c r="CAL3" s="9"/>
      <c r="CAM3" s="9"/>
      <c r="CAN3" s="9"/>
      <c r="CAO3" s="9"/>
      <c r="CAP3" s="9"/>
      <c r="CAQ3" s="9"/>
      <c r="CAR3" s="9"/>
      <c r="CAS3" s="9"/>
      <c r="CAT3" s="9"/>
      <c r="CAU3" s="9"/>
      <c r="CAV3" s="9"/>
      <c r="CAW3" s="9"/>
      <c r="CAX3" s="9"/>
      <c r="CAY3" s="9"/>
      <c r="CAZ3" s="9"/>
      <c r="CBA3" s="9"/>
      <c r="CBB3" s="9"/>
      <c r="CBC3" s="9"/>
      <c r="CBD3" s="9"/>
      <c r="CBE3" s="9"/>
      <c r="CBF3" s="9"/>
      <c r="CBG3" s="9"/>
      <c r="CBH3" s="9"/>
      <c r="CBI3" s="9"/>
      <c r="CBJ3" s="9"/>
      <c r="CBK3" s="9"/>
      <c r="CBL3" s="9"/>
      <c r="CBM3" s="9"/>
      <c r="CBN3" s="9"/>
      <c r="CBO3" s="9"/>
      <c r="CBP3" s="9"/>
      <c r="CBQ3" s="9"/>
      <c r="CBR3" s="9"/>
      <c r="CBS3" s="9"/>
      <c r="CBT3" s="9"/>
      <c r="CBU3" s="9"/>
      <c r="CBV3" s="9"/>
      <c r="CBW3" s="9"/>
      <c r="CBX3" s="9"/>
      <c r="CBY3" s="9"/>
      <c r="CBZ3" s="9"/>
      <c r="CCA3" s="9"/>
      <c r="CCB3" s="9"/>
      <c r="CCC3" s="9"/>
      <c r="CCD3" s="9"/>
      <c r="CCE3" s="9"/>
      <c r="CCF3" s="9"/>
      <c r="CCG3" s="9"/>
      <c r="CCH3" s="9"/>
      <c r="CCI3" s="9"/>
      <c r="CCJ3" s="9"/>
      <c r="CCK3" s="9"/>
      <c r="CCL3" s="9"/>
      <c r="CCM3" s="9"/>
      <c r="CCN3" s="9"/>
      <c r="CCO3" s="9"/>
      <c r="CCP3" s="9"/>
      <c r="CCQ3" s="9"/>
      <c r="CCR3" s="9"/>
      <c r="CCS3" s="9"/>
      <c r="CCT3" s="9"/>
      <c r="CCU3" s="9"/>
      <c r="CCV3" s="9"/>
      <c r="CCW3" s="9"/>
      <c r="CCX3" s="9"/>
      <c r="CCY3" s="9"/>
      <c r="CCZ3" s="9"/>
      <c r="CDA3" s="9"/>
      <c r="CDB3" s="9"/>
      <c r="CDC3" s="9"/>
      <c r="CDD3" s="9"/>
      <c r="CDE3" s="9"/>
      <c r="CDF3" s="9"/>
      <c r="CDG3" s="9"/>
      <c r="CDH3" s="9"/>
      <c r="CDI3" s="9"/>
      <c r="CDJ3" s="9"/>
      <c r="CDK3" s="9"/>
      <c r="CDL3" s="9"/>
      <c r="CDM3" s="9"/>
      <c r="CDN3" s="9"/>
      <c r="CDO3" s="9"/>
      <c r="CDP3" s="9"/>
      <c r="CDQ3" s="9"/>
      <c r="CDR3" s="9"/>
      <c r="CDS3" s="9"/>
      <c r="CDT3" s="9"/>
      <c r="CDU3" s="9"/>
      <c r="CDV3" s="9"/>
      <c r="CDW3" s="9"/>
      <c r="CDX3" s="9"/>
      <c r="CDY3" s="9"/>
      <c r="CDZ3" s="9"/>
      <c r="CEA3" s="9"/>
      <c r="CEB3" s="9"/>
      <c r="CEC3" s="9"/>
      <c r="CED3" s="9"/>
      <c r="CEE3" s="9"/>
      <c r="CEF3" s="9"/>
      <c r="CEG3" s="9"/>
      <c r="CEH3" s="9"/>
      <c r="CEI3" s="9"/>
      <c r="CEJ3" s="9"/>
      <c r="CEK3" s="9"/>
      <c r="CEL3" s="9"/>
      <c r="CEM3" s="9"/>
      <c r="CEN3" s="9"/>
      <c r="CEO3" s="9"/>
      <c r="CEP3" s="9"/>
      <c r="CEQ3" s="9"/>
      <c r="CER3" s="9"/>
      <c r="CES3" s="9"/>
      <c r="CET3" s="9"/>
      <c r="CEU3" s="9"/>
      <c r="CEV3" s="9"/>
      <c r="CEW3" s="9"/>
      <c r="CEX3" s="9"/>
      <c r="CEY3" s="9"/>
      <c r="CEZ3" s="9"/>
      <c r="CFA3" s="9"/>
      <c r="CFB3" s="9"/>
      <c r="CFC3" s="9"/>
      <c r="CFD3" s="9"/>
      <c r="CFE3" s="9"/>
      <c r="CFF3" s="9"/>
      <c r="CFG3" s="9"/>
      <c r="CFH3" s="9"/>
      <c r="CFI3" s="9"/>
      <c r="CFJ3" s="9"/>
      <c r="CFK3" s="9"/>
      <c r="CFL3" s="9"/>
      <c r="CFM3" s="9"/>
      <c r="CFN3" s="9"/>
      <c r="CFO3" s="9"/>
      <c r="CFP3" s="9"/>
      <c r="CFQ3" s="9"/>
      <c r="CFR3" s="9"/>
      <c r="CFS3" s="9"/>
      <c r="CFT3" s="9"/>
      <c r="CFU3" s="9"/>
      <c r="CFV3" s="9"/>
      <c r="CFW3" s="9"/>
      <c r="CFX3" s="9"/>
      <c r="CFY3" s="9"/>
      <c r="CFZ3" s="9"/>
      <c r="CGA3" s="9"/>
      <c r="CGB3" s="9"/>
      <c r="CGC3" s="9"/>
      <c r="CGD3" s="9"/>
      <c r="CGE3" s="9"/>
      <c r="CGF3" s="9"/>
      <c r="CGG3" s="9"/>
      <c r="CGH3" s="9"/>
      <c r="CGI3" s="9"/>
      <c r="CGJ3" s="9"/>
      <c r="CGK3" s="9"/>
      <c r="CGL3" s="9"/>
      <c r="CGM3" s="9"/>
      <c r="CGN3" s="9"/>
      <c r="CGO3" s="9"/>
      <c r="CGP3" s="9"/>
      <c r="CGQ3" s="9"/>
      <c r="CGR3" s="9"/>
      <c r="CGS3" s="9"/>
      <c r="CGT3" s="9"/>
      <c r="CGU3" s="9"/>
      <c r="CGV3" s="9"/>
      <c r="CGW3" s="9"/>
      <c r="CGX3" s="9"/>
      <c r="CGY3" s="9"/>
      <c r="CGZ3" s="9"/>
      <c r="CHA3" s="9"/>
      <c r="CHB3" s="9"/>
      <c r="CHC3" s="9"/>
      <c r="CHD3" s="9"/>
      <c r="CHE3" s="9"/>
      <c r="CHF3" s="9"/>
      <c r="CHG3" s="9"/>
      <c r="CHH3" s="9"/>
      <c r="CHI3" s="9"/>
      <c r="CHJ3" s="9"/>
      <c r="CHK3" s="9"/>
      <c r="CHL3" s="9"/>
      <c r="CHM3" s="9"/>
      <c r="CHN3" s="9"/>
      <c r="CHO3" s="9"/>
      <c r="CHP3" s="9"/>
      <c r="CHQ3" s="9"/>
      <c r="CHR3" s="9"/>
      <c r="CHS3" s="9"/>
      <c r="CHT3" s="9"/>
      <c r="CHU3" s="9"/>
      <c r="CHV3" s="9"/>
      <c r="CHW3" s="9"/>
      <c r="CHX3" s="9"/>
      <c r="CHY3" s="9"/>
      <c r="CHZ3" s="9"/>
      <c r="CIA3" s="9"/>
      <c r="CIB3" s="9"/>
      <c r="CIC3" s="9"/>
      <c r="CID3" s="9"/>
      <c r="CIE3" s="9"/>
      <c r="CIF3" s="9"/>
      <c r="CIG3" s="9"/>
      <c r="CIH3" s="9"/>
      <c r="CII3" s="9"/>
      <c r="CIJ3" s="9"/>
      <c r="CIK3" s="9"/>
      <c r="CIL3" s="9"/>
      <c r="CIM3" s="9"/>
      <c r="CIN3" s="9"/>
      <c r="CIO3" s="9"/>
      <c r="CIP3" s="9"/>
      <c r="CIQ3" s="9"/>
      <c r="CIR3" s="9"/>
      <c r="CIS3" s="9"/>
      <c r="CIT3" s="9"/>
      <c r="CIU3" s="9"/>
      <c r="CIV3" s="9"/>
      <c r="CIW3" s="9"/>
      <c r="CIX3" s="9"/>
      <c r="CIY3" s="9"/>
      <c r="CIZ3" s="9"/>
      <c r="CJA3" s="9"/>
      <c r="CJB3" s="9"/>
      <c r="CJC3" s="9"/>
      <c r="CJD3" s="9"/>
      <c r="CJE3" s="9"/>
      <c r="CJF3" s="9"/>
      <c r="CJG3" s="9"/>
      <c r="CJH3" s="9"/>
      <c r="CJI3" s="9"/>
      <c r="CJJ3" s="9"/>
      <c r="CJK3" s="9"/>
      <c r="CJL3" s="9"/>
      <c r="CJM3" s="9"/>
      <c r="CJN3" s="9"/>
      <c r="CJO3" s="9"/>
      <c r="CJP3" s="9"/>
      <c r="CJQ3" s="9"/>
      <c r="CJR3" s="9"/>
      <c r="CJS3" s="9"/>
      <c r="CJT3" s="9"/>
      <c r="CJU3" s="9"/>
      <c r="CJV3" s="9"/>
      <c r="CJW3" s="9"/>
      <c r="CJX3" s="9"/>
      <c r="CJY3" s="9"/>
      <c r="CJZ3" s="9"/>
      <c r="CKA3" s="9"/>
      <c r="CKB3" s="9"/>
      <c r="CKC3" s="9"/>
      <c r="CKD3" s="9"/>
      <c r="CKE3" s="9"/>
      <c r="CKF3" s="9"/>
      <c r="CKG3" s="9"/>
      <c r="CKH3" s="9"/>
      <c r="CKI3" s="9"/>
      <c r="CKJ3" s="9"/>
      <c r="CKK3" s="9"/>
      <c r="CKL3" s="9"/>
      <c r="CKM3" s="9"/>
      <c r="CKN3" s="9"/>
      <c r="CKO3" s="9"/>
      <c r="CKP3" s="9"/>
      <c r="CKQ3" s="9"/>
      <c r="CKR3" s="9"/>
      <c r="CKS3" s="9"/>
      <c r="CKT3" s="9"/>
      <c r="CKU3" s="9"/>
      <c r="CKV3" s="9"/>
      <c r="CKW3" s="9"/>
      <c r="CKX3" s="9"/>
      <c r="CKY3" s="9"/>
      <c r="CKZ3" s="9"/>
      <c r="CLA3" s="9"/>
      <c r="CLB3" s="9"/>
      <c r="CLC3" s="9"/>
      <c r="CLD3" s="9"/>
      <c r="CLE3" s="9"/>
      <c r="CLF3" s="9"/>
      <c r="CLG3" s="9"/>
      <c r="CLH3" s="9"/>
      <c r="CLI3" s="9"/>
      <c r="CLJ3" s="9"/>
      <c r="CLK3" s="9"/>
      <c r="CLL3" s="9"/>
      <c r="CLM3" s="9"/>
      <c r="CLN3" s="9"/>
      <c r="CLO3" s="9"/>
      <c r="CLP3" s="9"/>
      <c r="CLQ3" s="9"/>
      <c r="CLR3" s="9"/>
      <c r="CLS3" s="9"/>
      <c r="CLT3" s="9"/>
      <c r="CLU3" s="9"/>
      <c r="CLV3" s="9"/>
      <c r="CLW3" s="9"/>
      <c r="CLX3" s="9"/>
      <c r="CLY3" s="9"/>
      <c r="CLZ3" s="9"/>
      <c r="CMA3" s="9"/>
      <c r="CMB3" s="9"/>
      <c r="CMC3" s="9"/>
      <c r="CMD3" s="9"/>
      <c r="CME3" s="9"/>
      <c r="CMF3" s="9"/>
      <c r="CMG3" s="9"/>
      <c r="CMH3" s="9"/>
      <c r="CMI3" s="9"/>
      <c r="CMJ3" s="9"/>
      <c r="CMK3" s="9"/>
      <c r="CML3" s="9"/>
      <c r="CMM3" s="9"/>
      <c r="CMN3" s="9"/>
      <c r="CMO3" s="9"/>
      <c r="CMP3" s="9"/>
      <c r="CMQ3" s="9"/>
      <c r="CMR3" s="9"/>
      <c r="CMS3" s="9"/>
      <c r="CMT3" s="9"/>
      <c r="CMU3" s="9"/>
      <c r="CMV3" s="9"/>
      <c r="CMW3" s="9"/>
      <c r="CMX3" s="9"/>
      <c r="CMY3" s="9"/>
      <c r="CMZ3" s="9"/>
      <c r="CNA3" s="9"/>
      <c r="CNB3" s="9"/>
      <c r="CNC3" s="9"/>
      <c r="CND3" s="9"/>
      <c r="CNE3" s="9"/>
      <c r="CNF3" s="9"/>
      <c r="CNG3" s="9"/>
      <c r="CNH3" s="9"/>
      <c r="CNI3" s="9"/>
      <c r="CNJ3" s="9"/>
      <c r="CNK3" s="9"/>
      <c r="CNL3" s="9"/>
      <c r="CNM3" s="9"/>
      <c r="CNN3" s="9"/>
      <c r="CNO3" s="9"/>
      <c r="CNP3" s="9"/>
      <c r="CNQ3" s="9"/>
      <c r="CNR3" s="9"/>
      <c r="CNS3" s="9"/>
      <c r="CNT3" s="9"/>
      <c r="CNU3" s="9"/>
      <c r="CNV3" s="9"/>
      <c r="CNW3" s="9"/>
      <c r="CNX3" s="9"/>
      <c r="CNY3" s="9"/>
      <c r="CNZ3" s="9"/>
      <c r="COA3" s="9"/>
      <c r="COB3" s="9"/>
      <c r="COC3" s="9"/>
      <c r="COD3" s="9"/>
      <c r="COE3" s="9"/>
      <c r="COF3" s="9"/>
      <c r="COG3" s="9"/>
      <c r="COH3" s="9"/>
      <c r="COI3" s="9"/>
      <c r="COJ3" s="9"/>
      <c r="COK3" s="9"/>
      <c r="COL3" s="9"/>
      <c r="COM3" s="9"/>
      <c r="CON3" s="9"/>
      <c r="COO3" s="9"/>
      <c r="COP3" s="9"/>
      <c r="COQ3" s="9"/>
      <c r="COR3" s="9"/>
      <c r="COS3" s="9"/>
      <c r="COT3" s="9"/>
      <c r="COU3" s="9"/>
      <c r="COV3" s="9"/>
      <c r="COW3" s="9"/>
      <c r="COX3" s="9"/>
      <c r="COY3" s="9"/>
      <c r="COZ3" s="9"/>
      <c r="CPA3" s="9"/>
      <c r="CPB3" s="9"/>
      <c r="CPC3" s="9"/>
      <c r="CPD3" s="9"/>
      <c r="CPE3" s="9"/>
      <c r="CPF3" s="9"/>
      <c r="CPG3" s="9"/>
      <c r="CPH3" s="9"/>
      <c r="CPI3" s="9"/>
      <c r="CPJ3" s="9"/>
      <c r="CPK3" s="9"/>
      <c r="CPL3" s="9"/>
      <c r="CPM3" s="9"/>
      <c r="CPN3" s="9"/>
      <c r="CPO3" s="9"/>
      <c r="CPP3" s="9"/>
      <c r="CPQ3" s="9"/>
      <c r="CPR3" s="9"/>
      <c r="CPS3" s="9"/>
      <c r="CPT3" s="9"/>
      <c r="CPU3" s="9"/>
      <c r="CPV3" s="9"/>
      <c r="CPW3" s="9"/>
      <c r="CPX3" s="9"/>
      <c r="CPY3" s="9"/>
      <c r="CPZ3" s="9"/>
      <c r="CQA3" s="9"/>
      <c r="CQB3" s="9"/>
      <c r="CQC3" s="9"/>
      <c r="CQD3" s="9"/>
      <c r="CQE3" s="9"/>
      <c r="CQF3" s="9"/>
      <c r="CQG3" s="9"/>
      <c r="CQH3" s="9"/>
      <c r="CQI3" s="9"/>
      <c r="CQJ3" s="9"/>
      <c r="CQK3" s="9"/>
      <c r="CQL3" s="9"/>
      <c r="CQM3" s="9"/>
      <c r="CQN3" s="9"/>
      <c r="CQO3" s="9"/>
      <c r="CQP3" s="9"/>
      <c r="CQQ3" s="9"/>
      <c r="CQR3" s="9"/>
      <c r="CQS3" s="9"/>
      <c r="CQT3" s="9"/>
      <c r="CQU3" s="9"/>
      <c r="CQV3" s="9"/>
      <c r="CQW3" s="9"/>
      <c r="CQX3" s="9"/>
      <c r="CQY3" s="9"/>
      <c r="CQZ3" s="9"/>
      <c r="CRA3" s="9"/>
      <c r="CRB3" s="9"/>
      <c r="CRC3" s="9"/>
      <c r="CRD3" s="9"/>
      <c r="CRE3" s="9"/>
      <c r="CRF3" s="9"/>
      <c r="CRG3" s="9"/>
      <c r="CRH3" s="9"/>
      <c r="CRI3" s="9"/>
      <c r="CRJ3" s="9"/>
      <c r="CRK3" s="9"/>
      <c r="CRL3" s="9"/>
      <c r="CRM3" s="9"/>
      <c r="CRN3" s="9"/>
      <c r="CRO3" s="9"/>
      <c r="CRP3" s="9"/>
      <c r="CRQ3" s="9"/>
      <c r="CRR3" s="9"/>
      <c r="CRS3" s="9"/>
      <c r="CRT3" s="9"/>
      <c r="CRU3" s="9"/>
      <c r="CRV3" s="9"/>
      <c r="CRW3" s="9"/>
      <c r="CRX3" s="9"/>
      <c r="CRY3" s="9"/>
      <c r="CRZ3" s="9"/>
      <c r="CSA3" s="9"/>
      <c r="CSB3" s="9"/>
      <c r="CSC3" s="9"/>
      <c r="CSD3" s="9"/>
      <c r="CSE3" s="9"/>
      <c r="CSF3" s="9"/>
      <c r="CSG3" s="9"/>
      <c r="CSH3" s="9"/>
      <c r="CSI3" s="9"/>
      <c r="CSJ3" s="9"/>
      <c r="CSK3" s="9"/>
      <c r="CSL3" s="9"/>
      <c r="CSM3" s="9"/>
      <c r="CSN3" s="9"/>
      <c r="CSO3" s="9"/>
      <c r="CSP3" s="9"/>
      <c r="CSQ3" s="9"/>
      <c r="CSR3" s="9"/>
      <c r="CSS3" s="9"/>
      <c r="CST3" s="9"/>
      <c r="CSU3" s="9"/>
      <c r="CSV3" s="9"/>
      <c r="CSW3" s="9"/>
      <c r="CSX3" s="9"/>
      <c r="CSY3" s="9"/>
      <c r="CSZ3" s="9"/>
      <c r="CTA3" s="9"/>
      <c r="CTB3" s="9"/>
      <c r="CTC3" s="9"/>
      <c r="CTD3" s="9"/>
      <c r="CTE3" s="9"/>
      <c r="CTF3" s="9"/>
      <c r="CTG3" s="9"/>
      <c r="CTH3" s="9"/>
      <c r="CTI3" s="9"/>
      <c r="CTJ3" s="9"/>
      <c r="CTK3" s="9"/>
      <c r="CTL3" s="9"/>
      <c r="CTM3" s="9"/>
      <c r="CTN3" s="9"/>
      <c r="CTO3" s="9"/>
      <c r="CTP3" s="9"/>
      <c r="CTQ3" s="9"/>
      <c r="CTR3" s="9"/>
      <c r="CTS3" s="9"/>
      <c r="CTT3" s="9"/>
      <c r="CTU3" s="9"/>
      <c r="CTV3" s="9"/>
      <c r="CTW3" s="9"/>
      <c r="CTX3" s="9"/>
      <c r="CTY3" s="9"/>
      <c r="CTZ3" s="9"/>
      <c r="CUA3" s="9"/>
      <c r="CUB3" s="9"/>
      <c r="CUC3" s="9"/>
      <c r="CUD3" s="9"/>
      <c r="CUE3" s="9"/>
      <c r="CUF3" s="9"/>
      <c r="CUG3" s="9"/>
      <c r="CUH3" s="9"/>
      <c r="CUI3" s="9"/>
      <c r="CUJ3" s="9"/>
      <c r="CUK3" s="9"/>
      <c r="CUL3" s="9"/>
      <c r="CUM3" s="9"/>
      <c r="CUN3" s="9"/>
      <c r="CUO3" s="9"/>
      <c r="CUP3" s="9"/>
      <c r="CUQ3" s="9"/>
      <c r="CUR3" s="9"/>
      <c r="CUS3" s="9"/>
      <c r="CUT3" s="9"/>
      <c r="CUU3" s="9"/>
      <c r="CUV3" s="9"/>
      <c r="CUW3" s="9"/>
      <c r="CUX3" s="9"/>
      <c r="CUY3" s="9"/>
      <c r="CUZ3" s="9"/>
      <c r="CVA3" s="9"/>
      <c r="CVB3" s="9"/>
      <c r="CVC3" s="9"/>
      <c r="CVD3" s="9"/>
      <c r="CVE3" s="9"/>
      <c r="CVF3" s="9"/>
      <c r="CVG3" s="9"/>
      <c r="CVH3" s="9"/>
      <c r="CVI3" s="9"/>
      <c r="CVJ3" s="9"/>
      <c r="CVK3" s="9"/>
      <c r="CVL3" s="9"/>
      <c r="CVM3" s="9"/>
      <c r="CVN3" s="9"/>
      <c r="CVO3" s="9"/>
      <c r="CVP3" s="9"/>
      <c r="CVQ3" s="9"/>
      <c r="CVR3" s="9"/>
      <c r="CVS3" s="9"/>
      <c r="CVT3" s="9"/>
      <c r="CVU3" s="9"/>
      <c r="CVV3" s="9"/>
      <c r="CVW3" s="9"/>
      <c r="CVX3" s="9"/>
      <c r="CVY3" s="9"/>
      <c r="CVZ3" s="9"/>
      <c r="CWA3" s="9"/>
      <c r="CWB3" s="9"/>
      <c r="CWC3" s="9"/>
      <c r="CWD3" s="9"/>
      <c r="CWE3" s="9"/>
      <c r="CWF3" s="9"/>
      <c r="CWG3" s="9"/>
      <c r="CWH3" s="9"/>
      <c r="CWI3" s="9"/>
      <c r="CWJ3" s="9"/>
      <c r="CWK3" s="9"/>
      <c r="CWL3" s="9"/>
      <c r="CWM3" s="9"/>
      <c r="CWN3" s="9"/>
      <c r="CWO3" s="9"/>
      <c r="CWP3" s="9"/>
      <c r="CWQ3" s="9"/>
      <c r="CWR3" s="9"/>
      <c r="CWS3" s="9"/>
      <c r="CWT3" s="9"/>
      <c r="CWU3" s="9"/>
      <c r="CWV3" s="9"/>
      <c r="CWW3" s="9"/>
      <c r="CWX3" s="9"/>
      <c r="CWY3" s="9"/>
      <c r="CWZ3" s="9"/>
      <c r="CXA3" s="9"/>
      <c r="CXB3" s="9"/>
      <c r="CXC3" s="9"/>
      <c r="CXD3" s="9"/>
      <c r="CXE3" s="9"/>
      <c r="CXF3" s="9"/>
      <c r="CXG3" s="9"/>
      <c r="CXH3" s="9"/>
      <c r="CXI3" s="9"/>
      <c r="CXJ3" s="9"/>
      <c r="CXK3" s="9"/>
      <c r="CXL3" s="9"/>
      <c r="CXM3" s="9"/>
      <c r="CXN3" s="9"/>
      <c r="CXO3" s="9"/>
      <c r="CXP3" s="9"/>
      <c r="CXQ3" s="9"/>
      <c r="CXR3" s="9"/>
      <c r="CXS3" s="9"/>
      <c r="CXT3" s="9"/>
      <c r="CXU3" s="9"/>
      <c r="CXV3" s="9"/>
      <c r="CXW3" s="9"/>
      <c r="CXX3" s="9"/>
      <c r="CXY3" s="9"/>
      <c r="CXZ3" s="9"/>
      <c r="CYA3" s="9"/>
      <c r="CYB3" s="9"/>
      <c r="CYC3" s="9"/>
      <c r="CYD3" s="9"/>
      <c r="CYE3" s="9"/>
      <c r="CYF3" s="9"/>
      <c r="CYG3" s="9"/>
      <c r="CYH3" s="9"/>
      <c r="CYI3" s="9"/>
      <c r="CYJ3" s="9"/>
      <c r="CYK3" s="9"/>
      <c r="CYL3" s="9"/>
      <c r="CYM3" s="9"/>
      <c r="CYN3" s="9"/>
      <c r="CYO3" s="9"/>
      <c r="CYP3" s="9"/>
      <c r="CYQ3" s="9"/>
      <c r="CYR3" s="9"/>
      <c r="CYS3" s="9"/>
      <c r="CYT3" s="9"/>
      <c r="CYU3" s="9"/>
      <c r="CYV3" s="9"/>
      <c r="CYW3" s="9"/>
      <c r="CYX3" s="9"/>
      <c r="CYY3" s="9"/>
      <c r="CYZ3" s="9"/>
      <c r="CZA3" s="9"/>
      <c r="CZB3" s="9"/>
      <c r="CZC3" s="9"/>
      <c r="CZD3" s="9"/>
      <c r="CZE3" s="9"/>
      <c r="CZF3" s="9"/>
      <c r="CZG3" s="9"/>
      <c r="CZH3" s="9"/>
      <c r="CZI3" s="9"/>
      <c r="CZJ3" s="9"/>
      <c r="CZK3" s="9"/>
      <c r="CZL3" s="9"/>
      <c r="CZM3" s="9"/>
      <c r="CZN3" s="9"/>
      <c r="CZO3" s="9"/>
      <c r="CZP3" s="9"/>
      <c r="CZQ3" s="9"/>
      <c r="CZR3" s="9"/>
      <c r="CZS3" s="9"/>
      <c r="CZT3" s="9"/>
      <c r="CZU3" s="9"/>
      <c r="CZV3" s="9"/>
      <c r="CZW3" s="9"/>
      <c r="CZX3" s="9"/>
      <c r="CZY3" s="9"/>
      <c r="CZZ3" s="9"/>
      <c r="DAA3" s="9"/>
      <c r="DAB3" s="9"/>
      <c r="DAC3" s="9"/>
      <c r="DAD3" s="9"/>
      <c r="DAE3" s="9"/>
      <c r="DAF3" s="9"/>
      <c r="DAG3" s="9"/>
      <c r="DAH3" s="9"/>
      <c r="DAI3" s="9"/>
      <c r="DAJ3" s="9"/>
      <c r="DAK3" s="9"/>
      <c r="DAL3" s="9"/>
      <c r="DAM3" s="9"/>
      <c r="DAN3" s="9"/>
      <c r="DAO3" s="9"/>
      <c r="DAP3" s="9"/>
      <c r="DAQ3" s="9"/>
      <c r="DAR3" s="9"/>
      <c r="DAS3" s="9"/>
      <c r="DAT3" s="9"/>
      <c r="DAU3" s="9"/>
      <c r="DAV3" s="9"/>
      <c r="DAW3" s="9"/>
      <c r="DAX3" s="9"/>
      <c r="DAY3" s="9"/>
      <c r="DAZ3" s="9"/>
      <c r="DBA3" s="9"/>
      <c r="DBB3" s="9"/>
      <c r="DBC3" s="9"/>
      <c r="DBD3" s="9"/>
      <c r="DBE3" s="9"/>
      <c r="DBF3" s="9"/>
      <c r="DBG3" s="9"/>
      <c r="DBH3" s="9"/>
      <c r="DBI3" s="9"/>
      <c r="DBJ3" s="9"/>
      <c r="DBK3" s="9"/>
      <c r="DBL3" s="9"/>
      <c r="DBM3" s="9"/>
      <c r="DBN3" s="9"/>
      <c r="DBO3" s="9"/>
      <c r="DBP3" s="9"/>
      <c r="DBQ3" s="9"/>
      <c r="DBR3" s="9"/>
      <c r="DBS3" s="9"/>
      <c r="DBT3" s="9"/>
      <c r="DBU3" s="9"/>
      <c r="DBV3" s="9"/>
      <c r="DBW3" s="9"/>
      <c r="DBX3" s="9"/>
      <c r="DBY3" s="9"/>
      <c r="DBZ3" s="9"/>
      <c r="DCA3" s="9"/>
      <c r="DCB3" s="9"/>
      <c r="DCC3" s="9"/>
      <c r="DCD3" s="9"/>
      <c r="DCE3" s="9"/>
      <c r="DCF3" s="9"/>
      <c r="DCG3" s="9"/>
      <c r="DCH3" s="9"/>
      <c r="DCI3" s="9"/>
      <c r="DCJ3" s="9"/>
      <c r="DCK3" s="9"/>
      <c r="DCL3" s="9"/>
      <c r="DCM3" s="9"/>
      <c r="DCN3" s="9"/>
      <c r="DCO3" s="9"/>
      <c r="DCP3" s="9"/>
      <c r="DCQ3" s="9"/>
      <c r="DCR3" s="9"/>
      <c r="DCS3" s="9"/>
      <c r="DCT3" s="9"/>
      <c r="DCU3" s="9"/>
      <c r="DCV3" s="9"/>
      <c r="DCW3" s="9"/>
      <c r="DCX3" s="9"/>
      <c r="DCY3" s="9"/>
      <c r="DCZ3" s="9"/>
      <c r="DDA3" s="9"/>
      <c r="DDB3" s="9"/>
      <c r="DDC3" s="9"/>
      <c r="DDD3" s="9"/>
      <c r="DDE3" s="9"/>
      <c r="DDF3" s="9"/>
      <c r="DDG3" s="9"/>
      <c r="DDH3" s="9"/>
      <c r="DDI3" s="9"/>
      <c r="DDJ3" s="9"/>
      <c r="DDK3" s="9"/>
      <c r="DDL3" s="9"/>
      <c r="DDM3" s="9"/>
      <c r="DDN3" s="9"/>
      <c r="DDO3" s="9"/>
      <c r="DDP3" s="9"/>
      <c r="DDQ3" s="9"/>
      <c r="DDR3" s="9"/>
      <c r="DDS3" s="9"/>
      <c r="DDT3" s="9"/>
      <c r="DDU3" s="9"/>
      <c r="DDV3" s="9"/>
      <c r="DDW3" s="9"/>
      <c r="DDX3" s="9"/>
      <c r="DDY3" s="9"/>
      <c r="DDZ3" s="9"/>
      <c r="DEA3" s="9"/>
      <c r="DEB3" s="9"/>
      <c r="DEC3" s="9"/>
      <c r="DED3" s="9"/>
      <c r="DEE3" s="9"/>
      <c r="DEF3" s="9"/>
      <c r="DEG3" s="9"/>
      <c r="DEH3" s="9"/>
      <c r="DEI3" s="9"/>
      <c r="DEJ3" s="9"/>
      <c r="DEK3" s="9"/>
      <c r="DEL3" s="9"/>
      <c r="DEM3" s="9"/>
      <c r="DEN3" s="9"/>
      <c r="DEO3" s="9"/>
      <c r="DEP3" s="9"/>
      <c r="DEQ3" s="9"/>
      <c r="DER3" s="9"/>
      <c r="DES3" s="9"/>
      <c r="DET3" s="9"/>
      <c r="DEU3" s="9"/>
      <c r="DEV3" s="9"/>
      <c r="DEW3" s="9"/>
      <c r="DEX3" s="9"/>
      <c r="DEY3" s="9"/>
      <c r="DEZ3" s="9"/>
      <c r="DFA3" s="9"/>
      <c r="DFB3" s="9"/>
      <c r="DFC3" s="9"/>
      <c r="DFD3" s="9"/>
      <c r="DFE3" s="9"/>
      <c r="DFF3" s="9"/>
      <c r="DFG3" s="9"/>
      <c r="DFH3" s="9"/>
      <c r="DFI3" s="9"/>
      <c r="DFJ3" s="9"/>
      <c r="DFK3" s="9"/>
      <c r="DFL3" s="9"/>
      <c r="DFM3" s="9"/>
      <c r="DFN3" s="9"/>
      <c r="DFO3" s="9"/>
      <c r="DFP3" s="9"/>
      <c r="DFQ3" s="9"/>
      <c r="DFR3" s="9"/>
      <c r="DFS3" s="9"/>
      <c r="DFT3" s="9"/>
      <c r="DFU3" s="9"/>
      <c r="DFV3" s="9"/>
      <c r="DFW3" s="9"/>
      <c r="DFX3" s="9"/>
      <c r="DFY3" s="9"/>
      <c r="DFZ3" s="9"/>
      <c r="DGA3" s="9"/>
      <c r="DGB3" s="9"/>
      <c r="DGC3" s="9"/>
      <c r="DGD3" s="9"/>
      <c r="DGE3" s="9"/>
      <c r="DGF3" s="9"/>
      <c r="DGG3" s="9"/>
      <c r="DGH3" s="9"/>
      <c r="DGI3" s="9"/>
      <c r="DGJ3" s="9"/>
      <c r="DGK3" s="9"/>
      <c r="DGL3" s="9"/>
      <c r="DGM3" s="9"/>
      <c r="DGN3" s="9"/>
      <c r="DGO3" s="9"/>
      <c r="DGP3" s="9"/>
      <c r="DGQ3" s="9"/>
      <c r="DGR3" s="9"/>
      <c r="DGS3" s="9"/>
      <c r="DGT3" s="9"/>
      <c r="DGU3" s="9"/>
      <c r="DGV3" s="9"/>
      <c r="DGW3" s="9"/>
      <c r="DGX3" s="9"/>
      <c r="DGY3" s="9"/>
      <c r="DGZ3" s="9"/>
      <c r="DHA3" s="9"/>
      <c r="DHB3" s="9"/>
      <c r="DHC3" s="9"/>
      <c r="DHD3" s="9"/>
      <c r="DHE3" s="9"/>
      <c r="DHF3" s="9"/>
      <c r="DHG3" s="9"/>
      <c r="DHH3" s="9"/>
      <c r="DHI3" s="9"/>
      <c r="DHJ3" s="9"/>
      <c r="DHK3" s="9"/>
      <c r="DHL3" s="9"/>
      <c r="DHM3" s="9"/>
      <c r="DHN3" s="9"/>
      <c r="DHO3" s="9"/>
      <c r="DHP3" s="9"/>
      <c r="DHQ3" s="9"/>
      <c r="DHR3" s="9"/>
      <c r="DHS3" s="9"/>
      <c r="DHT3" s="9"/>
      <c r="DHU3" s="9"/>
      <c r="DHV3" s="9"/>
      <c r="DHW3" s="9"/>
      <c r="DHX3" s="9"/>
      <c r="DHY3" s="9"/>
      <c r="DHZ3" s="9"/>
      <c r="DIA3" s="9"/>
      <c r="DIB3" s="9"/>
      <c r="DIC3" s="9"/>
      <c r="DID3" s="9"/>
      <c r="DIE3" s="9"/>
      <c r="DIF3" s="9"/>
      <c r="DIG3" s="9"/>
      <c r="DIH3" s="9"/>
      <c r="DII3" s="9"/>
      <c r="DIJ3" s="9"/>
      <c r="DIK3" s="9"/>
      <c r="DIL3" s="9"/>
      <c r="DIM3" s="9"/>
      <c r="DIN3" s="9"/>
      <c r="DIO3" s="9"/>
      <c r="DIP3" s="9"/>
      <c r="DIQ3" s="9"/>
      <c r="DIR3" s="9"/>
      <c r="DIS3" s="9"/>
      <c r="DIT3" s="9"/>
      <c r="DIU3" s="9"/>
      <c r="DIV3" s="9"/>
      <c r="DIW3" s="9"/>
      <c r="DIX3" s="9"/>
      <c r="DIY3" s="9"/>
      <c r="DIZ3" s="9"/>
      <c r="DJA3" s="9"/>
      <c r="DJB3" s="9"/>
      <c r="DJC3" s="9"/>
      <c r="DJD3" s="9"/>
      <c r="DJE3" s="9"/>
      <c r="DJF3" s="9"/>
      <c r="DJG3" s="9"/>
      <c r="DJH3" s="9"/>
      <c r="DJI3" s="9"/>
      <c r="DJJ3" s="9"/>
      <c r="DJK3" s="9"/>
      <c r="DJL3" s="9"/>
      <c r="DJM3" s="9"/>
      <c r="DJN3" s="9"/>
      <c r="DJO3" s="9"/>
      <c r="DJP3" s="9"/>
      <c r="DJQ3" s="9"/>
      <c r="DJR3" s="9"/>
      <c r="DJS3" s="9"/>
      <c r="DJT3" s="9"/>
      <c r="DJU3" s="9"/>
      <c r="DJV3" s="9"/>
      <c r="DJW3" s="9"/>
      <c r="DJX3" s="9"/>
      <c r="DJY3" s="9"/>
      <c r="DJZ3" s="9"/>
      <c r="DKA3" s="9"/>
      <c r="DKB3" s="9"/>
      <c r="DKC3" s="9"/>
      <c r="DKD3" s="9"/>
      <c r="DKE3" s="9"/>
      <c r="DKF3" s="9"/>
      <c r="DKG3" s="9"/>
      <c r="DKH3" s="9"/>
      <c r="DKI3" s="9"/>
      <c r="DKJ3" s="9"/>
      <c r="DKK3" s="9"/>
      <c r="DKL3" s="9"/>
      <c r="DKM3" s="9"/>
      <c r="DKN3" s="9"/>
      <c r="DKO3" s="9"/>
      <c r="DKP3" s="9"/>
      <c r="DKQ3" s="9"/>
      <c r="DKR3" s="9"/>
      <c r="DKS3" s="9"/>
      <c r="DKT3" s="9"/>
      <c r="DKU3" s="9"/>
      <c r="DKV3" s="9"/>
      <c r="DKW3" s="9"/>
      <c r="DKX3" s="9"/>
      <c r="DKY3" s="9"/>
      <c r="DKZ3" s="9"/>
      <c r="DLA3" s="9"/>
      <c r="DLB3" s="9"/>
      <c r="DLC3" s="9"/>
      <c r="DLD3" s="9"/>
      <c r="DLE3" s="9"/>
      <c r="DLF3" s="9"/>
      <c r="DLG3" s="9"/>
      <c r="DLH3" s="9"/>
      <c r="DLI3" s="9"/>
      <c r="DLJ3" s="9"/>
      <c r="DLK3" s="9"/>
      <c r="DLL3" s="9"/>
      <c r="DLM3" s="9"/>
      <c r="DLN3" s="9"/>
      <c r="DLO3" s="9"/>
      <c r="DLP3" s="9"/>
      <c r="DLQ3" s="9"/>
      <c r="DLR3" s="9"/>
      <c r="DLS3" s="9"/>
      <c r="DLT3" s="9"/>
      <c r="DLU3" s="9"/>
      <c r="DLV3" s="9"/>
      <c r="DLW3" s="9"/>
      <c r="DLX3" s="9"/>
      <c r="DLY3" s="9"/>
      <c r="DLZ3" s="9"/>
      <c r="DMA3" s="9"/>
      <c r="DMB3" s="9"/>
      <c r="DMC3" s="9"/>
      <c r="DMD3" s="9"/>
      <c r="DME3" s="9"/>
      <c r="DMF3" s="9"/>
      <c r="DMG3" s="9"/>
      <c r="DMH3" s="9"/>
      <c r="DMI3" s="9"/>
      <c r="DMJ3" s="9"/>
      <c r="DMK3" s="9"/>
      <c r="DML3" s="9"/>
      <c r="DMM3" s="9"/>
      <c r="DMN3" s="9"/>
      <c r="DMO3" s="9"/>
      <c r="DMP3" s="9"/>
      <c r="DMQ3" s="9"/>
      <c r="DMR3" s="9"/>
      <c r="DMS3" s="9"/>
      <c r="DMT3" s="9"/>
      <c r="DMU3" s="9"/>
      <c r="DMV3" s="9"/>
      <c r="DMW3" s="9"/>
      <c r="DMX3" s="9"/>
      <c r="DMY3" s="9"/>
      <c r="DMZ3" s="9"/>
      <c r="DNA3" s="9"/>
      <c r="DNB3" s="9"/>
      <c r="DNC3" s="9"/>
      <c r="DND3" s="9"/>
      <c r="DNE3" s="9"/>
      <c r="DNF3" s="9"/>
      <c r="DNG3" s="9"/>
      <c r="DNH3" s="9"/>
      <c r="DNI3" s="9"/>
      <c r="DNJ3" s="9"/>
      <c r="DNK3" s="9"/>
      <c r="DNL3" s="9"/>
      <c r="DNM3" s="9"/>
      <c r="DNN3" s="9"/>
      <c r="DNO3" s="9"/>
      <c r="DNP3" s="9"/>
      <c r="DNQ3" s="9"/>
      <c r="DNR3" s="9"/>
      <c r="DNS3" s="9"/>
      <c r="DNT3" s="9"/>
      <c r="DNU3" s="9"/>
      <c r="DNV3" s="9"/>
      <c r="DNW3" s="9"/>
      <c r="DNX3" s="9"/>
      <c r="DNY3" s="9"/>
      <c r="DNZ3" s="9"/>
      <c r="DOA3" s="9"/>
      <c r="DOB3" s="9"/>
      <c r="DOC3" s="9"/>
      <c r="DOD3" s="9"/>
      <c r="DOE3" s="9"/>
      <c r="DOF3" s="9"/>
      <c r="DOG3" s="9"/>
      <c r="DOH3" s="9"/>
      <c r="DOI3" s="9"/>
      <c r="DOJ3" s="9"/>
      <c r="DOK3" s="9"/>
      <c r="DOL3" s="9"/>
      <c r="DOM3" s="9"/>
      <c r="DON3" s="9"/>
      <c r="DOO3" s="9"/>
      <c r="DOP3" s="9"/>
      <c r="DOQ3" s="9"/>
      <c r="DOR3" s="9"/>
      <c r="DOS3" s="9"/>
      <c r="DOT3" s="9"/>
      <c r="DOU3" s="9"/>
      <c r="DOV3" s="9"/>
      <c r="DOW3" s="9"/>
      <c r="DOX3" s="9"/>
      <c r="DOY3" s="9"/>
      <c r="DOZ3" s="9"/>
      <c r="DPA3" s="9"/>
      <c r="DPB3" s="9"/>
      <c r="DPC3" s="9"/>
      <c r="DPD3" s="9"/>
      <c r="DPE3" s="9"/>
      <c r="DPF3" s="9"/>
      <c r="DPG3" s="9"/>
      <c r="DPH3" s="9"/>
      <c r="DPI3" s="9"/>
      <c r="DPJ3" s="9"/>
      <c r="DPK3" s="9"/>
      <c r="DPL3" s="9"/>
      <c r="DPM3" s="9"/>
      <c r="DPN3" s="9"/>
      <c r="DPO3" s="9"/>
      <c r="DPP3" s="9"/>
      <c r="DPQ3" s="9"/>
      <c r="DPR3" s="9"/>
      <c r="DPS3" s="9"/>
      <c r="DPT3" s="9"/>
      <c r="DPU3" s="9"/>
      <c r="DPV3" s="9"/>
      <c r="DPW3" s="9"/>
      <c r="DPX3" s="9"/>
      <c r="DPY3" s="9"/>
      <c r="DPZ3" s="9"/>
      <c r="DQA3" s="9"/>
      <c r="DQB3" s="9"/>
      <c r="DQC3" s="9"/>
      <c r="DQD3" s="9"/>
      <c r="DQE3" s="9"/>
      <c r="DQF3" s="9"/>
      <c r="DQG3" s="9"/>
      <c r="DQH3" s="9"/>
      <c r="DQI3" s="9"/>
      <c r="DQJ3" s="9"/>
      <c r="DQK3" s="9"/>
      <c r="DQL3" s="9"/>
      <c r="DQM3" s="9"/>
      <c r="DQN3" s="9"/>
      <c r="DQO3" s="9"/>
      <c r="DQP3" s="9"/>
      <c r="DQQ3" s="9"/>
      <c r="DQR3" s="9"/>
      <c r="DQS3" s="9"/>
      <c r="DQT3" s="9"/>
      <c r="DQU3" s="9"/>
      <c r="DQV3" s="9"/>
      <c r="DQW3" s="9"/>
      <c r="DQX3" s="9"/>
      <c r="DQY3" s="9"/>
      <c r="DQZ3" s="9"/>
      <c r="DRA3" s="9"/>
      <c r="DRB3" s="9"/>
      <c r="DRC3" s="9"/>
      <c r="DRD3" s="9"/>
      <c r="DRE3" s="9"/>
      <c r="DRF3" s="9"/>
      <c r="DRG3" s="9"/>
      <c r="DRH3" s="9"/>
      <c r="DRI3" s="9"/>
      <c r="DRJ3" s="9"/>
      <c r="DRK3" s="9"/>
      <c r="DRL3" s="9"/>
      <c r="DRM3" s="9"/>
      <c r="DRN3" s="9"/>
      <c r="DRO3" s="9"/>
      <c r="DRP3" s="9"/>
      <c r="DRQ3" s="9"/>
      <c r="DRR3" s="9"/>
      <c r="DRS3" s="9"/>
      <c r="DRT3" s="9"/>
      <c r="DRU3" s="9"/>
      <c r="DRV3" s="9"/>
      <c r="DRW3" s="9"/>
      <c r="DRX3" s="9"/>
      <c r="DRY3" s="9"/>
      <c r="DRZ3" s="9"/>
      <c r="DSA3" s="9"/>
      <c r="DSB3" s="9"/>
      <c r="DSC3" s="9"/>
      <c r="DSD3" s="9"/>
      <c r="DSE3" s="9"/>
      <c r="DSF3" s="9"/>
      <c r="DSG3" s="9"/>
      <c r="DSH3" s="9"/>
      <c r="DSI3" s="9"/>
      <c r="DSJ3" s="9"/>
      <c r="DSK3" s="9"/>
      <c r="DSL3" s="9"/>
      <c r="DSM3" s="9"/>
      <c r="DSN3" s="9"/>
      <c r="DSO3" s="9"/>
      <c r="DSP3" s="9"/>
      <c r="DSQ3" s="9"/>
      <c r="DSR3" s="9"/>
      <c r="DSS3" s="9"/>
      <c r="DST3" s="9"/>
      <c r="DSU3" s="9"/>
      <c r="DSV3" s="9"/>
      <c r="DSW3" s="9"/>
      <c r="DSX3" s="9"/>
      <c r="DSY3" s="9"/>
      <c r="DSZ3" s="9"/>
      <c r="DTA3" s="9"/>
      <c r="DTB3" s="9"/>
      <c r="DTC3" s="9"/>
      <c r="DTD3" s="9"/>
      <c r="DTE3" s="9"/>
      <c r="DTF3" s="9"/>
      <c r="DTG3" s="9"/>
      <c r="DTH3" s="9"/>
      <c r="DTI3" s="9"/>
      <c r="DTJ3" s="9"/>
      <c r="DTK3" s="9"/>
      <c r="DTL3" s="9"/>
      <c r="DTM3" s="9"/>
      <c r="DTN3" s="9"/>
      <c r="DTO3" s="9"/>
      <c r="DTP3" s="9"/>
      <c r="DTQ3" s="9"/>
      <c r="DTR3" s="9"/>
      <c r="DTS3" s="9"/>
      <c r="DTT3" s="9"/>
      <c r="DTU3" s="9"/>
      <c r="DTV3" s="9"/>
      <c r="DTW3" s="9"/>
      <c r="DTX3" s="9"/>
      <c r="DTY3" s="9"/>
      <c r="DTZ3" s="9"/>
      <c r="DUA3" s="9"/>
      <c r="DUB3" s="9"/>
      <c r="DUC3" s="9"/>
      <c r="DUD3" s="9"/>
      <c r="DUE3" s="9"/>
      <c r="DUF3" s="9"/>
      <c r="DUG3" s="9"/>
      <c r="DUH3" s="9"/>
      <c r="DUI3" s="9"/>
      <c r="DUJ3" s="9"/>
      <c r="DUK3" s="9"/>
      <c r="DUL3" s="9"/>
      <c r="DUM3" s="9"/>
      <c r="DUN3" s="9"/>
      <c r="DUO3" s="9"/>
      <c r="DUP3" s="9"/>
      <c r="DUQ3" s="9"/>
      <c r="DUR3" s="9"/>
      <c r="DUS3" s="9"/>
      <c r="DUT3" s="9"/>
      <c r="DUU3" s="9"/>
      <c r="DUV3" s="9"/>
      <c r="DUW3" s="9"/>
      <c r="DUX3" s="9"/>
      <c r="DUY3" s="9"/>
      <c r="DUZ3" s="9"/>
      <c r="DVA3" s="9"/>
      <c r="DVB3" s="9"/>
      <c r="DVC3" s="9"/>
      <c r="DVD3" s="9"/>
      <c r="DVE3" s="9"/>
      <c r="DVF3" s="9"/>
      <c r="DVG3" s="9"/>
      <c r="DVH3" s="9"/>
      <c r="DVI3" s="9"/>
      <c r="DVJ3" s="9"/>
      <c r="DVK3" s="9"/>
      <c r="DVL3" s="9"/>
      <c r="DVM3" s="9"/>
      <c r="DVN3" s="9"/>
      <c r="DVO3" s="9"/>
      <c r="DVP3" s="9"/>
      <c r="DVQ3" s="9"/>
      <c r="DVR3" s="9"/>
      <c r="DVS3" s="9"/>
      <c r="DVT3" s="9"/>
      <c r="DVU3" s="9"/>
      <c r="DVV3" s="9"/>
      <c r="DVW3" s="9"/>
      <c r="DVX3" s="9"/>
      <c r="DVY3" s="9"/>
      <c r="DVZ3" s="9"/>
      <c r="DWA3" s="9"/>
      <c r="DWB3" s="9"/>
      <c r="DWC3" s="9"/>
      <c r="DWD3" s="9"/>
      <c r="DWE3" s="9"/>
      <c r="DWF3" s="9"/>
      <c r="DWG3" s="9"/>
      <c r="DWH3" s="9"/>
      <c r="DWI3" s="9"/>
      <c r="DWJ3" s="9"/>
      <c r="DWK3" s="9"/>
      <c r="DWL3" s="9"/>
      <c r="DWM3" s="9"/>
      <c r="DWN3" s="9"/>
      <c r="DWO3" s="9"/>
      <c r="DWP3" s="9"/>
      <c r="DWQ3" s="9"/>
      <c r="DWR3" s="9"/>
      <c r="DWS3" s="9"/>
      <c r="DWT3" s="9"/>
      <c r="DWU3" s="9"/>
      <c r="DWV3" s="9"/>
      <c r="DWW3" s="9"/>
      <c r="DWX3" s="9"/>
      <c r="DWY3" s="9"/>
      <c r="DWZ3" s="9"/>
      <c r="DXA3" s="9"/>
      <c r="DXB3" s="9"/>
      <c r="DXC3" s="9"/>
      <c r="DXD3" s="9"/>
      <c r="DXE3" s="9"/>
      <c r="DXF3" s="9"/>
      <c r="DXG3" s="9"/>
      <c r="DXH3" s="9"/>
      <c r="DXI3" s="9"/>
      <c r="DXJ3" s="9"/>
      <c r="DXK3" s="9"/>
      <c r="DXL3" s="9"/>
      <c r="DXM3" s="9"/>
      <c r="DXN3" s="9"/>
      <c r="DXO3" s="9"/>
      <c r="DXP3" s="9"/>
      <c r="DXQ3" s="9"/>
      <c r="DXR3" s="9"/>
      <c r="DXS3" s="9"/>
      <c r="DXT3" s="9"/>
      <c r="DXU3" s="9"/>
      <c r="DXV3" s="9"/>
      <c r="DXW3" s="9"/>
      <c r="DXX3" s="9"/>
      <c r="DXY3" s="9"/>
      <c r="DXZ3" s="9"/>
      <c r="DYA3" s="9"/>
      <c r="DYB3" s="9"/>
      <c r="DYC3" s="9"/>
      <c r="DYD3" s="9"/>
      <c r="DYE3" s="9"/>
      <c r="DYF3" s="9"/>
      <c r="DYG3" s="9"/>
      <c r="DYH3" s="9"/>
      <c r="DYI3" s="9"/>
      <c r="DYJ3" s="9"/>
      <c r="DYK3" s="9"/>
      <c r="DYL3" s="9"/>
      <c r="DYM3" s="9"/>
      <c r="DYN3" s="9"/>
      <c r="DYO3" s="9"/>
      <c r="DYP3" s="9"/>
      <c r="DYQ3" s="9"/>
      <c r="DYR3" s="9"/>
      <c r="DYS3" s="9"/>
      <c r="DYT3" s="9"/>
      <c r="DYU3" s="9"/>
      <c r="DYV3" s="9"/>
      <c r="DYW3" s="9"/>
      <c r="DYX3" s="9"/>
      <c r="DYY3" s="9"/>
      <c r="DYZ3" s="9"/>
      <c r="DZA3" s="9"/>
      <c r="DZB3" s="9"/>
      <c r="DZC3" s="9"/>
      <c r="DZD3" s="9"/>
      <c r="DZE3" s="9"/>
      <c r="DZF3" s="9"/>
      <c r="DZG3" s="9"/>
      <c r="DZH3" s="9"/>
      <c r="DZI3" s="9"/>
      <c r="DZJ3" s="9"/>
      <c r="DZK3" s="9"/>
      <c r="DZL3" s="9"/>
      <c r="DZM3" s="9"/>
      <c r="DZN3" s="9"/>
      <c r="DZO3" s="9"/>
      <c r="DZP3" s="9"/>
      <c r="DZQ3" s="9"/>
      <c r="DZR3" s="9"/>
      <c r="DZS3" s="9"/>
      <c r="DZT3" s="9"/>
      <c r="DZU3" s="9"/>
      <c r="DZV3" s="9"/>
      <c r="DZW3" s="9"/>
      <c r="DZX3" s="9"/>
      <c r="DZY3" s="9"/>
      <c r="DZZ3" s="9"/>
      <c r="EAA3" s="9"/>
      <c r="EAB3" s="9"/>
      <c r="EAC3" s="9"/>
      <c r="EAD3" s="9"/>
      <c r="EAE3" s="9"/>
      <c r="EAF3" s="9"/>
      <c r="EAG3" s="9"/>
      <c r="EAH3" s="9"/>
      <c r="EAI3" s="9"/>
      <c r="EAJ3" s="9"/>
      <c r="EAK3" s="9"/>
      <c r="EAL3" s="9"/>
      <c r="EAM3" s="9"/>
      <c r="EAN3" s="9"/>
      <c r="EAO3" s="9"/>
      <c r="EAP3" s="9"/>
      <c r="EAQ3" s="9"/>
      <c r="EAR3" s="9"/>
      <c r="EAS3" s="9"/>
      <c r="EAT3" s="9"/>
      <c r="EAU3" s="9"/>
      <c r="EAV3" s="9"/>
      <c r="EAW3" s="9"/>
      <c r="EAX3" s="9"/>
      <c r="EAY3" s="9"/>
      <c r="EAZ3" s="9"/>
      <c r="EBA3" s="9"/>
      <c r="EBB3" s="9"/>
      <c r="EBC3" s="9"/>
      <c r="EBD3" s="9"/>
      <c r="EBE3" s="9"/>
      <c r="EBF3" s="9"/>
      <c r="EBG3" s="9"/>
      <c r="EBH3" s="9"/>
      <c r="EBI3" s="9"/>
      <c r="EBJ3" s="9"/>
      <c r="EBK3" s="9"/>
      <c r="EBL3" s="9"/>
      <c r="EBM3" s="9"/>
      <c r="EBN3" s="9"/>
      <c r="EBO3" s="9"/>
      <c r="EBP3" s="9"/>
      <c r="EBQ3" s="9"/>
      <c r="EBR3" s="9"/>
      <c r="EBS3" s="9"/>
      <c r="EBT3" s="9"/>
      <c r="EBU3" s="9"/>
      <c r="EBV3" s="9"/>
      <c r="EBW3" s="9"/>
      <c r="EBX3" s="9"/>
      <c r="EBY3" s="9"/>
      <c r="EBZ3" s="9"/>
      <c r="ECA3" s="9"/>
      <c r="ECB3" s="9"/>
      <c r="ECC3" s="9"/>
      <c r="ECD3" s="9"/>
      <c r="ECE3" s="9"/>
      <c r="ECF3" s="9"/>
      <c r="ECG3" s="9"/>
      <c r="ECH3" s="9"/>
      <c r="ECI3" s="9"/>
      <c r="ECJ3" s="9"/>
      <c r="ECK3" s="9"/>
      <c r="ECL3" s="9"/>
      <c r="ECM3" s="9"/>
      <c r="ECN3" s="9"/>
      <c r="ECO3" s="9"/>
      <c r="ECP3" s="9"/>
      <c r="ECQ3" s="9"/>
      <c r="ECR3" s="9"/>
      <c r="ECS3" s="9"/>
      <c r="ECT3" s="9"/>
      <c r="ECU3" s="9"/>
      <c r="ECV3" s="9"/>
      <c r="ECW3" s="9"/>
      <c r="ECX3" s="9"/>
      <c r="ECY3" s="9"/>
      <c r="ECZ3" s="9"/>
      <c r="EDA3" s="9"/>
      <c r="EDB3" s="9"/>
      <c r="EDC3" s="9"/>
      <c r="EDD3" s="9"/>
      <c r="EDE3" s="9"/>
      <c r="EDF3" s="9"/>
      <c r="EDG3" s="9"/>
      <c r="EDH3" s="9"/>
      <c r="EDI3" s="9"/>
      <c r="EDJ3" s="9"/>
      <c r="EDK3" s="9"/>
      <c r="EDL3" s="9"/>
      <c r="EDM3" s="9"/>
      <c r="EDN3" s="9"/>
      <c r="EDO3" s="9"/>
      <c r="EDP3" s="9"/>
      <c r="EDQ3" s="9"/>
      <c r="EDR3" s="9"/>
      <c r="EDS3" s="9"/>
      <c r="EDT3" s="9"/>
      <c r="EDU3" s="9"/>
      <c r="EDV3" s="9"/>
      <c r="EDW3" s="9"/>
      <c r="EDX3" s="9"/>
      <c r="EDY3" s="9"/>
      <c r="EDZ3" s="9"/>
      <c r="EEA3" s="9"/>
      <c r="EEB3" s="9"/>
      <c r="EEC3" s="9"/>
      <c r="EED3" s="9"/>
      <c r="EEE3" s="9"/>
      <c r="EEF3" s="9"/>
      <c r="EEG3" s="9"/>
      <c r="EEH3" s="9"/>
      <c r="EEI3" s="9"/>
      <c r="EEJ3" s="9"/>
      <c r="EEK3" s="9"/>
      <c r="EEL3" s="9"/>
      <c r="EEM3" s="9"/>
      <c r="EEN3" s="9"/>
      <c r="EEO3" s="9"/>
      <c r="EEP3" s="9"/>
      <c r="EEQ3" s="9"/>
      <c r="EER3" s="9"/>
      <c r="EES3" s="9"/>
      <c r="EET3" s="9"/>
      <c r="EEU3" s="9"/>
      <c r="EEV3" s="9"/>
      <c r="EEW3" s="9"/>
      <c r="EEX3" s="9"/>
      <c r="EEY3" s="9"/>
      <c r="EEZ3" s="9"/>
      <c r="EFA3" s="9"/>
      <c r="EFB3" s="9"/>
      <c r="EFC3" s="9"/>
      <c r="EFD3" s="9"/>
      <c r="EFE3" s="9"/>
      <c r="EFF3" s="9"/>
      <c r="EFG3" s="9"/>
      <c r="EFH3" s="9"/>
      <c r="EFI3" s="9"/>
      <c r="EFJ3" s="9"/>
      <c r="EFK3" s="9"/>
      <c r="EFL3" s="9"/>
      <c r="EFM3" s="9"/>
      <c r="EFN3" s="9"/>
      <c r="EFO3" s="9"/>
      <c r="EFP3" s="9"/>
      <c r="EFQ3" s="9"/>
      <c r="EFR3" s="9"/>
      <c r="EFS3" s="9"/>
      <c r="EFT3" s="9"/>
      <c r="EFU3" s="9"/>
      <c r="EFV3" s="9"/>
      <c r="EFW3" s="9"/>
      <c r="EFX3" s="9"/>
      <c r="EFY3" s="9"/>
      <c r="EFZ3" s="9"/>
      <c r="EGA3" s="9"/>
      <c r="EGB3" s="9"/>
      <c r="EGC3" s="9"/>
      <c r="EGD3" s="9"/>
      <c r="EGE3" s="9"/>
      <c r="EGF3" s="9"/>
      <c r="EGG3" s="9"/>
      <c r="EGH3" s="9"/>
      <c r="EGI3" s="9"/>
      <c r="EGJ3" s="9"/>
      <c r="EGK3" s="9"/>
      <c r="EGL3" s="9"/>
      <c r="EGM3" s="9"/>
      <c r="EGN3" s="9"/>
      <c r="EGO3" s="9"/>
      <c r="EGP3" s="9"/>
      <c r="EGQ3" s="9"/>
      <c r="EGR3" s="9"/>
      <c r="EGS3" s="9"/>
      <c r="EGT3" s="9"/>
      <c r="EGU3" s="9"/>
      <c r="EGV3" s="9"/>
      <c r="EGW3" s="9"/>
      <c r="EGX3" s="9"/>
      <c r="EGY3" s="9"/>
      <c r="EGZ3" s="9"/>
      <c r="EHA3" s="9"/>
      <c r="EHB3" s="9"/>
      <c r="EHC3" s="9"/>
      <c r="EHD3" s="9"/>
      <c r="EHE3" s="9"/>
      <c r="EHF3" s="9"/>
      <c r="EHG3" s="9"/>
      <c r="EHH3" s="9"/>
      <c r="EHI3" s="9"/>
      <c r="EHJ3" s="9"/>
      <c r="EHK3" s="9"/>
      <c r="EHL3" s="9"/>
      <c r="EHM3" s="9"/>
      <c r="EHN3" s="9"/>
      <c r="EHO3" s="9"/>
      <c r="EHP3" s="9"/>
      <c r="EHQ3" s="9"/>
      <c r="EHR3" s="9"/>
      <c r="EHS3" s="9"/>
      <c r="EHT3" s="9"/>
      <c r="EHU3" s="9"/>
      <c r="EHV3" s="9"/>
      <c r="EHW3" s="9"/>
      <c r="EHX3" s="9"/>
      <c r="EHY3" s="9"/>
      <c r="EHZ3" s="9"/>
      <c r="EIA3" s="9"/>
      <c r="EIB3" s="9"/>
      <c r="EIC3" s="9"/>
      <c r="EID3" s="9"/>
      <c r="EIE3" s="9"/>
      <c r="EIF3" s="9"/>
      <c r="EIG3" s="9"/>
      <c r="EIH3" s="9"/>
      <c r="EII3" s="9"/>
      <c r="EIJ3" s="9"/>
      <c r="EIK3" s="9"/>
      <c r="EIL3" s="9"/>
      <c r="EIM3" s="9"/>
      <c r="EIN3" s="9"/>
      <c r="EIO3" s="9"/>
      <c r="EIP3" s="9"/>
      <c r="EIQ3" s="9"/>
      <c r="EIR3" s="9"/>
      <c r="EIS3" s="9"/>
      <c r="EIT3" s="9"/>
      <c r="EIU3" s="9"/>
      <c r="EIV3" s="9"/>
      <c r="EIW3" s="9"/>
      <c r="EIX3" s="9"/>
      <c r="EIY3" s="9"/>
      <c r="EIZ3" s="9"/>
      <c r="EJA3" s="9"/>
      <c r="EJB3" s="9"/>
      <c r="EJC3" s="9"/>
      <c r="EJD3" s="9"/>
      <c r="EJE3" s="9"/>
      <c r="EJF3" s="9"/>
      <c r="EJG3" s="9"/>
      <c r="EJH3" s="9"/>
      <c r="EJI3" s="9"/>
      <c r="EJJ3" s="9"/>
      <c r="EJK3" s="9"/>
      <c r="EJL3" s="9"/>
      <c r="EJM3" s="9"/>
      <c r="EJN3" s="9"/>
      <c r="EJO3" s="9"/>
      <c r="EJP3" s="9"/>
      <c r="EJQ3" s="9"/>
      <c r="EJR3" s="9"/>
      <c r="EJS3" s="9"/>
      <c r="EJT3" s="9"/>
      <c r="EJU3" s="9"/>
      <c r="EJV3" s="9"/>
      <c r="EJW3" s="9"/>
      <c r="EJX3" s="9"/>
      <c r="EJY3" s="9"/>
      <c r="EJZ3" s="9"/>
      <c r="EKA3" s="9"/>
      <c r="EKB3" s="9"/>
      <c r="EKC3" s="9"/>
      <c r="EKD3" s="9"/>
      <c r="EKE3" s="9"/>
      <c r="EKF3" s="9"/>
      <c r="EKG3" s="9"/>
      <c r="EKH3" s="9"/>
      <c r="EKI3" s="9"/>
      <c r="EKJ3" s="9"/>
      <c r="EKK3" s="9"/>
      <c r="EKL3" s="9"/>
      <c r="EKM3" s="9"/>
      <c r="EKN3" s="9"/>
      <c r="EKO3" s="9"/>
      <c r="EKP3" s="9"/>
      <c r="EKQ3" s="9"/>
      <c r="EKR3" s="9"/>
      <c r="EKS3" s="9"/>
      <c r="EKT3" s="9"/>
      <c r="EKU3" s="9"/>
      <c r="EKV3" s="9"/>
      <c r="EKW3" s="9"/>
      <c r="EKX3" s="9"/>
      <c r="EKY3" s="9"/>
      <c r="EKZ3" s="9"/>
      <c r="ELA3" s="9"/>
      <c r="ELB3" s="9"/>
      <c r="ELC3" s="9"/>
      <c r="ELD3" s="9"/>
      <c r="ELE3" s="9"/>
      <c r="ELF3" s="9"/>
      <c r="ELG3" s="9"/>
      <c r="ELH3" s="9"/>
      <c r="ELI3" s="9"/>
      <c r="ELJ3" s="9"/>
      <c r="ELK3" s="9"/>
      <c r="ELL3" s="9"/>
      <c r="ELM3" s="9"/>
      <c r="ELN3" s="9"/>
      <c r="ELO3" s="9"/>
      <c r="ELP3" s="9"/>
      <c r="ELQ3" s="9"/>
      <c r="ELR3" s="9"/>
      <c r="ELS3" s="9"/>
      <c r="ELT3" s="9"/>
      <c r="ELU3" s="9"/>
      <c r="ELV3" s="9"/>
      <c r="ELW3" s="9"/>
      <c r="ELX3" s="9"/>
      <c r="ELY3" s="9"/>
      <c r="ELZ3" s="9"/>
      <c r="EMA3" s="9"/>
      <c r="EMB3" s="9"/>
      <c r="EMC3" s="9"/>
      <c r="EMD3" s="9"/>
      <c r="EME3" s="9"/>
      <c r="EMF3" s="9"/>
      <c r="EMG3" s="9"/>
      <c r="EMH3" s="9"/>
      <c r="EMI3" s="9"/>
      <c r="EMJ3" s="9"/>
      <c r="EMK3" s="9"/>
      <c r="EML3" s="9"/>
      <c r="EMM3" s="9"/>
      <c r="EMN3" s="9"/>
      <c r="EMO3" s="9"/>
      <c r="EMP3" s="9"/>
      <c r="EMQ3" s="9"/>
      <c r="EMR3" s="9"/>
      <c r="EMS3" s="9"/>
      <c r="EMT3" s="9"/>
      <c r="EMU3" s="9"/>
      <c r="EMV3" s="9"/>
      <c r="EMW3" s="9"/>
      <c r="EMX3" s="9"/>
      <c r="EMY3" s="9"/>
      <c r="EMZ3" s="9"/>
      <c r="ENA3" s="9"/>
      <c r="ENB3" s="9"/>
      <c r="ENC3" s="9"/>
      <c r="END3" s="9"/>
      <c r="ENE3" s="9"/>
      <c r="ENF3" s="9"/>
      <c r="ENG3" s="9"/>
      <c r="ENH3" s="9"/>
      <c r="ENI3" s="9"/>
      <c r="ENJ3" s="9"/>
      <c r="ENK3" s="9"/>
      <c r="ENL3" s="9"/>
      <c r="ENM3" s="9"/>
      <c r="ENN3" s="9"/>
      <c r="ENO3" s="9"/>
      <c r="ENP3" s="9"/>
      <c r="ENQ3" s="9"/>
      <c r="ENR3" s="9"/>
      <c r="ENS3" s="9"/>
      <c r="ENT3" s="9"/>
      <c r="ENU3" s="9"/>
      <c r="ENV3" s="9"/>
      <c r="ENW3" s="9"/>
      <c r="ENX3" s="9"/>
      <c r="ENY3" s="9"/>
      <c r="ENZ3" s="9"/>
      <c r="EOA3" s="9"/>
      <c r="EOB3" s="9"/>
      <c r="EOC3" s="9"/>
      <c r="EOD3" s="9"/>
      <c r="EOE3" s="9"/>
      <c r="EOF3" s="9"/>
      <c r="EOG3" s="9"/>
      <c r="EOH3" s="9"/>
      <c r="EOI3" s="9"/>
      <c r="EOJ3" s="9"/>
      <c r="EOK3" s="9"/>
      <c r="EOL3" s="9"/>
      <c r="EOM3" s="9"/>
      <c r="EON3" s="9"/>
      <c r="EOO3" s="9"/>
      <c r="EOP3" s="9"/>
      <c r="EOQ3" s="9"/>
      <c r="EOR3" s="9"/>
      <c r="EOS3" s="9"/>
      <c r="EOT3" s="9"/>
      <c r="EOU3" s="9"/>
      <c r="EOV3" s="9"/>
      <c r="EOW3" s="9"/>
      <c r="EOX3" s="9"/>
      <c r="EOY3" s="9"/>
      <c r="EOZ3" s="9"/>
      <c r="EPA3" s="9"/>
      <c r="EPB3" s="9"/>
      <c r="EPC3" s="9"/>
      <c r="EPD3" s="9"/>
      <c r="EPE3" s="9"/>
      <c r="EPF3" s="9"/>
      <c r="EPG3" s="9"/>
      <c r="EPH3" s="9"/>
      <c r="EPI3" s="9"/>
      <c r="EPJ3" s="9"/>
      <c r="EPK3" s="9"/>
      <c r="EPL3" s="9"/>
      <c r="EPM3" s="9"/>
      <c r="EPN3" s="9"/>
      <c r="EPO3" s="9"/>
      <c r="EPP3" s="9"/>
      <c r="EPQ3" s="9"/>
      <c r="EPR3" s="9"/>
      <c r="EPS3" s="9"/>
      <c r="EPT3" s="9"/>
      <c r="EPU3" s="9"/>
      <c r="EPV3" s="9"/>
      <c r="EPW3" s="9"/>
      <c r="EPX3" s="9"/>
      <c r="EPY3" s="9"/>
      <c r="EPZ3" s="9"/>
      <c r="EQA3" s="9"/>
      <c r="EQB3" s="9"/>
      <c r="EQC3" s="9"/>
      <c r="EQD3" s="9"/>
      <c r="EQE3" s="9"/>
      <c r="EQF3" s="9"/>
      <c r="EQG3" s="9"/>
      <c r="EQH3" s="9"/>
      <c r="EQI3" s="9"/>
      <c r="EQJ3" s="9"/>
      <c r="EQK3" s="9"/>
      <c r="EQL3" s="9"/>
      <c r="EQM3" s="9"/>
      <c r="EQN3" s="9"/>
      <c r="EQO3" s="9"/>
      <c r="EQP3" s="9"/>
      <c r="EQQ3" s="9"/>
      <c r="EQR3" s="9"/>
      <c r="EQS3" s="9"/>
      <c r="EQT3" s="9"/>
      <c r="EQU3" s="9"/>
      <c r="EQV3" s="9"/>
      <c r="EQW3" s="9"/>
      <c r="EQX3" s="9"/>
      <c r="EQY3" s="9"/>
      <c r="EQZ3" s="9"/>
      <c r="ERA3" s="9"/>
      <c r="ERB3" s="9"/>
      <c r="ERC3" s="9"/>
      <c r="ERD3" s="9"/>
      <c r="ERE3" s="9"/>
      <c r="ERF3" s="9"/>
      <c r="ERG3" s="9"/>
      <c r="ERH3" s="9"/>
      <c r="ERI3" s="9"/>
      <c r="ERJ3" s="9"/>
      <c r="ERK3" s="9"/>
      <c r="ERL3" s="9"/>
      <c r="ERM3" s="9"/>
      <c r="ERN3" s="9"/>
      <c r="ERO3" s="9"/>
      <c r="ERP3" s="9"/>
      <c r="ERQ3" s="9"/>
      <c r="ERR3" s="9"/>
      <c r="ERS3" s="9"/>
      <c r="ERT3" s="9"/>
      <c r="ERU3" s="9"/>
      <c r="ERV3" s="9"/>
      <c r="ERW3" s="9"/>
      <c r="ERX3" s="9"/>
      <c r="ERY3" s="9"/>
      <c r="ERZ3" s="9"/>
      <c r="ESA3" s="9"/>
      <c r="ESB3" s="9"/>
      <c r="ESC3" s="9"/>
      <c r="ESD3" s="9"/>
      <c r="ESE3" s="9"/>
      <c r="ESF3" s="9"/>
      <c r="ESG3" s="9"/>
      <c r="ESH3" s="9"/>
      <c r="ESI3" s="9"/>
      <c r="ESJ3" s="9"/>
      <c r="ESK3" s="9"/>
      <c r="ESL3" s="9"/>
      <c r="ESM3" s="9"/>
      <c r="ESN3" s="9"/>
      <c r="ESO3" s="9"/>
      <c r="ESP3" s="9"/>
      <c r="ESQ3" s="9"/>
      <c r="ESR3" s="9"/>
      <c r="ESS3" s="9"/>
      <c r="EST3" s="9"/>
      <c r="ESU3" s="9"/>
      <c r="ESV3" s="9"/>
      <c r="ESW3" s="9"/>
      <c r="ESX3" s="9"/>
      <c r="ESY3" s="9"/>
      <c r="ESZ3" s="9"/>
      <c r="ETA3" s="9"/>
      <c r="ETB3" s="9"/>
      <c r="ETC3" s="9"/>
      <c r="ETD3" s="9"/>
      <c r="ETE3" s="9"/>
      <c r="ETF3" s="9"/>
      <c r="ETG3" s="9"/>
      <c r="ETH3" s="9"/>
      <c r="ETI3" s="9"/>
      <c r="ETJ3" s="9"/>
      <c r="ETK3" s="9"/>
      <c r="ETL3" s="9"/>
      <c r="ETM3" s="9"/>
      <c r="ETN3" s="9"/>
      <c r="ETO3" s="9"/>
      <c r="ETP3" s="9"/>
      <c r="ETQ3" s="9"/>
      <c r="ETR3" s="9"/>
      <c r="ETS3" s="9"/>
      <c r="ETT3" s="9"/>
      <c r="ETU3" s="9"/>
      <c r="ETV3" s="9"/>
      <c r="ETW3" s="9"/>
      <c r="ETX3" s="9"/>
      <c r="ETY3" s="9"/>
      <c r="ETZ3" s="9"/>
      <c r="EUA3" s="9"/>
      <c r="EUB3" s="9"/>
      <c r="EUC3" s="9"/>
      <c r="EUD3" s="9"/>
      <c r="EUE3" s="9"/>
      <c r="EUF3" s="9"/>
      <c r="EUG3" s="9"/>
      <c r="EUH3" s="9"/>
      <c r="EUI3" s="9"/>
      <c r="EUJ3" s="9"/>
      <c r="EUK3" s="9"/>
      <c r="EUL3" s="9"/>
      <c r="EUM3" s="9"/>
      <c r="EUN3" s="9"/>
      <c r="EUO3" s="9"/>
      <c r="EUP3" s="9"/>
      <c r="EUQ3" s="9"/>
      <c r="EUR3" s="9"/>
      <c r="EUS3" s="9"/>
      <c r="EUT3" s="9"/>
      <c r="EUU3" s="9"/>
      <c r="EUV3" s="9"/>
      <c r="EUW3" s="9"/>
      <c r="EUX3" s="9"/>
      <c r="EUY3" s="9"/>
      <c r="EUZ3" s="9"/>
      <c r="EVA3" s="9"/>
      <c r="EVB3" s="9"/>
      <c r="EVC3" s="9"/>
      <c r="EVD3" s="9"/>
      <c r="EVE3" s="9"/>
      <c r="EVF3" s="9"/>
      <c r="EVG3" s="9"/>
      <c r="EVH3" s="9"/>
      <c r="EVI3" s="9"/>
      <c r="EVJ3" s="9"/>
      <c r="EVK3" s="9"/>
      <c r="EVL3" s="9"/>
      <c r="EVM3" s="9"/>
      <c r="EVN3" s="9"/>
      <c r="EVO3" s="9"/>
      <c r="EVP3" s="9"/>
      <c r="EVQ3" s="9"/>
      <c r="EVR3" s="9"/>
      <c r="EVS3" s="9"/>
      <c r="EVT3" s="9"/>
      <c r="EVU3" s="9"/>
      <c r="EVV3" s="9"/>
      <c r="EVW3" s="9"/>
      <c r="EVX3" s="9"/>
      <c r="EVY3" s="9"/>
      <c r="EVZ3" s="9"/>
      <c r="EWA3" s="9"/>
      <c r="EWB3" s="9"/>
      <c r="EWC3" s="9"/>
      <c r="EWD3" s="9"/>
      <c r="EWE3" s="9"/>
      <c r="EWF3" s="9"/>
      <c r="EWG3" s="9"/>
      <c r="EWH3" s="9"/>
      <c r="EWI3" s="9"/>
      <c r="EWJ3" s="9"/>
      <c r="EWK3" s="9"/>
      <c r="EWL3" s="9"/>
      <c r="EWM3" s="9"/>
      <c r="EWN3" s="9"/>
      <c r="EWO3" s="9"/>
      <c r="EWP3" s="9"/>
      <c r="EWQ3" s="9"/>
      <c r="EWR3" s="9"/>
      <c r="EWS3" s="9"/>
      <c r="EWT3" s="9"/>
      <c r="EWU3" s="9"/>
      <c r="EWV3" s="9"/>
      <c r="EWW3" s="9"/>
      <c r="EWX3" s="9"/>
      <c r="EWY3" s="9"/>
      <c r="EWZ3" s="9"/>
      <c r="EXA3" s="9"/>
      <c r="EXB3" s="9"/>
      <c r="EXC3" s="9"/>
      <c r="EXD3" s="9"/>
      <c r="EXE3" s="9"/>
      <c r="EXF3" s="9"/>
      <c r="EXG3" s="9"/>
      <c r="EXH3" s="9"/>
      <c r="EXI3" s="9"/>
      <c r="EXJ3" s="9"/>
      <c r="EXK3" s="9"/>
      <c r="EXL3" s="9"/>
      <c r="EXM3" s="9"/>
      <c r="EXN3" s="9"/>
      <c r="EXO3" s="9"/>
      <c r="EXP3" s="9"/>
      <c r="EXQ3" s="9"/>
      <c r="EXR3" s="9"/>
      <c r="EXS3" s="9"/>
      <c r="EXT3" s="9"/>
      <c r="EXU3" s="9"/>
      <c r="EXV3" s="9"/>
      <c r="EXW3" s="9"/>
      <c r="EXX3" s="9"/>
      <c r="EXY3" s="9"/>
      <c r="EXZ3" s="9"/>
      <c r="EYA3" s="9"/>
      <c r="EYB3" s="9"/>
      <c r="EYC3" s="9"/>
      <c r="EYD3" s="9"/>
      <c r="EYE3" s="9"/>
      <c r="EYF3" s="9"/>
      <c r="EYG3" s="9"/>
      <c r="EYH3" s="9"/>
      <c r="EYI3" s="9"/>
      <c r="EYJ3" s="9"/>
      <c r="EYK3" s="9"/>
      <c r="EYL3" s="9"/>
      <c r="EYM3" s="9"/>
      <c r="EYN3" s="9"/>
      <c r="EYO3" s="9"/>
      <c r="EYP3" s="9"/>
      <c r="EYQ3" s="9"/>
      <c r="EYR3" s="9"/>
      <c r="EYS3" s="9"/>
      <c r="EYT3" s="9"/>
      <c r="EYU3" s="9"/>
      <c r="EYV3" s="9"/>
      <c r="EYW3" s="9"/>
      <c r="EYX3" s="9"/>
      <c r="EYY3" s="9"/>
      <c r="EYZ3" s="9"/>
      <c r="EZA3" s="9"/>
      <c r="EZB3" s="9"/>
      <c r="EZC3" s="9"/>
      <c r="EZD3" s="9"/>
      <c r="EZE3" s="9"/>
      <c r="EZF3" s="9"/>
      <c r="EZG3" s="9"/>
      <c r="EZH3" s="9"/>
      <c r="EZI3" s="9"/>
      <c r="EZJ3" s="9"/>
      <c r="EZK3" s="9"/>
      <c r="EZL3" s="9"/>
      <c r="EZM3" s="9"/>
      <c r="EZN3" s="9"/>
      <c r="EZO3" s="9"/>
      <c r="EZP3" s="9"/>
      <c r="EZQ3" s="9"/>
      <c r="EZR3" s="9"/>
      <c r="EZS3" s="9"/>
      <c r="EZT3" s="9"/>
      <c r="EZU3" s="9"/>
      <c r="EZV3" s="9"/>
      <c r="EZW3" s="9"/>
      <c r="EZX3" s="9"/>
      <c r="EZY3" s="9"/>
      <c r="EZZ3" s="9"/>
      <c r="FAA3" s="9"/>
      <c r="FAB3" s="9"/>
      <c r="FAC3" s="9"/>
      <c r="FAD3" s="9"/>
      <c r="FAE3" s="9"/>
      <c r="FAF3" s="9"/>
      <c r="FAG3" s="9"/>
      <c r="FAH3" s="9"/>
      <c r="FAI3" s="9"/>
      <c r="FAJ3" s="9"/>
      <c r="FAK3" s="9"/>
      <c r="FAL3" s="9"/>
      <c r="FAM3" s="9"/>
      <c r="FAN3" s="9"/>
      <c r="FAO3" s="9"/>
      <c r="FAP3" s="9"/>
      <c r="FAQ3" s="9"/>
      <c r="FAR3" s="9"/>
      <c r="FAS3" s="9"/>
      <c r="FAT3" s="9"/>
      <c r="FAU3" s="9"/>
      <c r="FAV3" s="9"/>
      <c r="FAW3" s="9"/>
      <c r="FAX3" s="9"/>
      <c r="FAY3" s="9"/>
      <c r="FAZ3" s="9"/>
      <c r="FBA3" s="9"/>
      <c r="FBB3" s="9"/>
      <c r="FBC3" s="9"/>
      <c r="FBD3" s="9"/>
      <c r="FBE3" s="9"/>
      <c r="FBF3" s="9"/>
      <c r="FBG3" s="9"/>
      <c r="FBH3" s="9"/>
      <c r="FBI3" s="9"/>
      <c r="FBJ3" s="9"/>
      <c r="FBK3" s="9"/>
      <c r="FBL3" s="9"/>
      <c r="FBM3" s="9"/>
      <c r="FBN3" s="9"/>
      <c r="FBO3" s="9"/>
      <c r="FBP3" s="9"/>
      <c r="FBQ3" s="9"/>
      <c r="FBR3" s="9"/>
      <c r="FBS3" s="9"/>
      <c r="FBT3" s="9"/>
      <c r="FBU3" s="9"/>
      <c r="FBV3" s="9"/>
      <c r="FBW3" s="9"/>
      <c r="FBX3" s="9"/>
      <c r="FBY3" s="9"/>
      <c r="FBZ3" s="9"/>
      <c r="FCA3" s="9"/>
      <c r="FCB3" s="9"/>
      <c r="FCC3" s="9"/>
      <c r="FCD3" s="9"/>
      <c r="FCE3" s="9"/>
      <c r="FCF3" s="9"/>
      <c r="FCG3" s="9"/>
      <c r="FCH3" s="9"/>
      <c r="FCI3" s="9"/>
      <c r="FCJ3" s="9"/>
      <c r="FCK3" s="9"/>
      <c r="FCL3" s="9"/>
      <c r="FCM3" s="9"/>
      <c r="FCN3" s="9"/>
      <c r="FCO3" s="9"/>
      <c r="FCP3" s="9"/>
      <c r="FCQ3" s="9"/>
      <c r="FCR3" s="9"/>
      <c r="FCS3" s="9"/>
      <c r="FCT3" s="9"/>
      <c r="FCU3" s="9"/>
      <c r="FCV3" s="9"/>
      <c r="FCW3" s="9"/>
      <c r="FCX3" s="9"/>
      <c r="FCY3" s="9"/>
      <c r="FCZ3" s="9"/>
      <c r="FDA3" s="9"/>
      <c r="FDB3" s="9"/>
      <c r="FDC3" s="9"/>
      <c r="FDD3" s="9"/>
      <c r="FDE3" s="9"/>
      <c r="FDF3" s="9"/>
      <c r="FDG3" s="9"/>
      <c r="FDH3" s="9"/>
      <c r="FDI3" s="9"/>
      <c r="FDJ3" s="9"/>
      <c r="FDK3" s="9"/>
      <c r="FDL3" s="9"/>
      <c r="FDM3" s="9"/>
      <c r="FDN3" s="9"/>
      <c r="FDO3" s="9"/>
      <c r="FDP3" s="9"/>
      <c r="FDQ3" s="9"/>
      <c r="FDR3" s="9"/>
      <c r="FDS3" s="9"/>
      <c r="FDT3" s="9"/>
      <c r="FDU3" s="9"/>
      <c r="FDV3" s="9"/>
      <c r="FDW3" s="9"/>
      <c r="FDX3" s="9"/>
      <c r="FDY3" s="9"/>
      <c r="FDZ3" s="9"/>
      <c r="FEA3" s="9"/>
      <c r="FEB3" s="9"/>
      <c r="FEC3" s="9"/>
      <c r="FED3" s="9"/>
      <c r="FEE3" s="9"/>
      <c r="FEF3" s="9"/>
      <c r="FEG3" s="9"/>
      <c r="FEH3" s="9"/>
      <c r="FEI3" s="9"/>
      <c r="FEJ3" s="9"/>
      <c r="FEK3" s="9"/>
      <c r="FEL3" s="9"/>
      <c r="FEM3" s="9"/>
      <c r="FEN3" s="9"/>
      <c r="FEO3" s="9"/>
      <c r="FEP3" s="9"/>
      <c r="FEQ3" s="9"/>
      <c r="FER3" s="9"/>
      <c r="FES3" s="9"/>
      <c r="FET3" s="9"/>
      <c r="FEU3" s="9"/>
      <c r="FEV3" s="9"/>
      <c r="FEW3" s="9"/>
      <c r="FEX3" s="9"/>
      <c r="FEY3" s="9"/>
      <c r="FEZ3" s="9"/>
      <c r="FFA3" s="9"/>
      <c r="FFB3" s="9"/>
      <c r="FFC3" s="9"/>
      <c r="FFD3" s="9"/>
      <c r="FFE3" s="9"/>
      <c r="FFF3" s="9"/>
      <c r="FFG3" s="9"/>
      <c r="FFH3" s="9"/>
      <c r="FFI3" s="9"/>
      <c r="FFJ3" s="9"/>
      <c r="FFK3" s="9"/>
      <c r="FFL3" s="9"/>
      <c r="FFM3" s="9"/>
      <c r="FFN3" s="9"/>
      <c r="FFO3" s="9"/>
      <c r="FFP3" s="9"/>
      <c r="FFQ3" s="9"/>
      <c r="FFR3" s="9"/>
      <c r="FFS3" s="9"/>
      <c r="FFT3" s="9"/>
      <c r="FFU3" s="9"/>
      <c r="FFV3" s="9"/>
      <c r="FFW3" s="9"/>
      <c r="FFX3" s="9"/>
      <c r="FFY3" s="9"/>
      <c r="FFZ3" s="9"/>
      <c r="FGA3" s="9"/>
      <c r="FGB3" s="9"/>
      <c r="FGC3" s="9"/>
      <c r="FGD3" s="9"/>
      <c r="FGE3" s="9"/>
      <c r="FGF3" s="9"/>
      <c r="FGG3" s="9"/>
      <c r="FGH3" s="9"/>
      <c r="FGI3" s="9"/>
      <c r="FGJ3" s="9"/>
      <c r="FGK3" s="9"/>
      <c r="FGL3" s="9"/>
      <c r="FGM3" s="9"/>
      <c r="FGN3" s="9"/>
      <c r="FGO3" s="9"/>
      <c r="FGP3" s="9"/>
      <c r="FGQ3" s="9"/>
      <c r="FGR3" s="9"/>
      <c r="FGS3" s="9"/>
      <c r="FGT3" s="9"/>
      <c r="FGU3" s="9"/>
      <c r="FGV3" s="9"/>
      <c r="FGW3" s="9"/>
      <c r="FGX3" s="9"/>
      <c r="FGY3" s="9"/>
      <c r="FGZ3" s="9"/>
      <c r="FHA3" s="9"/>
      <c r="FHB3" s="9"/>
      <c r="FHC3" s="9"/>
      <c r="FHD3" s="9"/>
      <c r="FHE3" s="9"/>
      <c r="FHF3" s="9"/>
      <c r="FHG3" s="9"/>
      <c r="FHH3" s="9"/>
      <c r="FHI3" s="9"/>
      <c r="FHJ3" s="9"/>
      <c r="FHK3" s="9"/>
      <c r="FHL3" s="9"/>
      <c r="FHM3" s="9"/>
      <c r="FHN3" s="9"/>
      <c r="FHO3" s="9"/>
      <c r="FHP3" s="9"/>
      <c r="FHQ3" s="9"/>
      <c r="FHR3" s="9"/>
      <c r="FHS3" s="9"/>
      <c r="FHT3" s="9"/>
      <c r="FHU3" s="9"/>
      <c r="FHV3" s="9"/>
      <c r="FHW3" s="9"/>
      <c r="FHX3" s="9"/>
      <c r="FHY3" s="9"/>
      <c r="FHZ3" s="9"/>
      <c r="FIA3" s="9"/>
      <c r="FIB3" s="9"/>
      <c r="FIC3" s="9"/>
      <c r="FID3" s="9"/>
      <c r="FIE3" s="9"/>
      <c r="FIF3" s="9"/>
      <c r="FIG3" s="9"/>
      <c r="FIH3" s="9"/>
      <c r="FII3" s="9"/>
      <c r="FIJ3" s="9"/>
      <c r="FIK3" s="9"/>
      <c r="FIL3" s="9"/>
      <c r="FIM3" s="9"/>
      <c r="FIN3" s="9"/>
      <c r="FIO3" s="9"/>
      <c r="FIP3" s="9"/>
      <c r="FIQ3" s="9"/>
      <c r="FIR3" s="9"/>
      <c r="FIS3" s="9"/>
      <c r="FIT3" s="9"/>
      <c r="FIU3" s="9"/>
      <c r="FIV3" s="9"/>
      <c r="FIW3" s="9"/>
      <c r="FIX3" s="9"/>
      <c r="FIY3" s="9"/>
      <c r="FIZ3" s="9"/>
      <c r="FJA3" s="9"/>
      <c r="FJB3" s="9"/>
      <c r="FJC3" s="9"/>
      <c r="FJD3" s="9"/>
      <c r="FJE3" s="9"/>
      <c r="FJF3" s="9"/>
      <c r="FJG3" s="9"/>
      <c r="FJH3" s="9"/>
      <c r="FJI3" s="9"/>
      <c r="FJJ3" s="9"/>
      <c r="FJK3" s="9"/>
      <c r="FJL3" s="9"/>
      <c r="FJM3" s="9"/>
      <c r="FJN3" s="9"/>
      <c r="FJO3" s="9"/>
      <c r="FJP3" s="9"/>
      <c r="FJQ3" s="9"/>
      <c r="FJR3" s="9"/>
      <c r="FJS3" s="9"/>
      <c r="FJT3" s="9"/>
      <c r="FJU3" s="9"/>
      <c r="FJV3" s="9"/>
      <c r="FJW3" s="9"/>
      <c r="FJX3" s="9"/>
      <c r="FJY3" s="9"/>
      <c r="FJZ3" s="9"/>
      <c r="FKA3" s="9"/>
      <c r="FKB3" s="9"/>
      <c r="FKC3" s="9"/>
      <c r="FKD3" s="9"/>
      <c r="FKE3" s="9"/>
      <c r="FKF3" s="9"/>
      <c r="FKG3" s="9"/>
      <c r="FKH3" s="9"/>
      <c r="FKI3" s="9"/>
      <c r="FKJ3" s="9"/>
      <c r="FKK3" s="9"/>
      <c r="FKL3" s="9"/>
      <c r="FKM3" s="9"/>
      <c r="FKN3" s="9"/>
      <c r="FKO3" s="9"/>
      <c r="FKP3" s="9"/>
      <c r="FKQ3" s="9"/>
      <c r="FKR3" s="9"/>
      <c r="FKS3" s="9"/>
      <c r="FKT3" s="9"/>
      <c r="FKU3" s="9"/>
      <c r="FKV3" s="9"/>
      <c r="FKW3" s="9"/>
      <c r="FKX3" s="9"/>
      <c r="FKY3" s="9"/>
      <c r="FKZ3" s="9"/>
      <c r="FLA3" s="9"/>
      <c r="FLB3" s="9"/>
      <c r="FLC3" s="9"/>
      <c r="FLD3" s="9"/>
      <c r="FLE3" s="9"/>
      <c r="FLF3" s="9"/>
      <c r="FLG3" s="9"/>
      <c r="FLH3" s="9"/>
      <c r="FLI3" s="9"/>
      <c r="FLJ3" s="9"/>
      <c r="FLK3" s="9"/>
      <c r="FLL3" s="9"/>
      <c r="FLM3" s="9"/>
      <c r="FLN3" s="9"/>
      <c r="FLO3" s="9"/>
      <c r="FLP3" s="9"/>
      <c r="FLQ3" s="9"/>
      <c r="FLR3" s="9"/>
      <c r="FLS3" s="9"/>
      <c r="FLT3" s="9"/>
      <c r="FLU3" s="9"/>
      <c r="FLV3" s="9"/>
      <c r="FLW3" s="9"/>
      <c r="FLX3" s="9"/>
      <c r="FLY3" s="9"/>
      <c r="FLZ3" s="9"/>
      <c r="FMA3" s="9"/>
      <c r="FMB3" s="9"/>
      <c r="FMC3" s="9"/>
      <c r="FMD3" s="9"/>
      <c r="FME3" s="9"/>
      <c r="FMF3" s="9"/>
      <c r="FMG3" s="9"/>
      <c r="FMH3" s="9"/>
      <c r="FMI3" s="9"/>
      <c r="FMJ3" s="9"/>
      <c r="FMK3" s="9"/>
      <c r="FML3" s="9"/>
      <c r="FMM3" s="9"/>
      <c r="FMN3" s="9"/>
      <c r="FMO3" s="9"/>
      <c r="FMP3" s="9"/>
      <c r="FMQ3" s="9"/>
      <c r="FMR3" s="9"/>
      <c r="FMS3" s="9"/>
      <c r="FMT3" s="9"/>
      <c r="FMU3" s="9"/>
      <c r="FMV3" s="9"/>
      <c r="FMW3" s="9"/>
      <c r="FMX3" s="9"/>
      <c r="FMY3" s="9"/>
      <c r="FMZ3" s="9"/>
      <c r="FNA3" s="9"/>
      <c r="FNB3" s="9"/>
      <c r="FNC3" s="9"/>
      <c r="FND3" s="9"/>
      <c r="FNE3" s="9"/>
      <c r="FNF3" s="9"/>
      <c r="FNG3" s="9"/>
      <c r="FNH3" s="9"/>
      <c r="FNI3" s="9"/>
      <c r="FNJ3" s="9"/>
      <c r="FNK3" s="9"/>
      <c r="FNL3" s="9"/>
      <c r="FNM3" s="9"/>
      <c r="FNN3" s="9"/>
      <c r="FNO3" s="9"/>
      <c r="FNP3" s="9"/>
      <c r="FNQ3" s="9"/>
      <c r="FNR3" s="9"/>
      <c r="FNS3" s="9"/>
      <c r="FNT3" s="9"/>
      <c r="FNU3" s="9"/>
      <c r="FNV3" s="9"/>
      <c r="FNW3" s="9"/>
      <c r="FNX3" s="9"/>
      <c r="FNY3" s="9"/>
      <c r="FNZ3" s="9"/>
      <c r="FOA3" s="9"/>
      <c r="FOB3" s="9"/>
      <c r="FOC3" s="9"/>
      <c r="FOD3" s="9"/>
      <c r="FOE3" s="9"/>
      <c r="FOF3" s="9"/>
      <c r="FOG3" s="9"/>
      <c r="FOH3" s="9"/>
      <c r="FOI3" s="9"/>
      <c r="FOJ3" s="9"/>
      <c r="FOK3" s="9"/>
      <c r="FOL3" s="9"/>
      <c r="FOM3" s="9"/>
      <c r="FON3" s="9"/>
      <c r="FOO3" s="9"/>
      <c r="FOP3" s="9"/>
      <c r="FOQ3" s="9"/>
      <c r="FOR3" s="9"/>
      <c r="FOS3" s="9"/>
      <c r="FOT3" s="9"/>
      <c r="FOU3" s="9"/>
      <c r="FOV3" s="9"/>
      <c r="FOW3" s="9"/>
      <c r="FOX3" s="9"/>
      <c r="FOY3" s="9"/>
      <c r="FOZ3" s="9"/>
      <c r="FPA3" s="9"/>
      <c r="FPB3" s="9"/>
      <c r="FPC3" s="9"/>
      <c r="FPD3" s="9"/>
      <c r="FPE3" s="9"/>
      <c r="FPF3" s="9"/>
      <c r="FPG3" s="9"/>
      <c r="FPH3" s="9"/>
      <c r="FPI3" s="9"/>
      <c r="FPJ3" s="9"/>
      <c r="FPK3" s="9"/>
      <c r="FPL3" s="9"/>
      <c r="FPM3" s="9"/>
      <c r="FPN3" s="9"/>
      <c r="FPO3" s="9"/>
      <c r="FPP3" s="9"/>
      <c r="FPQ3" s="9"/>
      <c r="FPR3" s="9"/>
      <c r="FPS3" s="9"/>
      <c r="FPT3" s="9"/>
      <c r="FPU3" s="9"/>
      <c r="FPV3" s="9"/>
      <c r="FPW3" s="9"/>
      <c r="FPX3" s="9"/>
      <c r="FPY3" s="9"/>
      <c r="FPZ3" s="9"/>
      <c r="FQA3" s="9"/>
      <c r="FQB3" s="9"/>
      <c r="FQC3" s="9"/>
      <c r="FQD3" s="9"/>
      <c r="FQE3" s="9"/>
      <c r="FQF3" s="9"/>
      <c r="FQG3" s="9"/>
      <c r="FQH3" s="9"/>
      <c r="FQI3" s="9"/>
      <c r="FQJ3" s="9"/>
      <c r="FQK3" s="9"/>
      <c r="FQL3" s="9"/>
      <c r="FQM3" s="9"/>
      <c r="FQN3" s="9"/>
      <c r="FQO3" s="9"/>
      <c r="FQP3" s="9"/>
      <c r="FQQ3" s="9"/>
      <c r="FQR3" s="9"/>
      <c r="FQS3" s="9"/>
      <c r="FQT3" s="9"/>
      <c r="FQU3" s="9"/>
      <c r="FQV3" s="9"/>
      <c r="FQW3" s="9"/>
      <c r="FQX3" s="9"/>
      <c r="FQY3" s="9"/>
      <c r="FQZ3" s="9"/>
      <c r="FRA3" s="9"/>
      <c r="FRB3" s="9"/>
      <c r="FRC3" s="9"/>
      <c r="FRD3" s="9"/>
      <c r="FRE3" s="9"/>
      <c r="FRF3" s="9"/>
      <c r="FRG3" s="9"/>
      <c r="FRH3" s="9"/>
      <c r="FRI3" s="9"/>
      <c r="FRJ3" s="9"/>
      <c r="FRK3" s="9"/>
      <c r="FRL3" s="9"/>
      <c r="FRM3" s="9"/>
      <c r="FRN3" s="9"/>
      <c r="FRO3" s="9"/>
      <c r="FRP3" s="9"/>
      <c r="FRQ3" s="9"/>
      <c r="FRR3" s="9"/>
      <c r="FRS3" s="9"/>
      <c r="FRT3" s="9"/>
      <c r="FRU3" s="9"/>
      <c r="FRV3" s="9"/>
      <c r="FRW3" s="9"/>
      <c r="FRX3" s="9"/>
      <c r="FRY3" s="9"/>
      <c r="FRZ3" s="9"/>
      <c r="FSA3" s="9"/>
      <c r="FSB3" s="9"/>
      <c r="FSC3" s="9"/>
      <c r="FSD3" s="9"/>
      <c r="FSE3" s="9"/>
      <c r="FSF3" s="9"/>
      <c r="FSG3" s="9"/>
      <c r="FSH3" s="9"/>
      <c r="FSI3" s="9"/>
      <c r="FSJ3" s="9"/>
      <c r="FSK3" s="9"/>
      <c r="FSL3" s="9"/>
      <c r="FSM3" s="9"/>
      <c r="FSN3" s="9"/>
      <c r="FSO3" s="9"/>
      <c r="FSP3" s="9"/>
      <c r="FSQ3" s="9"/>
      <c r="FSR3" s="9"/>
      <c r="FSS3" s="9"/>
      <c r="FST3" s="9"/>
      <c r="FSU3" s="9"/>
      <c r="FSV3" s="9"/>
      <c r="FSW3" s="9"/>
      <c r="FSX3" s="9"/>
      <c r="FSY3" s="9"/>
      <c r="FSZ3" s="9"/>
      <c r="FTA3" s="9"/>
      <c r="FTB3" s="9"/>
      <c r="FTC3" s="9"/>
      <c r="FTD3" s="9"/>
      <c r="FTE3" s="9"/>
      <c r="FTF3" s="9"/>
      <c r="FTG3" s="9"/>
      <c r="FTH3" s="9"/>
      <c r="FTI3" s="9"/>
      <c r="FTJ3" s="9"/>
      <c r="FTK3" s="9"/>
      <c r="FTL3" s="9"/>
      <c r="FTM3" s="9"/>
      <c r="FTN3" s="9"/>
      <c r="FTO3" s="9"/>
      <c r="FTP3" s="9"/>
      <c r="FTQ3" s="9"/>
      <c r="FTR3" s="9"/>
      <c r="FTS3" s="9"/>
      <c r="FTT3" s="9"/>
      <c r="FTU3" s="9"/>
      <c r="FTV3" s="9"/>
      <c r="FTW3" s="9"/>
      <c r="FTX3" s="9"/>
      <c r="FTY3" s="9"/>
      <c r="FTZ3" s="9"/>
      <c r="FUA3" s="9"/>
      <c r="FUB3" s="9"/>
      <c r="FUC3" s="9"/>
      <c r="FUD3" s="9"/>
      <c r="FUE3" s="9"/>
      <c r="FUF3" s="9"/>
      <c r="FUG3" s="9"/>
      <c r="FUH3" s="9"/>
      <c r="FUI3" s="9"/>
      <c r="FUJ3" s="9"/>
      <c r="FUK3" s="9"/>
      <c r="FUL3" s="9"/>
      <c r="FUM3" s="9"/>
      <c r="FUN3" s="9"/>
      <c r="FUO3" s="9"/>
      <c r="FUP3" s="9"/>
      <c r="FUQ3" s="9"/>
      <c r="FUR3" s="9"/>
      <c r="FUS3" s="9"/>
      <c r="FUT3" s="9"/>
      <c r="FUU3" s="9"/>
      <c r="FUV3" s="9"/>
      <c r="FUW3" s="9"/>
      <c r="FUX3" s="9"/>
      <c r="FUY3" s="9"/>
      <c r="FUZ3" s="9"/>
      <c r="FVA3" s="9"/>
      <c r="FVB3" s="9"/>
      <c r="FVC3" s="9"/>
      <c r="FVD3" s="9"/>
      <c r="FVE3" s="9"/>
      <c r="FVF3" s="9"/>
      <c r="FVG3" s="9"/>
      <c r="FVH3" s="9"/>
      <c r="FVI3" s="9"/>
      <c r="FVJ3" s="9"/>
      <c r="FVK3" s="9"/>
      <c r="FVL3" s="9"/>
      <c r="FVM3" s="9"/>
      <c r="FVN3" s="9"/>
      <c r="FVO3" s="9"/>
      <c r="FVP3" s="9"/>
      <c r="FVQ3" s="9"/>
      <c r="FVR3" s="9"/>
      <c r="FVS3" s="9"/>
      <c r="FVT3" s="9"/>
      <c r="FVU3" s="9"/>
      <c r="FVV3" s="9"/>
      <c r="FVW3" s="9"/>
      <c r="FVX3" s="9"/>
      <c r="FVY3" s="9"/>
      <c r="FVZ3" s="9"/>
      <c r="FWA3" s="9"/>
      <c r="FWB3" s="9"/>
      <c r="FWC3" s="9"/>
      <c r="FWD3" s="9"/>
      <c r="FWE3" s="9"/>
      <c r="FWF3" s="9"/>
      <c r="FWG3" s="9"/>
      <c r="FWH3" s="9"/>
      <c r="FWI3" s="9"/>
      <c r="FWJ3" s="9"/>
      <c r="FWK3" s="9"/>
      <c r="FWL3" s="9"/>
      <c r="FWM3" s="9"/>
      <c r="FWN3" s="9"/>
      <c r="FWO3" s="9"/>
      <c r="FWP3" s="9"/>
      <c r="FWQ3" s="9"/>
      <c r="FWR3" s="9"/>
      <c r="FWS3" s="9"/>
      <c r="FWT3" s="9"/>
      <c r="FWU3" s="9"/>
      <c r="FWV3" s="9"/>
      <c r="FWW3" s="9"/>
      <c r="FWX3" s="9"/>
      <c r="FWY3" s="9"/>
      <c r="FWZ3" s="9"/>
      <c r="FXA3" s="9"/>
      <c r="FXB3" s="9"/>
      <c r="FXC3" s="9"/>
      <c r="FXD3" s="9"/>
      <c r="FXE3" s="9"/>
      <c r="FXF3" s="9"/>
      <c r="FXG3" s="9"/>
      <c r="FXH3" s="9"/>
      <c r="FXI3" s="9"/>
      <c r="FXJ3" s="9"/>
      <c r="FXK3" s="9"/>
      <c r="FXL3" s="9"/>
      <c r="FXM3" s="9"/>
      <c r="FXN3" s="9"/>
      <c r="FXO3" s="9"/>
      <c r="FXP3" s="9"/>
      <c r="FXQ3" s="9"/>
      <c r="FXR3" s="9"/>
      <c r="FXS3" s="9"/>
      <c r="FXT3" s="9"/>
      <c r="FXU3" s="9"/>
      <c r="FXV3" s="9"/>
      <c r="FXW3" s="9"/>
      <c r="FXX3" s="9"/>
      <c r="FXY3" s="9"/>
      <c r="FXZ3" s="9"/>
      <c r="FYA3" s="9"/>
      <c r="FYB3" s="9"/>
      <c r="FYC3" s="9"/>
      <c r="FYD3" s="9"/>
      <c r="FYE3" s="9"/>
      <c r="FYF3" s="9"/>
      <c r="FYG3" s="9"/>
      <c r="FYH3" s="9"/>
      <c r="FYI3" s="9"/>
      <c r="FYJ3" s="9"/>
      <c r="FYK3" s="9"/>
      <c r="FYL3" s="9"/>
      <c r="FYM3" s="9"/>
      <c r="FYN3" s="9"/>
      <c r="FYO3" s="9"/>
      <c r="FYP3" s="9"/>
      <c r="FYQ3" s="9"/>
      <c r="FYR3" s="9"/>
      <c r="FYS3" s="9"/>
      <c r="FYT3" s="9"/>
      <c r="FYU3" s="9"/>
      <c r="FYV3" s="9"/>
      <c r="FYW3" s="9"/>
      <c r="FYX3" s="9"/>
      <c r="FYY3" s="9"/>
      <c r="FYZ3" s="9"/>
      <c r="FZA3" s="9"/>
      <c r="FZB3" s="9"/>
      <c r="FZC3" s="9"/>
      <c r="FZD3" s="9"/>
      <c r="FZE3" s="9"/>
      <c r="FZF3" s="9"/>
      <c r="FZG3" s="9"/>
      <c r="FZH3" s="9"/>
      <c r="FZI3" s="9"/>
      <c r="FZJ3" s="9"/>
      <c r="FZK3" s="9"/>
      <c r="FZL3" s="9"/>
      <c r="FZM3" s="9"/>
      <c r="FZN3" s="9"/>
      <c r="FZO3" s="9"/>
      <c r="FZP3" s="9"/>
      <c r="FZQ3" s="9"/>
      <c r="FZR3" s="9"/>
      <c r="FZS3" s="9"/>
      <c r="FZT3" s="9"/>
      <c r="FZU3" s="9"/>
      <c r="FZV3" s="9"/>
      <c r="FZW3" s="9"/>
      <c r="FZX3" s="9"/>
      <c r="FZY3" s="9"/>
      <c r="FZZ3" s="9"/>
      <c r="GAA3" s="9"/>
      <c r="GAB3" s="9"/>
      <c r="GAC3" s="9"/>
      <c r="GAD3" s="9"/>
      <c r="GAE3" s="9"/>
      <c r="GAF3" s="9"/>
      <c r="GAG3" s="9"/>
      <c r="GAH3" s="9"/>
      <c r="GAI3" s="9"/>
      <c r="GAJ3" s="9"/>
      <c r="GAK3" s="9"/>
      <c r="GAL3" s="9"/>
      <c r="GAM3" s="9"/>
      <c r="GAN3" s="9"/>
      <c r="GAO3" s="9"/>
      <c r="GAP3" s="9"/>
      <c r="GAQ3" s="9"/>
      <c r="GAR3" s="9"/>
      <c r="GAS3" s="9"/>
      <c r="GAT3" s="9"/>
      <c r="GAU3" s="9"/>
      <c r="GAV3" s="9"/>
      <c r="GAW3" s="9"/>
      <c r="GAX3" s="9"/>
      <c r="GAY3" s="9"/>
      <c r="GAZ3" s="9"/>
      <c r="GBA3" s="9"/>
      <c r="GBB3" s="9"/>
      <c r="GBC3" s="9"/>
      <c r="GBD3" s="9"/>
      <c r="GBE3" s="9"/>
      <c r="GBF3" s="9"/>
      <c r="GBG3" s="9"/>
      <c r="GBH3" s="9"/>
      <c r="GBI3" s="9"/>
      <c r="GBJ3" s="9"/>
      <c r="GBK3" s="9"/>
      <c r="GBL3" s="9"/>
      <c r="GBM3" s="9"/>
      <c r="GBN3" s="9"/>
      <c r="GBO3" s="9"/>
      <c r="GBP3" s="9"/>
      <c r="GBQ3" s="9"/>
      <c r="GBR3" s="9"/>
      <c r="GBS3" s="9"/>
      <c r="GBT3" s="9"/>
      <c r="GBU3" s="9"/>
      <c r="GBV3" s="9"/>
      <c r="GBW3" s="9"/>
      <c r="GBX3" s="9"/>
      <c r="GBY3" s="9"/>
      <c r="GBZ3" s="9"/>
      <c r="GCA3" s="9"/>
      <c r="GCB3" s="9"/>
      <c r="GCC3" s="9"/>
      <c r="GCD3" s="9"/>
      <c r="GCE3" s="9"/>
      <c r="GCF3" s="9"/>
      <c r="GCG3" s="9"/>
      <c r="GCH3" s="9"/>
      <c r="GCI3" s="9"/>
      <c r="GCJ3" s="9"/>
      <c r="GCK3" s="9"/>
      <c r="GCL3" s="9"/>
      <c r="GCM3" s="9"/>
      <c r="GCN3" s="9"/>
      <c r="GCO3" s="9"/>
      <c r="GCP3" s="9"/>
      <c r="GCQ3" s="9"/>
      <c r="GCR3" s="9"/>
      <c r="GCS3" s="9"/>
      <c r="GCT3" s="9"/>
      <c r="GCU3" s="9"/>
      <c r="GCV3" s="9"/>
      <c r="GCW3" s="9"/>
      <c r="GCX3" s="9"/>
      <c r="GCY3" s="9"/>
      <c r="GCZ3" s="9"/>
      <c r="GDA3" s="9"/>
      <c r="GDB3" s="9"/>
      <c r="GDC3" s="9"/>
      <c r="GDD3" s="9"/>
      <c r="GDE3" s="9"/>
      <c r="GDF3" s="9"/>
      <c r="GDG3" s="9"/>
      <c r="GDH3" s="9"/>
      <c r="GDI3" s="9"/>
      <c r="GDJ3" s="9"/>
      <c r="GDK3" s="9"/>
      <c r="GDL3" s="9"/>
      <c r="GDM3" s="9"/>
      <c r="GDN3" s="9"/>
      <c r="GDO3" s="9"/>
      <c r="GDP3" s="9"/>
      <c r="GDQ3" s="9"/>
      <c r="GDR3" s="9"/>
      <c r="GDS3" s="9"/>
      <c r="GDT3" s="9"/>
      <c r="GDU3" s="9"/>
      <c r="GDV3" s="9"/>
      <c r="GDW3" s="9"/>
      <c r="GDX3" s="9"/>
      <c r="GDY3" s="9"/>
      <c r="GDZ3" s="9"/>
      <c r="GEA3" s="9"/>
      <c r="GEB3" s="9"/>
      <c r="GEC3" s="9"/>
      <c r="GED3" s="9"/>
      <c r="GEE3" s="9"/>
      <c r="GEF3" s="9"/>
      <c r="GEG3" s="9"/>
      <c r="GEH3" s="9"/>
      <c r="GEI3" s="9"/>
      <c r="GEJ3" s="9"/>
      <c r="GEK3" s="9"/>
      <c r="GEL3" s="9"/>
      <c r="GEM3" s="9"/>
      <c r="GEN3" s="9"/>
      <c r="GEO3" s="9"/>
      <c r="GEP3" s="9"/>
      <c r="GEQ3" s="9"/>
      <c r="GER3" s="9"/>
      <c r="GES3" s="9"/>
      <c r="GET3" s="9"/>
      <c r="GEU3" s="9"/>
      <c r="GEV3" s="9"/>
      <c r="GEW3" s="9"/>
      <c r="GEX3" s="9"/>
      <c r="GEY3" s="9"/>
      <c r="GEZ3" s="9"/>
      <c r="GFA3" s="9"/>
      <c r="GFB3" s="9"/>
      <c r="GFC3" s="9"/>
      <c r="GFD3" s="9"/>
      <c r="GFE3" s="9"/>
      <c r="GFF3" s="9"/>
      <c r="GFG3" s="9"/>
      <c r="GFH3" s="9"/>
      <c r="GFI3" s="9"/>
      <c r="GFJ3" s="9"/>
      <c r="GFK3" s="9"/>
      <c r="GFL3" s="9"/>
      <c r="GFM3" s="9"/>
      <c r="GFN3" s="9"/>
      <c r="GFO3" s="9"/>
      <c r="GFP3" s="9"/>
      <c r="GFQ3" s="9"/>
      <c r="GFR3" s="9"/>
      <c r="GFS3" s="9"/>
      <c r="GFT3" s="9"/>
      <c r="GFU3" s="9"/>
      <c r="GFV3" s="9"/>
      <c r="GFW3" s="9"/>
      <c r="GFX3" s="9"/>
      <c r="GFY3" s="9"/>
      <c r="GFZ3" s="9"/>
      <c r="GGA3" s="9"/>
      <c r="GGB3" s="9"/>
      <c r="GGC3" s="9"/>
      <c r="GGD3" s="9"/>
      <c r="GGE3" s="9"/>
      <c r="GGF3" s="9"/>
      <c r="GGG3" s="9"/>
      <c r="GGH3" s="9"/>
      <c r="GGI3" s="9"/>
      <c r="GGJ3" s="9"/>
      <c r="GGK3" s="9"/>
      <c r="GGL3" s="9"/>
      <c r="GGM3" s="9"/>
      <c r="GGN3" s="9"/>
      <c r="GGO3" s="9"/>
      <c r="GGP3" s="9"/>
      <c r="GGQ3" s="9"/>
      <c r="GGR3" s="9"/>
      <c r="GGS3" s="9"/>
      <c r="GGT3" s="9"/>
      <c r="GGU3" s="9"/>
      <c r="GGV3" s="9"/>
      <c r="GGW3" s="9"/>
      <c r="GGX3" s="9"/>
      <c r="GGY3" s="9"/>
      <c r="GGZ3" s="9"/>
      <c r="GHA3" s="9"/>
      <c r="GHB3" s="9"/>
      <c r="GHC3" s="9"/>
      <c r="GHD3" s="9"/>
      <c r="GHE3" s="9"/>
      <c r="GHF3" s="9"/>
      <c r="GHG3" s="9"/>
      <c r="GHH3" s="9"/>
      <c r="GHI3" s="9"/>
      <c r="GHJ3" s="9"/>
      <c r="GHK3" s="9"/>
      <c r="GHL3" s="9"/>
      <c r="GHM3" s="9"/>
      <c r="GHN3" s="9"/>
      <c r="GHO3" s="9"/>
      <c r="GHP3" s="9"/>
      <c r="GHQ3" s="9"/>
      <c r="GHR3" s="9"/>
      <c r="GHS3" s="9"/>
      <c r="GHT3" s="9"/>
      <c r="GHU3" s="9"/>
      <c r="GHV3" s="9"/>
      <c r="GHW3" s="9"/>
      <c r="GHX3" s="9"/>
      <c r="GHY3" s="9"/>
      <c r="GHZ3" s="9"/>
      <c r="GIA3" s="9"/>
      <c r="GIB3" s="9"/>
      <c r="GIC3" s="9"/>
      <c r="GID3" s="9"/>
      <c r="GIE3" s="9"/>
      <c r="GIF3" s="9"/>
      <c r="GIG3" s="9"/>
      <c r="GIH3" s="9"/>
      <c r="GII3" s="9"/>
      <c r="GIJ3" s="9"/>
      <c r="GIK3" s="9"/>
      <c r="GIL3" s="9"/>
      <c r="GIM3" s="9"/>
      <c r="GIN3" s="9"/>
      <c r="GIO3" s="9"/>
      <c r="GIP3" s="9"/>
      <c r="GIQ3" s="9"/>
      <c r="GIR3" s="9"/>
      <c r="GIS3" s="9"/>
      <c r="GIT3" s="9"/>
      <c r="GIU3" s="9"/>
      <c r="GIV3" s="9"/>
      <c r="GIW3" s="9"/>
      <c r="GIX3" s="9"/>
      <c r="GIY3" s="9"/>
      <c r="GIZ3" s="9"/>
      <c r="GJA3" s="9"/>
      <c r="GJB3" s="9"/>
      <c r="GJC3" s="9"/>
      <c r="GJD3" s="9"/>
      <c r="GJE3" s="9"/>
      <c r="GJF3" s="9"/>
      <c r="GJG3" s="9"/>
      <c r="GJH3" s="9"/>
      <c r="GJI3" s="9"/>
      <c r="GJJ3" s="9"/>
      <c r="GJK3" s="9"/>
      <c r="GJL3" s="9"/>
      <c r="GJM3" s="9"/>
      <c r="GJN3" s="9"/>
      <c r="GJO3" s="9"/>
      <c r="GJP3" s="9"/>
      <c r="GJQ3" s="9"/>
      <c r="GJR3" s="9"/>
      <c r="GJS3" s="9"/>
      <c r="GJT3" s="9"/>
      <c r="GJU3" s="9"/>
      <c r="GJV3" s="9"/>
      <c r="GJW3" s="9"/>
      <c r="GJX3" s="9"/>
      <c r="GJY3" s="9"/>
      <c r="GJZ3" s="9"/>
      <c r="GKA3" s="9"/>
      <c r="GKB3" s="9"/>
      <c r="GKC3" s="9"/>
      <c r="GKD3" s="9"/>
      <c r="GKE3" s="9"/>
      <c r="GKF3" s="9"/>
      <c r="GKG3" s="9"/>
      <c r="GKH3" s="9"/>
      <c r="GKI3" s="9"/>
      <c r="GKJ3" s="9"/>
      <c r="GKK3" s="9"/>
      <c r="GKL3" s="9"/>
      <c r="GKM3" s="9"/>
      <c r="GKN3" s="9"/>
      <c r="GKO3" s="9"/>
      <c r="GKP3" s="9"/>
      <c r="GKQ3" s="9"/>
      <c r="GKR3" s="9"/>
      <c r="GKS3" s="9"/>
      <c r="GKT3" s="9"/>
      <c r="GKU3" s="9"/>
      <c r="GKV3" s="9"/>
      <c r="GKW3" s="9"/>
      <c r="GKX3" s="9"/>
      <c r="GKY3" s="9"/>
      <c r="GKZ3" s="9"/>
      <c r="GLA3" s="9"/>
      <c r="GLB3" s="9"/>
      <c r="GLC3" s="9"/>
      <c r="GLD3" s="9"/>
      <c r="GLE3" s="9"/>
      <c r="GLF3" s="9"/>
      <c r="GLG3" s="9"/>
      <c r="GLH3" s="9"/>
      <c r="GLI3" s="9"/>
      <c r="GLJ3" s="9"/>
      <c r="GLK3" s="9"/>
      <c r="GLL3" s="9"/>
      <c r="GLM3" s="9"/>
      <c r="GLN3" s="9"/>
      <c r="GLO3" s="9"/>
      <c r="GLP3" s="9"/>
      <c r="GLQ3" s="9"/>
      <c r="GLR3" s="9"/>
      <c r="GLS3" s="9"/>
      <c r="GLT3" s="9"/>
      <c r="GLU3" s="9"/>
      <c r="GLV3" s="9"/>
      <c r="GLW3" s="9"/>
      <c r="GLX3" s="9"/>
      <c r="GLY3" s="9"/>
      <c r="GLZ3" s="9"/>
      <c r="GMA3" s="9"/>
      <c r="GMB3" s="9"/>
      <c r="GMC3" s="9"/>
      <c r="GMD3" s="9"/>
      <c r="GME3" s="9"/>
      <c r="GMF3" s="9"/>
      <c r="GMG3" s="9"/>
      <c r="GMH3" s="9"/>
      <c r="GMI3" s="9"/>
      <c r="GMJ3" s="9"/>
      <c r="GMK3" s="9"/>
      <c r="GML3" s="9"/>
      <c r="GMM3" s="9"/>
      <c r="GMN3" s="9"/>
      <c r="GMO3" s="9"/>
      <c r="GMP3" s="9"/>
      <c r="GMQ3" s="9"/>
      <c r="GMR3" s="9"/>
      <c r="GMS3" s="9"/>
      <c r="GMT3" s="9"/>
      <c r="GMU3" s="9"/>
      <c r="GMV3" s="9"/>
      <c r="GMW3" s="9"/>
      <c r="GMX3" s="9"/>
      <c r="GMY3" s="9"/>
      <c r="GMZ3" s="9"/>
      <c r="GNA3" s="9"/>
      <c r="GNB3" s="9"/>
      <c r="GNC3" s="9"/>
      <c r="GND3" s="9"/>
      <c r="GNE3" s="9"/>
      <c r="GNF3" s="9"/>
      <c r="GNG3" s="9"/>
      <c r="GNH3" s="9"/>
      <c r="GNI3" s="9"/>
      <c r="GNJ3" s="9"/>
      <c r="GNK3" s="9"/>
      <c r="GNL3" s="9"/>
      <c r="GNM3" s="9"/>
      <c r="GNN3" s="9"/>
      <c r="GNO3" s="9"/>
      <c r="GNP3" s="9"/>
      <c r="GNQ3" s="9"/>
      <c r="GNR3" s="9"/>
      <c r="GNS3" s="9"/>
      <c r="GNT3" s="9"/>
      <c r="GNU3" s="9"/>
      <c r="GNV3" s="9"/>
      <c r="GNW3" s="9"/>
      <c r="GNX3" s="9"/>
      <c r="GNY3" s="9"/>
      <c r="GNZ3" s="9"/>
      <c r="GOA3" s="9"/>
      <c r="GOB3" s="9"/>
      <c r="GOC3" s="9"/>
      <c r="GOD3" s="9"/>
      <c r="GOE3" s="9"/>
      <c r="GOF3" s="9"/>
      <c r="GOG3" s="9"/>
      <c r="GOH3" s="9"/>
      <c r="GOI3" s="9"/>
      <c r="GOJ3" s="9"/>
      <c r="GOK3" s="9"/>
      <c r="GOL3" s="9"/>
      <c r="GOM3" s="9"/>
      <c r="GON3" s="9"/>
      <c r="GOO3" s="9"/>
      <c r="GOP3" s="9"/>
      <c r="GOQ3" s="9"/>
      <c r="GOR3" s="9"/>
      <c r="GOS3" s="9"/>
      <c r="GOT3" s="9"/>
      <c r="GOU3" s="9"/>
      <c r="GOV3" s="9"/>
      <c r="GOW3" s="9"/>
      <c r="GOX3" s="9"/>
      <c r="GOY3" s="9"/>
      <c r="GOZ3" s="9"/>
      <c r="GPA3" s="9"/>
      <c r="GPB3" s="9"/>
      <c r="GPC3" s="9"/>
      <c r="GPD3" s="9"/>
      <c r="GPE3" s="9"/>
      <c r="GPF3" s="9"/>
      <c r="GPG3" s="9"/>
      <c r="GPH3" s="9"/>
      <c r="GPI3" s="9"/>
      <c r="GPJ3" s="9"/>
      <c r="GPK3" s="9"/>
      <c r="GPL3" s="9"/>
      <c r="GPM3" s="9"/>
      <c r="GPN3" s="9"/>
      <c r="GPO3" s="9"/>
      <c r="GPP3" s="9"/>
      <c r="GPQ3" s="9"/>
      <c r="GPR3" s="9"/>
      <c r="GPS3" s="9"/>
      <c r="GPT3" s="9"/>
      <c r="GPU3" s="9"/>
      <c r="GPV3" s="9"/>
      <c r="GPW3" s="9"/>
      <c r="GPX3" s="9"/>
      <c r="GPY3" s="9"/>
      <c r="GPZ3" s="9"/>
      <c r="GQA3" s="9"/>
      <c r="GQB3" s="9"/>
      <c r="GQC3" s="9"/>
      <c r="GQD3" s="9"/>
      <c r="GQE3" s="9"/>
      <c r="GQF3" s="9"/>
      <c r="GQG3" s="9"/>
      <c r="GQH3" s="9"/>
      <c r="GQI3" s="9"/>
      <c r="GQJ3" s="9"/>
      <c r="GQK3" s="9"/>
      <c r="GQL3" s="9"/>
      <c r="GQM3" s="9"/>
      <c r="GQN3" s="9"/>
      <c r="GQO3" s="9"/>
      <c r="GQP3" s="9"/>
      <c r="GQQ3" s="9"/>
      <c r="GQR3" s="9"/>
      <c r="GQS3" s="9"/>
      <c r="GQT3" s="9"/>
      <c r="GQU3" s="9"/>
      <c r="GQV3" s="9"/>
      <c r="GQW3" s="9"/>
      <c r="GQX3" s="9"/>
      <c r="GQY3" s="9"/>
      <c r="GQZ3" s="9"/>
      <c r="GRA3" s="9"/>
      <c r="GRB3" s="9"/>
      <c r="GRC3" s="9"/>
      <c r="GRD3" s="9"/>
      <c r="GRE3" s="9"/>
      <c r="GRF3" s="9"/>
      <c r="GRG3" s="9"/>
      <c r="GRH3" s="9"/>
      <c r="GRI3" s="9"/>
      <c r="GRJ3" s="9"/>
      <c r="GRK3" s="9"/>
      <c r="GRL3" s="9"/>
      <c r="GRM3" s="9"/>
      <c r="GRN3" s="9"/>
      <c r="GRO3" s="9"/>
      <c r="GRP3" s="9"/>
      <c r="GRQ3" s="9"/>
      <c r="GRR3" s="9"/>
      <c r="GRS3" s="9"/>
      <c r="GRT3" s="9"/>
      <c r="GRU3" s="9"/>
      <c r="GRV3" s="9"/>
      <c r="GRW3" s="9"/>
      <c r="GRX3" s="9"/>
      <c r="GRY3" s="9"/>
      <c r="GRZ3" s="9"/>
      <c r="GSA3" s="9"/>
      <c r="GSB3" s="9"/>
      <c r="GSC3" s="9"/>
      <c r="GSD3" s="9"/>
      <c r="GSE3" s="9"/>
      <c r="GSF3" s="9"/>
      <c r="GSG3" s="9"/>
      <c r="GSH3" s="9"/>
      <c r="GSI3" s="9"/>
      <c r="GSJ3" s="9"/>
      <c r="GSK3" s="9"/>
      <c r="GSL3" s="9"/>
      <c r="GSM3" s="9"/>
      <c r="GSN3" s="9"/>
      <c r="GSO3" s="9"/>
      <c r="GSP3" s="9"/>
      <c r="GSQ3" s="9"/>
      <c r="GSR3" s="9"/>
      <c r="GSS3" s="9"/>
      <c r="GST3" s="9"/>
      <c r="GSU3" s="9"/>
      <c r="GSV3" s="9"/>
      <c r="GSW3" s="9"/>
      <c r="GSX3" s="9"/>
      <c r="GSY3" s="9"/>
      <c r="GSZ3" s="9"/>
      <c r="GTA3" s="9"/>
      <c r="GTB3" s="9"/>
      <c r="GTC3" s="9"/>
      <c r="GTD3" s="9"/>
      <c r="GTE3" s="9"/>
      <c r="GTF3" s="9"/>
      <c r="GTG3" s="9"/>
      <c r="GTH3" s="9"/>
      <c r="GTI3" s="9"/>
      <c r="GTJ3" s="9"/>
      <c r="GTK3" s="9"/>
      <c r="GTL3" s="9"/>
      <c r="GTM3" s="9"/>
      <c r="GTN3" s="9"/>
      <c r="GTO3" s="9"/>
      <c r="GTP3" s="9"/>
      <c r="GTQ3" s="9"/>
      <c r="GTR3" s="9"/>
      <c r="GTS3" s="9"/>
      <c r="GTT3" s="9"/>
      <c r="GTU3" s="9"/>
      <c r="GTV3" s="9"/>
      <c r="GTW3" s="9"/>
      <c r="GTX3" s="9"/>
      <c r="GTY3" s="9"/>
      <c r="GTZ3" s="9"/>
      <c r="GUA3" s="9"/>
      <c r="GUB3" s="9"/>
      <c r="GUC3" s="9"/>
      <c r="GUD3" s="9"/>
      <c r="GUE3" s="9"/>
      <c r="GUF3" s="9"/>
      <c r="GUG3" s="9"/>
      <c r="GUH3" s="9"/>
      <c r="GUI3" s="9"/>
      <c r="GUJ3" s="9"/>
      <c r="GUK3" s="9"/>
      <c r="GUL3" s="9"/>
      <c r="GUM3" s="9"/>
      <c r="GUN3" s="9"/>
      <c r="GUO3" s="9"/>
      <c r="GUP3" s="9"/>
      <c r="GUQ3" s="9"/>
      <c r="GUR3" s="9"/>
      <c r="GUS3" s="9"/>
      <c r="GUT3" s="9"/>
      <c r="GUU3" s="9"/>
      <c r="GUV3" s="9"/>
      <c r="GUW3" s="9"/>
      <c r="GUX3" s="9"/>
      <c r="GUY3" s="9"/>
      <c r="GUZ3" s="9"/>
      <c r="GVA3" s="9"/>
      <c r="GVB3" s="9"/>
      <c r="GVC3" s="9"/>
      <c r="GVD3" s="9"/>
      <c r="GVE3" s="9"/>
      <c r="GVF3" s="9"/>
      <c r="GVG3" s="9"/>
      <c r="GVH3" s="9"/>
      <c r="GVI3" s="9"/>
      <c r="GVJ3" s="9"/>
      <c r="GVK3" s="9"/>
      <c r="GVL3" s="9"/>
      <c r="GVM3" s="9"/>
      <c r="GVN3" s="9"/>
      <c r="GVO3" s="9"/>
      <c r="GVP3" s="9"/>
      <c r="GVQ3" s="9"/>
      <c r="GVR3" s="9"/>
      <c r="GVS3" s="9"/>
      <c r="GVT3" s="9"/>
      <c r="GVU3" s="9"/>
      <c r="GVV3" s="9"/>
      <c r="GVW3" s="9"/>
      <c r="GVX3" s="9"/>
      <c r="GVY3" s="9"/>
      <c r="GVZ3" s="9"/>
      <c r="GWA3" s="9"/>
      <c r="GWB3" s="9"/>
      <c r="GWC3" s="9"/>
      <c r="GWD3" s="9"/>
      <c r="GWE3" s="9"/>
      <c r="GWF3" s="9"/>
      <c r="GWG3" s="9"/>
      <c r="GWH3" s="9"/>
      <c r="GWI3" s="9"/>
      <c r="GWJ3" s="9"/>
      <c r="GWK3" s="9"/>
      <c r="GWL3" s="9"/>
      <c r="GWM3" s="9"/>
      <c r="GWN3" s="9"/>
      <c r="GWO3" s="9"/>
      <c r="GWP3" s="9"/>
      <c r="GWQ3" s="9"/>
      <c r="GWR3" s="9"/>
      <c r="GWS3" s="9"/>
      <c r="GWT3" s="9"/>
      <c r="GWU3" s="9"/>
      <c r="GWV3" s="9"/>
      <c r="GWW3" s="9"/>
      <c r="GWX3" s="9"/>
      <c r="GWY3" s="9"/>
      <c r="GWZ3" s="9"/>
      <c r="GXA3" s="9"/>
      <c r="GXB3" s="9"/>
      <c r="GXC3" s="9"/>
      <c r="GXD3" s="9"/>
      <c r="GXE3" s="9"/>
      <c r="GXF3" s="9"/>
      <c r="GXG3" s="9"/>
      <c r="GXH3" s="9"/>
      <c r="GXI3" s="9"/>
      <c r="GXJ3" s="9"/>
      <c r="GXK3" s="9"/>
      <c r="GXL3" s="9"/>
      <c r="GXM3" s="9"/>
      <c r="GXN3" s="9"/>
      <c r="GXO3" s="9"/>
      <c r="GXP3" s="9"/>
      <c r="GXQ3" s="9"/>
      <c r="GXR3" s="9"/>
      <c r="GXS3" s="9"/>
      <c r="GXT3" s="9"/>
      <c r="GXU3" s="9"/>
      <c r="GXV3" s="9"/>
      <c r="GXW3" s="9"/>
      <c r="GXX3" s="9"/>
      <c r="GXY3" s="9"/>
      <c r="GXZ3" s="9"/>
      <c r="GYA3" s="9"/>
      <c r="GYB3" s="9"/>
      <c r="GYC3" s="9"/>
      <c r="GYD3" s="9"/>
      <c r="GYE3" s="9"/>
      <c r="GYF3" s="9"/>
      <c r="GYG3" s="9"/>
      <c r="GYH3" s="9"/>
      <c r="GYI3" s="9"/>
      <c r="GYJ3" s="9"/>
      <c r="GYK3" s="9"/>
      <c r="GYL3" s="9"/>
      <c r="GYM3" s="9"/>
      <c r="GYN3" s="9"/>
      <c r="GYO3" s="9"/>
      <c r="GYP3" s="9"/>
      <c r="GYQ3" s="9"/>
      <c r="GYR3" s="9"/>
      <c r="GYS3" s="9"/>
      <c r="GYT3" s="9"/>
      <c r="GYU3" s="9"/>
      <c r="GYV3" s="9"/>
      <c r="GYW3" s="9"/>
      <c r="GYX3" s="9"/>
      <c r="GYY3" s="9"/>
      <c r="GYZ3" s="9"/>
      <c r="GZA3" s="9"/>
      <c r="GZB3" s="9"/>
      <c r="GZC3" s="9"/>
      <c r="GZD3" s="9"/>
      <c r="GZE3" s="9"/>
      <c r="GZF3" s="9"/>
      <c r="GZG3" s="9"/>
      <c r="GZH3" s="9"/>
      <c r="GZI3" s="9"/>
      <c r="GZJ3" s="9"/>
      <c r="GZK3" s="9"/>
      <c r="GZL3" s="9"/>
      <c r="GZM3" s="9"/>
      <c r="GZN3" s="9"/>
      <c r="GZO3" s="9"/>
      <c r="GZP3" s="9"/>
      <c r="GZQ3" s="9"/>
      <c r="GZR3" s="9"/>
      <c r="GZS3" s="9"/>
      <c r="GZT3" s="9"/>
      <c r="GZU3" s="9"/>
      <c r="GZV3" s="9"/>
      <c r="GZW3" s="9"/>
      <c r="GZX3" s="9"/>
      <c r="GZY3" s="9"/>
      <c r="GZZ3" s="9"/>
      <c r="HAA3" s="9"/>
      <c r="HAB3" s="9"/>
      <c r="HAC3" s="9"/>
      <c r="HAD3" s="9"/>
      <c r="HAE3" s="9"/>
      <c r="HAF3" s="9"/>
      <c r="HAG3" s="9"/>
      <c r="HAH3" s="9"/>
      <c r="HAI3" s="9"/>
      <c r="HAJ3" s="9"/>
      <c r="HAK3" s="9"/>
      <c r="HAL3" s="9"/>
      <c r="HAM3" s="9"/>
      <c r="HAN3" s="9"/>
      <c r="HAO3" s="9"/>
      <c r="HAP3" s="9"/>
      <c r="HAQ3" s="9"/>
      <c r="HAR3" s="9"/>
      <c r="HAS3" s="9"/>
      <c r="HAT3" s="9"/>
      <c r="HAU3" s="9"/>
      <c r="HAV3" s="9"/>
      <c r="HAW3" s="9"/>
      <c r="HAX3" s="9"/>
      <c r="HAY3" s="9"/>
      <c r="HAZ3" s="9"/>
      <c r="HBA3" s="9"/>
      <c r="HBB3" s="9"/>
      <c r="HBC3" s="9"/>
      <c r="HBD3" s="9"/>
      <c r="HBE3" s="9"/>
      <c r="HBF3" s="9"/>
      <c r="HBG3" s="9"/>
      <c r="HBH3" s="9"/>
      <c r="HBI3" s="9"/>
      <c r="HBJ3" s="9"/>
      <c r="HBK3" s="9"/>
      <c r="HBL3" s="9"/>
      <c r="HBM3" s="9"/>
      <c r="HBN3" s="9"/>
      <c r="HBO3" s="9"/>
      <c r="HBP3" s="9"/>
      <c r="HBQ3" s="9"/>
      <c r="HBR3" s="9"/>
      <c r="HBS3" s="9"/>
      <c r="HBT3" s="9"/>
      <c r="HBU3" s="9"/>
      <c r="HBV3" s="9"/>
      <c r="HBW3" s="9"/>
      <c r="HBX3" s="9"/>
      <c r="HBY3" s="9"/>
      <c r="HBZ3" s="9"/>
      <c r="HCA3" s="9"/>
      <c r="HCB3" s="9"/>
      <c r="HCC3" s="9"/>
      <c r="HCD3" s="9"/>
      <c r="HCE3" s="9"/>
      <c r="HCF3" s="9"/>
      <c r="HCG3" s="9"/>
      <c r="HCH3" s="9"/>
      <c r="HCI3" s="9"/>
      <c r="HCJ3" s="9"/>
      <c r="HCK3" s="9"/>
      <c r="HCL3" s="9"/>
      <c r="HCM3" s="9"/>
      <c r="HCN3" s="9"/>
      <c r="HCO3" s="9"/>
      <c r="HCP3" s="9"/>
      <c r="HCQ3" s="9"/>
      <c r="HCR3" s="9"/>
      <c r="HCS3" s="9"/>
      <c r="HCT3" s="9"/>
      <c r="HCU3" s="9"/>
      <c r="HCV3" s="9"/>
      <c r="HCW3" s="9"/>
      <c r="HCX3" s="9"/>
      <c r="HCY3" s="9"/>
      <c r="HCZ3" s="9"/>
      <c r="HDA3" s="9"/>
      <c r="HDB3" s="9"/>
      <c r="HDC3" s="9"/>
      <c r="HDD3" s="9"/>
      <c r="HDE3" s="9"/>
      <c r="HDF3" s="9"/>
      <c r="HDG3" s="9"/>
      <c r="HDH3" s="9"/>
      <c r="HDI3" s="9"/>
      <c r="HDJ3" s="9"/>
      <c r="HDK3" s="9"/>
      <c r="HDL3" s="9"/>
      <c r="HDM3" s="9"/>
      <c r="HDN3" s="9"/>
      <c r="HDO3" s="9"/>
      <c r="HDP3" s="9"/>
      <c r="HDQ3" s="9"/>
      <c r="HDR3" s="9"/>
      <c r="HDS3" s="9"/>
      <c r="HDT3" s="9"/>
      <c r="HDU3" s="9"/>
      <c r="HDV3" s="9"/>
      <c r="HDW3" s="9"/>
      <c r="HDX3" s="9"/>
      <c r="HDY3" s="9"/>
      <c r="HDZ3" s="9"/>
      <c r="HEA3" s="9"/>
      <c r="HEB3" s="9"/>
      <c r="HEC3" s="9"/>
      <c r="HED3" s="9"/>
      <c r="HEE3" s="9"/>
      <c r="HEF3" s="9"/>
      <c r="HEG3" s="9"/>
      <c r="HEH3" s="9"/>
      <c r="HEI3" s="9"/>
      <c r="HEJ3" s="9"/>
      <c r="HEK3" s="9"/>
      <c r="HEL3" s="9"/>
      <c r="HEM3" s="9"/>
      <c r="HEN3" s="9"/>
      <c r="HEO3" s="9"/>
      <c r="HEP3" s="9"/>
      <c r="HEQ3" s="9"/>
      <c r="HER3" s="9"/>
      <c r="HES3" s="9"/>
      <c r="HET3" s="9"/>
      <c r="HEU3" s="9"/>
      <c r="HEV3" s="9"/>
      <c r="HEW3" s="9"/>
      <c r="HEX3" s="9"/>
      <c r="HEY3" s="9"/>
      <c r="HEZ3" s="9"/>
      <c r="HFA3" s="9"/>
      <c r="HFB3" s="9"/>
      <c r="HFC3" s="9"/>
      <c r="HFD3" s="9"/>
      <c r="HFE3" s="9"/>
      <c r="HFF3" s="9"/>
      <c r="HFG3" s="9"/>
      <c r="HFH3" s="9"/>
      <c r="HFI3" s="9"/>
      <c r="HFJ3" s="9"/>
      <c r="HFK3" s="9"/>
      <c r="HFL3" s="9"/>
      <c r="HFM3" s="9"/>
      <c r="HFN3" s="9"/>
      <c r="HFO3" s="9"/>
      <c r="HFP3" s="9"/>
      <c r="HFQ3" s="9"/>
      <c r="HFR3" s="9"/>
      <c r="HFS3" s="9"/>
      <c r="HFT3" s="9"/>
      <c r="HFU3" s="9"/>
      <c r="HFV3" s="9"/>
      <c r="HFW3" s="9"/>
      <c r="HFX3" s="9"/>
      <c r="HFY3" s="9"/>
      <c r="HFZ3" s="9"/>
      <c r="HGA3" s="9"/>
      <c r="HGB3" s="9"/>
      <c r="HGC3" s="9"/>
      <c r="HGD3" s="9"/>
      <c r="HGE3" s="9"/>
      <c r="HGF3" s="9"/>
      <c r="HGG3" s="9"/>
      <c r="HGH3" s="9"/>
      <c r="HGI3" s="9"/>
      <c r="HGJ3" s="9"/>
      <c r="HGK3" s="9"/>
      <c r="HGL3" s="9"/>
      <c r="HGM3" s="9"/>
      <c r="HGN3" s="9"/>
      <c r="HGO3" s="9"/>
      <c r="HGP3" s="9"/>
      <c r="HGQ3" s="9"/>
      <c r="HGR3" s="9"/>
      <c r="HGS3" s="9"/>
      <c r="HGT3" s="9"/>
      <c r="HGU3" s="9"/>
      <c r="HGV3" s="9"/>
      <c r="HGW3" s="9"/>
      <c r="HGX3" s="9"/>
      <c r="HGY3" s="9"/>
      <c r="HGZ3" s="9"/>
      <c r="HHA3" s="9"/>
      <c r="HHB3" s="9"/>
      <c r="HHC3" s="9"/>
      <c r="HHD3" s="9"/>
      <c r="HHE3" s="9"/>
      <c r="HHF3" s="9"/>
      <c r="HHG3" s="9"/>
      <c r="HHH3" s="9"/>
      <c r="HHI3" s="9"/>
      <c r="HHJ3" s="9"/>
      <c r="HHK3" s="9"/>
      <c r="HHL3" s="9"/>
      <c r="HHM3" s="9"/>
      <c r="HHN3" s="9"/>
      <c r="HHO3" s="9"/>
      <c r="HHP3" s="9"/>
      <c r="HHQ3" s="9"/>
      <c r="HHR3" s="9"/>
      <c r="HHS3" s="9"/>
      <c r="HHT3" s="9"/>
      <c r="HHU3" s="9"/>
      <c r="HHV3" s="9"/>
      <c r="HHW3" s="9"/>
      <c r="HHX3" s="9"/>
      <c r="HHY3" s="9"/>
      <c r="HHZ3" s="9"/>
      <c r="HIA3" s="9"/>
      <c r="HIB3" s="9"/>
      <c r="HIC3" s="9"/>
      <c r="HID3" s="9"/>
      <c r="HIE3" s="9"/>
      <c r="HIF3" s="9"/>
      <c r="HIG3" s="9"/>
      <c r="HIH3" s="9"/>
      <c r="HII3" s="9"/>
      <c r="HIJ3" s="9"/>
      <c r="HIK3" s="9"/>
      <c r="HIL3" s="9"/>
      <c r="HIM3" s="9"/>
      <c r="HIN3" s="9"/>
      <c r="HIO3" s="9"/>
      <c r="HIP3" s="9"/>
      <c r="HIQ3" s="9"/>
      <c r="HIR3" s="9"/>
      <c r="HIS3" s="9"/>
      <c r="HIT3" s="9"/>
      <c r="HIU3" s="9"/>
      <c r="HIV3" s="9"/>
      <c r="HIW3" s="9"/>
      <c r="HIX3" s="9"/>
      <c r="HIY3" s="9"/>
      <c r="HIZ3" s="9"/>
      <c r="HJA3" s="9"/>
      <c r="HJB3" s="9"/>
      <c r="HJC3" s="9"/>
      <c r="HJD3" s="9"/>
      <c r="HJE3" s="9"/>
      <c r="HJF3" s="9"/>
      <c r="HJG3" s="9"/>
      <c r="HJH3" s="9"/>
      <c r="HJI3" s="9"/>
      <c r="HJJ3" s="9"/>
      <c r="HJK3" s="9"/>
      <c r="HJL3" s="9"/>
      <c r="HJM3" s="9"/>
      <c r="HJN3" s="9"/>
      <c r="HJO3" s="9"/>
      <c r="HJP3" s="9"/>
      <c r="HJQ3" s="9"/>
      <c r="HJR3" s="9"/>
      <c r="HJS3" s="9"/>
      <c r="HJT3" s="9"/>
      <c r="HJU3" s="9"/>
      <c r="HJV3" s="9"/>
      <c r="HJW3" s="9"/>
      <c r="HJX3" s="9"/>
      <c r="HJY3" s="9"/>
      <c r="HJZ3" s="9"/>
      <c r="HKA3" s="9"/>
      <c r="HKB3" s="9"/>
      <c r="HKC3" s="9"/>
      <c r="HKD3" s="9"/>
      <c r="HKE3" s="9"/>
      <c r="HKF3" s="9"/>
      <c r="HKG3" s="9"/>
      <c r="HKH3" s="9"/>
      <c r="HKI3" s="9"/>
      <c r="HKJ3" s="9"/>
      <c r="HKK3" s="9"/>
      <c r="HKL3" s="9"/>
      <c r="HKM3" s="9"/>
      <c r="HKN3" s="9"/>
      <c r="HKO3" s="9"/>
      <c r="HKP3" s="9"/>
      <c r="HKQ3" s="9"/>
      <c r="HKR3" s="9"/>
      <c r="HKS3" s="9"/>
      <c r="HKT3" s="9"/>
      <c r="HKU3" s="9"/>
      <c r="HKV3" s="9"/>
      <c r="HKW3" s="9"/>
      <c r="HKX3" s="9"/>
      <c r="HKY3" s="9"/>
      <c r="HKZ3" s="9"/>
      <c r="HLA3" s="9"/>
      <c r="HLB3" s="9"/>
      <c r="HLC3" s="9"/>
      <c r="HLD3" s="9"/>
      <c r="HLE3" s="9"/>
      <c r="HLF3" s="9"/>
      <c r="HLG3" s="9"/>
      <c r="HLH3" s="9"/>
      <c r="HLI3" s="9"/>
      <c r="HLJ3" s="9"/>
      <c r="HLK3" s="9"/>
      <c r="HLL3" s="9"/>
      <c r="HLM3" s="9"/>
      <c r="HLN3" s="9"/>
      <c r="HLO3" s="9"/>
      <c r="HLP3" s="9"/>
      <c r="HLQ3" s="9"/>
      <c r="HLR3" s="9"/>
      <c r="HLS3" s="9"/>
      <c r="HLT3" s="9"/>
      <c r="HLU3" s="9"/>
      <c r="HLV3" s="9"/>
      <c r="HLW3" s="9"/>
      <c r="HLX3" s="9"/>
      <c r="HLY3" s="9"/>
      <c r="HLZ3" s="9"/>
      <c r="HMA3" s="9"/>
      <c r="HMB3" s="9"/>
      <c r="HMC3" s="9"/>
      <c r="HMD3" s="9"/>
      <c r="HME3" s="9"/>
      <c r="HMF3" s="9"/>
      <c r="HMG3" s="9"/>
      <c r="HMH3" s="9"/>
      <c r="HMI3" s="9"/>
      <c r="HMJ3" s="9"/>
      <c r="HMK3" s="9"/>
      <c r="HML3" s="9"/>
      <c r="HMM3" s="9"/>
      <c r="HMN3" s="9"/>
      <c r="HMO3" s="9"/>
      <c r="HMP3" s="9"/>
      <c r="HMQ3" s="9"/>
      <c r="HMR3" s="9"/>
      <c r="HMS3" s="9"/>
      <c r="HMT3" s="9"/>
      <c r="HMU3" s="9"/>
      <c r="HMV3" s="9"/>
      <c r="HMW3" s="9"/>
      <c r="HMX3" s="9"/>
      <c r="HMY3" s="9"/>
      <c r="HMZ3" s="9"/>
      <c r="HNA3" s="9"/>
      <c r="HNB3" s="9"/>
      <c r="HNC3" s="9"/>
      <c r="HND3" s="9"/>
      <c r="HNE3" s="9"/>
      <c r="HNF3" s="9"/>
      <c r="HNG3" s="9"/>
      <c r="HNH3" s="9"/>
      <c r="HNI3" s="9"/>
      <c r="HNJ3" s="9"/>
      <c r="HNK3" s="9"/>
      <c r="HNL3" s="9"/>
      <c r="HNM3" s="9"/>
      <c r="HNN3" s="9"/>
      <c r="HNO3" s="9"/>
      <c r="HNP3" s="9"/>
      <c r="HNQ3" s="9"/>
      <c r="HNR3" s="9"/>
      <c r="HNS3" s="9"/>
      <c r="HNT3" s="9"/>
      <c r="HNU3" s="9"/>
      <c r="HNV3" s="9"/>
      <c r="HNW3" s="9"/>
      <c r="HNX3" s="9"/>
      <c r="HNY3" s="9"/>
      <c r="HNZ3" s="9"/>
      <c r="HOA3" s="9"/>
      <c r="HOB3" s="9"/>
      <c r="HOC3" s="9"/>
      <c r="HOD3" s="9"/>
      <c r="HOE3" s="9"/>
      <c r="HOF3" s="9"/>
      <c r="HOG3" s="9"/>
      <c r="HOH3" s="9"/>
      <c r="HOI3" s="9"/>
      <c r="HOJ3" s="9"/>
      <c r="HOK3" s="9"/>
      <c r="HOL3" s="9"/>
      <c r="HOM3" s="9"/>
      <c r="HON3" s="9"/>
      <c r="HOO3" s="9"/>
      <c r="HOP3" s="9"/>
      <c r="HOQ3" s="9"/>
      <c r="HOR3" s="9"/>
      <c r="HOS3" s="9"/>
      <c r="HOT3" s="9"/>
      <c r="HOU3" s="9"/>
      <c r="HOV3" s="9"/>
      <c r="HOW3" s="9"/>
      <c r="HOX3" s="9"/>
      <c r="HOY3" s="9"/>
      <c r="HOZ3" s="9"/>
      <c r="HPA3" s="9"/>
      <c r="HPB3" s="9"/>
      <c r="HPC3" s="9"/>
      <c r="HPD3" s="9"/>
      <c r="HPE3" s="9"/>
      <c r="HPF3" s="9"/>
      <c r="HPG3" s="9"/>
      <c r="HPH3" s="9"/>
      <c r="HPI3" s="9"/>
      <c r="HPJ3" s="9"/>
      <c r="HPK3" s="9"/>
      <c r="HPL3" s="9"/>
      <c r="HPM3" s="9"/>
      <c r="HPN3" s="9"/>
      <c r="HPO3" s="9"/>
      <c r="HPP3" s="9"/>
      <c r="HPQ3" s="9"/>
      <c r="HPR3" s="9"/>
      <c r="HPS3" s="9"/>
      <c r="HPT3" s="9"/>
      <c r="HPU3" s="9"/>
      <c r="HPV3" s="9"/>
      <c r="HPW3" s="9"/>
      <c r="HPX3" s="9"/>
      <c r="HPY3" s="9"/>
      <c r="HPZ3" s="9"/>
      <c r="HQA3" s="9"/>
      <c r="HQB3" s="9"/>
      <c r="HQC3" s="9"/>
      <c r="HQD3" s="9"/>
      <c r="HQE3" s="9"/>
      <c r="HQF3" s="9"/>
      <c r="HQG3" s="9"/>
      <c r="HQH3" s="9"/>
      <c r="HQI3" s="9"/>
      <c r="HQJ3" s="9"/>
      <c r="HQK3" s="9"/>
      <c r="HQL3" s="9"/>
      <c r="HQM3" s="9"/>
      <c r="HQN3" s="9"/>
      <c r="HQO3" s="9"/>
      <c r="HQP3" s="9"/>
      <c r="HQQ3" s="9"/>
      <c r="HQR3" s="9"/>
      <c r="HQS3" s="9"/>
      <c r="HQT3" s="9"/>
      <c r="HQU3" s="9"/>
      <c r="HQV3" s="9"/>
      <c r="HQW3" s="9"/>
      <c r="HQX3" s="9"/>
      <c r="HQY3" s="9"/>
      <c r="HQZ3" s="9"/>
      <c r="HRA3" s="9"/>
      <c r="HRB3" s="9"/>
      <c r="HRC3" s="9"/>
      <c r="HRD3" s="9"/>
      <c r="HRE3" s="9"/>
      <c r="HRF3" s="9"/>
      <c r="HRG3" s="9"/>
      <c r="HRH3" s="9"/>
      <c r="HRI3" s="9"/>
      <c r="HRJ3" s="9"/>
      <c r="HRK3" s="9"/>
      <c r="HRL3" s="9"/>
      <c r="HRM3" s="9"/>
      <c r="HRN3" s="9"/>
      <c r="HRO3" s="9"/>
      <c r="HRP3" s="9"/>
      <c r="HRQ3" s="9"/>
      <c r="HRR3" s="9"/>
      <c r="HRS3" s="9"/>
      <c r="HRT3" s="9"/>
      <c r="HRU3" s="9"/>
      <c r="HRV3" s="9"/>
      <c r="HRW3" s="9"/>
      <c r="HRX3" s="9"/>
      <c r="HRY3" s="9"/>
      <c r="HRZ3" s="9"/>
      <c r="HSA3" s="9"/>
      <c r="HSB3" s="9"/>
      <c r="HSC3" s="9"/>
      <c r="HSD3" s="9"/>
      <c r="HSE3" s="9"/>
      <c r="HSF3" s="9"/>
      <c r="HSG3" s="9"/>
      <c r="HSH3" s="9"/>
      <c r="HSI3" s="9"/>
      <c r="HSJ3" s="9"/>
      <c r="HSK3" s="9"/>
      <c r="HSL3" s="9"/>
      <c r="HSM3" s="9"/>
      <c r="HSN3" s="9"/>
      <c r="HSO3" s="9"/>
      <c r="HSP3" s="9"/>
      <c r="HSQ3" s="9"/>
      <c r="HSR3" s="9"/>
      <c r="HSS3" s="9"/>
      <c r="HST3" s="9"/>
      <c r="HSU3" s="9"/>
      <c r="HSV3" s="9"/>
      <c r="HSW3" s="9"/>
      <c r="HSX3" s="9"/>
      <c r="HSY3" s="9"/>
      <c r="HSZ3" s="9"/>
      <c r="HTA3" s="9"/>
      <c r="HTB3" s="9"/>
      <c r="HTC3" s="9"/>
      <c r="HTD3" s="9"/>
      <c r="HTE3" s="9"/>
      <c r="HTF3" s="9"/>
      <c r="HTG3" s="9"/>
      <c r="HTH3" s="9"/>
      <c r="HTI3" s="9"/>
      <c r="HTJ3" s="9"/>
      <c r="HTK3" s="9"/>
      <c r="HTL3" s="9"/>
      <c r="HTM3" s="9"/>
      <c r="HTN3" s="9"/>
      <c r="HTO3" s="9"/>
      <c r="HTP3" s="9"/>
      <c r="HTQ3" s="9"/>
      <c r="HTR3" s="9"/>
      <c r="HTS3" s="9"/>
      <c r="HTT3" s="9"/>
      <c r="HTU3" s="9"/>
      <c r="HTV3" s="9"/>
      <c r="HTW3" s="9"/>
      <c r="HTX3" s="9"/>
      <c r="HTY3" s="9"/>
      <c r="HTZ3" s="9"/>
      <c r="HUA3" s="9"/>
      <c r="HUB3" s="9"/>
      <c r="HUC3" s="9"/>
      <c r="HUD3" s="9"/>
      <c r="HUE3" s="9"/>
      <c r="HUF3" s="9"/>
      <c r="HUG3" s="9"/>
      <c r="HUH3" s="9"/>
      <c r="HUI3" s="9"/>
      <c r="HUJ3" s="9"/>
      <c r="HUK3" s="9"/>
      <c r="HUL3" s="9"/>
      <c r="HUM3" s="9"/>
      <c r="HUN3" s="9"/>
      <c r="HUO3" s="9"/>
      <c r="HUP3" s="9"/>
      <c r="HUQ3" s="9"/>
      <c r="HUR3" s="9"/>
      <c r="HUS3" s="9"/>
      <c r="HUT3" s="9"/>
      <c r="HUU3" s="9"/>
      <c r="HUV3" s="9"/>
      <c r="HUW3" s="9"/>
      <c r="HUX3" s="9"/>
      <c r="HUY3" s="9"/>
      <c r="HUZ3" s="9"/>
      <c r="HVA3" s="9"/>
      <c r="HVB3" s="9"/>
      <c r="HVC3" s="9"/>
      <c r="HVD3" s="9"/>
      <c r="HVE3" s="9"/>
      <c r="HVF3" s="9"/>
      <c r="HVG3" s="9"/>
      <c r="HVH3" s="9"/>
      <c r="HVI3" s="9"/>
      <c r="HVJ3" s="9"/>
      <c r="HVK3" s="9"/>
      <c r="HVL3" s="9"/>
      <c r="HVM3" s="9"/>
      <c r="HVN3" s="9"/>
      <c r="HVO3" s="9"/>
      <c r="HVP3" s="9"/>
      <c r="HVQ3" s="9"/>
      <c r="HVR3" s="9"/>
      <c r="HVS3" s="9"/>
      <c r="HVT3" s="9"/>
      <c r="HVU3" s="9"/>
      <c r="HVV3" s="9"/>
      <c r="HVW3" s="9"/>
      <c r="HVX3" s="9"/>
      <c r="HVY3" s="9"/>
      <c r="HVZ3" s="9"/>
      <c r="HWA3" s="9"/>
      <c r="HWB3" s="9"/>
      <c r="HWC3" s="9"/>
      <c r="HWD3" s="9"/>
      <c r="HWE3" s="9"/>
      <c r="HWF3" s="9"/>
      <c r="HWG3" s="9"/>
      <c r="HWH3" s="9"/>
      <c r="HWI3" s="9"/>
      <c r="HWJ3" s="9"/>
      <c r="HWK3" s="9"/>
      <c r="HWL3" s="9"/>
      <c r="HWM3" s="9"/>
      <c r="HWN3" s="9"/>
      <c r="HWO3" s="9"/>
      <c r="HWP3" s="9"/>
      <c r="HWQ3" s="9"/>
      <c r="HWR3" s="9"/>
      <c r="HWS3" s="9"/>
      <c r="HWT3" s="9"/>
      <c r="HWU3" s="9"/>
      <c r="HWV3" s="9"/>
      <c r="HWW3" s="9"/>
      <c r="HWX3" s="9"/>
      <c r="HWY3" s="9"/>
      <c r="HWZ3" s="9"/>
      <c r="HXA3" s="9"/>
      <c r="HXB3" s="9"/>
      <c r="HXC3" s="9"/>
      <c r="HXD3" s="9"/>
      <c r="HXE3" s="9"/>
      <c r="HXF3" s="9"/>
      <c r="HXG3" s="9"/>
      <c r="HXH3" s="9"/>
      <c r="HXI3" s="9"/>
      <c r="HXJ3" s="9"/>
      <c r="HXK3" s="9"/>
      <c r="HXL3" s="9"/>
      <c r="HXM3" s="9"/>
      <c r="HXN3" s="9"/>
      <c r="HXO3" s="9"/>
      <c r="HXP3" s="9"/>
      <c r="HXQ3" s="9"/>
      <c r="HXR3" s="9"/>
      <c r="HXS3" s="9"/>
      <c r="HXT3" s="9"/>
      <c r="HXU3" s="9"/>
      <c r="HXV3" s="9"/>
      <c r="HXW3" s="9"/>
      <c r="HXX3" s="9"/>
      <c r="HXY3" s="9"/>
      <c r="HXZ3" s="9"/>
      <c r="HYA3" s="9"/>
      <c r="HYB3" s="9"/>
      <c r="HYC3" s="9"/>
      <c r="HYD3" s="9"/>
      <c r="HYE3" s="9"/>
      <c r="HYF3" s="9"/>
      <c r="HYG3" s="9"/>
      <c r="HYH3" s="9"/>
      <c r="HYI3" s="9"/>
      <c r="HYJ3" s="9"/>
      <c r="HYK3" s="9"/>
      <c r="HYL3" s="9"/>
      <c r="HYM3" s="9"/>
      <c r="HYN3" s="9"/>
      <c r="HYO3" s="9"/>
      <c r="HYP3" s="9"/>
      <c r="HYQ3" s="9"/>
      <c r="HYR3" s="9"/>
      <c r="HYS3" s="9"/>
      <c r="HYT3" s="9"/>
      <c r="HYU3" s="9"/>
      <c r="HYV3" s="9"/>
      <c r="HYW3" s="9"/>
      <c r="HYX3" s="9"/>
      <c r="HYY3" s="9"/>
      <c r="HYZ3" s="9"/>
      <c r="HZA3" s="9"/>
      <c r="HZB3" s="9"/>
      <c r="HZC3" s="9"/>
      <c r="HZD3" s="9"/>
      <c r="HZE3" s="9"/>
      <c r="HZF3" s="9"/>
      <c r="HZG3" s="9"/>
      <c r="HZH3" s="9"/>
      <c r="HZI3" s="9"/>
      <c r="HZJ3" s="9"/>
      <c r="HZK3" s="9"/>
      <c r="HZL3" s="9"/>
      <c r="HZM3" s="9"/>
      <c r="HZN3" s="9"/>
      <c r="HZO3" s="9"/>
      <c r="HZP3" s="9"/>
      <c r="HZQ3" s="9"/>
      <c r="HZR3" s="9"/>
      <c r="HZS3" s="9"/>
      <c r="HZT3" s="9"/>
      <c r="HZU3" s="9"/>
      <c r="HZV3" s="9"/>
      <c r="HZW3" s="9"/>
      <c r="HZX3" s="9"/>
      <c r="HZY3" s="9"/>
      <c r="HZZ3" s="9"/>
      <c r="IAA3" s="9"/>
      <c r="IAB3" s="9"/>
      <c r="IAC3" s="9"/>
      <c r="IAD3" s="9"/>
      <c r="IAE3" s="9"/>
      <c r="IAF3" s="9"/>
      <c r="IAG3" s="9"/>
      <c r="IAH3" s="9"/>
      <c r="IAI3" s="9"/>
      <c r="IAJ3" s="9"/>
      <c r="IAK3" s="9"/>
      <c r="IAL3" s="9"/>
      <c r="IAM3" s="9"/>
      <c r="IAN3" s="9"/>
      <c r="IAO3" s="9"/>
      <c r="IAP3" s="9"/>
      <c r="IAQ3" s="9"/>
      <c r="IAR3" s="9"/>
      <c r="IAS3" s="9"/>
      <c r="IAT3" s="9"/>
      <c r="IAU3" s="9"/>
      <c r="IAV3" s="9"/>
      <c r="IAW3" s="9"/>
      <c r="IAX3" s="9"/>
      <c r="IAY3" s="9"/>
      <c r="IAZ3" s="9"/>
      <c r="IBA3" s="9"/>
      <c r="IBB3" s="9"/>
      <c r="IBC3" s="9"/>
      <c r="IBD3" s="9"/>
      <c r="IBE3" s="9"/>
      <c r="IBF3" s="9"/>
      <c r="IBG3" s="9"/>
      <c r="IBH3" s="9"/>
      <c r="IBI3" s="9"/>
      <c r="IBJ3" s="9"/>
      <c r="IBK3" s="9"/>
      <c r="IBL3" s="9"/>
      <c r="IBM3" s="9"/>
      <c r="IBN3" s="9"/>
      <c r="IBO3" s="9"/>
      <c r="IBP3" s="9"/>
      <c r="IBQ3" s="9"/>
      <c r="IBR3" s="9"/>
      <c r="IBS3" s="9"/>
      <c r="IBT3" s="9"/>
      <c r="IBU3" s="9"/>
      <c r="IBV3" s="9"/>
      <c r="IBW3" s="9"/>
      <c r="IBX3" s="9"/>
      <c r="IBY3" s="9"/>
      <c r="IBZ3" s="9"/>
      <c r="ICA3" s="9"/>
      <c r="ICB3" s="9"/>
      <c r="ICC3" s="9"/>
      <c r="ICD3" s="9"/>
      <c r="ICE3" s="9"/>
      <c r="ICF3" s="9"/>
      <c r="ICG3" s="9"/>
      <c r="ICH3" s="9"/>
      <c r="ICI3" s="9"/>
      <c r="ICJ3" s="9"/>
      <c r="ICK3" s="9"/>
      <c r="ICL3" s="9"/>
      <c r="ICM3" s="9"/>
      <c r="ICN3" s="9"/>
      <c r="ICO3" s="9"/>
      <c r="ICP3" s="9"/>
      <c r="ICQ3" s="9"/>
      <c r="ICR3" s="9"/>
      <c r="ICS3" s="9"/>
      <c r="ICT3" s="9"/>
      <c r="ICU3" s="9"/>
      <c r="ICV3" s="9"/>
      <c r="ICW3" s="9"/>
      <c r="ICX3" s="9"/>
      <c r="ICY3" s="9"/>
      <c r="ICZ3" s="9"/>
      <c r="IDA3" s="9"/>
      <c r="IDB3" s="9"/>
      <c r="IDC3" s="9"/>
      <c r="IDD3" s="9"/>
      <c r="IDE3" s="9"/>
      <c r="IDF3" s="9"/>
      <c r="IDG3" s="9"/>
      <c r="IDH3" s="9"/>
      <c r="IDI3" s="9"/>
      <c r="IDJ3" s="9"/>
      <c r="IDK3" s="9"/>
      <c r="IDL3" s="9"/>
      <c r="IDM3" s="9"/>
      <c r="IDN3" s="9"/>
      <c r="IDO3" s="9"/>
      <c r="IDP3" s="9"/>
      <c r="IDQ3" s="9"/>
      <c r="IDR3" s="9"/>
      <c r="IDS3" s="9"/>
      <c r="IDT3" s="9"/>
      <c r="IDU3" s="9"/>
      <c r="IDV3" s="9"/>
      <c r="IDW3" s="9"/>
      <c r="IDX3" s="9"/>
      <c r="IDY3" s="9"/>
      <c r="IDZ3" s="9"/>
      <c r="IEA3" s="9"/>
      <c r="IEB3" s="9"/>
      <c r="IEC3" s="9"/>
      <c r="IED3" s="9"/>
      <c r="IEE3" s="9"/>
      <c r="IEF3" s="9"/>
      <c r="IEG3" s="9"/>
      <c r="IEH3" s="9"/>
      <c r="IEI3" s="9"/>
      <c r="IEJ3" s="9"/>
      <c r="IEK3" s="9"/>
      <c r="IEL3" s="9"/>
      <c r="IEM3" s="9"/>
      <c r="IEN3" s="9"/>
      <c r="IEO3" s="9"/>
      <c r="IEP3" s="9"/>
      <c r="IEQ3" s="9"/>
      <c r="IER3" s="9"/>
      <c r="IES3" s="9"/>
      <c r="IET3" s="9"/>
      <c r="IEU3" s="9"/>
      <c r="IEV3" s="9"/>
      <c r="IEW3" s="9"/>
      <c r="IEX3" s="9"/>
      <c r="IEY3" s="9"/>
      <c r="IEZ3" s="9"/>
      <c r="IFA3" s="9"/>
      <c r="IFB3" s="9"/>
      <c r="IFC3" s="9"/>
      <c r="IFD3" s="9"/>
      <c r="IFE3" s="9"/>
      <c r="IFF3" s="9"/>
      <c r="IFG3" s="9"/>
      <c r="IFH3" s="9"/>
      <c r="IFI3" s="9"/>
      <c r="IFJ3" s="9"/>
      <c r="IFK3" s="9"/>
      <c r="IFL3" s="9"/>
      <c r="IFM3" s="9"/>
      <c r="IFN3" s="9"/>
      <c r="IFO3" s="9"/>
      <c r="IFP3" s="9"/>
      <c r="IFQ3" s="9"/>
      <c r="IFR3" s="9"/>
      <c r="IFS3" s="9"/>
      <c r="IFT3" s="9"/>
      <c r="IFU3" s="9"/>
      <c r="IFV3" s="9"/>
      <c r="IFW3" s="9"/>
      <c r="IFX3" s="9"/>
      <c r="IFY3" s="9"/>
      <c r="IFZ3" s="9"/>
      <c r="IGA3" s="9"/>
      <c r="IGB3" s="9"/>
      <c r="IGC3" s="9"/>
      <c r="IGD3" s="9"/>
      <c r="IGE3" s="9"/>
      <c r="IGF3" s="9"/>
      <c r="IGG3" s="9"/>
      <c r="IGH3" s="9"/>
      <c r="IGI3" s="9"/>
      <c r="IGJ3" s="9"/>
      <c r="IGK3" s="9"/>
      <c r="IGL3" s="9"/>
      <c r="IGM3" s="9"/>
      <c r="IGN3" s="9"/>
      <c r="IGO3" s="9"/>
      <c r="IGP3" s="9"/>
      <c r="IGQ3" s="9"/>
      <c r="IGR3" s="9"/>
      <c r="IGS3" s="9"/>
      <c r="IGT3" s="9"/>
      <c r="IGU3" s="9"/>
      <c r="IGV3" s="9"/>
      <c r="IGW3" s="9"/>
      <c r="IGX3" s="9"/>
      <c r="IGY3" s="9"/>
      <c r="IGZ3" s="9"/>
      <c r="IHA3" s="9"/>
      <c r="IHB3" s="9"/>
      <c r="IHC3" s="9"/>
      <c r="IHD3" s="9"/>
      <c r="IHE3" s="9"/>
      <c r="IHF3" s="9"/>
      <c r="IHG3" s="9"/>
      <c r="IHH3" s="9"/>
      <c r="IHI3" s="9"/>
      <c r="IHJ3" s="9"/>
      <c r="IHK3" s="9"/>
      <c r="IHL3" s="9"/>
      <c r="IHM3" s="9"/>
      <c r="IHN3" s="9"/>
      <c r="IHO3" s="9"/>
      <c r="IHP3" s="9"/>
      <c r="IHQ3" s="9"/>
      <c r="IHR3" s="9"/>
      <c r="IHS3" s="9"/>
      <c r="IHT3" s="9"/>
      <c r="IHU3" s="9"/>
      <c r="IHV3" s="9"/>
      <c r="IHW3" s="9"/>
      <c r="IHX3" s="9"/>
      <c r="IHY3" s="9"/>
      <c r="IHZ3" s="9"/>
      <c r="IIA3" s="9"/>
      <c r="IIB3" s="9"/>
      <c r="IIC3" s="9"/>
      <c r="IID3" s="9"/>
      <c r="IIE3" s="9"/>
      <c r="IIF3" s="9"/>
      <c r="IIG3" s="9"/>
      <c r="IIH3" s="9"/>
      <c r="III3" s="9"/>
      <c r="IIJ3" s="9"/>
      <c r="IIK3" s="9"/>
      <c r="IIL3" s="9"/>
      <c r="IIM3" s="9"/>
      <c r="IIN3" s="9"/>
      <c r="IIO3" s="9"/>
      <c r="IIP3" s="9"/>
      <c r="IIQ3" s="9"/>
      <c r="IIR3" s="9"/>
      <c r="IIS3" s="9"/>
      <c r="IIT3" s="9"/>
      <c r="IIU3" s="9"/>
      <c r="IIV3" s="9"/>
      <c r="IIW3" s="9"/>
      <c r="IIX3" s="9"/>
      <c r="IIY3" s="9"/>
      <c r="IIZ3" s="9"/>
      <c r="IJA3" s="9"/>
      <c r="IJB3" s="9"/>
      <c r="IJC3" s="9"/>
      <c r="IJD3" s="9"/>
      <c r="IJE3" s="9"/>
      <c r="IJF3" s="9"/>
      <c r="IJG3" s="9"/>
      <c r="IJH3" s="9"/>
      <c r="IJI3" s="9"/>
      <c r="IJJ3" s="9"/>
      <c r="IJK3" s="9"/>
      <c r="IJL3" s="9"/>
      <c r="IJM3" s="9"/>
      <c r="IJN3" s="9"/>
      <c r="IJO3" s="9"/>
      <c r="IJP3" s="9"/>
      <c r="IJQ3" s="9"/>
      <c r="IJR3" s="9"/>
      <c r="IJS3" s="9"/>
      <c r="IJT3" s="9"/>
      <c r="IJU3" s="9"/>
      <c r="IJV3" s="9"/>
      <c r="IJW3" s="9"/>
      <c r="IJX3" s="9"/>
      <c r="IJY3" s="9"/>
      <c r="IJZ3" s="9"/>
      <c r="IKA3" s="9"/>
      <c r="IKB3" s="9"/>
      <c r="IKC3" s="9"/>
      <c r="IKD3" s="9"/>
      <c r="IKE3" s="9"/>
      <c r="IKF3" s="9"/>
      <c r="IKG3" s="9"/>
      <c r="IKH3" s="9"/>
      <c r="IKI3" s="9"/>
      <c r="IKJ3" s="9"/>
      <c r="IKK3" s="9"/>
      <c r="IKL3" s="9"/>
      <c r="IKM3" s="9"/>
      <c r="IKN3" s="9"/>
      <c r="IKO3" s="9"/>
      <c r="IKP3" s="9"/>
      <c r="IKQ3" s="9"/>
      <c r="IKR3" s="9"/>
      <c r="IKS3" s="9"/>
      <c r="IKT3" s="9"/>
      <c r="IKU3" s="9"/>
      <c r="IKV3" s="9"/>
      <c r="IKW3" s="9"/>
      <c r="IKX3" s="9"/>
      <c r="IKY3" s="9"/>
      <c r="IKZ3" s="9"/>
      <c r="ILA3" s="9"/>
      <c r="ILB3" s="9"/>
      <c r="ILC3" s="9"/>
      <c r="ILD3" s="9"/>
      <c r="ILE3" s="9"/>
      <c r="ILF3" s="9"/>
      <c r="ILG3" s="9"/>
      <c r="ILH3" s="9"/>
      <c r="ILI3" s="9"/>
      <c r="ILJ3" s="9"/>
      <c r="ILK3" s="9"/>
      <c r="ILL3" s="9"/>
      <c r="ILM3" s="9"/>
      <c r="ILN3" s="9"/>
      <c r="ILO3" s="9"/>
      <c r="ILP3" s="9"/>
      <c r="ILQ3" s="9"/>
      <c r="ILR3" s="9"/>
      <c r="ILS3" s="9"/>
      <c r="ILT3" s="9"/>
      <c r="ILU3" s="9"/>
      <c r="ILV3" s="9"/>
      <c r="ILW3" s="9"/>
      <c r="ILX3" s="9"/>
      <c r="ILY3" s="9"/>
      <c r="ILZ3" s="9"/>
      <c r="IMA3" s="9"/>
      <c r="IMB3" s="9"/>
      <c r="IMC3" s="9"/>
      <c r="IMD3" s="9"/>
      <c r="IME3" s="9"/>
      <c r="IMF3" s="9"/>
      <c r="IMG3" s="9"/>
      <c r="IMH3" s="9"/>
      <c r="IMI3" s="9"/>
      <c r="IMJ3" s="9"/>
      <c r="IMK3" s="9"/>
      <c r="IML3" s="9"/>
      <c r="IMM3" s="9"/>
      <c r="IMN3" s="9"/>
      <c r="IMO3" s="9"/>
      <c r="IMP3" s="9"/>
      <c r="IMQ3" s="9"/>
      <c r="IMR3" s="9"/>
      <c r="IMS3" s="9"/>
      <c r="IMT3" s="9"/>
      <c r="IMU3" s="9"/>
      <c r="IMV3" s="9"/>
      <c r="IMW3" s="9"/>
      <c r="IMX3" s="9"/>
      <c r="IMY3" s="9"/>
      <c r="IMZ3" s="9"/>
      <c r="INA3" s="9"/>
      <c r="INB3" s="9"/>
      <c r="INC3" s="9"/>
      <c r="IND3" s="9"/>
      <c r="INE3" s="9"/>
      <c r="INF3" s="9"/>
      <c r="ING3" s="9"/>
      <c r="INH3" s="9"/>
      <c r="INI3" s="9"/>
      <c r="INJ3" s="9"/>
      <c r="INK3" s="9"/>
      <c r="INL3" s="9"/>
      <c r="INM3" s="9"/>
      <c r="INN3" s="9"/>
      <c r="INO3" s="9"/>
      <c r="INP3" s="9"/>
      <c r="INQ3" s="9"/>
      <c r="INR3" s="9"/>
      <c r="INS3" s="9"/>
      <c r="INT3" s="9"/>
      <c r="INU3" s="9"/>
      <c r="INV3" s="9"/>
      <c r="INW3" s="9"/>
      <c r="INX3" s="9"/>
      <c r="INY3" s="9"/>
      <c r="INZ3" s="9"/>
      <c r="IOA3" s="9"/>
      <c r="IOB3" s="9"/>
      <c r="IOC3" s="9"/>
      <c r="IOD3" s="9"/>
      <c r="IOE3" s="9"/>
      <c r="IOF3" s="9"/>
      <c r="IOG3" s="9"/>
      <c r="IOH3" s="9"/>
      <c r="IOI3" s="9"/>
      <c r="IOJ3" s="9"/>
      <c r="IOK3" s="9"/>
      <c r="IOL3" s="9"/>
      <c r="IOM3" s="9"/>
      <c r="ION3" s="9"/>
      <c r="IOO3" s="9"/>
      <c r="IOP3" s="9"/>
      <c r="IOQ3" s="9"/>
      <c r="IOR3" s="9"/>
      <c r="IOS3" s="9"/>
      <c r="IOT3" s="9"/>
      <c r="IOU3" s="9"/>
      <c r="IOV3" s="9"/>
      <c r="IOW3" s="9"/>
      <c r="IOX3" s="9"/>
      <c r="IOY3" s="9"/>
      <c r="IOZ3" s="9"/>
      <c r="IPA3" s="9"/>
      <c r="IPB3" s="9"/>
      <c r="IPC3" s="9"/>
      <c r="IPD3" s="9"/>
      <c r="IPE3" s="9"/>
      <c r="IPF3" s="9"/>
      <c r="IPG3" s="9"/>
      <c r="IPH3" s="9"/>
      <c r="IPI3" s="9"/>
      <c r="IPJ3" s="9"/>
      <c r="IPK3" s="9"/>
      <c r="IPL3" s="9"/>
      <c r="IPM3" s="9"/>
      <c r="IPN3" s="9"/>
      <c r="IPO3" s="9"/>
      <c r="IPP3" s="9"/>
      <c r="IPQ3" s="9"/>
      <c r="IPR3" s="9"/>
      <c r="IPS3" s="9"/>
      <c r="IPT3" s="9"/>
      <c r="IPU3" s="9"/>
      <c r="IPV3" s="9"/>
      <c r="IPW3" s="9"/>
      <c r="IPX3" s="9"/>
      <c r="IPY3" s="9"/>
      <c r="IPZ3" s="9"/>
      <c r="IQA3" s="9"/>
      <c r="IQB3" s="9"/>
      <c r="IQC3" s="9"/>
      <c r="IQD3" s="9"/>
      <c r="IQE3" s="9"/>
      <c r="IQF3" s="9"/>
      <c r="IQG3" s="9"/>
      <c r="IQH3" s="9"/>
      <c r="IQI3" s="9"/>
      <c r="IQJ3" s="9"/>
      <c r="IQK3" s="9"/>
      <c r="IQL3" s="9"/>
      <c r="IQM3" s="9"/>
      <c r="IQN3" s="9"/>
      <c r="IQO3" s="9"/>
      <c r="IQP3" s="9"/>
      <c r="IQQ3" s="9"/>
      <c r="IQR3" s="9"/>
      <c r="IQS3" s="9"/>
      <c r="IQT3" s="9"/>
      <c r="IQU3" s="9"/>
      <c r="IQV3" s="9"/>
      <c r="IQW3" s="9"/>
      <c r="IQX3" s="9"/>
      <c r="IQY3" s="9"/>
      <c r="IQZ3" s="9"/>
      <c r="IRA3" s="9"/>
      <c r="IRB3" s="9"/>
      <c r="IRC3" s="9"/>
      <c r="IRD3" s="9"/>
      <c r="IRE3" s="9"/>
      <c r="IRF3" s="9"/>
      <c r="IRG3" s="9"/>
      <c r="IRH3" s="9"/>
      <c r="IRI3" s="9"/>
      <c r="IRJ3" s="9"/>
      <c r="IRK3" s="9"/>
      <c r="IRL3" s="9"/>
      <c r="IRM3" s="9"/>
      <c r="IRN3" s="9"/>
      <c r="IRO3" s="9"/>
      <c r="IRP3" s="9"/>
      <c r="IRQ3" s="9"/>
      <c r="IRR3" s="9"/>
      <c r="IRS3" s="9"/>
      <c r="IRT3" s="9"/>
      <c r="IRU3" s="9"/>
      <c r="IRV3" s="9"/>
      <c r="IRW3" s="9"/>
      <c r="IRX3" s="9"/>
      <c r="IRY3" s="9"/>
      <c r="IRZ3" s="9"/>
      <c r="ISA3" s="9"/>
      <c r="ISB3" s="9"/>
      <c r="ISC3" s="9"/>
      <c r="ISD3" s="9"/>
      <c r="ISE3" s="9"/>
      <c r="ISF3" s="9"/>
      <c r="ISG3" s="9"/>
      <c r="ISH3" s="9"/>
      <c r="ISI3" s="9"/>
      <c r="ISJ3" s="9"/>
      <c r="ISK3" s="9"/>
      <c r="ISL3" s="9"/>
      <c r="ISM3" s="9"/>
      <c r="ISN3" s="9"/>
      <c r="ISO3" s="9"/>
      <c r="ISP3" s="9"/>
      <c r="ISQ3" s="9"/>
      <c r="ISR3" s="9"/>
      <c r="ISS3" s="9"/>
      <c r="IST3" s="9"/>
      <c r="ISU3" s="9"/>
      <c r="ISV3" s="9"/>
      <c r="ISW3" s="9"/>
      <c r="ISX3" s="9"/>
      <c r="ISY3" s="9"/>
      <c r="ISZ3" s="9"/>
      <c r="ITA3" s="9"/>
      <c r="ITB3" s="9"/>
      <c r="ITC3" s="9"/>
      <c r="ITD3" s="9"/>
      <c r="ITE3" s="9"/>
      <c r="ITF3" s="9"/>
      <c r="ITG3" s="9"/>
      <c r="ITH3" s="9"/>
      <c r="ITI3" s="9"/>
      <c r="ITJ3" s="9"/>
      <c r="ITK3" s="9"/>
      <c r="ITL3" s="9"/>
      <c r="ITM3" s="9"/>
      <c r="ITN3" s="9"/>
      <c r="ITO3" s="9"/>
      <c r="ITP3" s="9"/>
      <c r="ITQ3" s="9"/>
      <c r="ITR3" s="9"/>
      <c r="ITS3" s="9"/>
      <c r="ITT3" s="9"/>
      <c r="ITU3" s="9"/>
      <c r="ITV3" s="9"/>
      <c r="ITW3" s="9"/>
      <c r="ITX3" s="9"/>
      <c r="ITY3" s="9"/>
      <c r="ITZ3" s="9"/>
      <c r="IUA3" s="9"/>
      <c r="IUB3" s="9"/>
      <c r="IUC3" s="9"/>
      <c r="IUD3" s="9"/>
      <c r="IUE3" s="9"/>
      <c r="IUF3" s="9"/>
      <c r="IUG3" s="9"/>
      <c r="IUH3" s="9"/>
      <c r="IUI3" s="9"/>
      <c r="IUJ3" s="9"/>
      <c r="IUK3" s="9"/>
      <c r="IUL3" s="9"/>
      <c r="IUM3" s="9"/>
      <c r="IUN3" s="9"/>
      <c r="IUO3" s="9"/>
      <c r="IUP3" s="9"/>
      <c r="IUQ3" s="9"/>
      <c r="IUR3" s="9"/>
      <c r="IUS3" s="9"/>
      <c r="IUT3" s="9"/>
      <c r="IUU3" s="9"/>
      <c r="IUV3" s="9"/>
      <c r="IUW3" s="9"/>
      <c r="IUX3" s="9"/>
      <c r="IUY3" s="9"/>
      <c r="IUZ3" s="9"/>
      <c r="IVA3" s="9"/>
      <c r="IVB3" s="9"/>
      <c r="IVC3" s="9"/>
      <c r="IVD3" s="9"/>
      <c r="IVE3" s="9"/>
      <c r="IVF3" s="9"/>
      <c r="IVG3" s="9"/>
      <c r="IVH3" s="9"/>
      <c r="IVI3" s="9"/>
      <c r="IVJ3" s="9"/>
      <c r="IVK3" s="9"/>
      <c r="IVL3" s="9"/>
      <c r="IVM3" s="9"/>
      <c r="IVN3" s="9"/>
      <c r="IVO3" s="9"/>
      <c r="IVP3" s="9"/>
      <c r="IVQ3" s="9"/>
      <c r="IVR3" s="9"/>
      <c r="IVS3" s="9"/>
      <c r="IVT3" s="9"/>
      <c r="IVU3" s="9"/>
      <c r="IVV3" s="9"/>
      <c r="IVW3" s="9"/>
      <c r="IVX3" s="9"/>
      <c r="IVY3" s="9"/>
      <c r="IVZ3" s="9"/>
      <c r="IWA3" s="9"/>
      <c r="IWB3" s="9"/>
      <c r="IWC3" s="9"/>
      <c r="IWD3" s="9"/>
      <c r="IWE3" s="9"/>
      <c r="IWF3" s="9"/>
      <c r="IWG3" s="9"/>
      <c r="IWH3" s="9"/>
      <c r="IWI3" s="9"/>
      <c r="IWJ3" s="9"/>
      <c r="IWK3" s="9"/>
      <c r="IWL3" s="9"/>
      <c r="IWM3" s="9"/>
      <c r="IWN3" s="9"/>
      <c r="IWO3" s="9"/>
      <c r="IWP3" s="9"/>
      <c r="IWQ3" s="9"/>
      <c r="IWR3" s="9"/>
      <c r="IWS3" s="9"/>
      <c r="IWT3" s="9"/>
      <c r="IWU3" s="9"/>
      <c r="IWV3" s="9"/>
      <c r="IWW3" s="9"/>
      <c r="IWX3" s="9"/>
      <c r="IWY3" s="9"/>
      <c r="IWZ3" s="9"/>
      <c r="IXA3" s="9"/>
      <c r="IXB3" s="9"/>
      <c r="IXC3" s="9"/>
      <c r="IXD3" s="9"/>
      <c r="IXE3" s="9"/>
      <c r="IXF3" s="9"/>
      <c r="IXG3" s="9"/>
      <c r="IXH3" s="9"/>
      <c r="IXI3" s="9"/>
      <c r="IXJ3" s="9"/>
      <c r="IXK3" s="9"/>
      <c r="IXL3" s="9"/>
      <c r="IXM3" s="9"/>
      <c r="IXN3" s="9"/>
      <c r="IXO3" s="9"/>
      <c r="IXP3" s="9"/>
      <c r="IXQ3" s="9"/>
      <c r="IXR3" s="9"/>
      <c r="IXS3" s="9"/>
      <c r="IXT3" s="9"/>
      <c r="IXU3" s="9"/>
      <c r="IXV3" s="9"/>
      <c r="IXW3" s="9"/>
      <c r="IXX3" s="9"/>
      <c r="IXY3" s="9"/>
      <c r="IXZ3" s="9"/>
      <c r="IYA3" s="9"/>
      <c r="IYB3" s="9"/>
      <c r="IYC3" s="9"/>
      <c r="IYD3" s="9"/>
      <c r="IYE3" s="9"/>
      <c r="IYF3" s="9"/>
      <c r="IYG3" s="9"/>
      <c r="IYH3" s="9"/>
      <c r="IYI3" s="9"/>
      <c r="IYJ3" s="9"/>
      <c r="IYK3" s="9"/>
      <c r="IYL3" s="9"/>
      <c r="IYM3" s="9"/>
      <c r="IYN3" s="9"/>
      <c r="IYO3" s="9"/>
      <c r="IYP3" s="9"/>
      <c r="IYQ3" s="9"/>
      <c r="IYR3" s="9"/>
      <c r="IYS3" s="9"/>
      <c r="IYT3" s="9"/>
      <c r="IYU3" s="9"/>
      <c r="IYV3" s="9"/>
      <c r="IYW3" s="9"/>
      <c r="IYX3" s="9"/>
      <c r="IYY3" s="9"/>
      <c r="IYZ3" s="9"/>
      <c r="IZA3" s="9"/>
      <c r="IZB3" s="9"/>
      <c r="IZC3" s="9"/>
      <c r="IZD3" s="9"/>
      <c r="IZE3" s="9"/>
      <c r="IZF3" s="9"/>
      <c r="IZG3" s="9"/>
      <c r="IZH3" s="9"/>
      <c r="IZI3" s="9"/>
      <c r="IZJ3" s="9"/>
      <c r="IZK3" s="9"/>
      <c r="IZL3" s="9"/>
      <c r="IZM3" s="9"/>
      <c r="IZN3" s="9"/>
      <c r="IZO3" s="9"/>
      <c r="IZP3" s="9"/>
      <c r="IZQ3" s="9"/>
      <c r="IZR3" s="9"/>
      <c r="IZS3" s="9"/>
      <c r="IZT3" s="9"/>
      <c r="IZU3" s="9"/>
      <c r="IZV3" s="9"/>
      <c r="IZW3" s="9"/>
      <c r="IZX3" s="9"/>
      <c r="IZY3" s="9"/>
      <c r="IZZ3" s="9"/>
      <c r="JAA3" s="9"/>
      <c r="JAB3" s="9"/>
      <c r="JAC3" s="9"/>
      <c r="JAD3" s="9"/>
      <c r="JAE3" s="9"/>
      <c r="JAF3" s="9"/>
      <c r="JAG3" s="9"/>
      <c r="JAH3" s="9"/>
      <c r="JAI3" s="9"/>
      <c r="JAJ3" s="9"/>
      <c r="JAK3" s="9"/>
      <c r="JAL3" s="9"/>
      <c r="JAM3" s="9"/>
      <c r="JAN3" s="9"/>
      <c r="JAO3" s="9"/>
      <c r="JAP3" s="9"/>
      <c r="JAQ3" s="9"/>
      <c r="JAR3" s="9"/>
      <c r="JAS3" s="9"/>
      <c r="JAT3" s="9"/>
      <c r="JAU3" s="9"/>
      <c r="JAV3" s="9"/>
      <c r="JAW3" s="9"/>
      <c r="JAX3" s="9"/>
      <c r="JAY3" s="9"/>
      <c r="JAZ3" s="9"/>
      <c r="JBA3" s="9"/>
      <c r="JBB3" s="9"/>
      <c r="JBC3" s="9"/>
      <c r="JBD3" s="9"/>
      <c r="JBE3" s="9"/>
      <c r="JBF3" s="9"/>
      <c r="JBG3" s="9"/>
      <c r="JBH3" s="9"/>
      <c r="JBI3" s="9"/>
      <c r="JBJ3" s="9"/>
      <c r="JBK3" s="9"/>
      <c r="JBL3" s="9"/>
      <c r="JBM3" s="9"/>
      <c r="JBN3" s="9"/>
      <c r="JBO3" s="9"/>
      <c r="JBP3" s="9"/>
      <c r="JBQ3" s="9"/>
      <c r="JBR3" s="9"/>
      <c r="JBS3" s="9"/>
      <c r="JBT3" s="9"/>
      <c r="JBU3" s="9"/>
      <c r="JBV3" s="9"/>
      <c r="JBW3" s="9"/>
      <c r="JBX3" s="9"/>
      <c r="JBY3" s="9"/>
      <c r="JBZ3" s="9"/>
      <c r="JCA3" s="9"/>
      <c r="JCB3" s="9"/>
      <c r="JCC3" s="9"/>
      <c r="JCD3" s="9"/>
      <c r="JCE3" s="9"/>
      <c r="JCF3" s="9"/>
      <c r="JCG3" s="9"/>
      <c r="JCH3" s="9"/>
      <c r="JCI3" s="9"/>
      <c r="JCJ3" s="9"/>
      <c r="JCK3" s="9"/>
      <c r="JCL3" s="9"/>
      <c r="JCM3" s="9"/>
      <c r="JCN3" s="9"/>
      <c r="JCO3" s="9"/>
      <c r="JCP3" s="9"/>
      <c r="JCQ3" s="9"/>
      <c r="JCR3" s="9"/>
      <c r="JCS3" s="9"/>
      <c r="JCT3" s="9"/>
      <c r="JCU3" s="9"/>
      <c r="JCV3" s="9"/>
      <c r="JCW3" s="9"/>
      <c r="JCX3" s="9"/>
      <c r="JCY3" s="9"/>
      <c r="JCZ3" s="9"/>
      <c r="JDA3" s="9"/>
      <c r="JDB3" s="9"/>
      <c r="JDC3" s="9"/>
      <c r="JDD3" s="9"/>
      <c r="JDE3" s="9"/>
      <c r="JDF3" s="9"/>
      <c r="JDG3" s="9"/>
      <c r="JDH3" s="9"/>
      <c r="JDI3" s="9"/>
      <c r="JDJ3" s="9"/>
      <c r="JDK3" s="9"/>
      <c r="JDL3" s="9"/>
      <c r="JDM3" s="9"/>
      <c r="JDN3" s="9"/>
      <c r="JDO3" s="9"/>
      <c r="JDP3" s="9"/>
      <c r="JDQ3" s="9"/>
      <c r="JDR3" s="9"/>
      <c r="JDS3" s="9"/>
      <c r="JDT3" s="9"/>
      <c r="JDU3" s="9"/>
      <c r="JDV3" s="9"/>
      <c r="JDW3" s="9"/>
      <c r="JDX3" s="9"/>
      <c r="JDY3" s="9"/>
      <c r="JDZ3" s="9"/>
      <c r="JEA3" s="9"/>
      <c r="JEB3" s="9"/>
      <c r="JEC3" s="9"/>
      <c r="JED3" s="9"/>
      <c r="JEE3" s="9"/>
      <c r="JEF3" s="9"/>
      <c r="JEG3" s="9"/>
      <c r="JEH3" s="9"/>
      <c r="JEI3" s="9"/>
      <c r="JEJ3" s="9"/>
      <c r="JEK3" s="9"/>
      <c r="JEL3" s="9"/>
      <c r="JEM3" s="9"/>
      <c r="JEN3" s="9"/>
      <c r="JEO3" s="9"/>
      <c r="JEP3" s="9"/>
      <c r="JEQ3" s="9"/>
      <c r="JER3" s="9"/>
      <c r="JES3" s="9"/>
      <c r="JET3" s="9"/>
      <c r="JEU3" s="9"/>
      <c r="JEV3" s="9"/>
      <c r="JEW3" s="9"/>
      <c r="JEX3" s="9"/>
      <c r="JEY3" s="9"/>
      <c r="JEZ3" s="9"/>
      <c r="JFA3" s="9"/>
      <c r="JFB3" s="9"/>
      <c r="JFC3" s="9"/>
      <c r="JFD3" s="9"/>
      <c r="JFE3" s="9"/>
      <c r="JFF3" s="9"/>
      <c r="JFG3" s="9"/>
      <c r="JFH3" s="9"/>
      <c r="JFI3" s="9"/>
      <c r="JFJ3" s="9"/>
      <c r="JFK3" s="9"/>
      <c r="JFL3" s="9"/>
      <c r="JFM3" s="9"/>
      <c r="JFN3" s="9"/>
      <c r="JFO3" s="9"/>
      <c r="JFP3" s="9"/>
      <c r="JFQ3" s="9"/>
      <c r="JFR3" s="9"/>
      <c r="JFS3" s="9"/>
      <c r="JFT3" s="9"/>
      <c r="JFU3" s="9"/>
      <c r="JFV3" s="9"/>
      <c r="JFW3" s="9"/>
      <c r="JFX3" s="9"/>
      <c r="JFY3" s="9"/>
      <c r="JFZ3" s="9"/>
      <c r="JGA3" s="9"/>
      <c r="JGB3" s="9"/>
      <c r="JGC3" s="9"/>
      <c r="JGD3" s="9"/>
      <c r="JGE3" s="9"/>
      <c r="JGF3" s="9"/>
      <c r="JGG3" s="9"/>
      <c r="JGH3" s="9"/>
      <c r="JGI3" s="9"/>
      <c r="JGJ3" s="9"/>
      <c r="JGK3" s="9"/>
      <c r="JGL3" s="9"/>
      <c r="JGM3" s="9"/>
      <c r="JGN3" s="9"/>
      <c r="JGO3" s="9"/>
      <c r="JGP3" s="9"/>
      <c r="JGQ3" s="9"/>
      <c r="JGR3" s="9"/>
      <c r="JGS3" s="9"/>
      <c r="JGT3" s="9"/>
      <c r="JGU3" s="9"/>
      <c r="JGV3" s="9"/>
      <c r="JGW3" s="9"/>
      <c r="JGX3" s="9"/>
      <c r="JGY3" s="9"/>
      <c r="JGZ3" s="9"/>
      <c r="JHA3" s="9"/>
      <c r="JHB3" s="9"/>
      <c r="JHC3" s="9"/>
      <c r="JHD3" s="9"/>
      <c r="JHE3" s="9"/>
      <c r="JHF3" s="9"/>
      <c r="JHG3" s="9"/>
      <c r="JHH3" s="9"/>
      <c r="JHI3" s="9"/>
      <c r="JHJ3" s="9"/>
      <c r="JHK3" s="9"/>
      <c r="JHL3" s="9"/>
      <c r="JHM3" s="9"/>
      <c r="JHN3" s="9"/>
      <c r="JHO3" s="9"/>
      <c r="JHP3" s="9"/>
      <c r="JHQ3" s="9"/>
      <c r="JHR3" s="9"/>
      <c r="JHS3" s="9"/>
      <c r="JHT3" s="9"/>
      <c r="JHU3" s="9"/>
      <c r="JHV3" s="9"/>
      <c r="JHW3" s="9"/>
      <c r="JHX3" s="9"/>
      <c r="JHY3" s="9"/>
      <c r="JHZ3" s="9"/>
      <c r="JIA3" s="9"/>
      <c r="JIB3" s="9"/>
      <c r="JIC3" s="9"/>
      <c r="JID3" s="9"/>
      <c r="JIE3" s="9"/>
      <c r="JIF3" s="9"/>
      <c r="JIG3" s="9"/>
      <c r="JIH3" s="9"/>
      <c r="JII3" s="9"/>
      <c r="JIJ3" s="9"/>
      <c r="JIK3" s="9"/>
      <c r="JIL3" s="9"/>
      <c r="JIM3" s="9"/>
      <c r="JIN3" s="9"/>
      <c r="JIO3" s="9"/>
      <c r="JIP3" s="9"/>
      <c r="JIQ3" s="9"/>
      <c r="JIR3" s="9"/>
      <c r="JIS3" s="9"/>
      <c r="JIT3" s="9"/>
      <c r="JIU3" s="9"/>
      <c r="JIV3" s="9"/>
      <c r="JIW3" s="9"/>
      <c r="JIX3" s="9"/>
      <c r="JIY3" s="9"/>
      <c r="JIZ3" s="9"/>
      <c r="JJA3" s="9"/>
      <c r="JJB3" s="9"/>
      <c r="JJC3" s="9"/>
      <c r="JJD3" s="9"/>
      <c r="JJE3" s="9"/>
      <c r="JJF3" s="9"/>
      <c r="JJG3" s="9"/>
      <c r="JJH3" s="9"/>
      <c r="JJI3" s="9"/>
      <c r="JJJ3" s="9"/>
      <c r="JJK3" s="9"/>
      <c r="JJL3" s="9"/>
      <c r="JJM3" s="9"/>
      <c r="JJN3" s="9"/>
      <c r="JJO3" s="9"/>
      <c r="JJP3" s="9"/>
      <c r="JJQ3" s="9"/>
      <c r="JJR3" s="9"/>
      <c r="JJS3" s="9"/>
      <c r="JJT3" s="9"/>
      <c r="JJU3" s="9"/>
      <c r="JJV3" s="9"/>
      <c r="JJW3" s="9"/>
      <c r="JJX3" s="9"/>
      <c r="JJY3" s="9"/>
      <c r="JJZ3" s="9"/>
      <c r="JKA3" s="9"/>
      <c r="JKB3" s="9"/>
      <c r="JKC3" s="9"/>
      <c r="JKD3" s="9"/>
      <c r="JKE3" s="9"/>
      <c r="JKF3" s="9"/>
      <c r="JKG3" s="9"/>
      <c r="JKH3" s="9"/>
      <c r="JKI3" s="9"/>
      <c r="JKJ3" s="9"/>
      <c r="JKK3" s="9"/>
      <c r="JKL3" s="9"/>
      <c r="JKM3" s="9"/>
      <c r="JKN3" s="9"/>
      <c r="JKO3" s="9"/>
      <c r="JKP3" s="9"/>
      <c r="JKQ3" s="9"/>
      <c r="JKR3" s="9"/>
      <c r="JKS3" s="9"/>
      <c r="JKT3" s="9"/>
      <c r="JKU3" s="9"/>
      <c r="JKV3" s="9"/>
      <c r="JKW3" s="9"/>
      <c r="JKX3" s="9"/>
      <c r="JKY3" s="9"/>
      <c r="JKZ3" s="9"/>
      <c r="JLA3" s="9"/>
      <c r="JLB3" s="9"/>
      <c r="JLC3" s="9"/>
      <c r="JLD3" s="9"/>
      <c r="JLE3" s="9"/>
      <c r="JLF3" s="9"/>
      <c r="JLG3" s="9"/>
      <c r="JLH3" s="9"/>
      <c r="JLI3" s="9"/>
      <c r="JLJ3" s="9"/>
      <c r="JLK3" s="9"/>
      <c r="JLL3" s="9"/>
      <c r="JLM3" s="9"/>
      <c r="JLN3" s="9"/>
      <c r="JLO3" s="9"/>
      <c r="JLP3" s="9"/>
      <c r="JLQ3" s="9"/>
      <c r="JLR3" s="9"/>
      <c r="JLS3" s="9"/>
      <c r="JLT3" s="9"/>
      <c r="JLU3" s="9"/>
      <c r="JLV3" s="9"/>
      <c r="JLW3" s="9"/>
      <c r="JLX3" s="9"/>
      <c r="JLY3" s="9"/>
      <c r="JLZ3" s="9"/>
      <c r="JMA3" s="9"/>
      <c r="JMB3" s="9"/>
      <c r="JMC3" s="9"/>
      <c r="JMD3" s="9"/>
      <c r="JME3" s="9"/>
      <c r="JMF3" s="9"/>
      <c r="JMG3" s="9"/>
      <c r="JMH3" s="9"/>
      <c r="JMI3" s="9"/>
      <c r="JMJ3" s="9"/>
      <c r="JMK3" s="9"/>
      <c r="JML3" s="9"/>
      <c r="JMM3" s="9"/>
      <c r="JMN3" s="9"/>
      <c r="JMO3" s="9"/>
      <c r="JMP3" s="9"/>
      <c r="JMQ3" s="9"/>
      <c r="JMR3" s="9"/>
      <c r="JMS3" s="9"/>
      <c r="JMT3" s="9"/>
      <c r="JMU3" s="9"/>
      <c r="JMV3" s="9"/>
      <c r="JMW3" s="9"/>
      <c r="JMX3" s="9"/>
      <c r="JMY3" s="9"/>
      <c r="JMZ3" s="9"/>
      <c r="JNA3" s="9"/>
      <c r="JNB3" s="9"/>
      <c r="JNC3" s="9"/>
      <c r="JND3" s="9"/>
      <c r="JNE3" s="9"/>
      <c r="JNF3" s="9"/>
      <c r="JNG3" s="9"/>
      <c r="JNH3" s="9"/>
      <c r="JNI3" s="9"/>
      <c r="JNJ3" s="9"/>
      <c r="JNK3" s="9"/>
      <c r="JNL3" s="9"/>
      <c r="JNM3" s="9"/>
      <c r="JNN3" s="9"/>
      <c r="JNO3" s="9"/>
      <c r="JNP3" s="9"/>
      <c r="JNQ3" s="9"/>
      <c r="JNR3" s="9"/>
      <c r="JNS3" s="9"/>
      <c r="JNT3" s="9"/>
      <c r="JNU3" s="9"/>
      <c r="JNV3" s="9"/>
      <c r="JNW3" s="9"/>
      <c r="JNX3" s="9"/>
      <c r="JNY3" s="9"/>
      <c r="JNZ3" s="9"/>
      <c r="JOA3" s="9"/>
      <c r="JOB3" s="9"/>
      <c r="JOC3" s="9"/>
      <c r="JOD3" s="9"/>
      <c r="JOE3" s="9"/>
      <c r="JOF3" s="9"/>
      <c r="JOG3" s="9"/>
      <c r="JOH3" s="9"/>
      <c r="JOI3" s="9"/>
      <c r="JOJ3" s="9"/>
      <c r="JOK3" s="9"/>
      <c r="JOL3" s="9"/>
      <c r="JOM3" s="9"/>
      <c r="JON3" s="9"/>
      <c r="JOO3" s="9"/>
      <c r="JOP3" s="9"/>
      <c r="JOQ3" s="9"/>
      <c r="JOR3" s="9"/>
      <c r="JOS3" s="9"/>
      <c r="JOT3" s="9"/>
      <c r="JOU3" s="9"/>
      <c r="JOV3" s="9"/>
      <c r="JOW3" s="9"/>
      <c r="JOX3" s="9"/>
      <c r="JOY3" s="9"/>
      <c r="JOZ3" s="9"/>
      <c r="JPA3" s="9"/>
      <c r="JPB3" s="9"/>
      <c r="JPC3" s="9"/>
      <c r="JPD3" s="9"/>
      <c r="JPE3" s="9"/>
      <c r="JPF3" s="9"/>
      <c r="JPG3" s="9"/>
      <c r="JPH3" s="9"/>
      <c r="JPI3" s="9"/>
      <c r="JPJ3" s="9"/>
      <c r="JPK3" s="9"/>
      <c r="JPL3" s="9"/>
      <c r="JPM3" s="9"/>
      <c r="JPN3" s="9"/>
      <c r="JPO3" s="9"/>
      <c r="JPP3" s="9"/>
      <c r="JPQ3" s="9"/>
      <c r="JPR3" s="9"/>
      <c r="JPS3" s="9"/>
      <c r="JPT3" s="9"/>
      <c r="JPU3" s="9"/>
      <c r="JPV3" s="9"/>
      <c r="JPW3" s="9"/>
      <c r="JPX3" s="9"/>
      <c r="JPY3" s="9"/>
      <c r="JPZ3" s="9"/>
      <c r="JQA3" s="9"/>
      <c r="JQB3" s="9"/>
      <c r="JQC3" s="9"/>
      <c r="JQD3" s="9"/>
      <c r="JQE3" s="9"/>
      <c r="JQF3" s="9"/>
      <c r="JQG3" s="9"/>
      <c r="JQH3" s="9"/>
      <c r="JQI3" s="9"/>
      <c r="JQJ3" s="9"/>
      <c r="JQK3" s="9"/>
      <c r="JQL3" s="9"/>
      <c r="JQM3" s="9"/>
      <c r="JQN3" s="9"/>
      <c r="JQO3" s="9"/>
      <c r="JQP3" s="9"/>
      <c r="JQQ3" s="9"/>
      <c r="JQR3" s="9"/>
      <c r="JQS3" s="9"/>
      <c r="JQT3" s="9"/>
      <c r="JQU3" s="9"/>
      <c r="JQV3" s="9"/>
      <c r="JQW3" s="9"/>
      <c r="JQX3" s="9"/>
      <c r="JQY3" s="9"/>
      <c r="JQZ3" s="9"/>
      <c r="JRA3" s="9"/>
      <c r="JRB3" s="9"/>
      <c r="JRC3" s="9"/>
      <c r="JRD3" s="9"/>
      <c r="JRE3" s="9"/>
      <c r="JRF3" s="9"/>
      <c r="JRG3" s="9"/>
      <c r="JRH3" s="9"/>
      <c r="JRI3" s="9"/>
      <c r="JRJ3" s="9"/>
      <c r="JRK3" s="9"/>
      <c r="JRL3" s="9"/>
      <c r="JRM3" s="9"/>
      <c r="JRN3" s="9"/>
      <c r="JRO3" s="9"/>
      <c r="JRP3" s="9"/>
      <c r="JRQ3" s="9"/>
      <c r="JRR3" s="9"/>
      <c r="JRS3" s="9"/>
      <c r="JRT3" s="9"/>
      <c r="JRU3" s="9"/>
      <c r="JRV3" s="9"/>
      <c r="JRW3" s="9"/>
      <c r="JRX3" s="9"/>
      <c r="JRY3" s="9"/>
      <c r="JRZ3" s="9"/>
      <c r="JSA3" s="9"/>
      <c r="JSB3" s="9"/>
      <c r="JSC3" s="9"/>
      <c r="JSD3" s="9"/>
      <c r="JSE3" s="9"/>
      <c r="JSF3" s="9"/>
      <c r="JSG3" s="9"/>
      <c r="JSH3" s="9"/>
      <c r="JSI3" s="9"/>
      <c r="JSJ3" s="9"/>
      <c r="JSK3" s="9"/>
      <c r="JSL3" s="9"/>
      <c r="JSM3" s="9"/>
      <c r="JSN3" s="9"/>
      <c r="JSO3" s="9"/>
      <c r="JSP3" s="9"/>
      <c r="JSQ3" s="9"/>
      <c r="JSR3" s="9"/>
      <c r="JSS3" s="9"/>
      <c r="JST3" s="9"/>
      <c r="JSU3" s="9"/>
      <c r="JSV3" s="9"/>
      <c r="JSW3" s="9"/>
      <c r="JSX3" s="9"/>
      <c r="JSY3" s="9"/>
      <c r="JSZ3" s="9"/>
      <c r="JTA3" s="9"/>
      <c r="JTB3" s="9"/>
      <c r="JTC3" s="9"/>
      <c r="JTD3" s="9"/>
      <c r="JTE3" s="9"/>
      <c r="JTF3" s="9"/>
      <c r="JTG3" s="9"/>
      <c r="JTH3" s="9"/>
      <c r="JTI3" s="9"/>
      <c r="JTJ3" s="9"/>
      <c r="JTK3" s="9"/>
      <c r="JTL3" s="9"/>
      <c r="JTM3" s="9"/>
      <c r="JTN3" s="9"/>
      <c r="JTO3" s="9"/>
      <c r="JTP3" s="9"/>
      <c r="JTQ3" s="9"/>
      <c r="JTR3" s="9"/>
      <c r="JTS3" s="9"/>
      <c r="JTT3" s="9"/>
      <c r="JTU3" s="9"/>
      <c r="JTV3" s="9"/>
      <c r="JTW3" s="9"/>
      <c r="JTX3" s="9"/>
      <c r="JTY3" s="9"/>
      <c r="JTZ3" s="9"/>
      <c r="JUA3" s="9"/>
      <c r="JUB3" s="9"/>
      <c r="JUC3" s="9"/>
      <c r="JUD3" s="9"/>
      <c r="JUE3" s="9"/>
      <c r="JUF3" s="9"/>
      <c r="JUG3" s="9"/>
      <c r="JUH3" s="9"/>
      <c r="JUI3" s="9"/>
      <c r="JUJ3" s="9"/>
      <c r="JUK3" s="9"/>
      <c r="JUL3" s="9"/>
      <c r="JUM3" s="9"/>
      <c r="JUN3" s="9"/>
      <c r="JUO3" s="9"/>
      <c r="JUP3" s="9"/>
      <c r="JUQ3" s="9"/>
      <c r="JUR3" s="9"/>
      <c r="JUS3" s="9"/>
      <c r="JUT3" s="9"/>
      <c r="JUU3" s="9"/>
      <c r="JUV3" s="9"/>
      <c r="JUW3" s="9"/>
      <c r="JUX3" s="9"/>
      <c r="JUY3" s="9"/>
      <c r="JUZ3" s="9"/>
      <c r="JVA3" s="9"/>
      <c r="JVB3" s="9"/>
      <c r="JVC3" s="9"/>
      <c r="JVD3" s="9"/>
      <c r="JVE3" s="9"/>
      <c r="JVF3" s="9"/>
      <c r="JVG3" s="9"/>
      <c r="JVH3" s="9"/>
      <c r="JVI3" s="9"/>
      <c r="JVJ3" s="9"/>
      <c r="JVK3" s="9"/>
      <c r="JVL3" s="9"/>
      <c r="JVM3" s="9"/>
      <c r="JVN3" s="9"/>
      <c r="JVO3" s="9"/>
      <c r="JVP3" s="9"/>
      <c r="JVQ3" s="9"/>
      <c r="JVR3" s="9"/>
      <c r="JVS3" s="9"/>
      <c r="JVT3" s="9"/>
      <c r="JVU3" s="9"/>
      <c r="JVV3" s="9"/>
      <c r="JVW3" s="9"/>
      <c r="JVX3" s="9"/>
      <c r="JVY3" s="9"/>
      <c r="JVZ3" s="9"/>
      <c r="JWA3" s="9"/>
      <c r="JWB3" s="9"/>
      <c r="JWC3" s="9"/>
      <c r="JWD3" s="9"/>
      <c r="JWE3" s="9"/>
      <c r="JWF3" s="9"/>
      <c r="JWG3" s="9"/>
      <c r="JWH3" s="9"/>
      <c r="JWI3" s="9"/>
      <c r="JWJ3" s="9"/>
      <c r="JWK3" s="9"/>
      <c r="JWL3" s="9"/>
      <c r="JWM3" s="9"/>
      <c r="JWN3" s="9"/>
      <c r="JWO3" s="9"/>
      <c r="JWP3" s="9"/>
      <c r="JWQ3" s="9"/>
      <c r="JWR3" s="9"/>
      <c r="JWS3" s="9"/>
      <c r="JWT3" s="9"/>
      <c r="JWU3" s="9"/>
      <c r="JWV3" s="9"/>
      <c r="JWW3" s="9"/>
      <c r="JWX3" s="9"/>
      <c r="JWY3" s="9"/>
      <c r="JWZ3" s="9"/>
      <c r="JXA3" s="9"/>
      <c r="JXB3" s="9"/>
      <c r="JXC3" s="9"/>
      <c r="JXD3" s="9"/>
      <c r="JXE3" s="9"/>
      <c r="JXF3" s="9"/>
      <c r="JXG3" s="9"/>
      <c r="JXH3" s="9"/>
      <c r="JXI3" s="9"/>
      <c r="JXJ3" s="9"/>
      <c r="JXK3" s="9"/>
      <c r="JXL3" s="9"/>
      <c r="JXM3" s="9"/>
      <c r="JXN3" s="9"/>
      <c r="JXO3" s="9"/>
      <c r="JXP3" s="9"/>
      <c r="JXQ3" s="9"/>
      <c r="JXR3" s="9"/>
      <c r="JXS3" s="9"/>
      <c r="JXT3" s="9"/>
      <c r="JXU3" s="9"/>
      <c r="JXV3" s="9"/>
      <c r="JXW3" s="9"/>
      <c r="JXX3" s="9"/>
      <c r="JXY3" s="9"/>
      <c r="JXZ3" s="9"/>
      <c r="JYA3" s="9"/>
      <c r="JYB3" s="9"/>
      <c r="JYC3" s="9"/>
      <c r="JYD3" s="9"/>
      <c r="JYE3" s="9"/>
      <c r="JYF3" s="9"/>
      <c r="JYG3" s="9"/>
      <c r="JYH3" s="9"/>
      <c r="JYI3" s="9"/>
      <c r="JYJ3" s="9"/>
      <c r="JYK3" s="9"/>
      <c r="JYL3" s="9"/>
      <c r="JYM3" s="9"/>
      <c r="JYN3" s="9"/>
      <c r="JYO3" s="9"/>
      <c r="JYP3" s="9"/>
      <c r="JYQ3" s="9"/>
      <c r="JYR3" s="9"/>
      <c r="JYS3" s="9"/>
      <c r="JYT3" s="9"/>
      <c r="JYU3" s="9"/>
      <c r="JYV3" s="9"/>
      <c r="JYW3" s="9"/>
      <c r="JYX3" s="9"/>
      <c r="JYY3" s="9"/>
      <c r="JYZ3" s="9"/>
      <c r="JZA3" s="9"/>
      <c r="JZB3" s="9"/>
      <c r="JZC3" s="9"/>
      <c r="JZD3" s="9"/>
      <c r="JZE3" s="9"/>
      <c r="JZF3" s="9"/>
      <c r="JZG3" s="9"/>
      <c r="JZH3" s="9"/>
      <c r="JZI3" s="9"/>
      <c r="JZJ3" s="9"/>
      <c r="JZK3" s="9"/>
      <c r="JZL3" s="9"/>
      <c r="JZM3" s="9"/>
      <c r="JZN3" s="9"/>
      <c r="JZO3" s="9"/>
      <c r="JZP3" s="9"/>
      <c r="JZQ3" s="9"/>
      <c r="JZR3" s="9"/>
      <c r="JZS3" s="9"/>
      <c r="JZT3" s="9"/>
      <c r="JZU3" s="9"/>
      <c r="JZV3" s="9"/>
      <c r="JZW3" s="9"/>
      <c r="JZX3" s="9"/>
      <c r="JZY3" s="9"/>
      <c r="JZZ3" s="9"/>
      <c r="KAA3" s="9"/>
      <c r="KAB3" s="9"/>
      <c r="KAC3" s="9"/>
      <c r="KAD3" s="9"/>
      <c r="KAE3" s="9"/>
      <c r="KAF3" s="9"/>
      <c r="KAG3" s="9"/>
      <c r="KAH3" s="9"/>
      <c r="KAI3" s="9"/>
      <c r="KAJ3" s="9"/>
      <c r="KAK3" s="9"/>
      <c r="KAL3" s="9"/>
      <c r="KAM3" s="9"/>
      <c r="KAN3" s="9"/>
      <c r="KAO3" s="9"/>
      <c r="KAP3" s="9"/>
      <c r="KAQ3" s="9"/>
      <c r="KAR3" s="9"/>
      <c r="KAS3" s="9"/>
      <c r="KAT3" s="9"/>
      <c r="KAU3" s="9"/>
      <c r="KAV3" s="9"/>
      <c r="KAW3" s="9"/>
      <c r="KAX3" s="9"/>
      <c r="KAY3" s="9"/>
      <c r="KAZ3" s="9"/>
      <c r="KBA3" s="9"/>
      <c r="KBB3" s="9"/>
      <c r="KBC3" s="9"/>
      <c r="KBD3" s="9"/>
      <c r="KBE3" s="9"/>
      <c r="KBF3" s="9"/>
      <c r="KBG3" s="9"/>
      <c r="KBH3" s="9"/>
      <c r="KBI3" s="9"/>
      <c r="KBJ3" s="9"/>
      <c r="KBK3" s="9"/>
      <c r="KBL3" s="9"/>
      <c r="KBM3" s="9"/>
      <c r="KBN3" s="9"/>
      <c r="KBO3" s="9"/>
      <c r="KBP3" s="9"/>
      <c r="KBQ3" s="9"/>
      <c r="KBR3" s="9"/>
      <c r="KBS3" s="9"/>
      <c r="KBT3" s="9"/>
      <c r="KBU3" s="9"/>
      <c r="KBV3" s="9"/>
      <c r="KBW3" s="9"/>
      <c r="KBX3" s="9"/>
      <c r="KBY3" s="9"/>
      <c r="KBZ3" s="9"/>
      <c r="KCA3" s="9"/>
      <c r="KCB3" s="9"/>
      <c r="KCC3" s="9"/>
      <c r="KCD3" s="9"/>
      <c r="KCE3" s="9"/>
      <c r="KCF3" s="9"/>
      <c r="KCG3" s="9"/>
      <c r="KCH3" s="9"/>
      <c r="KCI3" s="9"/>
      <c r="KCJ3" s="9"/>
      <c r="KCK3" s="9"/>
      <c r="KCL3" s="9"/>
      <c r="KCM3" s="9"/>
      <c r="KCN3" s="9"/>
      <c r="KCO3" s="9"/>
      <c r="KCP3" s="9"/>
      <c r="KCQ3" s="9"/>
      <c r="KCR3" s="9"/>
      <c r="KCS3" s="9"/>
      <c r="KCT3" s="9"/>
      <c r="KCU3" s="9"/>
      <c r="KCV3" s="9"/>
      <c r="KCW3" s="9"/>
      <c r="KCX3" s="9"/>
      <c r="KCY3" s="9"/>
      <c r="KCZ3" s="9"/>
      <c r="KDA3" s="9"/>
      <c r="KDB3" s="9"/>
      <c r="KDC3" s="9"/>
      <c r="KDD3" s="9"/>
      <c r="KDE3" s="9"/>
      <c r="KDF3" s="9"/>
      <c r="KDG3" s="9"/>
      <c r="KDH3" s="9"/>
      <c r="KDI3" s="9"/>
      <c r="KDJ3" s="9"/>
      <c r="KDK3" s="9"/>
      <c r="KDL3" s="9"/>
      <c r="KDM3" s="9"/>
      <c r="KDN3" s="9"/>
      <c r="KDO3" s="9"/>
      <c r="KDP3" s="9"/>
      <c r="KDQ3" s="9"/>
      <c r="KDR3" s="9"/>
      <c r="KDS3" s="9"/>
      <c r="KDT3" s="9"/>
      <c r="KDU3" s="9"/>
      <c r="KDV3" s="9"/>
      <c r="KDW3" s="9"/>
      <c r="KDX3" s="9"/>
      <c r="KDY3" s="9"/>
      <c r="KDZ3" s="9"/>
      <c r="KEA3" s="9"/>
      <c r="KEB3" s="9"/>
      <c r="KEC3" s="9"/>
      <c r="KED3" s="9"/>
      <c r="KEE3" s="9"/>
      <c r="KEF3" s="9"/>
      <c r="KEG3" s="9"/>
      <c r="KEH3" s="9"/>
      <c r="KEI3" s="9"/>
      <c r="KEJ3" s="9"/>
      <c r="KEK3" s="9"/>
      <c r="KEL3" s="9"/>
      <c r="KEM3" s="9"/>
      <c r="KEN3" s="9"/>
      <c r="KEO3" s="9"/>
      <c r="KEP3" s="9"/>
      <c r="KEQ3" s="9"/>
      <c r="KER3" s="9"/>
      <c r="KES3" s="9"/>
      <c r="KET3" s="9"/>
      <c r="KEU3" s="9"/>
      <c r="KEV3" s="9"/>
      <c r="KEW3" s="9"/>
      <c r="KEX3" s="9"/>
      <c r="KEY3" s="9"/>
      <c r="KEZ3" s="9"/>
      <c r="KFA3" s="9"/>
      <c r="KFB3" s="9"/>
      <c r="KFC3" s="9"/>
      <c r="KFD3" s="9"/>
      <c r="KFE3" s="9"/>
      <c r="KFF3" s="9"/>
      <c r="KFG3" s="9"/>
      <c r="KFH3" s="9"/>
      <c r="KFI3" s="9"/>
      <c r="KFJ3" s="9"/>
      <c r="KFK3" s="9"/>
      <c r="KFL3" s="9"/>
      <c r="KFM3" s="9"/>
      <c r="KFN3" s="9"/>
      <c r="KFO3" s="9"/>
      <c r="KFP3" s="9"/>
      <c r="KFQ3" s="9"/>
      <c r="KFR3" s="9"/>
      <c r="KFS3" s="9"/>
      <c r="KFT3" s="9"/>
      <c r="KFU3" s="9"/>
      <c r="KFV3" s="9"/>
      <c r="KFW3" s="9"/>
      <c r="KFX3" s="9"/>
      <c r="KFY3" s="9"/>
      <c r="KFZ3" s="9"/>
      <c r="KGA3" s="9"/>
      <c r="KGB3" s="9"/>
      <c r="KGC3" s="9"/>
      <c r="KGD3" s="9"/>
      <c r="KGE3" s="9"/>
      <c r="KGF3" s="9"/>
      <c r="KGG3" s="9"/>
      <c r="KGH3" s="9"/>
      <c r="KGI3" s="9"/>
      <c r="KGJ3" s="9"/>
      <c r="KGK3" s="9"/>
      <c r="KGL3" s="9"/>
      <c r="KGM3" s="9"/>
      <c r="KGN3" s="9"/>
      <c r="KGO3" s="9"/>
      <c r="KGP3" s="9"/>
      <c r="KGQ3" s="9"/>
      <c r="KGR3" s="9"/>
      <c r="KGS3" s="9"/>
      <c r="KGT3" s="9"/>
      <c r="KGU3" s="9"/>
      <c r="KGV3" s="9"/>
      <c r="KGW3" s="9"/>
      <c r="KGX3" s="9"/>
      <c r="KGY3" s="9"/>
      <c r="KGZ3" s="9"/>
      <c r="KHA3" s="9"/>
      <c r="KHB3" s="9"/>
      <c r="KHC3" s="9"/>
      <c r="KHD3" s="9"/>
      <c r="KHE3" s="9"/>
      <c r="KHF3" s="9"/>
      <c r="KHG3" s="9"/>
      <c r="KHH3" s="9"/>
      <c r="KHI3" s="9"/>
      <c r="KHJ3" s="9"/>
      <c r="KHK3" s="9"/>
      <c r="KHL3" s="9"/>
      <c r="KHM3" s="9"/>
      <c r="KHN3" s="9"/>
      <c r="KHO3" s="9"/>
      <c r="KHP3" s="9"/>
      <c r="KHQ3" s="9"/>
      <c r="KHR3" s="9"/>
      <c r="KHS3" s="9"/>
      <c r="KHT3" s="9"/>
      <c r="KHU3" s="9"/>
      <c r="KHV3" s="9"/>
      <c r="KHW3" s="9"/>
      <c r="KHX3" s="9"/>
      <c r="KHY3" s="9"/>
      <c r="KHZ3" s="9"/>
      <c r="KIA3" s="9"/>
      <c r="KIB3" s="9"/>
      <c r="KIC3" s="9"/>
      <c r="KID3" s="9"/>
      <c r="KIE3" s="9"/>
      <c r="KIF3" s="9"/>
      <c r="KIG3" s="9"/>
      <c r="KIH3" s="9"/>
      <c r="KII3" s="9"/>
      <c r="KIJ3" s="9"/>
      <c r="KIK3" s="9"/>
      <c r="KIL3" s="9"/>
      <c r="KIM3" s="9"/>
      <c r="KIN3" s="9"/>
      <c r="KIO3" s="9"/>
      <c r="KIP3" s="9"/>
      <c r="KIQ3" s="9"/>
      <c r="KIR3" s="9"/>
      <c r="KIS3" s="9"/>
      <c r="KIT3" s="9"/>
      <c r="KIU3" s="9"/>
      <c r="KIV3" s="9"/>
      <c r="KIW3" s="9"/>
      <c r="KIX3" s="9"/>
      <c r="KIY3" s="9"/>
      <c r="KIZ3" s="9"/>
      <c r="KJA3" s="9"/>
      <c r="KJB3" s="9"/>
      <c r="KJC3" s="9"/>
      <c r="KJD3" s="9"/>
      <c r="KJE3" s="9"/>
      <c r="KJF3" s="9"/>
      <c r="KJG3" s="9"/>
      <c r="KJH3" s="9"/>
      <c r="KJI3" s="9"/>
      <c r="KJJ3" s="9"/>
      <c r="KJK3" s="9"/>
      <c r="KJL3" s="9"/>
      <c r="KJM3" s="9"/>
      <c r="KJN3" s="9"/>
      <c r="KJO3" s="9"/>
      <c r="KJP3" s="9"/>
      <c r="KJQ3" s="9"/>
      <c r="KJR3" s="9"/>
      <c r="KJS3" s="9"/>
      <c r="KJT3" s="9"/>
      <c r="KJU3" s="9"/>
      <c r="KJV3" s="9"/>
      <c r="KJW3" s="9"/>
      <c r="KJX3" s="9"/>
      <c r="KJY3" s="9"/>
      <c r="KJZ3" s="9"/>
      <c r="KKA3" s="9"/>
      <c r="KKB3" s="9"/>
      <c r="KKC3" s="9"/>
      <c r="KKD3" s="9"/>
      <c r="KKE3" s="9"/>
      <c r="KKF3" s="9"/>
      <c r="KKG3" s="9"/>
      <c r="KKH3" s="9"/>
      <c r="KKI3" s="9"/>
      <c r="KKJ3" s="9"/>
      <c r="KKK3" s="9"/>
      <c r="KKL3" s="9"/>
      <c r="KKM3" s="9"/>
      <c r="KKN3" s="9"/>
      <c r="KKO3" s="9"/>
      <c r="KKP3" s="9"/>
      <c r="KKQ3" s="9"/>
      <c r="KKR3" s="9"/>
      <c r="KKS3" s="9"/>
      <c r="KKT3" s="9"/>
      <c r="KKU3" s="9"/>
      <c r="KKV3" s="9"/>
      <c r="KKW3" s="9"/>
      <c r="KKX3" s="9"/>
      <c r="KKY3" s="9"/>
      <c r="KKZ3" s="9"/>
      <c r="KLA3" s="9"/>
      <c r="KLB3" s="9"/>
      <c r="KLC3" s="9"/>
      <c r="KLD3" s="9"/>
      <c r="KLE3" s="9"/>
      <c r="KLF3" s="9"/>
      <c r="KLG3" s="9"/>
      <c r="KLH3" s="9"/>
      <c r="KLI3" s="9"/>
      <c r="KLJ3" s="9"/>
      <c r="KLK3" s="9"/>
      <c r="KLL3" s="9"/>
      <c r="KLM3" s="9"/>
      <c r="KLN3" s="9"/>
      <c r="KLO3" s="9"/>
      <c r="KLP3" s="9"/>
      <c r="KLQ3" s="9"/>
      <c r="KLR3" s="9"/>
      <c r="KLS3" s="9"/>
      <c r="KLT3" s="9"/>
      <c r="KLU3" s="9"/>
      <c r="KLV3" s="9"/>
      <c r="KLW3" s="9"/>
      <c r="KLX3" s="9"/>
      <c r="KLY3" s="9"/>
      <c r="KLZ3" s="9"/>
      <c r="KMA3" s="9"/>
      <c r="KMB3" s="9"/>
      <c r="KMC3" s="9"/>
      <c r="KMD3" s="9"/>
      <c r="KME3" s="9"/>
      <c r="KMF3" s="9"/>
      <c r="KMG3" s="9"/>
      <c r="KMH3" s="9"/>
      <c r="KMI3" s="9"/>
      <c r="KMJ3" s="9"/>
      <c r="KMK3" s="9"/>
      <c r="KML3" s="9"/>
      <c r="KMM3" s="9"/>
      <c r="KMN3" s="9"/>
      <c r="KMO3" s="9"/>
      <c r="KMP3" s="9"/>
      <c r="KMQ3" s="9"/>
      <c r="KMR3" s="9"/>
      <c r="KMS3" s="9"/>
      <c r="KMT3" s="9"/>
      <c r="KMU3" s="9"/>
      <c r="KMV3" s="9"/>
      <c r="KMW3" s="9"/>
      <c r="KMX3" s="9"/>
      <c r="KMY3" s="9"/>
      <c r="KMZ3" s="9"/>
      <c r="KNA3" s="9"/>
      <c r="KNB3" s="9"/>
      <c r="KNC3" s="9"/>
      <c r="KND3" s="9"/>
      <c r="KNE3" s="9"/>
      <c r="KNF3" s="9"/>
      <c r="KNG3" s="9"/>
      <c r="KNH3" s="9"/>
      <c r="KNI3" s="9"/>
      <c r="KNJ3" s="9"/>
      <c r="KNK3" s="9"/>
      <c r="KNL3" s="9"/>
      <c r="KNM3" s="9"/>
      <c r="KNN3" s="9"/>
      <c r="KNO3" s="9"/>
      <c r="KNP3" s="9"/>
      <c r="KNQ3" s="9"/>
      <c r="KNR3" s="9"/>
      <c r="KNS3" s="9"/>
      <c r="KNT3" s="9"/>
      <c r="KNU3" s="9"/>
      <c r="KNV3" s="9"/>
      <c r="KNW3" s="9"/>
      <c r="KNX3" s="9"/>
      <c r="KNY3" s="9"/>
      <c r="KNZ3" s="9"/>
      <c r="KOA3" s="9"/>
      <c r="KOB3" s="9"/>
      <c r="KOC3" s="9"/>
      <c r="KOD3" s="9"/>
      <c r="KOE3" s="9"/>
      <c r="KOF3" s="9"/>
      <c r="KOG3" s="9"/>
      <c r="KOH3" s="9"/>
      <c r="KOI3" s="9"/>
      <c r="KOJ3" s="9"/>
      <c r="KOK3" s="9"/>
      <c r="KOL3" s="9"/>
      <c r="KOM3" s="9"/>
      <c r="KON3" s="9"/>
      <c r="KOO3" s="9"/>
      <c r="KOP3" s="9"/>
      <c r="KOQ3" s="9"/>
      <c r="KOR3" s="9"/>
      <c r="KOS3" s="9"/>
      <c r="KOT3" s="9"/>
      <c r="KOU3" s="9"/>
      <c r="KOV3" s="9"/>
      <c r="KOW3" s="9"/>
      <c r="KOX3" s="9"/>
      <c r="KOY3" s="9"/>
      <c r="KOZ3" s="9"/>
      <c r="KPA3" s="9"/>
      <c r="KPB3" s="9"/>
      <c r="KPC3" s="9"/>
      <c r="KPD3" s="9"/>
      <c r="KPE3" s="9"/>
      <c r="KPF3" s="9"/>
      <c r="KPG3" s="9"/>
      <c r="KPH3" s="9"/>
      <c r="KPI3" s="9"/>
      <c r="KPJ3" s="9"/>
      <c r="KPK3" s="9"/>
      <c r="KPL3" s="9"/>
      <c r="KPM3" s="9"/>
      <c r="KPN3" s="9"/>
      <c r="KPO3" s="9"/>
      <c r="KPP3" s="9"/>
      <c r="KPQ3" s="9"/>
      <c r="KPR3" s="9"/>
      <c r="KPS3" s="9"/>
      <c r="KPT3" s="9"/>
      <c r="KPU3" s="9"/>
      <c r="KPV3" s="9"/>
      <c r="KPW3" s="9"/>
      <c r="KPX3" s="9"/>
      <c r="KPY3" s="9"/>
      <c r="KPZ3" s="9"/>
      <c r="KQA3" s="9"/>
      <c r="KQB3" s="9"/>
      <c r="KQC3" s="9"/>
      <c r="KQD3" s="9"/>
      <c r="KQE3" s="9"/>
      <c r="KQF3" s="9"/>
      <c r="KQG3" s="9"/>
      <c r="KQH3" s="9"/>
      <c r="KQI3" s="9"/>
      <c r="KQJ3" s="9"/>
      <c r="KQK3" s="9"/>
      <c r="KQL3" s="9"/>
      <c r="KQM3" s="9"/>
      <c r="KQN3" s="9"/>
      <c r="KQO3" s="9"/>
      <c r="KQP3" s="9"/>
      <c r="KQQ3" s="9"/>
      <c r="KQR3" s="9"/>
      <c r="KQS3" s="9"/>
      <c r="KQT3" s="9"/>
      <c r="KQU3" s="9"/>
      <c r="KQV3" s="9"/>
      <c r="KQW3" s="9"/>
      <c r="KQX3" s="9"/>
      <c r="KQY3" s="9"/>
      <c r="KQZ3" s="9"/>
      <c r="KRA3" s="9"/>
      <c r="KRB3" s="9"/>
      <c r="KRC3" s="9"/>
      <c r="KRD3" s="9"/>
      <c r="KRE3" s="9"/>
      <c r="KRF3" s="9"/>
      <c r="KRG3" s="9"/>
      <c r="KRH3" s="9"/>
      <c r="KRI3" s="9"/>
      <c r="KRJ3" s="9"/>
      <c r="KRK3" s="9"/>
      <c r="KRL3" s="9"/>
      <c r="KRM3" s="9"/>
      <c r="KRN3" s="9"/>
      <c r="KRO3" s="9"/>
      <c r="KRP3" s="9"/>
      <c r="KRQ3" s="9"/>
      <c r="KRR3" s="9"/>
      <c r="KRS3" s="9"/>
      <c r="KRT3" s="9"/>
      <c r="KRU3" s="9"/>
      <c r="KRV3" s="9"/>
      <c r="KRW3" s="9"/>
      <c r="KRX3" s="9"/>
      <c r="KRY3" s="9"/>
      <c r="KRZ3" s="9"/>
      <c r="KSA3" s="9"/>
      <c r="KSB3" s="9"/>
      <c r="KSC3" s="9"/>
      <c r="KSD3" s="9"/>
      <c r="KSE3" s="9"/>
      <c r="KSF3" s="9"/>
      <c r="KSG3" s="9"/>
      <c r="KSH3" s="9"/>
      <c r="KSI3" s="9"/>
      <c r="KSJ3" s="9"/>
      <c r="KSK3" s="9"/>
      <c r="KSL3" s="9"/>
      <c r="KSM3" s="9"/>
      <c r="KSN3" s="9"/>
      <c r="KSO3" s="9"/>
      <c r="KSP3" s="9"/>
      <c r="KSQ3" s="9"/>
      <c r="KSR3" s="9"/>
      <c r="KSS3" s="9"/>
      <c r="KST3" s="9"/>
      <c r="KSU3" s="9"/>
      <c r="KSV3" s="9"/>
      <c r="KSW3" s="9"/>
      <c r="KSX3" s="9"/>
      <c r="KSY3" s="9"/>
      <c r="KSZ3" s="9"/>
      <c r="KTA3" s="9"/>
      <c r="KTB3" s="9"/>
      <c r="KTC3" s="9"/>
      <c r="KTD3" s="9"/>
      <c r="KTE3" s="9"/>
      <c r="KTF3" s="9"/>
      <c r="KTG3" s="9"/>
      <c r="KTH3" s="9"/>
      <c r="KTI3" s="9"/>
      <c r="KTJ3" s="9"/>
      <c r="KTK3" s="9"/>
      <c r="KTL3" s="9"/>
      <c r="KTM3" s="9"/>
      <c r="KTN3" s="9"/>
      <c r="KTO3" s="9"/>
      <c r="KTP3" s="9"/>
      <c r="KTQ3" s="9"/>
      <c r="KTR3" s="9"/>
      <c r="KTS3" s="9"/>
      <c r="KTT3" s="9"/>
      <c r="KTU3" s="9"/>
      <c r="KTV3" s="9"/>
      <c r="KTW3" s="9"/>
      <c r="KTX3" s="9"/>
      <c r="KTY3" s="9"/>
      <c r="KTZ3" s="9"/>
      <c r="KUA3" s="9"/>
      <c r="KUB3" s="9"/>
      <c r="KUC3" s="9"/>
      <c r="KUD3" s="9"/>
      <c r="KUE3" s="9"/>
      <c r="KUF3" s="9"/>
      <c r="KUG3" s="9"/>
      <c r="KUH3" s="9"/>
      <c r="KUI3" s="9"/>
      <c r="KUJ3" s="9"/>
      <c r="KUK3" s="9"/>
      <c r="KUL3" s="9"/>
      <c r="KUM3" s="9"/>
      <c r="KUN3" s="9"/>
      <c r="KUO3" s="9"/>
      <c r="KUP3" s="9"/>
      <c r="KUQ3" s="9"/>
      <c r="KUR3" s="9"/>
      <c r="KUS3" s="9"/>
      <c r="KUT3" s="9"/>
      <c r="KUU3" s="9"/>
      <c r="KUV3" s="9"/>
      <c r="KUW3" s="9"/>
      <c r="KUX3" s="9"/>
      <c r="KUY3" s="9"/>
      <c r="KUZ3" s="9"/>
      <c r="KVA3" s="9"/>
      <c r="KVB3" s="9"/>
      <c r="KVC3" s="9"/>
      <c r="KVD3" s="9"/>
      <c r="KVE3" s="9"/>
      <c r="KVF3" s="9"/>
      <c r="KVG3" s="9"/>
      <c r="KVH3" s="9"/>
      <c r="KVI3" s="9"/>
      <c r="KVJ3" s="9"/>
      <c r="KVK3" s="9"/>
      <c r="KVL3" s="9"/>
      <c r="KVM3" s="9"/>
      <c r="KVN3" s="9"/>
      <c r="KVO3" s="9"/>
      <c r="KVP3" s="9"/>
      <c r="KVQ3" s="9"/>
      <c r="KVR3" s="9"/>
      <c r="KVS3" s="9"/>
      <c r="KVT3" s="9"/>
      <c r="KVU3" s="9"/>
      <c r="KVV3" s="9"/>
      <c r="KVW3" s="9"/>
      <c r="KVX3" s="9"/>
      <c r="KVY3" s="9"/>
      <c r="KVZ3" s="9"/>
      <c r="KWA3" s="9"/>
      <c r="KWB3" s="9"/>
      <c r="KWC3" s="9"/>
      <c r="KWD3" s="9"/>
      <c r="KWE3" s="9"/>
      <c r="KWF3" s="9"/>
      <c r="KWG3" s="9"/>
      <c r="KWH3" s="9"/>
      <c r="KWI3" s="9"/>
      <c r="KWJ3" s="9"/>
      <c r="KWK3" s="9"/>
      <c r="KWL3" s="9"/>
      <c r="KWM3" s="9"/>
      <c r="KWN3" s="9"/>
      <c r="KWO3" s="9"/>
      <c r="KWP3" s="9"/>
      <c r="KWQ3" s="9"/>
      <c r="KWR3" s="9"/>
      <c r="KWS3" s="9"/>
      <c r="KWT3" s="9"/>
      <c r="KWU3" s="9"/>
      <c r="KWV3" s="9"/>
      <c r="KWW3" s="9"/>
      <c r="KWX3" s="9"/>
      <c r="KWY3" s="9"/>
      <c r="KWZ3" s="9"/>
      <c r="KXA3" s="9"/>
      <c r="KXB3" s="9"/>
      <c r="KXC3" s="9"/>
      <c r="KXD3" s="9"/>
      <c r="KXE3" s="9"/>
      <c r="KXF3" s="9"/>
      <c r="KXG3" s="9"/>
      <c r="KXH3" s="9"/>
      <c r="KXI3" s="9"/>
      <c r="KXJ3" s="9"/>
      <c r="KXK3" s="9"/>
      <c r="KXL3" s="9"/>
      <c r="KXM3" s="9"/>
      <c r="KXN3" s="9"/>
      <c r="KXO3" s="9"/>
      <c r="KXP3" s="9"/>
      <c r="KXQ3" s="9"/>
      <c r="KXR3" s="9"/>
      <c r="KXS3" s="9"/>
      <c r="KXT3" s="9"/>
      <c r="KXU3" s="9"/>
      <c r="KXV3" s="9"/>
      <c r="KXW3" s="9"/>
      <c r="KXX3" s="9"/>
      <c r="KXY3" s="9"/>
      <c r="KXZ3" s="9"/>
      <c r="KYA3" s="9"/>
      <c r="KYB3" s="9"/>
      <c r="KYC3" s="9"/>
      <c r="KYD3" s="9"/>
      <c r="KYE3" s="9"/>
      <c r="KYF3" s="9"/>
      <c r="KYG3" s="9"/>
      <c r="KYH3" s="9"/>
      <c r="KYI3" s="9"/>
      <c r="KYJ3" s="9"/>
      <c r="KYK3" s="9"/>
      <c r="KYL3" s="9"/>
      <c r="KYM3" s="9"/>
      <c r="KYN3" s="9"/>
      <c r="KYO3" s="9"/>
      <c r="KYP3" s="9"/>
      <c r="KYQ3" s="9"/>
      <c r="KYR3" s="9"/>
      <c r="KYS3" s="9"/>
      <c r="KYT3" s="9"/>
      <c r="KYU3" s="9"/>
      <c r="KYV3" s="9"/>
      <c r="KYW3" s="9"/>
      <c r="KYX3" s="9"/>
      <c r="KYY3" s="9"/>
      <c r="KYZ3" s="9"/>
      <c r="KZA3" s="9"/>
      <c r="KZB3" s="9"/>
      <c r="KZC3" s="9"/>
      <c r="KZD3" s="9"/>
      <c r="KZE3" s="9"/>
      <c r="KZF3" s="9"/>
      <c r="KZG3" s="9"/>
      <c r="KZH3" s="9"/>
      <c r="KZI3" s="9"/>
      <c r="KZJ3" s="9"/>
      <c r="KZK3" s="9"/>
      <c r="KZL3" s="9"/>
      <c r="KZM3" s="9"/>
      <c r="KZN3" s="9"/>
      <c r="KZO3" s="9"/>
      <c r="KZP3" s="9"/>
      <c r="KZQ3" s="9"/>
      <c r="KZR3" s="9"/>
      <c r="KZS3" s="9"/>
      <c r="KZT3" s="9"/>
      <c r="KZU3" s="9"/>
      <c r="KZV3" s="9"/>
      <c r="KZW3" s="9"/>
      <c r="KZX3" s="9"/>
      <c r="KZY3" s="9"/>
      <c r="KZZ3" s="9"/>
      <c r="LAA3" s="9"/>
      <c r="LAB3" s="9"/>
      <c r="LAC3" s="9"/>
      <c r="LAD3" s="9"/>
      <c r="LAE3" s="9"/>
      <c r="LAF3" s="9"/>
      <c r="LAG3" s="9"/>
      <c r="LAH3" s="9"/>
      <c r="LAI3" s="9"/>
      <c r="LAJ3" s="9"/>
      <c r="LAK3" s="9"/>
      <c r="LAL3" s="9"/>
      <c r="LAM3" s="9"/>
      <c r="LAN3" s="9"/>
      <c r="LAO3" s="9"/>
      <c r="LAP3" s="9"/>
      <c r="LAQ3" s="9"/>
      <c r="LAR3" s="9"/>
      <c r="LAS3" s="9"/>
      <c r="LAT3" s="9"/>
      <c r="LAU3" s="9"/>
      <c r="LAV3" s="9"/>
      <c r="LAW3" s="9"/>
      <c r="LAX3" s="9"/>
      <c r="LAY3" s="9"/>
      <c r="LAZ3" s="9"/>
      <c r="LBA3" s="9"/>
      <c r="LBB3" s="9"/>
      <c r="LBC3" s="9"/>
      <c r="LBD3" s="9"/>
      <c r="LBE3" s="9"/>
      <c r="LBF3" s="9"/>
      <c r="LBG3" s="9"/>
      <c r="LBH3" s="9"/>
      <c r="LBI3" s="9"/>
      <c r="LBJ3" s="9"/>
      <c r="LBK3" s="9"/>
      <c r="LBL3" s="9"/>
      <c r="LBM3" s="9"/>
      <c r="LBN3" s="9"/>
      <c r="LBO3" s="9"/>
      <c r="LBP3" s="9"/>
      <c r="LBQ3" s="9"/>
      <c r="LBR3" s="9"/>
      <c r="LBS3" s="9"/>
      <c r="LBT3" s="9"/>
      <c r="LBU3" s="9"/>
      <c r="LBV3" s="9"/>
      <c r="LBW3" s="9"/>
      <c r="LBX3" s="9"/>
      <c r="LBY3" s="9"/>
      <c r="LBZ3" s="9"/>
      <c r="LCA3" s="9"/>
      <c r="LCB3" s="9"/>
      <c r="LCC3" s="9"/>
      <c r="LCD3" s="9"/>
      <c r="LCE3" s="9"/>
      <c r="LCF3" s="9"/>
      <c r="LCG3" s="9"/>
      <c r="LCH3" s="9"/>
      <c r="LCI3" s="9"/>
      <c r="LCJ3" s="9"/>
      <c r="LCK3" s="9"/>
      <c r="LCL3" s="9"/>
      <c r="LCM3" s="9"/>
      <c r="LCN3" s="9"/>
      <c r="LCO3" s="9"/>
      <c r="LCP3" s="9"/>
      <c r="LCQ3" s="9"/>
      <c r="LCR3" s="9"/>
      <c r="LCS3" s="9"/>
      <c r="LCT3" s="9"/>
      <c r="LCU3" s="9"/>
      <c r="LCV3" s="9"/>
      <c r="LCW3" s="9"/>
      <c r="LCX3" s="9"/>
      <c r="LCY3" s="9"/>
      <c r="LCZ3" s="9"/>
      <c r="LDA3" s="9"/>
      <c r="LDB3" s="9"/>
      <c r="LDC3" s="9"/>
      <c r="LDD3" s="9"/>
      <c r="LDE3" s="9"/>
      <c r="LDF3" s="9"/>
      <c r="LDG3" s="9"/>
      <c r="LDH3" s="9"/>
      <c r="LDI3" s="9"/>
      <c r="LDJ3" s="9"/>
      <c r="LDK3" s="9"/>
      <c r="LDL3" s="9"/>
      <c r="LDM3" s="9"/>
      <c r="LDN3" s="9"/>
      <c r="LDO3" s="9"/>
      <c r="LDP3" s="9"/>
      <c r="LDQ3" s="9"/>
      <c r="LDR3" s="9"/>
      <c r="LDS3" s="9"/>
      <c r="LDT3" s="9"/>
      <c r="LDU3" s="9"/>
      <c r="LDV3" s="9"/>
      <c r="LDW3" s="9"/>
      <c r="LDX3" s="9"/>
      <c r="LDY3" s="9"/>
      <c r="LDZ3" s="9"/>
      <c r="LEA3" s="9"/>
      <c r="LEB3" s="9"/>
      <c r="LEC3" s="9"/>
      <c r="LED3" s="9"/>
      <c r="LEE3" s="9"/>
      <c r="LEF3" s="9"/>
      <c r="LEG3" s="9"/>
      <c r="LEH3" s="9"/>
      <c r="LEI3" s="9"/>
      <c r="LEJ3" s="9"/>
      <c r="LEK3" s="9"/>
      <c r="LEL3" s="9"/>
      <c r="LEM3" s="9"/>
      <c r="LEN3" s="9"/>
      <c r="LEO3" s="9"/>
      <c r="LEP3" s="9"/>
      <c r="LEQ3" s="9"/>
      <c r="LER3" s="9"/>
      <c r="LES3" s="9"/>
      <c r="LET3" s="9"/>
      <c r="LEU3" s="9"/>
      <c r="LEV3" s="9"/>
      <c r="LEW3" s="9"/>
      <c r="LEX3" s="9"/>
      <c r="LEY3" s="9"/>
      <c r="LEZ3" s="9"/>
      <c r="LFA3" s="9"/>
      <c r="LFB3" s="9"/>
      <c r="LFC3" s="9"/>
      <c r="LFD3" s="9"/>
      <c r="LFE3" s="9"/>
      <c r="LFF3" s="9"/>
      <c r="LFG3" s="9"/>
      <c r="LFH3" s="9"/>
      <c r="LFI3" s="9"/>
      <c r="LFJ3" s="9"/>
      <c r="LFK3" s="9"/>
      <c r="LFL3" s="9"/>
      <c r="LFM3" s="9"/>
      <c r="LFN3" s="9"/>
      <c r="LFO3" s="9"/>
      <c r="LFP3" s="9"/>
      <c r="LFQ3" s="9"/>
      <c r="LFR3" s="9"/>
      <c r="LFS3" s="9"/>
      <c r="LFT3" s="9"/>
      <c r="LFU3" s="9"/>
      <c r="LFV3" s="9"/>
      <c r="LFW3" s="9"/>
      <c r="LFX3" s="9"/>
      <c r="LFY3" s="9"/>
      <c r="LFZ3" s="9"/>
      <c r="LGA3" s="9"/>
      <c r="LGB3" s="9"/>
      <c r="LGC3" s="9"/>
      <c r="LGD3" s="9"/>
      <c r="LGE3" s="9"/>
      <c r="LGF3" s="9"/>
      <c r="LGG3" s="9"/>
      <c r="LGH3" s="9"/>
      <c r="LGI3" s="9"/>
      <c r="LGJ3" s="9"/>
      <c r="LGK3" s="9"/>
      <c r="LGL3" s="9"/>
      <c r="LGM3" s="9"/>
      <c r="LGN3" s="9"/>
      <c r="LGO3" s="9"/>
      <c r="LGP3" s="9"/>
      <c r="LGQ3" s="9"/>
      <c r="LGR3" s="9"/>
      <c r="LGS3" s="9"/>
      <c r="LGT3" s="9"/>
      <c r="LGU3" s="9"/>
      <c r="LGV3" s="9"/>
      <c r="LGW3" s="9"/>
      <c r="LGX3" s="9"/>
      <c r="LGY3" s="9"/>
      <c r="LGZ3" s="9"/>
      <c r="LHA3" s="9"/>
      <c r="LHB3" s="9"/>
      <c r="LHC3" s="9"/>
      <c r="LHD3" s="9"/>
      <c r="LHE3" s="9"/>
      <c r="LHF3" s="9"/>
      <c r="LHG3" s="9"/>
      <c r="LHH3" s="9"/>
      <c r="LHI3" s="9"/>
      <c r="LHJ3" s="9"/>
      <c r="LHK3" s="9"/>
      <c r="LHL3" s="9"/>
      <c r="LHM3" s="9"/>
      <c r="LHN3" s="9"/>
      <c r="LHO3" s="9"/>
      <c r="LHP3" s="9"/>
      <c r="LHQ3" s="9"/>
      <c r="LHR3" s="9"/>
      <c r="LHS3" s="9"/>
      <c r="LHT3" s="9"/>
      <c r="LHU3" s="9"/>
      <c r="LHV3" s="9"/>
      <c r="LHW3" s="9"/>
      <c r="LHX3" s="9"/>
      <c r="LHY3" s="9"/>
      <c r="LHZ3" s="9"/>
      <c r="LIA3" s="9"/>
      <c r="LIB3" s="9"/>
      <c r="LIC3" s="9"/>
      <c r="LID3" s="9"/>
      <c r="LIE3" s="9"/>
      <c r="LIF3" s="9"/>
      <c r="LIG3" s="9"/>
      <c r="LIH3" s="9"/>
      <c r="LII3" s="9"/>
      <c r="LIJ3" s="9"/>
      <c r="LIK3" s="9"/>
      <c r="LIL3" s="9"/>
      <c r="LIM3" s="9"/>
      <c r="LIN3" s="9"/>
      <c r="LIO3" s="9"/>
      <c r="LIP3" s="9"/>
      <c r="LIQ3" s="9"/>
      <c r="LIR3" s="9"/>
      <c r="LIS3" s="9"/>
      <c r="LIT3" s="9"/>
      <c r="LIU3" s="9"/>
      <c r="LIV3" s="9"/>
      <c r="LIW3" s="9"/>
      <c r="LIX3" s="9"/>
      <c r="LIY3" s="9"/>
      <c r="LIZ3" s="9"/>
      <c r="LJA3" s="9"/>
      <c r="LJB3" s="9"/>
      <c r="LJC3" s="9"/>
      <c r="LJD3" s="9"/>
      <c r="LJE3" s="9"/>
      <c r="LJF3" s="9"/>
      <c r="LJG3" s="9"/>
      <c r="LJH3" s="9"/>
      <c r="LJI3" s="9"/>
      <c r="LJJ3" s="9"/>
      <c r="LJK3" s="9"/>
      <c r="LJL3" s="9"/>
      <c r="LJM3" s="9"/>
      <c r="LJN3" s="9"/>
      <c r="LJO3" s="9"/>
      <c r="LJP3" s="9"/>
      <c r="LJQ3" s="9"/>
      <c r="LJR3" s="9"/>
      <c r="LJS3" s="9"/>
      <c r="LJT3" s="9"/>
      <c r="LJU3" s="9"/>
      <c r="LJV3" s="9"/>
      <c r="LJW3" s="9"/>
      <c r="LJX3" s="9"/>
      <c r="LJY3" s="9"/>
      <c r="LJZ3" s="9"/>
      <c r="LKA3" s="9"/>
      <c r="LKB3" s="9"/>
      <c r="LKC3" s="9"/>
      <c r="LKD3" s="9"/>
      <c r="LKE3" s="9"/>
      <c r="LKF3" s="9"/>
      <c r="LKG3" s="9"/>
      <c r="LKH3" s="9"/>
      <c r="LKI3" s="9"/>
      <c r="LKJ3" s="9"/>
      <c r="LKK3" s="9"/>
      <c r="LKL3" s="9"/>
      <c r="LKM3" s="9"/>
      <c r="LKN3" s="9"/>
      <c r="LKO3" s="9"/>
      <c r="LKP3" s="9"/>
      <c r="LKQ3" s="9"/>
      <c r="LKR3" s="9"/>
      <c r="LKS3" s="9"/>
      <c r="LKT3" s="9"/>
      <c r="LKU3" s="9"/>
      <c r="LKV3" s="9"/>
      <c r="LKW3" s="9"/>
      <c r="LKX3" s="9"/>
      <c r="LKY3" s="9"/>
      <c r="LKZ3" s="9"/>
      <c r="LLA3" s="9"/>
      <c r="LLB3" s="9"/>
      <c r="LLC3" s="9"/>
      <c r="LLD3" s="9"/>
      <c r="LLE3" s="9"/>
      <c r="LLF3" s="9"/>
      <c r="LLG3" s="9"/>
      <c r="LLH3" s="9"/>
      <c r="LLI3" s="9"/>
      <c r="LLJ3" s="9"/>
      <c r="LLK3" s="9"/>
      <c r="LLL3" s="9"/>
      <c r="LLM3" s="9"/>
      <c r="LLN3" s="9"/>
      <c r="LLO3" s="9"/>
      <c r="LLP3" s="9"/>
      <c r="LLQ3" s="9"/>
      <c r="LLR3" s="9"/>
      <c r="LLS3" s="9"/>
      <c r="LLT3" s="9"/>
      <c r="LLU3" s="9"/>
      <c r="LLV3" s="9"/>
      <c r="LLW3" s="9"/>
      <c r="LLX3" s="9"/>
      <c r="LLY3" s="9"/>
      <c r="LLZ3" s="9"/>
      <c r="LMA3" s="9"/>
      <c r="LMB3" s="9"/>
      <c r="LMC3" s="9"/>
      <c r="LMD3" s="9"/>
      <c r="LME3" s="9"/>
      <c r="LMF3" s="9"/>
      <c r="LMG3" s="9"/>
      <c r="LMH3" s="9"/>
      <c r="LMI3" s="9"/>
      <c r="LMJ3" s="9"/>
      <c r="LMK3" s="9"/>
      <c r="LML3" s="9"/>
      <c r="LMM3" s="9"/>
      <c r="LMN3" s="9"/>
      <c r="LMO3" s="9"/>
      <c r="LMP3" s="9"/>
      <c r="LMQ3" s="9"/>
      <c r="LMR3" s="9"/>
      <c r="LMS3" s="9"/>
      <c r="LMT3" s="9"/>
      <c r="LMU3" s="9"/>
      <c r="LMV3" s="9"/>
      <c r="LMW3" s="9"/>
      <c r="LMX3" s="9"/>
      <c r="LMY3" s="9"/>
      <c r="LMZ3" s="9"/>
      <c r="LNA3" s="9"/>
      <c r="LNB3" s="9"/>
      <c r="LNC3" s="9"/>
      <c r="LND3" s="9"/>
      <c r="LNE3" s="9"/>
      <c r="LNF3" s="9"/>
      <c r="LNG3" s="9"/>
      <c r="LNH3" s="9"/>
      <c r="LNI3" s="9"/>
      <c r="LNJ3" s="9"/>
      <c r="LNK3" s="9"/>
      <c r="LNL3" s="9"/>
      <c r="LNM3" s="9"/>
      <c r="LNN3" s="9"/>
      <c r="LNO3" s="9"/>
      <c r="LNP3" s="9"/>
      <c r="LNQ3" s="9"/>
      <c r="LNR3" s="9"/>
      <c r="LNS3" s="9"/>
      <c r="LNT3" s="9"/>
      <c r="LNU3" s="9"/>
      <c r="LNV3" s="9"/>
      <c r="LNW3" s="9"/>
      <c r="LNX3" s="9"/>
      <c r="LNY3" s="9"/>
      <c r="LNZ3" s="9"/>
      <c r="LOA3" s="9"/>
      <c r="LOB3" s="9"/>
      <c r="LOC3" s="9"/>
      <c r="LOD3" s="9"/>
      <c r="LOE3" s="9"/>
      <c r="LOF3" s="9"/>
      <c r="LOG3" s="9"/>
      <c r="LOH3" s="9"/>
      <c r="LOI3" s="9"/>
      <c r="LOJ3" s="9"/>
      <c r="LOK3" s="9"/>
      <c r="LOL3" s="9"/>
      <c r="LOM3" s="9"/>
      <c r="LON3" s="9"/>
      <c r="LOO3" s="9"/>
      <c r="LOP3" s="9"/>
      <c r="LOQ3" s="9"/>
      <c r="LOR3" s="9"/>
      <c r="LOS3" s="9"/>
      <c r="LOT3" s="9"/>
      <c r="LOU3" s="9"/>
      <c r="LOV3" s="9"/>
      <c r="LOW3" s="9"/>
      <c r="LOX3" s="9"/>
      <c r="LOY3" s="9"/>
      <c r="LOZ3" s="9"/>
      <c r="LPA3" s="9"/>
      <c r="LPB3" s="9"/>
      <c r="LPC3" s="9"/>
      <c r="LPD3" s="9"/>
      <c r="LPE3" s="9"/>
      <c r="LPF3" s="9"/>
      <c r="LPG3" s="9"/>
      <c r="LPH3" s="9"/>
      <c r="LPI3" s="9"/>
      <c r="LPJ3" s="9"/>
      <c r="LPK3" s="9"/>
      <c r="LPL3" s="9"/>
      <c r="LPM3" s="9"/>
      <c r="LPN3" s="9"/>
      <c r="LPO3" s="9"/>
      <c r="LPP3" s="9"/>
      <c r="LPQ3" s="9"/>
      <c r="LPR3" s="9"/>
      <c r="LPS3" s="9"/>
      <c r="LPT3" s="9"/>
      <c r="LPU3" s="9"/>
      <c r="LPV3" s="9"/>
      <c r="LPW3" s="9"/>
      <c r="LPX3" s="9"/>
      <c r="LPY3" s="9"/>
      <c r="LPZ3" s="9"/>
      <c r="LQA3" s="9"/>
      <c r="LQB3" s="9"/>
      <c r="LQC3" s="9"/>
      <c r="LQD3" s="9"/>
      <c r="LQE3" s="9"/>
      <c r="LQF3" s="9"/>
      <c r="LQG3" s="9"/>
      <c r="LQH3" s="9"/>
      <c r="LQI3" s="9"/>
      <c r="LQJ3" s="9"/>
      <c r="LQK3" s="9"/>
      <c r="LQL3" s="9"/>
      <c r="LQM3" s="9"/>
      <c r="LQN3" s="9"/>
      <c r="LQO3" s="9"/>
      <c r="LQP3" s="9"/>
      <c r="LQQ3" s="9"/>
      <c r="LQR3" s="9"/>
      <c r="LQS3" s="9"/>
      <c r="LQT3" s="9"/>
      <c r="LQU3" s="9"/>
      <c r="LQV3" s="9"/>
      <c r="LQW3" s="9"/>
      <c r="LQX3" s="9"/>
      <c r="LQY3" s="9"/>
      <c r="LQZ3" s="9"/>
      <c r="LRA3" s="9"/>
      <c r="LRB3" s="9"/>
      <c r="LRC3" s="9"/>
      <c r="LRD3" s="9"/>
      <c r="LRE3" s="9"/>
      <c r="LRF3" s="9"/>
      <c r="LRG3" s="9"/>
      <c r="LRH3" s="9"/>
      <c r="LRI3" s="9"/>
      <c r="LRJ3" s="9"/>
      <c r="LRK3" s="9"/>
      <c r="LRL3" s="9"/>
      <c r="LRM3" s="9"/>
      <c r="LRN3" s="9"/>
      <c r="LRO3" s="9"/>
      <c r="LRP3" s="9"/>
      <c r="LRQ3" s="9"/>
      <c r="LRR3" s="9"/>
      <c r="LRS3" s="9"/>
      <c r="LRT3" s="9"/>
      <c r="LRU3" s="9"/>
      <c r="LRV3" s="9"/>
      <c r="LRW3" s="9"/>
      <c r="LRX3" s="9"/>
      <c r="LRY3" s="9"/>
      <c r="LRZ3" s="9"/>
      <c r="LSA3" s="9"/>
      <c r="LSB3" s="9"/>
      <c r="LSC3" s="9"/>
      <c r="LSD3" s="9"/>
      <c r="LSE3" s="9"/>
      <c r="LSF3" s="9"/>
      <c r="LSG3" s="9"/>
      <c r="LSH3" s="9"/>
      <c r="LSI3" s="9"/>
      <c r="LSJ3" s="9"/>
      <c r="LSK3" s="9"/>
      <c r="LSL3" s="9"/>
      <c r="LSM3" s="9"/>
      <c r="LSN3" s="9"/>
      <c r="LSO3" s="9"/>
      <c r="LSP3" s="9"/>
      <c r="LSQ3" s="9"/>
      <c r="LSR3" s="9"/>
      <c r="LSS3" s="9"/>
      <c r="LST3" s="9"/>
      <c r="LSU3" s="9"/>
      <c r="LSV3" s="9"/>
      <c r="LSW3" s="9"/>
      <c r="LSX3" s="9"/>
      <c r="LSY3" s="9"/>
      <c r="LSZ3" s="9"/>
      <c r="LTA3" s="9"/>
      <c r="LTB3" s="9"/>
      <c r="LTC3" s="9"/>
      <c r="LTD3" s="9"/>
      <c r="LTE3" s="9"/>
      <c r="LTF3" s="9"/>
      <c r="LTG3" s="9"/>
      <c r="LTH3" s="9"/>
      <c r="LTI3" s="9"/>
      <c r="LTJ3" s="9"/>
      <c r="LTK3" s="9"/>
      <c r="LTL3" s="9"/>
      <c r="LTM3" s="9"/>
      <c r="LTN3" s="9"/>
      <c r="LTO3" s="9"/>
      <c r="LTP3" s="9"/>
      <c r="LTQ3" s="9"/>
      <c r="LTR3" s="9"/>
      <c r="LTS3" s="9"/>
      <c r="LTT3" s="9"/>
      <c r="LTU3" s="9"/>
      <c r="LTV3" s="9"/>
      <c r="LTW3" s="9"/>
      <c r="LTX3" s="9"/>
      <c r="LTY3" s="9"/>
      <c r="LTZ3" s="9"/>
      <c r="LUA3" s="9"/>
      <c r="LUB3" s="9"/>
      <c r="LUC3" s="9"/>
      <c r="LUD3" s="9"/>
      <c r="LUE3" s="9"/>
      <c r="LUF3" s="9"/>
      <c r="LUG3" s="9"/>
      <c r="LUH3" s="9"/>
      <c r="LUI3" s="9"/>
      <c r="LUJ3" s="9"/>
      <c r="LUK3" s="9"/>
      <c r="LUL3" s="9"/>
      <c r="LUM3" s="9"/>
      <c r="LUN3" s="9"/>
      <c r="LUO3" s="9"/>
      <c r="LUP3" s="9"/>
      <c r="LUQ3" s="9"/>
      <c r="LUR3" s="9"/>
      <c r="LUS3" s="9"/>
      <c r="LUT3" s="9"/>
      <c r="LUU3" s="9"/>
      <c r="LUV3" s="9"/>
      <c r="LUW3" s="9"/>
      <c r="LUX3" s="9"/>
      <c r="LUY3" s="9"/>
      <c r="LUZ3" s="9"/>
      <c r="LVA3" s="9"/>
      <c r="LVB3" s="9"/>
      <c r="LVC3" s="9"/>
      <c r="LVD3" s="9"/>
      <c r="LVE3" s="9"/>
      <c r="LVF3" s="9"/>
      <c r="LVG3" s="9"/>
      <c r="LVH3" s="9"/>
      <c r="LVI3" s="9"/>
      <c r="LVJ3" s="9"/>
      <c r="LVK3" s="9"/>
      <c r="LVL3" s="9"/>
      <c r="LVM3" s="9"/>
      <c r="LVN3" s="9"/>
      <c r="LVO3" s="9"/>
      <c r="LVP3" s="9"/>
      <c r="LVQ3" s="9"/>
      <c r="LVR3" s="9"/>
      <c r="LVS3" s="9"/>
      <c r="LVT3" s="9"/>
      <c r="LVU3" s="9"/>
      <c r="LVV3" s="9"/>
      <c r="LVW3" s="9"/>
      <c r="LVX3" s="9"/>
      <c r="LVY3" s="9"/>
      <c r="LVZ3" s="9"/>
      <c r="LWA3" s="9"/>
      <c r="LWB3" s="9"/>
      <c r="LWC3" s="9"/>
      <c r="LWD3" s="9"/>
      <c r="LWE3" s="9"/>
      <c r="LWF3" s="9"/>
      <c r="LWG3" s="9"/>
      <c r="LWH3" s="9"/>
      <c r="LWI3" s="9"/>
      <c r="LWJ3" s="9"/>
      <c r="LWK3" s="9"/>
      <c r="LWL3" s="9"/>
      <c r="LWM3" s="9"/>
      <c r="LWN3" s="9"/>
      <c r="LWO3" s="9"/>
      <c r="LWP3" s="9"/>
      <c r="LWQ3" s="9"/>
      <c r="LWR3" s="9"/>
      <c r="LWS3" s="9"/>
      <c r="LWT3" s="9"/>
      <c r="LWU3" s="9"/>
      <c r="LWV3" s="9"/>
      <c r="LWW3" s="9"/>
      <c r="LWX3" s="9"/>
      <c r="LWY3" s="9"/>
      <c r="LWZ3" s="9"/>
      <c r="LXA3" s="9"/>
      <c r="LXB3" s="9"/>
      <c r="LXC3" s="9"/>
      <c r="LXD3" s="9"/>
      <c r="LXE3" s="9"/>
      <c r="LXF3" s="9"/>
      <c r="LXG3" s="9"/>
      <c r="LXH3" s="9"/>
      <c r="LXI3" s="9"/>
      <c r="LXJ3" s="9"/>
      <c r="LXK3" s="9"/>
      <c r="LXL3" s="9"/>
      <c r="LXM3" s="9"/>
      <c r="LXN3" s="9"/>
      <c r="LXO3" s="9"/>
      <c r="LXP3" s="9"/>
      <c r="LXQ3" s="9"/>
      <c r="LXR3" s="9"/>
      <c r="LXS3" s="9"/>
      <c r="LXT3" s="9"/>
      <c r="LXU3" s="9"/>
      <c r="LXV3" s="9"/>
      <c r="LXW3" s="9"/>
      <c r="LXX3" s="9"/>
      <c r="LXY3" s="9"/>
      <c r="LXZ3" s="9"/>
      <c r="LYA3" s="9"/>
      <c r="LYB3" s="9"/>
      <c r="LYC3" s="9"/>
      <c r="LYD3" s="9"/>
      <c r="LYE3" s="9"/>
      <c r="LYF3" s="9"/>
      <c r="LYG3" s="9"/>
      <c r="LYH3" s="9"/>
      <c r="LYI3" s="9"/>
      <c r="LYJ3" s="9"/>
      <c r="LYK3" s="9"/>
      <c r="LYL3" s="9"/>
      <c r="LYM3" s="9"/>
      <c r="LYN3" s="9"/>
      <c r="LYO3" s="9"/>
      <c r="LYP3" s="9"/>
      <c r="LYQ3" s="9"/>
      <c r="LYR3" s="9"/>
      <c r="LYS3" s="9"/>
      <c r="LYT3" s="9"/>
      <c r="LYU3" s="9"/>
      <c r="LYV3" s="9"/>
      <c r="LYW3" s="9"/>
      <c r="LYX3" s="9"/>
      <c r="LYY3" s="9"/>
      <c r="LYZ3" s="9"/>
      <c r="LZA3" s="9"/>
      <c r="LZB3" s="9"/>
      <c r="LZC3" s="9"/>
      <c r="LZD3" s="9"/>
      <c r="LZE3" s="9"/>
      <c r="LZF3" s="9"/>
      <c r="LZG3" s="9"/>
      <c r="LZH3" s="9"/>
      <c r="LZI3" s="9"/>
      <c r="LZJ3" s="9"/>
      <c r="LZK3" s="9"/>
      <c r="LZL3" s="9"/>
      <c r="LZM3" s="9"/>
      <c r="LZN3" s="9"/>
      <c r="LZO3" s="9"/>
      <c r="LZP3" s="9"/>
      <c r="LZQ3" s="9"/>
      <c r="LZR3" s="9"/>
      <c r="LZS3" s="9"/>
      <c r="LZT3" s="9"/>
      <c r="LZU3" s="9"/>
      <c r="LZV3" s="9"/>
      <c r="LZW3" s="9"/>
      <c r="LZX3" s="9"/>
      <c r="LZY3" s="9"/>
      <c r="LZZ3" s="9"/>
      <c r="MAA3" s="9"/>
      <c r="MAB3" s="9"/>
      <c r="MAC3" s="9"/>
      <c r="MAD3" s="9"/>
      <c r="MAE3" s="9"/>
      <c r="MAF3" s="9"/>
      <c r="MAG3" s="9"/>
      <c r="MAH3" s="9"/>
      <c r="MAI3" s="9"/>
      <c r="MAJ3" s="9"/>
      <c r="MAK3" s="9"/>
      <c r="MAL3" s="9"/>
      <c r="MAM3" s="9"/>
      <c r="MAN3" s="9"/>
      <c r="MAO3" s="9"/>
      <c r="MAP3" s="9"/>
      <c r="MAQ3" s="9"/>
      <c r="MAR3" s="9"/>
      <c r="MAS3" s="9"/>
      <c r="MAT3" s="9"/>
      <c r="MAU3" s="9"/>
      <c r="MAV3" s="9"/>
      <c r="MAW3" s="9"/>
      <c r="MAX3" s="9"/>
      <c r="MAY3" s="9"/>
      <c r="MAZ3" s="9"/>
      <c r="MBA3" s="9"/>
      <c r="MBB3" s="9"/>
      <c r="MBC3" s="9"/>
      <c r="MBD3" s="9"/>
      <c r="MBE3" s="9"/>
      <c r="MBF3" s="9"/>
      <c r="MBG3" s="9"/>
      <c r="MBH3" s="9"/>
      <c r="MBI3" s="9"/>
      <c r="MBJ3" s="9"/>
      <c r="MBK3" s="9"/>
      <c r="MBL3" s="9"/>
      <c r="MBM3" s="9"/>
      <c r="MBN3" s="9"/>
      <c r="MBO3" s="9"/>
      <c r="MBP3" s="9"/>
      <c r="MBQ3" s="9"/>
      <c r="MBR3" s="9"/>
      <c r="MBS3" s="9"/>
      <c r="MBT3" s="9"/>
      <c r="MBU3" s="9"/>
      <c r="MBV3" s="9"/>
      <c r="MBW3" s="9"/>
      <c r="MBX3" s="9"/>
      <c r="MBY3" s="9"/>
      <c r="MBZ3" s="9"/>
      <c r="MCA3" s="9"/>
      <c r="MCB3" s="9"/>
      <c r="MCC3" s="9"/>
      <c r="MCD3" s="9"/>
      <c r="MCE3" s="9"/>
      <c r="MCF3" s="9"/>
      <c r="MCG3" s="9"/>
      <c r="MCH3" s="9"/>
      <c r="MCI3" s="9"/>
      <c r="MCJ3" s="9"/>
      <c r="MCK3" s="9"/>
      <c r="MCL3" s="9"/>
      <c r="MCM3" s="9"/>
      <c r="MCN3" s="9"/>
      <c r="MCO3" s="9"/>
      <c r="MCP3" s="9"/>
      <c r="MCQ3" s="9"/>
      <c r="MCR3" s="9"/>
      <c r="MCS3" s="9"/>
      <c r="MCT3" s="9"/>
      <c r="MCU3" s="9"/>
      <c r="MCV3" s="9"/>
      <c r="MCW3" s="9"/>
      <c r="MCX3" s="9"/>
      <c r="MCY3" s="9"/>
      <c r="MCZ3" s="9"/>
      <c r="MDA3" s="9"/>
      <c r="MDB3" s="9"/>
      <c r="MDC3" s="9"/>
      <c r="MDD3" s="9"/>
      <c r="MDE3" s="9"/>
      <c r="MDF3" s="9"/>
      <c r="MDG3" s="9"/>
      <c r="MDH3" s="9"/>
      <c r="MDI3" s="9"/>
      <c r="MDJ3" s="9"/>
      <c r="MDK3" s="9"/>
      <c r="MDL3" s="9"/>
      <c r="MDM3" s="9"/>
      <c r="MDN3" s="9"/>
      <c r="MDO3" s="9"/>
      <c r="MDP3" s="9"/>
      <c r="MDQ3" s="9"/>
      <c r="MDR3" s="9"/>
      <c r="MDS3" s="9"/>
      <c r="MDT3" s="9"/>
      <c r="MDU3" s="9"/>
      <c r="MDV3" s="9"/>
      <c r="MDW3" s="9"/>
      <c r="MDX3" s="9"/>
      <c r="MDY3" s="9"/>
      <c r="MDZ3" s="9"/>
      <c r="MEA3" s="9"/>
      <c r="MEB3" s="9"/>
      <c r="MEC3" s="9"/>
      <c r="MED3" s="9"/>
      <c r="MEE3" s="9"/>
      <c r="MEF3" s="9"/>
      <c r="MEG3" s="9"/>
      <c r="MEH3" s="9"/>
      <c r="MEI3" s="9"/>
      <c r="MEJ3" s="9"/>
      <c r="MEK3" s="9"/>
      <c r="MEL3" s="9"/>
      <c r="MEM3" s="9"/>
      <c r="MEN3" s="9"/>
      <c r="MEO3" s="9"/>
      <c r="MEP3" s="9"/>
      <c r="MEQ3" s="9"/>
      <c r="MER3" s="9"/>
      <c r="MES3" s="9"/>
      <c r="MET3" s="9"/>
      <c r="MEU3" s="9"/>
      <c r="MEV3" s="9"/>
      <c r="MEW3" s="9"/>
      <c r="MEX3" s="9"/>
      <c r="MEY3" s="9"/>
      <c r="MEZ3" s="9"/>
      <c r="MFA3" s="9"/>
      <c r="MFB3" s="9"/>
      <c r="MFC3" s="9"/>
      <c r="MFD3" s="9"/>
      <c r="MFE3" s="9"/>
      <c r="MFF3" s="9"/>
      <c r="MFG3" s="9"/>
      <c r="MFH3" s="9"/>
      <c r="MFI3" s="9"/>
      <c r="MFJ3" s="9"/>
      <c r="MFK3" s="9"/>
      <c r="MFL3" s="9"/>
      <c r="MFM3" s="9"/>
      <c r="MFN3" s="9"/>
      <c r="MFO3" s="9"/>
      <c r="MFP3" s="9"/>
      <c r="MFQ3" s="9"/>
      <c r="MFR3" s="9"/>
      <c r="MFS3" s="9"/>
      <c r="MFT3" s="9"/>
      <c r="MFU3" s="9"/>
      <c r="MFV3" s="9"/>
      <c r="MFW3" s="9"/>
      <c r="MFX3" s="9"/>
      <c r="MFY3" s="9"/>
      <c r="MFZ3" s="9"/>
      <c r="MGA3" s="9"/>
      <c r="MGB3" s="9"/>
      <c r="MGC3" s="9"/>
      <c r="MGD3" s="9"/>
      <c r="MGE3" s="9"/>
      <c r="MGF3" s="9"/>
      <c r="MGG3" s="9"/>
      <c r="MGH3" s="9"/>
      <c r="MGI3" s="9"/>
      <c r="MGJ3" s="9"/>
      <c r="MGK3" s="9"/>
      <c r="MGL3" s="9"/>
      <c r="MGM3" s="9"/>
      <c r="MGN3" s="9"/>
      <c r="MGO3" s="9"/>
      <c r="MGP3" s="9"/>
      <c r="MGQ3" s="9"/>
      <c r="MGR3" s="9"/>
      <c r="MGS3" s="9"/>
      <c r="MGT3" s="9"/>
      <c r="MGU3" s="9"/>
      <c r="MGV3" s="9"/>
      <c r="MGW3" s="9"/>
      <c r="MGX3" s="9"/>
      <c r="MGY3" s="9"/>
      <c r="MGZ3" s="9"/>
      <c r="MHA3" s="9"/>
      <c r="MHB3" s="9"/>
      <c r="MHC3" s="9"/>
      <c r="MHD3" s="9"/>
      <c r="MHE3" s="9"/>
      <c r="MHF3" s="9"/>
      <c r="MHG3" s="9"/>
      <c r="MHH3" s="9"/>
      <c r="MHI3" s="9"/>
      <c r="MHJ3" s="9"/>
      <c r="MHK3" s="9"/>
      <c r="MHL3" s="9"/>
      <c r="MHM3" s="9"/>
      <c r="MHN3" s="9"/>
      <c r="MHO3" s="9"/>
      <c r="MHP3" s="9"/>
      <c r="MHQ3" s="9"/>
      <c r="MHR3" s="9"/>
      <c r="MHS3" s="9"/>
      <c r="MHT3" s="9"/>
      <c r="MHU3" s="9"/>
      <c r="MHV3" s="9"/>
      <c r="MHW3" s="9"/>
      <c r="MHX3" s="9"/>
      <c r="MHY3" s="9"/>
      <c r="MHZ3" s="9"/>
      <c r="MIA3" s="9"/>
      <c r="MIB3" s="9"/>
      <c r="MIC3" s="9"/>
      <c r="MID3" s="9"/>
      <c r="MIE3" s="9"/>
      <c r="MIF3" s="9"/>
      <c r="MIG3" s="9"/>
      <c r="MIH3" s="9"/>
      <c r="MII3" s="9"/>
      <c r="MIJ3" s="9"/>
      <c r="MIK3" s="9"/>
      <c r="MIL3" s="9"/>
      <c r="MIM3" s="9"/>
      <c r="MIN3" s="9"/>
      <c r="MIO3" s="9"/>
      <c r="MIP3" s="9"/>
      <c r="MIQ3" s="9"/>
      <c r="MIR3" s="9"/>
      <c r="MIS3" s="9"/>
      <c r="MIT3" s="9"/>
      <c r="MIU3" s="9"/>
      <c r="MIV3" s="9"/>
      <c r="MIW3" s="9"/>
      <c r="MIX3" s="9"/>
      <c r="MIY3" s="9"/>
      <c r="MIZ3" s="9"/>
      <c r="MJA3" s="9"/>
      <c r="MJB3" s="9"/>
      <c r="MJC3" s="9"/>
      <c r="MJD3" s="9"/>
      <c r="MJE3" s="9"/>
      <c r="MJF3" s="9"/>
      <c r="MJG3" s="9"/>
      <c r="MJH3" s="9"/>
      <c r="MJI3" s="9"/>
      <c r="MJJ3" s="9"/>
      <c r="MJK3" s="9"/>
      <c r="MJL3" s="9"/>
      <c r="MJM3" s="9"/>
      <c r="MJN3" s="9"/>
      <c r="MJO3" s="9"/>
      <c r="MJP3" s="9"/>
      <c r="MJQ3" s="9"/>
      <c r="MJR3" s="9"/>
      <c r="MJS3" s="9"/>
      <c r="MJT3" s="9"/>
      <c r="MJU3" s="9"/>
      <c r="MJV3" s="9"/>
      <c r="MJW3" s="9"/>
      <c r="MJX3" s="9"/>
      <c r="MJY3" s="9"/>
      <c r="MJZ3" s="9"/>
      <c r="MKA3" s="9"/>
      <c r="MKB3" s="9"/>
      <c r="MKC3" s="9"/>
      <c r="MKD3" s="9"/>
      <c r="MKE3" s="9"/>
      <c r="MKF3" s="9"/>
      <c r="MKG3" s="9"/>
      <c r="MKH3" s="9"/>
      <c r="MKI3" s="9"/>
      <c r="MKJ3" s="9"/>
      <c r="MKK3" s="9"/>
      <c r="MKL3" s="9"/>
      <c r="MKM3" s="9"/>
      <c r="MKN3" s="9"/>
      <c r="MKO3" s="9"/>
      <c r="MKP3" s="9"/>
      <c r="MKQ3" s="9"/>
      <c r="MKR3" s="9"/>
      <c r="MKS3" s="9"/>
      <c r="MKT3" s="9"/>
      <c r="MKU3" s="9"/>
      <c r="MKV3" s="9"/>
      <c r="MKW3" s="9"/>
      <c r="MKX3" s="9"/>
      <c r="MKY3" s="9"/>
      <c r="MKZ3" s="9"/>
      <c r="MLA3" s="9"/>
      <c r="MLB3" s="9"/>
      <c r="MLC3" s="9"/>
      <c r="MLD3" s="9"/>
      <c r="MLE3" s="9"/>
      <c r="MLF3" s="9"/>
      <c r="MLG3" s="9"/>
      <c r="MLH3" s="9"/>
      <c r="MLI3" s="9"/>
      <c r="MLJ3" s="9"/>
      <c r="MLK3" s="9"/>
      <c r="MLL3" s="9"/>
      <c r="MLM3" s="9"/>
      <c r="MLN3" s="9"/>
      <c r="MLO3" s="9"/>
      <c r="MLP3" s="9"/>
      <c r="MLQ3" s="9"/>
      <c r="MLR3" s="9"/>
      <c r="MLS3" s="9"/>
      <c r="MLT3" s="9"/>
      <c r="MLU3" s="9"/>
      <c r="MLV3" s="9"/>
      <c r="MLW3" s="9"/>
      <c r="MLX3" s="9"/>
      <c r="MLY3" s="9"/>
      <c r="MLZ3" s="9"/>
      <c r="MMA3" s="9"/>
      <c r="MMB3" s="9"/>
      <c r="MMC3" s="9"/>
      <c r="MMD3" s="9"/>
      <c r="MME3" s="9"/>
      <c r="MMF3" s="9"/>
      <c r="MMG3" s="9"/>
      <c r="MMH3" s="9"/>
      <c r="MMI3" s="9"/>
      <c r="MMJ3" s="9"/>
      <c r="MMK3" s="9"/>
      <c r="MML3" s="9"/>
      <c r="MMM3" s="9"/>
      <c r="MMN3" s="9"/>
      <c r="MMO3" s="9"/>
      <c r="MMP3" s="9"/>
      <c r="MMQ3" s="9"/>
      <c r="MMR3" s="9"/>
      <c r="MMS3" s="9"/>
      <c r="MMT3" s="9"/>
      <c r="MMU3" s="9"/>
      <c r="MMV3" s="9"/>
      <c r="MMW3" s="9"/>
      <c r="MMX3" s="9"/>
      <c r="MMY3" s="9"/>
      <c r="MMZ3" s="9"/>
      <c r="MNA3" s="9"/>
      <c r="MNB3" s="9"/>
      <c r="MNC3" s="9"/>
      <c r="MND3" s="9"/>
      <c r="MNE3" s="9"/>
      <c r="MNF3" s="9"/>
      <c r="MNG3" s="9"/>
      <c r="MNH3" s="9"/>
      <c r="MNI3" s="9"/>
      <c r="MNJ3" s="9"/>
      <c r="MNK3" s="9"/>
      <c r="MNL3" s="9"/>
      <c r="MNM3" s="9"/>
      <c r="MNN3" s="9"/>
      <c r="MNO3" s="9"/>
      <c r="MNP3" s="9"/>
      <c r="MNQ3" s="9"/>
      <c r="MNR3" s="9"/>
      <c r="MNS3" s="9"/>
      <c r="MNT3" s="9"/>
      <c r="MNU3" s="9"/>
      <c r="MNV3" s="9"/>
      <c r="MNW3" s="9"/>
      <c r="MNX3" s="9"/>
      <c r="MNY3" s="9"/>
      <c r="MNZ3" s="9"/>
      <c r="MOA3" s="9"/>
      <c r="MOB3" s="9"/>
      <c r="MOC3" s="9"/>
      <c r="MOD3" s="9"/>
      <c r="MOE3" s="9"/>
      <c r="MOF3" s="9"/>
      <c r="MOG3" s="9"/>
      <c r="MOH3" s="9"/>
      <c r="MOI3" s="9"/>
      <c r="MOJ3" s="9"/>
      <c r="MOK3" s="9"/>
      <c r="MOL3" s="9"/>
      <c r="MOM3" s="9"/>
      <c r="MON3" s="9"/>
      <c r="MOO3" s="9"/>
      <c r="MOP3" s="9"/>
      <c r="MOQ3" s="9"/>
      <c r="MOR3" s="9"/>
      <c r="MOS3" s="9"/>
      <c r="MOT3" s="9"/>
      <c r="MOU3" s="9"/>
      <c r="MOV3" s="9"/>
      <c r="MOW3" s="9"/>
      <c r="MOX3" s="9"/>
      <c r="MOY3" s="9"/>
      <c r="MOZ3" s="9"/>
      <c r="MPA3" s="9"/>
      <c r="MPB3" s="9"/>
      <c r="MPC3" s="9"/>
      <c r="MPD3" s="9"/>
      <c r="MPE3" s="9"/>
      <c r="MPF3" s="9"/>
      <c r="MPG3" s="9"/>
      <c r="MPH3" s="9"/>
      <c r="MPI3" s="9"/>
      <c r="MPJ3" s="9"/>
      <c r="MPK3" s="9"/>
      <c r="MPL3" s="9"/>
      <c r="MPM3" s="9"/>
      <c r="MPN3" s="9"/>
      <c r="MPO3" s="9"/>
      <c r="MPP3" s="9"/>
      <c r="MPQ3" s="9"/>
      <c r="MPR3" s="9"/>
      <c r="MPS3" s="9"/>
      <c r="MPT3" s="9"/>
      <c r="MPU3" s="9"/>
      <c r="MPV3" s="9"/>
      <c r="MPW3" s="9"/>
      <c r="MPX3" s="9"/>
      <c r="MPY3" s="9"/>
      <c r="MPZ3" s="9"/>
      <c r="MQA3" s="9"/>
      <c r="MQB3" s="9"/>
      <c r="MQC3" s="9"/>
      <c r="MQD3" s="9"/>
      <c r="MQE3" s="9"/>
      <c r="MQF3" s="9"/>
      <c r="MQG3" s="9"/>
      <c r="MQH3" s="9"/>
      <c r="MQI3" s="9"/>
      <c r="MQJ3" s="9"/>
      <c r="MQK3" s="9"/>
      <c r="MQL3" s="9"/>
      <c r="MQM3" s="9"/>
      <c r="MQN3" s="9"/>
      <c r="MQO3" s="9"/>
      <c r="MQP3" s="9"/>
      <c r="MQQ3" s="9"/>
      <c r="MQR3" s="9"/>
      <c r="MQS3" s="9"/>
      <c r="MQT3" s="9"/>
      <c r="MQU3" s="9"/>
      <c r="MQV3" s="9"/>
      <c r="MQW3" s="9"/>
      <c r="MQX3" s="9"/>
      <c r="MQY3" s="9"/>
      <c r="MQZ3" s="9"/>
      <c r="MRA3" s="9"/>
      <c r="MRB3" s="9"/>
      <c r="MRC3" s="9"/>
      <c r="MRD3" s="9"/>
      <c r="MRE3" s="9"/>
      <c r="MRF3" s="9"/>
      <c r="MRG3" s="9"/>
      <c r="MRH3" s="9"/>
      <c r="MRI3" s="9"/>
      <c r="MRJ3" s="9"/>
      <c r="MRK3" s="9"/>
      <c r="MRL3" s="9"/>
      <c r="MRM3" s="9"/>
      <c r="MRN3" s="9"/>
      <c r="MRO3" s="9"/>
      <c r="MRP3" s="9"/>
      <c r="MRQ3" s="9"/>
      <c r="MRR3" s="9"/>
      <c r="MRS3" s="9"/>
      <c r="MRT3" s="9"/>
      <c r="MRU3" s="9"/>
      <c r="MRV3" s="9"/>
      <c r="MRW3" s="9"/>
      <c r="MRX3" s="9"/>
      <c r="MRY3" s="9"/>
      <c r="MRZ3" s="9"/>
      <c r="MSA3" s="9"/>
      <c r="MSB3" s="9"/>
      <c r="MSC3" s="9"/>
      <c r="MSD3" s="9"/>
      <c r="MSE3" s="9"/>
      <c r="MSF3" s="9"/>
      <c r="MSG3" s="9"/>
      <c r="MSH3" s="9"/>
      <c r="MSI3" s="9"/>
      <c r="MSJ3" s="9"/>
      <c r="MSK3" s="9"/>
      <c r="MSL3" s="9"/>
      <c r="MSM3" s="9"/>
      <c r="MSN3" s="9"/>
      <c r="MSO3" s="9"/>
      <c r="MSP3" s="9"/>
      <c r="MSQ3" s="9"/>
      <c r="MSR3" s="9"/>
      <c r="MSS3" s="9"/>
      <c r="MST3" s="9"/>
      <c r="MSU3" s="9"/>
      <c r="MSV3" s="9"/>
      <c r="MSW3" s="9"/>
      <c r="MSX3" s="9"/>
      <c r="MSY3" s="9"/>
      <c r="MSZ3" s="9"/>
      <c r="MTA3" s="9"/>
      <c r="MTB3" s="9"/>
      <c r="MTC3" s="9"/>
      <c r="MTD3" s="9"/>
      <c r="MTE3" s="9"/>
      <c r="MTF3" s="9"/>
      <c r="MTG3" s="9"/>
      <c r="MTH3" s="9"/>
      <c r="MTI3" s="9"/>
      <c r="MTJ3" s="9"/>
      <c r="MTK3" s="9"/>
      <c r="MTL3" s="9"/>
      <c r="MTM3" s="9"/>
      <c r="MTN3" s="9"/>
      <c r="MTO3" s="9"/>
      <c r="MTP3" s="9"/>
      <c r="MTQ3" s="9"/>
      <c r="MTR3" s="9"/>
      <c r="MTS3" s="9"/>
      <c r="MTT3" s="9"/>
      <c r="MTU3" s="9"/>
      <c r="MTV3" s="9"/>
      <c r="MTW3" s="9"/>
      <c r="MTX3" s="9"/>
      <c r="MTY3" s="9"/>
      <c r="MTZ3" s="9"/>
      <c r="MUA3" s="9"/>
      <c r="MUB3" s="9"/>
      <c r="MUC3" s="9"/>
      <c r="MUD3" s="9"/>
      <c r="MUE3" s="9"/>
      <c r="MUF3" s="9"/>
      <c r="MUG3" s="9"/>
      <c r="MUH3" s="9"/>
      <c r="MUI3" s="9"/>
      <c r="MUJ3" s="9"/>
      <c r="MUK3" s="9"/>
      <c r="MUL3" s="9"/>
      <c r="MUM3" s="9"/>
      <c r="MUN3" s="9"/>
      <c r="MUO3" s="9"/>
      <c r="MUP3" s="9"/>
      <c r="MUQ3" s="9"/>
      <c r="MUR3" s="9"/>
      <c r="MUS3" s="9"/>
      <c r="MUT3" s="9"/>
      <c r="MUU3" s="9"/>
      <c r="MUV3" s="9"/>
      <c r="MUW3" s="9"/>
      <c r="MUX3" s="9"/>
      <c r="MUY3" s="9"/>
      <c r="MUZ3" s="9"/>
      <c r="MVA3" s="9"/>
      <c r="MVB3" s="9"/>
      <c r="MVC3" s="9"/>
      <c r="MVD3" s="9"/>
      <c r="MVE3" s="9"/>
      <c r="MVF3" s="9"/>
      <c r="MVG3" s="9"/>
      <c r="MVH3" s="9"/>
      <c r="MVI3" s="9"/>
      <c r="MVJ3" s="9"/>
      <c r="MVK3" s="9"/>
      <c r="MVL3" s="9"/>
      <c r="MVM3" s="9"/>
      <c r="MVN3" s="9"/>
      <c r="MVO3" s="9"/>
      <c r="MVP3" s="9"/>
      <c r="MVQ3" s="9"/>
      <c r="MVR3" s="9"/>
      <c r="MVS3" s="9"/>
      <c r="MVT3" s="9"/>
      <c r="MVU3" s="9"/>
      <c r="MVV3" s="9"/>
      <c r="MVW3" s="9"/>
      <c r="MVX3" s="9"/>
      <c r="MVY3" s="9"/>
      <c r="MVZ3" s="9"/>
      <c r="MWA3" s="9"/>
      <c r="MWB3" s="9"/>
      <c r="MWC3" s="9"/>
      <c r="MWD3" s="9"/>
      <c r="MWE3" s="9"/>
      <c r="MWF3" s="9"/>
      <c r="MWG3" s="9"/>
      <c r="MWH3" s="9"/>
      <c r="MWI3" s="9"/>
      <c r="MWJ3" s="9"/>
      <c r="MWK3" s="9"/>
      <c r="MWL3" s="9"/>
      <c r="MWM3" s="9"/>
      <c r="MWN3" s="9"/>
      <c r="MWO3" s="9"/>
      <c r="MWP3" s="9"/>
      <c r="MWQ3" s="9"/>
      <c r="MWR3" s="9"/>
      <c r="MWS3" s="9"/>
      <c r="MWT3" s="9"/>
      <c r="MWU3" s="9"/>
      <c r="MWV3" s="9"/>
      <c r="MWW3" s="9"/>
      <c r="MWX3" s="9"/>
      <c r="MWY3" s="9"/>
      <c r="MWZ3" s="9"/>
      <c r="MXA3" s="9"/>
      <c r="MXB3" s="9"/>
      <c r="MXC3" s="9"/>
      <c r="MXD3" s="9"/>
      <c r="MXE3" s="9"/>
      <c r="MXF3" s="9"/>
      <c r="MXG3" s="9"/>
      <c r="MXH3" s="9"/>
      <c r="MXI3" s="9"/>
      <c r="MXJ3" s="9"/>
      <c r="MXK3" s="9"/>
      <c r="MXL3" s="9"/>
      <c r="MXM3" s="9"/>
      <c r="MXN3" s="9"/>
      <c r="MXO3" s="9"/>
      <c r="MXP3" s="9"/>
      <c r="MXQ3" s="9"/>
      <c r="MXR3" s="9"/>
      <c r="MXS3" s="9"/>
      <c r="MXT3" s="9"/>
      <c r="MXU3" s="9"/>
      <c r="MXV3" s="9"/>
      <c r="MXW3" s="9"/>
      <c r="MXX3" s="9"/>
      <c r="MXY3" s="9"/>
      <c r="MXZ3" s="9"/>
      <c r="MYA3" s="9"/>
      <c r="MYB3" s="9"/>
      <c r="MYC3" s="9"/>
      <c r="MYD3" s="9"/>
      <c r="MYE3" s="9"/>
      <c r="MYF3" s="9"/>
      <c r="MYG3" s="9"/>
      <c r="MYH3" s="9"/>
      <c r="MYI3" s="9"/>
      <c r="MYJ3" s="9"/>
      <c r="MYK3" s="9"/>
      <c r="MYL3" s="9"/>
      <c r="MYM3" s="9"/>
      <c r="MYN3" s="9"/>
      <c r="MYO3" s="9"/>
      <c r="MYP3" s="9"/>
      <c r="MYQ3" s="9"/>
      <c r="MYR3" s="9"/>
      <c r="MYS3" s="9"/>
      <c r="MYT3" s="9"/>
      <c r="MYU3" s="9"/>
      <c r="MYV3" s="9"/>
      <c r="MYW3" s="9"/>
      <c r="MYX3" s="9"/>
      <c r="MYY3" s="9"/>
      <c r="MYZ3" s="9"/>
      <c r="MZA3" s="9"/>
      <c r="MZB3" s="9"/>
      <c r="MZC3" s="9"/>
      <c r="MZD3" s="9"/>
      <c r="MZE3" s="9"/>
      <c r="MZF3" s="9"/>
      <c r="MZG3" s="9"/>
      <c r="MZH3" s="9"/>
      <c r="MZI3" s="9"/>
      <c r="MZJ3" s="9"/>
      <c r="MZK3" s="9"/>
      <c r="MZL3" s="9"/>
      <c r="MZM3" s="9"/>
      <c r="MZN3" s="9"/>
      <c r="MZO3" s="9"/>
      <c r="MZP3" s="9"/>
      <c r="MZQ3" s="9"/>
      <c r="MZR3" s="9"/>
      <c r="MZS3" s="9"/>
      <c r="MZT3" s="9"/>
      <c r="MZU3" s="9"/>
      <c r="MZV3" s="9"/>
      <c r="MZW3" s="9"/>
      <c r="MZX3" s="9"/>
      <c r="MZY3" s="9"/>
      <c r="MZZ3" s="9"/>
      <c r="NAA3" s="9"/>
      <c r="NAB3" s="9"/>
      <c r="NAC3" s="9"/>
      <c r="NAD3" s="9"/>
      <c r="NAE3" s="9"/>
      <c r="NAF3" s="9"/>
      <c r="NAG3" s="9"/>
      <c r="NAH3" s="9"/>
      <c r="NAI3" s="9"/>
      <c r="NAJ3" s="9"/>
      <c r="NAK3" s="9"/>
      <c r="NAL3" s="9"/>
      <c r="NAM3" s="9"/>
      <c r="NAN3" s="9"/>
      <c r="NAO3" s="9"/>
      <c r="NAP3" s="9"/>
      <c r="NAQ3" s="9"/>
      <c r="NAR3" s="9"/>
      <c r="NAS3" s="9"/>
      <c r="NAT3" s="9"/>
      <c r="NAU3" s="9"/>
      <c r="NAV3" s="9"/>
      <c r="NAW3" s="9"/>
      <c r="NAX3" s="9"/>
      <c r="NAY3" s="9"/>
      <c r="NAZ3" s="9"/>
      <c r="NBA3" s="9"/>
      <c r="NBB3" s="9"/>
      <c r="NBC3" s="9"/>
      <c r="NBD3" s="9"/>
      <c r="NBE3" s="9"/>
      <c r="NBF3" s="9"/>
      <c r="NBG3" s="9"/>
      <c r="NBH3" s="9"/>
      <c r="NBI3" s="9"/>
      <c r="NBJ3" s="9"/>
      <c r="NBK3" s="9"/>
      <c r="NBL3" s="9"/>
      <c r="NBM3" s="9"/>
      <c r="NBN3" s="9"/>
      <c r="NBO3" s="9"/>
      <c r="NBP3" s="9"/>
      <c r="NBQ3" s="9"/>
      <c r="NBR3" s="9"/>
      <c r="NBS3" s="9"/>
      <c r="NBT3" s="9"/>
      <c r="NBU3" s="9"/>
      <c r="NBV3" s="9"/>
      <c r="NBW3" s="9"/>
      <c r="NBX3" s="9"/>
      <c r="NBY3" s="9"/>
      <c r="NBZ3" s="9"/>
      <c r="NCA3" s="9"/>
      <c r="NCB3" s="9"/>
      <c r="NCC3" s="9"/>
      <c r="NCD3" s="9"/>
      <c r="NCE3" s="9"/>
      <c r="NCF3" s="9"/>
      <c r="NCG3" s="9"/>
      <c r="NCH3" s="9"/>
      <c r="NCI3" s="9"/>
      <c r="NCJ3" s="9"/>
      <c r="NCK3" s="9"/>
      <c r="NCL3" s="9"/>
      <c r="NCM3" s="9"/>
      <c r="NCN3" s="9"/>
      <c r="NCO3" s="9"/>
      <c r="NCP3" s="9"/>
      <c r="NCQ3" s="9"/>
      <c r="NCR3" s="9"/>
      <c r="NCS3" s="9"/>
      <c r="NCT3" s="9"/>
      <c r="NCU3" s="9"/>
      <c r="NCV3" s="9"/>
      <c r="NCW3" s="9"/>
      <c r="NCX3" s="9"/>
      <c r="NCY3" s="9"/>
      <c r="NCZ3" s="9"/>
      <c r="NDA3" s="9"/>
      <c r="NDB3" s="9"/>
      <c r="NDC3" s="9"/>
      <c r="NDD3" s="9"/>
      <c r="NDE3" s="9"/>
      <c r="NDF3" s="9"/>
      <c r="NDG3" s="9"/>
      <c r="NDH3" s="9"/>
      <c r="NDI3" s="9"/>
      <c r="NDJ3" s="9"/>
      <c r="NDK3" s="9"/>
      <c r="NDL3" s="9"/>
      <c r="NDM3" s="9"/>
      <c r="NDN3" s="9"/>
      <c r="NDO3" s="9"/>
      <c r="NDP3" s="9"/>
      <c r="NDQ3" s="9"/>
      <c r="NDR3" s="9"/>
      <c r="NDS3" s="9"/>
      <c r="NDT3" s="9"/>
      <c r="NDU3" s="9"/>
      <c r="NDV3" s="9"/>
      <c r="NDW3" s="9"/>
      <c r="NDX3" s="9"/>
      <c r="NDY3" s="9"/>
      <c r="NDZ3" s="9"/>
      <c r="NEA3" s="9"/>
      <c r="NEB3" s="9"/>
      <c r="NEC3" s="9"/>
      <c r="NED3" s="9"/>
      <c r="NEE3" s="9"/>
      <c r="NEF3" s="9"/>
      <c r="NEG3" s="9"/>
      <c r="NEH3" s="9"/>
      <c r="NEI3" s="9"/>
      <c r="NEJ3" s="9"/>
      <c r="NEK3" s="9"/>
      <c r="NEL3" s="9"/>
      <c r="NEM3" s="9"/>
      <c r="NEN3" s="9"/>
      <c r="NEO3" s="9"/>
      <c r="NEP3" s="9"/>
      <c r="NEQ3" s="9"/>
      <c r="NER3" s="9"/>
      <c r="NES3" s="9"/>
      <c r="NET3" s="9"/>
      <c r="NEU3" s="9"/>
      <c r="NEV3" s="9"/>
      <c r="NEW3" s="9"/>
      <c r="NEX3" s="9"/>
      <c r="NEY3" s="9"/>
      <c r="NEZ3" s="9"/>
      <c r="NFA3" s="9"/>
      <c r="NFB3" s="9"/>
      <c r="NFC3" s="9"/>
      <c r="NFD3" s="9"/>
      <c r="NFE3" s="9"/>
      <c r="NFF3" s="9"/>
      <c r="NFG3" s="9"/>
      <c r="NFH3" s="9"/>
      <c r="NFI3" s="9"/>
      <c r="NFJ3" s="9"/>
      <c r="NFK3" s="9"/>
      <c r="NFL3" s="9"/>
      <c r="NFM3" s="9"/>
      <c r="NFN3" s="9"/>
      <c r="NFO3" s="9"/>
      <c r="NFP3" s="9"/>
      <c r="NFQ3" s="9"/>
      <c r="NFR3" s="9"/>
      <c r="NFS3" s="9"/>
      <c r="NFT3" s="9"/>
      <c r="NFU3" s="9"/>
      <c r="NFV3" s="9"/>
      <c r="NFW3" s="9"/>
      <c r="NFX3" s="9"/>
      <c r="NFY3" s="9"/>
      <c r="NFZ3" s="9"/>
      <c r="NGA3" s="9"/>
      <c r="NGB3" s="9"/>
      <c r="NGC3" s="9"/>
      <c r="NGD3" s="9"/>
      <c r="NGE3" s="9"/>
      <c r="NGF3" s="9"/>
      <c r="NGG3" s="9"/>
      <c r="NGH3" s="9"/>
      <c r="NGI3" s="9"/>
      <c r="NGJ3" s="9"/>
      <c r="NGK3" s="9"/>
      <c r="NGL3" s="9"/>
      <c r="NGM3" s="9"/>
      <c r="NGN3" s="9"/>
      <c r="NGO3" s="9"/>
      <c r="NGP3" s="9"/>
      <c r="NGQ3" s="9"/>
      <c r="NGR3" s="9"/>
      <c r="NGS3" s="9"/>
      <c r="NGT3" s="9"/>
      <c r="NGU3" s="9"/>
      <c r="NGV3" s="9"/>
      <c r="NGW3" s="9"/>
      <c r="NGX3" s="9"/>
      <c r="NGY3" s="9"/>
      <c r="NGZ3" s="9"/>
      <c r="NHA3" s="9"/>
      <c r="NHB3" s="9"/>
      <c r="NHC3" s="9"/>
      <c r="NHD3" s="9"/>
      <c r="NHE3" s="9"/>
      <c r="NHF3" s="9"/>
      <c r="NHG3" s="9"/>
      <c r="NHH3" s="9"/>
      <c r="NHI3" s="9"/>
      <c r="NHJ3" s="9"/>
      <c r="NHK3" s="9"/>
      <c r="NHL3" s="9"/>
      <c r="NHM3" s="9"/>
      <c r="NHN3" s="9"/>
      <c r="NHO3" s="9"/>
      <c r="NHP3" s="9"/>
      <c r="NHQ3" s="9"/>
      <c r="NHR3" s="9"/>
      <c r="NHS3" s="9"/>
      <c r="NHT3" s="9"/>
      <c r="NHU3" s="9"/>
      <c r="NHV3" s="9"/>
      <c r="NHW3" s="9"/>
      <c r="NHX3" s="9"/>
      <c r="NHY3" s="9"/>
      <c r="NHZ3" s="9"/>
      <c r="NIA3" s="9"/>
      <c r="NIB3" s="9"/>
      <c r="NIC3" s="9"/>
      <c r="NID3" s="9"/>
      <c r="NIE3" s="9"/>
      <c r="NIF3" s="9"/>
      <c r="NIG3" s="9"/>
      <c r="NIH3" s="9"/>
      <c r="NII3" s="9"/>
      <c r="NIJ3" s="9"/>
      <c r="NIK3" s="9"/>
      <c r="NIL3" s="9"/>
      <c r="NIM3" s="9"/>
      <c r="NIN3" s="9"/>
      <c r="NIO3" s="9"/>
      <c r="NIP3" s="9"/>
      <c r="NIQ3" s="9"/>
      <c r="NIR3" s="9"/>
      <c r="NIS3" s="9"/>
      <c r="NIT3" s="9"/>
      <c r="NIU3" s="9"/>
      <c r="NIV3" s="9"/>
      <c r="NIW3" s="9"/>
      <c r="NIX3" s="9"/>
      <c r="NIY3" s="9"/>
      <c r="NIZ3" s="9"/>
      <c r="NJA3" s="9"/>
      <c r="NJB3" s="9"/>
      <c r="NJC3" s="9"/>
      <c r="NJD3" s="9"/>
      <c r="NJE3" s="9"/>
      <c r="NJF3" s="9"/>
      <c r="NJG3" s="9"/>
      <c r="NJH3" s="9"/>
      <c r="NJI3" s="9"/>
      <c r="NJJ3" s="9"/>
      <c r="NJK3" s="9"/>
      <c r="NJL3" s="9"/>
      <c r="NJM3" s="9"/>
      <c r="NJN3" s="9"/>
      <c r="NJO3" s="9"/>
      <c r="NJP3" s="9"/>
      <c r="NJQ3" s="9"/>
      <c r="NJR3" s="9"/>
      <c r="NJS3" s="9"/>
      <c r="NJT3" s="9"/>
      <c r="NJU3" s="9"/>
      <c r="NJV3" s="9"/>
      <c r="NJW3" s="9"/>
      <c r="NJX3" s="9"/>
      <c r="NJY3" s="9"/>
      <c r="NJZ3" s="9"/>
      <c r="NKA3" s="9"/>
      <c r="NKB3" s="9"/>
      <c r="NKC3" s="9"/>
      <c r="NKD3" s="9"/>
      <c r="NKE3" s="9"/>
      <c r="NKF3" s="9"/>
      <c r="NKG3" s="9"/>
      <c r="NKH3" s="9"/>
      <c r="NKI3" s="9"/>
      <c r="NKJ3" s="9"/>
      <c r="NKK3" s="9"/>
      <c r="NKL3" s="9"/>
      <c r="NKM3" s="9"/>
      <c r="NKN3" s="9"/>
      <c r="NKO3" s="9"/>
      <c r="NKP3" s="9"/>
      <c r="NKQ3" s="9"/>
      <c r="NKR3" s="9"/>
      <c r="NKS3" s="9"/>
      <c r="NKT3" s="9"/>
      <c r="NKU3" s="9"/>
      <c r="NKV3" s="9"/>
      <c r="NKW3" s="9"/>
      <c r="NKX3" s="9"/>
      <c r="NKY3" s="9"/>
      <c r="NKZ3" s="9"/>
      <c r="NLA3" s="9"/>
      <c r="NLB3" s="9"/>
      <c r="NLC3" s="9"/>
      <c r="NLD3" s="9"/>
      <c r="NLE3" s="9"/>
      <c r="NLF3" s="9"/>
      <c r="NLG3" s="9"/>
      <c r="NLH3" s="9"/>
      <c r="NLI3" s="9"/>
      <c r="NLJ3" s="9"/>
      <c r="NLK3" s="9"/>
      <c r="NLL3" s="9"/>
      <c r="NLM3" s="9"/>
      <c r="NLN3" s="9"/>
      <c r="NLO3" s="9"/>
      <c r="NLP3" s="9"/>
      <c r="NLQ3" s="9"/>
      <c r="NLR3" s="9"/>
      <c r="NLS3" s="9"/>
      <c r="NLT3" s="9"/>
      <c r="NLU3" s="9"/>
      <c r="NLV3" s="9"/>
      <c r="NLW3" s="9"/>
      <c r="NLX3" s="9"/>
      <c r="NLY3" s="9"/>
      <c r="NLZ3" s="9"/>
      <c r="NMA3" s="9"/>
      <c r="NMB3" s="9"/>
      <c r="NMC3" s="9"/>
      <c r="NMD3" s="9"/>
      <c r="NME3" s="9"/>
      <c r="NMF3" s="9"/>
      <c r="NMG3" s="9"/>
      <c r="NMH3" s="9"/>
      <c r="NMI3" s="9"/>
      <c r="NMJ3" s="9"/>
      <c r="NMK3" s="9"/>
      <c r="NML3" s="9"/>
      <c r="NMM3" s="9"/>
      <c r="NMN3" s="9"/>
      <c r="NMO3" s="9"/>
      <c r="NMP3" s="9"/>
      <c r="NMQ3" s="9"/>
      <c r="NMR3" s="9"/>
      <c r="NMS3" s="9"/>
      <c r="NMT3" s="9"/>
      <c r="NMU3" s="9"/>
      <c r="NMV3" s="9"/>
      <c r="NMW3" s="9"/>
      <c r="NMX3" s="9"/>
      <c r="NMY3" s="9"/>
      <c r="NMZ3" s="9"/>
      <c r="NNA3" s="9"/>
      <c r="NNB3" s="9"/>
      <c r="NNC3" s="9"/>
      <c r="NND3" s="9"/>
      <c r="NNE3" s="9"/>
      <c r="NNF3" s="9"/>
      <c r="NNG3" s="9"/>
      <c r="NNH3" s="9"/>
      <c r="NNI3" s="9"/>
      <c r="NNJ3" s="9"/>
      <c r="NNK3" s="9"/>
      <c r="NNL3" s="9"/>
      <c r="NNM3" s="9"/>
      <c r="NNN3" s="9"/>
      <c r="NNO3" s="9"/>
      <c r="NNP3" s="9"/>
      <c r="NNQ3" s="9"/>
      <c r="NNR3" s="9"/>
      <c r="NNS3" s="9"/>
      <c r="NNT3" s="9"/>
      <c r="NNU3" s="9"/>
      <c r="NNV3" s="9"/>
      <c r="NNW3" s="9"/>
      <c r="NNX3" s="9"/>
      <c r="NNY3" s="9"/>
      <c r="NNZ3" s="9"/>
      <c r="NOA3" s="9"/>
      <c r="NOB3" s="9"/>
      <c r="NOC3" s="9"/>
      <c r="NOD3" s="9"/>
      <c r="NOE3" s="9"/>
      <c r="NOF3" s="9"/>
      <c r="NOG3" s="9"/>
      <c r="NOH3" s="9"/>
      <c r="NOI3" s="9"/>
      <c r="NOJ3" s="9"/>
      <c r="NOK3" s="9"/>
      <c r="NOL3" s="9"/>
      <c r="NOM3" s="9"/>
      <c r="NON3" s="9"/>
      <c r="NOO3" s="9"/>
      <c r="NOP3" s="9"/>
      <c r="NOQ3" s="9"/>
      <c r="NOR3" s="9"/>
      <c r="NOS3" s="9"/>
      <c r="NOT3" s="9"/>
      <c r="NOU3" s="9"/>
      <c r="NOV3" s="9"/>
      <c r="NOW3" s="9"/>
      <c r="NOX3" s="9"/>
      <c r="NOY3" s="9"/>
      <c r="NOZ3" s="9"/>
      <c r="NPA3" s="9"/>
      <c r="NPB3" s="9"/>
      <c r="NPC3" s="9"/>
      <c r="NPD3" s="9"/>
      <c r="NPE3" s="9"/>
      <c r="NPF3" s="9"/>
      <c r="NPG3" s="9"/>
      <c r="NPH3" s="9"/>
      <c r="NPI3" s="9"/>
      <c r="NPJ3" s="9"/>
      <c r="NPK3" s="9"/>
      <c r="NPL3" s="9"/>
      <c r="NPM3" s="9"/>
      <c r="NPN3" s="9"/>
      <c r="NPO3" s="9"/>
      <c r="NPP3" s="9"/>
      <c r="NPQ3" s="9"/>
      <c r="NPR3" s="9"/>
      <c r="NPS3" s="9"/>
      <c r="NPT3" s="9"/>
      <c r="NPU3" s="9"/>
      <c r="NPV3" s="9"/>
      <c r="NPW3" s="9"/>
      <c r="NPX3" s="9"/>
      <c r="NPY3" s="9"/>
      <c r="NPZ3" s="9"/>
      <c r="NQA3" s="9"/>
      <c r="NQB3" s="9"/>
      <c r="NQC3" s="9"/>
      <c r="NQD3" s="9"/>
      <c r="NQE3" s="9"/>
      <c r="NQF3" s="9"/>
      <c r="NQG3" s="9"/>
      <c r="NQH3" s="9"/>
      <c r="NQI3" s="9"/>
      <c r="NQJ3" s="9"/>
      <c r="NQK3" s="9"/>
      <c r="NQL3" s="9"/>
      <c r="NQM3" s="9"/>
      <c r="NQN3" s="9"/>
      <c r="NQO3" s="9"/>
      <c r="NQP3" s="9"/>
      <c r="NQQ3" s="9"/>
      <c r="NQR3" s="9"/>
      <c r="NQS3" s="9"/>
      <c r="NQT3" s="9"/>
      <c r="NQU3" s="9"/>
      <c r="NQV3" s="9"/>
      <c r="NQW3" s="9"/>
      <c r="NQX3" s="9"/>
      <c r="NQY3" s="9"/>
      <c r="NQZ3" s="9"/>
      <c r="NRA3" s="9"/>
      <c r="NRB3" s="9"/>
      <c r="NRC3" s="9"/>
      <c r="NRD3" s="9"/>
      <c r="NRE3" s="9"/>
      <c r="NRF3" s="9"/>
      <c r="NRG3" s="9"/>
      <c r="NRH3" s="9"/>
      <c r="NRI3" s="9"/>
      <c r="NRJ3" s="9"/>
      <c r="NRK3" s="9"/>
      <c r="NRL3" s="9"/>
      <c r="NRM3" s="9"/>
      <c r="NRN3" s="9"/>
      <c r="NRO3" s="9"/>
      <c r="NRP3" s="9"/>
      <c r="NRQ3" s="9"/>
      <c r="NRR3" s="9"/>
      <c r="NRS3" s="9"/>
      <c r="NRT3" s="9"/>
      <c r="NRU3" s="9"/>
      <c r="NRV3" s="9"/>
      <c r="NRW3" s="9"/>
      <c r="NRX3" s="9"/>
      <c r="NRY3" s="9"/>
      <c r="NRZ3" s="9"/>
      <c r="NSA3" s="9"/>
      <c r="NSB3" s="9"/>
      <c r="NSC3" s="9"/>
      <c r="NSD3" s="9"/>
      <c r="NSE3" s="9"/>
      <c r="NSF3" s="9"/>
      <c r="NSG3" s="9"/>
      <c r="NSH3" s="9"/>
      <c r="NSI3" s="9"/>
      <c r="NSJ3" s="9"/>
      <c r="NSK3" s="9"/>
      <c r="NSL3" s="9"/>
      <c r="NSM3" s="9"/>
      <c r="NSN3" s="9"/>
      <c r="NSO3" s="9"/>
      <c r="NSP3" s="9"/>
      <c r="NSQ3" s="9"/>
      <c r="NSR3" s="9"/>
      <c r="NSS3" s="9"/>
      <c r="NST3" s="9"/>
      <c r="NSU3" s="9"/>
      <c r="NSV3" s="9"/>
      <c r="NSW3" s="9"/>
      <c r="NSX3" s="9"/>
      <c r="NSY3" s="9"/>
      <c r="NSZ3" s="9"/>
      <c r="NTA3" s="9"/>
      <c r="NTB3" s="9"/>
      <c r="NTC3" s="9"/>
      <c r="NTD3" s="9"/>
      <c r="NTE3" s="9"/>
      <c r="NTF3" s="9"/>
      <c r="NTG3" s="9"/>
      <c r="NTH3" s="9"/>
      <c r="NTI3" s="9"/>
      <c r="NTJ3" s="9"/>
      <c r="NTK3" s="9"/>
      <c r="NTL3" s="9"/>
      <c r="NTM3" s="9"/>
      <c r="NTN3" s="9"/>
      <c r="NTO3" s="9"/>
      <c r="NTP3" s="9"/>
      <c r="NTQ3" s="9"/>
      <c r="NTR3" s="9"/>
      <c r="NTS3" s="9"/>
      <c r="NTT3" s="9"/>
      <c r="NTU3" s="9"/>
      <c r="NTV3" s="9"/>
      <c r="NTW3" s="9"/>
      <c r="NTX3" s="9"/>
      <c r="NTY3" s="9"/>
      <c r="NTZ3" s="9"/>
      <c r="NUA3" s="9"/>
      <c r="NUB3" s="9"/>
      <c r="NUC3" s="9"/>
      <c r="NUD3" s="9"/>
      <c r="NUE3" s="9"/>
      <c r="NUF3" s="9"/>
      <c r="NUG3" s="9"/>
      <c r="NUH3" s="9"/>
      <c r="NUI3" s="9"/>
      <c r="NUJ3" s="9"/>
      <c r="NUK3" s="9"/>
      <c r="NUL3" s="9"/>
      <c r="NUM3" s="9"/>
      <c r="NUN3" s="9"/>
      <c r="NUO3" s="9"/>
      <c r="NUP3" s="9"/>
      <c r="NUQ3" s="9"/>
      <c r="NUR3" s="9"/>
      <c r="NUS3" s="9"/>
      <c r="NUT3" s="9"/>
      <c r="NUU3" s="9"/>
      <c r="NUV3" s="9"/>
      <c r="NUW3" s="9"/>
      <c r="NUX3" s="9"/>
      <c r="NUY3" s="9"/>
      <c r="NUZ3" s="9"/>
      <c r="NVA3" s="9"/>
      <c r="NVB3" s="9"/>
      <c r="NVC3" s="9"/>
      <c r="NVD3" s="9"/>
      <c r="NVE3" s="9"/>
      <c r="NVF3" s="9"/>
      <c r="NVG3" s="9"/>
      <c r="NVH3" s="9"/>
      <c r="NVI3" s="9"/>
      <c r="NVJ3" s="9"/>
      <c r="NVK3" s="9"/>
      <c r="NVL3" s="9"/>
      <c r="NVM3" s="9"/>
      <c r="NVN3" s="9"/>
      <c r="NVO3" s="9"/>
      <c r="NVP3" s="9"/>
      <c r="NVQ3" s="9"/>
      <c r="NVR3" s="9"/>
      <c r="NVS3" s="9"/>
      <c r="NVT3" s="9"/>
      <c r="NVU3" s="9"/>
      <c r="NVV3" s="9"/>
      <c r="NVW3" s="9"/>
      <c r="NVX3" s="9"/>
      <c r="NVY3" s="9"/>
      <c r="NVZ3" s="9"/>
      <c r="NWA3" s="9"/>
      <c r="NWB3" s="9"/>
      <c r="NWC3" s="9"/>
      <c r="NWD3" s="9"/>
      <c r="NWE3" s="9"/>
      <c r="NWF3" s="9"/>
      <c r="NWG3" s="9"/>
      <c r="NWH3" s="9"/>
      <c r="NWI3" s="9"/>
      <c r="NWJ3" s="9"/>
      <c r="NWK3" s="9"/>
      <c r="NWL3" s="9"/>
      <c r="NWM3" s="9"/>
      <c r="NWN3" s="9"/>
      <c r="NWO3" s="9"/>
      <c r="NWP3" s="9"/>
      <c r="NWQ3" s="9"/>
      <c r="NWR3" s="9"/>
      <c r="NWS3" s="9"/>
      <c r="NWT3" s="9"/>
      <c r="NWU3" s="9"/>
      <c r="NWV3" s="9"/>
      <c r="NWW3" s="9"/>
      <c r="NWX3" s="9"/>
      <c r="NWY3" s="9"/>
      <c r="NWZ3" s="9"/>
      <c r="NXA3" s="9"/>
      <c r="NXB3" s="9"/>
      <c r="NXC3" s="9"/>
      <c r="NXD3" s="9"/>
      <c r="NXE3" s="9"/>
      <c r="NXF3" s="9"/>
      <c r="NXG3" s="9"/>
      <c r="NXH3" s="9"/>
      <c r="NXI3" s="9"/>
      <c r="NXJ3" s="9"/>
      <c r="NXK3" s="9"/>
      <c r="NXL3" s="9"/>
      <c r="NXM3" s="9"/>
      <c r="NXN3" s="9"/>
      <c r="NXO3" s="9"/>
      <c r="NXP3" s="9"/>
      <c r="NXQ3" s="9"/>
      <c r="NXR3" s="9"/>
      <c r="NXS3" s="9"/>
      <c r="NXT3" s="9"/>
      <c r="NXU3" s="9"/>
      <c r="NXV3" s="9"/>
      <c r="NXW3" s="9"/>
      <c r="NXX3" s="9"/>
      <c r="NXY3" s="9"/>
      <c r="NXZ3" s="9"/>
      <c r="NYA3" s="9"/>
      <c r="NYB3" s="9"/>
      <c r="NYC3" s="9"/>
      <c r="NYD3" s="9"/>
      <c r="NYE3" s="9"/>
      <c r="NYF3" s="9"/>
      <c r="NYG3" s="9"/>
      <c r="NYH3" s="9"/>
      <c r="NYI3" s="9"/>
      <c r="NYJ3" s="9"/>
      <c r="NYK3" s="9"/>
      <c r="NYL3" s="9"/>
      <c r="NYM3" s="9"/>
      <c r="NYN3" s="9"/>
      <c r="NYO3" s="9"/>
      <c r="NYP3" s="9"/>
      <c r="NYQ3" s="9"/>
      <c r="NYR3" s="9"/>
      <c r="NYS3" s="9"/>
      <c r="NYT3" s="9"/>
      <c r="NYU3" s="9"/>
      <c r="NYV3" s="9"/>
      <c r="NYW3" s="9"/>
      <c r="NYX3" s="9"/>
      <c r="NYY3" s="9"/>
      <c r="NYZ3" s="9"/>
      <c r="NZA3" s="9"/>
      <c r="NZB3" s="9"/>
      <c r="NZC3" s="9"/>
      <c r="NZD3" s="9"/>
      <c r="NZE3" s="9"/>
      <c r="NZF3" s="9"/>
      <c r="NZG3" s="9"/>
      <c r="NZH3" s="9"/>
      <c r="NZI3" s="9"/>
      <c r="NZJ3" s="9"/>
      <c r="NZK3" s="9"/>
      <c r="NZL3" s="9"/>
      <c r="NZM3" s="9"/>
      <c r="NZN3" s="9"/>
      <c r="NZO3" s="9"/>
      <c r="NZP3" s="9"/>
      <c r="NZQ3" s="9"/>
      <c r="NZR3" s="9"/>
      <c r="NZS3" s="9"/>
      <c r="NZT3" s="9"/>
      <c r="NZU3" s="9"/>
      <c r="NZV3" s="9"/>
      <c r="NZW3" s="9"/>
      <c r="NZX3" s="9"/>
      <c r="NZY3" s="9"/>
      <c r="NZZ3" s="9"/>
      <c r="OAA3" s="9"/>
      <c r="OAB3" s="9"/>
      <c r="OAC3" s="9"/>
      <c r="OAD3" s="9"/>
      <c r="OAE3" s="9"/>
      <c r="OAF3" s="9"/>
      <c r="OAG3" s="9"/>
      <c r="OAH3" s="9"/>
      <c r="OAI3" s="9"/>
      <c r="OAJ3" s="9"/>
      <c r="OAK3" s="9"/>
      <c r="OAL3" s="9"/>
      <c r="OAM3" s="9"/>
      <c r="OAN3" s="9"/>
      <c r="OAO3" s="9"/>
      <c r="OAP3" s="9"/>
      <c r="OAQ3" s="9"/>
      <c r="OAR3" s="9"/>
      <c r="OAS3" s="9"/>
      <c r="OAT3" s="9"/>
      <c r="OAU3" s="9"/>
      <c r="OAV3" s="9"/>
      <c r="OAW3" s="9"/>
      <c r="OAX3" s="9"/>
      <c r="OAY3" s="9"/>
      <c r="OAZ3" s="9"/>
      <c r="OBA3" s="9"/>
      <c r="OBB3" s="9"/>
      <c r="OBC3" s="9"/>
      <c r="OBD3" s="9"/>
      <c r="OBE3" s="9"/>
      <c r="OBF3" s="9"/>
      <c r="OBG3" s="9"/>
      <c r="OBH3" s="9"/>
      <c r="OBI3" s="9"/>
      <c r="OBJ3" s="9"/>
      <c r="OBK3" s="9"/>
      <c r="OBL3" s="9"/>
      <c r="OBM3" s="9"/>
      <c r="OBN3" s="9"/>
      <c r="OBO3" s="9"/>
      <c r="OBP3" s="9"/>
      <c r="OBQ3" s="9"/>
      <c r="OBR3" s="9"/>
      <c r="OBS3" s="9"/>
      <c r="OBT3" s="9"/>
      <c r="OBU3" s="9"/>
      <c r="OBV3" s="9"/>
      <c r="OBW3" s="9"/>
      <c r="OBX3" s="9"/>
      <c r="OBY3" s="9"/>
      <c r="OBZ3" s="9"/>
      <c r="OCA3" s="9"/>
      <c r="OCB3" s="9"/>
      <c r="OCC3" s="9"/>
      <c r="OCD3" s="9"/>
      <c r="OCE3" s="9"/>
      <c r="OCF3" s="9"/>
      <c r="OCG3" s="9"/>
      <c r="OCH3" s="9"/>
      <c r="OCI3" s="9"/>
      <c r="OCJ3" s="9"/>
      <c r="OCK3" s="9"/>
      <c r="OCL3" s="9"/>
      <c r="OCM3" s="9"/>
      <c r="OCN3" s="9"/>
      <c r="OCO3" s="9"/>
      <c r="OCP3" s="9"/>
      <c r="OCQ3" s="9"/>
      <c r="OCR3" s="9"/>
      <c r="OCS3" s="9"/>
      <c r="OCT3" s="9"/>
      <c r="OCU3" s="9"/>
      <c r="OCV3" s="9"/>
      <c r="OCW3" s="9"/>
      <c r="OCX3" s="9"/>
      <c r="OCY3" s="9"/>
      <c r="OCZ3" s="9"/>
      <c r="ODA3" s="9"/>
      <c r="ODB3" s="9"/>
      <c r="ODC3" s="9"/>
      <c r="ODD3" s="9"/>
      <c r="ODE3" s="9"/>
      <c r="ODF3" s="9"/>
      <c r="ODG3" s="9"/>
      <c r="ODH3" s="9"/>
      <c r="ODI3" s="9"/>
      <c r="ODJ3" s="9"/>
      <c r="ODK3" s="9"/>
      <c r="ODL3" s="9"/>
      <c r="ODM3" s="9"/>
      <c r="ODN3" s="9"/>
      <c r="ODO3" s="9"/>
      <c r="ODP3" s="9"/>
      <c r="ODQ3" s="9"/>
      <c r="ODR3" s="9"/>
      <c r="ODS3" s="9"/>
      <c r="ODT3" s="9"/>
      <c r="ODU3" s="9"/>
      <c r="ODV3" s="9"/>
      <c r="ODW3" s="9"/>
      <c r="ODX3" s="9"/>
      <c r="ODY3" s="9"/>
      <c r="ODZ3" s="9"/>
      <c r="OEA3" s="9"/>
      <c r="OEB3" s="9"/>
      <c r="OEC3" s="9"/>
      <c r="OED3" s="9"/>
      <c r="OEE3" s="9"/>
      <c r="OEF3" s="9"/>
      <c r="OEG3" s="9"/>
      <c r="OEH3" s="9"/>
      <c r="OEI3" s="9"/>
      <c r="OEJ3" s="9"/>
      <c r="OEK3" s="9"/>
      <c r="OEL3" s="9"/>
      <c r="OEM3" s="9"/>
      <c r="OEN3" s="9"/>
      <c r="OEO3" s="9"/>
      <c r="OEP3" s="9"/>
      <c r="OEQ3" s="9"/>
      <c r="OER3" s="9"/>
      <c r="OES3" s="9"/>
      <c r="OET3" s="9"/>
      <c r="OEU3" s="9"/>
      <c r="OEV3" s="9"/>
      <c r="OEW3" s="9"/>
      <c r="OEX3" s="9"/>
      <c r="OEY3" s="9"/>
      <c r="OEZ3" s="9"/>
      <c r="OFA3" s="9"/>
      <c r="OFB3" s="9"/>
      <c r="OFC3" s="9"/>
      <c r="OFD3" s="9"/>
      <c r="OFE3" s="9"/>
      <c r="OFF3" s="9"/>
      <c r="OFG3" s="9"/>
      <c r="OFH3" s="9"/>
      <c r="OFI3" s="9"/>
      <c r="OFJ3" s="9"/>
      <c r="OFK3" s="9"/>
      <c r="OFL3" s="9"/>
      <c r="OFM3" s="9"/>
      <c r="OFN3" s="9"/>
      <c r="OFO3" s="9"/>
      <c r="OFP3" s="9"/>
      <c r="OFQ3" s="9"/>
      <c r="OFR3" s="9"/>
      <c r="OFS3" s="9"/>
      <c r="OFT3" s="9"/>
      <c r="OFU3" s="9"/>
      <c r="OFV3" s="9"/>
      <c r="OFW3" s="9"/>
      <c r="OFX3" s="9"/>
      <c r="OFY3" s="9"/>
      <c r="OFZ3" s="9"/>
      <c r="OGA3" s="9"/>
      <c r="OGB3" s="9"/>
      <c r="OGC3" s="9"/>
      <c r="OGD3" s="9"/>
      <c r="OGE3" s="9"/>
      <c r="OGF3" s="9"/>
      <c r="OGG3" s="9"/>
      <c r="OGH3" s="9"/>
      <c r="OGI3" s="9"/>
      <c r="OGJ3" s="9"/>
      <c r="OGK3" s="9"/>
      <c r="OGL3" s="9"/>
      <c r="OGM3" s="9"/>
      <c r="OGN3" s="9"/>
      <c r="OGO3" s="9"/>
      <c r="OGP3" s="9"/>
      <c r="OGQ3" s="9"/>
      <c r="OGR3" s="9"/>
      <c r="OGS3" s="9"/>
      <c r="OGT3" s="9"/>
      <c r="OGU3" s="9"/>
      <c r="OGV3" s="9"/>
      <c r="OGW3" s="9"/>
      <c r="OGX3" s="9"/>
      <c r="OGY3" s="9"/>
      <c r="OGZ3" s="9"/>
      <c r="OHA3" s="9"/>
      <c r="OHB3" s="9"/>
      <c r="OHC3" s="9"/>
      <c r="OHD3" s="9"/>
      <c r="OHE3" s="9"/>
      <c r="OHF3" s="9"/>
      <c r="OHG3" s="9"/>
      <c r="OHH3" s="9"/>
      <c r="OHI3" s="9"/>
      <c r="OHJ3" s="9"/>
      <c r="OHK3" s="9"/>
      <c r="OHL3" s="9"/>
      <c r="OHM3" s="9"/>
      <c r="OHN3" s="9"/>
      <c r="OHO3" s="9"/>
      <c r="OHP3" s="9"/>
      <c r="OHQ3" s="9"/>
      <c r="OHR3" s="9"/>
      <c r="OHS3" s="9"/>
      <c r="OHT3" s="9"/>
      <c r="OHU3" s="9"/>
      <c r="OHV3" s="9"/>
      <c r="OHW3" s="9"/>
      <c r="OHX3" s="9"/>
      <c r="OHY3" s="9"/>
      <c r="OHZ3" s="9"/>
      <c r="OIA3" s="9"/>
      <c r="OIB3" s="9"/>
      <c r="OIC3" s="9"/>
      <c r="OID3" s="9"/>
      <c r="OIE3" s="9"/>
      <c r="OIF3" s="9"/>
      <c r="OIG3" s="9"/>
      <c r="OIH3" s="9"/>
      <c r="OII3" s="9"/>
      <c r="OIJ3" s="9"/>
      <c r="OIK3" s="9"/>
      <c r="OIL3" s="9"/>
      <c r="OIM3" s="9"/>
      <c r="OIN3" s="9"/>
      <c r="OIO3" s="9"/>
      <c r="OIP3" s="9"/>
      <c r="OIQ3" s="9"/>
      <c r="OIR3" s="9"/>
      <c r="OIS3" s="9"/>
      <c r="OIT3" s="9"/>
      <c r="OIU3" s="9"/>
      <c r="OIV3" s="9"/>
      <c r="OIW3" s="9"/>
      <c r="OIX3" s="9"/>
      <c r="OIY3" s="9"/>
      <c r="OIZ3" s="9"/>
      <c r="OJA3" s="9"/>
      <c r="OJB3" s="9"/>
      <c r="OJC3" s="9"/>
      <c r="OJD3" s="9"/>
      <c r="OJE3" s="9"/>
      <c r="OJF3" s="9"/>
      <c r="OJG3" s="9"/>
      <c r="OJH3" s="9"/>
      <c r="OJI3" s="9"/>
      <c r="OJJ3" s="9"/>
      <c r="OJK3" s="9"/>
      <c r="OJL3" s="9"/>
      <c r="OJM3" s="9"/>
      <c r="OJN3" s="9"/>
      <c r="OJO3" s="9"/>
      <c r="OJP3" s="9"/>
      <c r="OJQ3" s="9"/>
      <c r="OJR3" s="9"/>
      <c r="OJS3" s="9"/>
      <c r="OJT3" s="9"/>
      <c r="OJU3" s="9"/>
      <c r="OJV3" s="9"/>
      <c r="OJW3" s="9"/>
      <c r="OJX3" s="9"/>
      <c r="OJY3" s="9"/>
      <c r="OJZ3" s="9"/>
      <c r="OKA3" s="9"/>
      <c r="OKB3" s="9"/>
      <c r="OKC3" s="9"/>
      <c r="OKD3" s="9"/>
      <c r="OKE3" s="9"/>
      <c r="OKF3" s="9"/>
      <c r="OKG3" s="9"/>
      <c r="OKH3" s="9"/>
      <c r="OKI3" s="9"/>
      <c r="OKJ3" s="9"/>
      <c r="OKK3" s="9"/>
      <c r="OKL3" s="9"/>
      <c r="OKM3" s="9"/>
      <c r="OKN3" s="9"/>
      <c r="OKO3" s="9"/>
      <c r="OKP3" s="9"/>
      <c r="OKQ3" s="9"/>
      <c r="OKR3" s="9"/>
      <c r="OKS3" s="9"/>
      <c r="OKT3" s="9"/>
      <c r="OKU3" s="9"/>
      <c r="OKV3" s="9"/>
      <c r="OKW3" s="9"/>
      <c r="OKX3" s="9"/>
      <c r="OKY3" s="9"/>
      <c r="OKZ3" s="9"/>
      <c r="OLA3" s="9"/>
      <c r="OLB3" s="9"/>
      <c r="OLC3" s="9"/>
      <c r="OLD3" s="9"/>
      <c r="OLE3" s="9"/>
      <c r="OLF3" s="9"/>
      <c r="OLG3" s="9"/>
      <c r="OLH3" s="9"/>
      <c r="OLI3" s="9"/>
      <c r="OLJ3" s="9"/>
      <c r="OLK3" s="9"/>
      <c r="OLL3" s="9"/>
      <c r="OLM3" s="9"/>
      <c r="OLN3" s="9"/>
      <c r="OLO3" s="9"/>
      <c r="OLP3" s="9"/>
      <c r="OLQ3" s="9"/>
      <c r="OLR3" s="9"/>
      <c r="OLS3" s="9"/>
      <c r="OLT3" s="9"/>
      <c r="OLU3" s="9"/>
      <c r="OLV3" s="9"/>
      <c r="OLW3" s="9"/>
      <c r="OLX3" s="9"/>
      <c r="OLY3" s="9"/>
      <c r="OLZ3" s="9"/>
      <c r="OMA3" s="9"/>
      <c r="OMB3" s="9"/>
      <c r="OMC3" s="9"/>
      <c r="OMD3" s="9"/>
      <c r="OME3" s="9"/>
      <c r="OMF3" s="9"/>
      <c r="OMG3" s="9"/>
      <c r="OMH3" s="9"/>
      <c r="OMI3" s="9"/>
      <c r="OMJ3" s="9"/>
      <c r="OMK3" s="9"/>
      <c r="OML3" s="9"/>
      <c r="OMM3" s="9"/>
      <c r="OMN3" s="9"/>
      <c r="OMO3" s="9"/>
      <c r="OMP3" s="9"/>
      <c r="OMQ3" s="9"/>
      <c r="OMR3" s="9"/>
      <c r="OMS3" s="9"/>
      <c r="OMT3" s="9"/>
      <c r="OMU3" s="9"/>
      <c r="OMV3" s="9"/>
      <c r="OMW3" s="9"/>
      <c r="OMX3" s="9"/>
      <c r="OMY3" s="9"/>
      <c r="OMZ3" s="9"/>
      <c r="ONA3" s="9"/>
      <c r="ONB3" s="9"/>
      <c r="ONC3" s="9"/>
      <c r="OND3" s="9"/>
      <c r="ONE3" s="9"/>
      <c r="ONF3" s="9"/>
      <c r="ONG3" s="9"/>
      <c r="ONH3" s="9"/>
      <c r="ONI3" s="9"/>
      <c r="ONJ3" s="9"/>
      <c r="ONK3" s="9"/>
      <c r="ONL3" s="9"/>
      <c r="ONM3" s="9"/>
      <c r="ONN3" s="9"/>
      <c r="ONO3" s="9"/>
      <c r="ONP3" s="9"/>
      <c r="ONQ3" s="9"/>
      <c r="ONR3" s="9"/>
      <c r="ONS3" s="9"/>
      <c r="ONT3" s="9"/>
      <c r="ONU3" s="9"/>
      <c r="ONV3" s="9"/>
      <c r="ONW3" s="9"/>
      <c r="ONX3" s="9"/>
      <c r="ONY3" s="9"/>
      <c r="ONZ3" s="9"/>
      <c r="OOA3" s="9"/>
      <c r="OOB3" s="9"/>
      <c r="OOC3" s="9"/>
      <c r="OOD3" s="9"/>
      <c r="OOE3" s="9"/>
      <c r="OOF3" s="9"/>
      <c r="OOG3" s="9"/>
      <c r="OOH3" s="9"/>
      <c r="OOI3" s="9"/>
      <c r="OOJ3" s="9"/>
      <c r="OOK3" s="9"/>
      <c r="OOL3" s="9"/>
      <c r="OOM3" s="9"/>
      <c r="OON3" s="9"/>
      <c r="OOO3" s="9"/>
      <c r="OOP3" s="9"/>
      <c r="OOQ3" s="9"/>
      <c r="OOR3" s="9"/>
      <c r="OOS3" s="9"/>
      <c r="OOT3" s="9"/>
      <c r="OOU3" s="9"/>
      <c r="OOV3" s="9"/>
      <c r="OOW3" s="9"/>
      <c r="OOX3" s="9"/>
      <c r="OOY3" s="9"/>
      <c r="OOZ3" s="9"/>
      <c r="OPA3" s="9"/>
      <c r="OPB3" s="9"/>
      <c r="OPC3" s="9"/>
      <c r="OPD3" s="9"/>
      <c r="OPE3" s="9"/>
      <c r="OPF3" s="9"/>
      <c r="OPG3" s="9"/>
      <c r="OPH3" s="9"/>
      <c r="OPI3" s="9"/>
      <c r="OPJ3" s="9"/>
      <c r="OPK3" s="9"/>
      <c r="OPL3" s="9"/>
      <c r="OPM3" s="9"/>
      <c r="OPN3" s="9"/>
      <c r="OPO3" s="9"/>
      <c r="OPP3" s="9"/>
      <c r="OPQ3" s="9"/>
      <c r="OPR3" s="9"/>
      <c r="OPS3" s="9"/>
      <c r="OPT3" s="9"/>
      <c r="OPU3" s="9"/>
      <c r="OPV3" s="9"/>
      <c r="OPW3" s="9"/>
      <c r="OPX3" s="9"/>
      <c r="OPY3" s="9"/>
      <c r="OPZ3" s="9"/>
      <c r="OQA3" s="9"/>
      <c r="OQB3" s="9"/>
      <c r="OQC3" s="9"/>
      <c r="OQD3" s="9"/>
      <c r="OQE3" s="9"/>
      <c r="OQF3" s="9"/>
      <c r="OQG3" s="9"/>
      <c r="OQH3" s="9"/>
      <c r="OQI3" s="9"/>
      <c r="OQJ3" s="9"/>
      <c r="OQK3" s="9"/>
      <c r="OQL3" s="9"/>
      <c r="OQM3" s="9"/>
      <c r="OQN3" s="9"/>
      <c r="OQO3" s="9"/>
      <c r="OQP3" s="9"/>
      <c r="OQQ3" s="9"/>
      <c r="OQR3" s="9"/>
      <c r="OQS3" s="9"/>
      <c r="OQT3" s="9"/>
      <c r="OQU3" s="9"/>
      <c r="OQV3" s="9"/>
      <c r="OQW3" s="9"/>
      <c r="OQX3" s="9"/>
      <c r="OQY3" s="9"/>
      <c r="OQZ3" s="9"/>
      <c r="ORA3" s="9"/>
      <c r="ORB3" s="9"/>
      <c r="ORC3" s="9"/>
      <c r="ORD3" s="9"/>
      <c r="ORE3" s="9"/>
      <c r="ORF3" s="9"/>
      <c r="ORG3" s="9"/>
      <c r="ORH3" s="9"/>
      <c r="ORI3" s="9"/>
      <c r="ORJ3" s="9"/>
      <c r="ORK3" s="9"/>
      <c r="ORL3" s="9"/>
      <c r="ORM3" s="9"/>
      <c r="ORN3" s="9"/>
      <c r="ORO3" s="9"/>
      <c r="ORP3" s="9"/>
      <c r="ORQ3" s="9"/>
      <c r="ORR3" s="9"/>
      <c r="ORS3" s="9"/>
      <c r="ORT3" s="9"/>
      <c r="ORU3" s="9"/>
      <c r="ORV3" s="9"/>
      <c r="ORW3" s="9"/>
      <c r="ORX3" s="9"/>
      <c r="ORY3" s="9"/>
      <c r="ORZ3" s="9"/>
      <c r="OSA3" s="9"/>
      <c r="OSB3" s="9"/>
      <c r="OSC3" s="9"/>
      <c r="OSD3" s="9"/>
      <c r="OSE3" s="9"/>
      <c r="OSF3" s="9"/>
      <c r="OSG3" s="9"/>
      <c r="OSH3" s="9"/>
      <c r="OSI3" s="9"/>
      <c r="OSJ3" s="9"/>
      <c r="OSK3" s="9"/>
      <c r="OSL3" s="9"/>
      <c r="OSM3" s="9"/>
      <c r="OSN3" s="9"/>
      <c r="OSO3" s="9"/>
      <c r="OSP3" s="9"/>
      <c r="OSQ3" s="9"/>
      <c r="OSR3" s="9"/>
      <c r="OSS3" s="9"/>
      <c r="OST3" s="9"/>
      <c r="OSU3" s="9"/>
      <c r="OSV3" s="9"/>
      <c r="OSW3" s="9"/>
      <c r="OSX3" s="9"/>
      <c r="OSY3" s="9"/>
      <c r="OSZ3" s="9"/>
      <c r="OTA3" s="9"/>
      <c r="OTB3" s="9"/>
      <c r="OTC3" s="9"/>
      <c r="OTD3" s="9"/>
      <c r="OTE3" s="9"/>
      <c r="OTF3" s="9"/>
      <c r="OTG3" s="9"/>
      <c r="OTH3" s="9"/>
      <c r="OTI3" s="9"/>
      <c r="OTJ3" s="9"/>
      <c r="OTK3" s="9"/>
      <c r="OTL3" s="9"/>
      <c r="OTM3" s="9"/>
      <c r="OTN3" s="9"/>
      <c r="OTO3" s="9"/>
      <c r="OTP3" s="9"/>
      <c r="OTQ3" s="9"/>
      <c r="OTR3" s="9"/>
      <c r="OTS3" s="9"/>
      <c r="OTT3" s="9"/>
      <c r="OTU3" s="9"/>
      <c r="OTV3" s="9"/>
      <c r="OTW3" s="9"/>
      <c r="OTX3" s="9"/>
      <c r="OTY3" s="9"/>
      <c r="OTZ3" s="9"/>
      <c r="OUA3" s="9"/>
      <c r="OUB3" s="9"/>
      <c r="OUC3" s="9"/>
      <c r="OUD3" s="9"/>
      <c r="OUE3" s="9"/>
      <c r="OUF3" s="9"/>
      <c r="OUG3" s="9"/>
      <c r="OUH3" s="9"/>
      <c r="OUI3" s="9"/>
      <c r="OUJ3" s="9"/>
      <c r="OUK3" s="9"/>
      <c r="OUL3" s="9"/>
      <c r="OUM3" s="9"/>
      <c r="OUN3" s="9"/>
      <c r="OUO3" s="9"/>
      <c r="OUP3" s="9"/>
      <c r="OUQ3" s="9"/>
      <c r="OUR3" s="9"/>
      <c r="OUS3" s="9"/>
      <c r="OUT3" s="9"/>
      <c r="OUU3" s="9"/>
      <c r="OUV3" s="9"/>
      <c r="OUW3" s="9"/>
      <c r="OUX3" s="9"/>
      <c r="OUY3" s="9"/>
      <c r="OUZ3" s="9"/>
      <c r="OVA3" s="9"/>
      <c r="OVB3" s="9"/>
      <c r="OVC3" s="9"/>
      <c r="OVD3" s="9"/>
      <c r="OVE3" s="9"/>
      <c r="OVF3" s="9"/>
      <c r="OVG3" s="9"/>
      <c r="OVH3" s="9"/>
      <c r="OVI3" s="9"/>
      <c r="OVJ3" s="9"/>
      <c r="OVK3" s="9"/>
      <c r="OVL3" s="9"/>
      <c r="OVM3" s="9"/>
      <c r="OVN3" s="9"/>
      <c r="OVO3" s="9"/>
      <c r="OVP3" s="9"/>
      <c r="OVQ3" s="9"/>
      <c r="OVR3" s="9"/>
      <c r="OVS3" s="9"/>
      <c r="OVT3" s="9"/>
      <c r="OVU3" s="9"/>
      <c r="OVV3" s="9"/>
      <c r="OVW3" s="9"/>
      <c r="OVX3" s="9"/>
      <c r="OVY3" s="9"/>
      <c r="OVZ3" s="9"/>
      <c r="OWA3" s="9"/>
      <c r="OWB3" s="9"/>
      <c r="OWC3" s="9"/>
      <c r="OWD3" s="9"/>
      <c r="OWE3" s="9"/>
      <c r="OWF3" s="9"/>
      <c r="OWG3" s="9"/>
      <c r="OWH3" s="9"/>
      <c r="OWI3" s="9"/>
      <c r="OWJ3" s="9"/>
      <c r="OWK3" s="9"/>
      <c r="OWL3" s="9"/>
      <c r="OWM3" s="9"/>
      <c r="OWN3" s="9"/>
      <c r="OWO3" s="9"/>
      <c r="OWP3" s="9"/>
      <c r="OWQ3" s="9"/>
      <c r="OWR3" s="9"/>
      <c r="OWS3" s="9"/>
      <c r="OWT3" s="9"/>
      <c r="OWU3" s="9"/>
      <c r="OWV3" s="9"/>
      <c r="OWW3" s="9"/>
      <c r="OWX3" s="9"/>
      <c r="OWY3" s="9"/>
      <c r="OWZ3" s="9"/>
      <c r="OXA3" s="9"/>
      <c r="OXB3" s="9"/>
      <c r="OXC3" s="9"/>
      <c r="OXD3" s="9"/>
      <c r="OXE3" s="9"/>
      <c r="OXF3" s="9"/>
      <c r="OXG3" s="9"/>
      <c r="OXH3" s="9"/>
      <c r="OXI3" s="9"/>
      <c r="OXJ3" s="9"/>
      <c r="OXK3" s="9"/>
      <c r="OXL3" s="9"/>
      <c r="OXM3" s="9"/>
      <c r="OXN3" s="9"/>
      <c r="OXO3" s="9"/>
      <c r="OXP3" s="9"/>
      <c r="OXQ3" s="9"/>
      <c r="OXR3" s="9"/>
      <c r="OXS3" s="9"/>
      <c r="OXT3" s="9"/>
      <c r="OXU3" s="9"/>
      <c r="OXV3" s="9"/>
      <c r="OXW3" s="9"/>
      <c r="OXX3" s="9"/>
      <c r="OXY3" s="9"/>
      <c r="OXZ3" s="9"/>
      <c r="OYA3" s="9"/>
      <c r="OYB3" s="9"/>
      <c r="OYC3" s="9"/>
      <c r="OYD3" s="9"/>
      <c r="OYE3" s="9"/>
      <c r="OYF3" s="9"/>
      <c r="OYG3" s="9"/>
      <c r="OYH3" s="9"/>
      <c r="OYI3" s="9"/>
      <c r="OYJ3" s="9"/>
      <c r="OYK3" s="9"/>
      <c r="OYL3" s="9"/>
      <c r="OYM3" s="9"/>
      <c r="OYN3" s="9"/>
      <c r="OYO3" s="9"/>
      <c r="OYP3" s="9"/>
      <c r="OYQ3" s="9"/>
      <c r="OYR3" s="9"/>
      <c r="OYS3" s="9"/>
      <c r="OYT3" s="9"/>
      <c r="OYU3" s="9"/>
      <c r="OYV3" s="9"/>
      <c r="OYW3" s="9"/>
      <c r="OYX3" s="9"/>
      <c r="OYY3" s="9"/>
      <c r="OYZ3" s="9"/>
      <c r="OZA3" s="9"/>
      <c r="OZB3" s="9"/>
      <c r="OZC3" s="9"/>
      <c r="OZD3" s="9"/>
      <c r="OZE3" s="9"/>
      <c r="OZF3" s="9"/>
      <c r="OZG3" s="9"/>
      <c r="OZH3" s="9"/>
      <c r="OZI3" s="9"/>
      <c r="OZJ3" s="9"/>
      <c r="OZK3" s="9"/>
      <c r="OZL3" s="9"/>
      <c r="OZM3" s="9"/>
      <c r="OZN3" s="9"/>
      <c r="OZO3" s="9"/>
      <c r="OZP3" s="9"/>
      <c r="OZQ3" s="9"/>
      <c r="OZR3" s="9"/>
      <c r="OZS3" s="9"/>
      <c r="OZT3" s="9"/>
      <c r="OZU3" s="9"/>
      <c r="OZV3" s="9"/>
      <c r="OZW3" s="9"/>
      <c r="OZX3" s="9"/>
      <c r="OZY3" s="9"/>
      <c r="OZZ3" s="9"/>
      <c r="PAA3" s="9"/>
      <c r="PAB3" s="9"/>
      <c r="PAC3" s="9"/>
      <c r="PAD3" s="9"/>
      <c r="PAE3" s="9"/>
      <c r="PAF3" s="9"/>
      <c r="PAG3" s="9"/>
      <c r="PAH3" s="9"/>
      <c r="PAI3" s="9"/>
      <c r="PAJ3" s="9"/>
      <c r="PAK3" s="9"/>
      <c r="PAL3" s="9"/>
      <c r="PAM3" s="9"/>
      <c r="PAN3" s="9"/>
      <c r="PAO3" s="9"/>
      <c r="PAP3" s="9"/>
      <c r="PAQ3" s="9"/>
      <c r="PAR3" s="9"/>
      <c r="PAS3" s="9"/>
      <c r="PAT3" s="9"/>
      <c r="PAU3" s="9"/>
      <c r="PAV3" s="9"/>
      <c r="PAW3" s="9"/>
      <c r="PAX3" s="9"/>
      <c r="PAY3" s="9"/>
      <c r="PAZ3" s="9"/>
      <c r="PBA3" s="9"/>
      <c r="PBB3" s="9"/>
      <c r="PBC3" s="9"/>
      <c r="PBD3" s="9"/>
      <c r="PBE3" s="9"/>
      <c r="PBF3" s="9"/>
      <c r="PBG3" s="9"/>
      <c r="PBH3" s="9"/>
      <c r="PBI3" s="9"/>
      <c r="PBJ3" s="9"/>
      <c r="PBK3" s="9"/>
      <c r="PBL3" s="9"/>
      <c r="PBM3" s="9"/>
      <c r="PBN3" s="9"/>
      <c r="PBO3" s="9"/>
      <c r="PBP3" s="9"/>
      <c r="PBQ3" s="9"/>
      <c r="PBR3" s="9"/>
      <c r="PBS3" s="9"/>
      <c r="PBT3" s="9"/>
      <c r="PBU3" s="9"/>
      <c r="PBV3" s="9"/>
      <c r="PBW3" s="9"/>
      <c r="PBX3" s="9"/>
      <c r="PBY3" s="9"/>
      <c r="PBZ3" s="9"/>
      <c r="PCA3" s="9"/>
      <c r="PCB3" s="9"/>
      <c r="PCC3" s="9"/>
      <c r="PCD3" s="9"/>
      <c r="PCE3" s="9"/>
      <c r="PCF3" s="9"/>
      <c r="PCG3" s="9"/>
      <c r="PCH3" s="9"/>
      <c r="PCI3" s="9"/>
      <c r="PCJ3" s="9"/>
      <c r="PCK3" s="9"/>
      <c r="PCL3" s="9"/>
      <c r="PCM3" s="9"/>
      <c r="PCN3" s="9"/>
      <c r="PCO3" s="9"/>
      <c r="PCP3" s="9"/>
      <c r="PCQ3" s="9"/>
      <c r="PCR3" s="9"/>
      <c r="PCS3" s="9"/>
      <c r="PCT3" s="9"/>
      <c r="PCU3" s="9"/>
      <c r="PCV3" s="9"/>
      <c r="PCW3" s="9"/>
      <c r="PCX3" s="9"/>
      <c r="PCY3" s="9"/>
      <c r="PCZ3" s="9"/>
      <c r="PDA3" s="9"/>
      <c r="PDB3" s="9"/>
      <c r="PDC3" s="9"/>
      <c r="PDD3" s="9"/>
      <c r="PDE3" s="9"/>
      <c r="PDF3" s="9"/>
      <c r="PDG3" s="9"/>
      <c r="PDH3" s="9"/>
      <c r="PDI3" s="9"/>
      <c r="PDJ3" s="9"/>
      <c r="PDK3" s="9"/>
      <c r="PDL3" s="9"/>
      <c r="PDM3" s="9"/>
      <c r="PDN3" s="9"/>
      <c r="PDO3" s="9"/>
      <c r="PDP3" s="9"/>
      <c r="PDQ3" s="9"/>
      <c r="PDR3" s="9"/>
      <c r="PDS3" s="9"/>
      <c r="PDT3" s="9"/>
      <c r="PDU3" s="9"/>
      <c r="PDV3" s="9"/>
      <c r="PDW3" s="9"/>
      <c r="PDX3" s="9"/>
      <c r="PDY3" s="9"/>
      <c r="PDZ3" s="9"/>
      <c r="PEA3" s="9"/>
      <c r="PEB3" s="9"/>
      <c r="PEC3" s="9"/>
      <c r="PED3" s="9"/>
      <c r="PEE3" s="9"/>
      <c r="PEF3" s="9"/>
      <c r="PEG3" s="9"/>
      <c r="PEH3" s="9"/>
      <c r="PEI3" s="9"/>
      <c r="PEJ3" s="9"/>
      <c r="PEK3" s="9"/>
      <c r="PEL3" s="9"/>
      <c r="PEM3" s="9"/>
      <c r="PEN3" s="9"/>
      <c r="PEO3" s="9"/>
      <c r="PEP3" s="9"/>
      <c r="PEQ3" s="9"/>
      <c r="PER3" s="9"/>
      <c r="PES3" s="9"/>
      <c r="PET3" s="9"/>
      <c r="PEU3" s="9"/>
      <c r="PEV3" s="9"/>
      <c r="PEW3" s="9"/>
      <c r="PEX3" s="9"/>
      <c r="PEY3" s="9"/>
      <c r="PEZ3" s="9"/>
      <c r="PFA3" s="9"/>
      <c r="PFB3" s="9"/>
      <c r="PFC3" s="9"/>
      <c r="PFD3" s="9"/>
      <c r="PFE3" s="9"/>
      <c r="PFF3" s="9"/>
      <c r="PFG3" s="9"/>
      <c r="PFH3" s="9"/>
      <c r="PFI3" s="9"/>
      <c r="PFJ3" s="9"/>
      <c r="PFK3" s="9"/>
      <c r="PFL3" s="9"/>
      <c r="PFM3" s="9"/>
      <c r="PFN3" s="9"/>
      <c r="PFO3" s="9"/>
      <c r="PFP3" s="9"/>
      <c r="PFQ3" s="9"/>
      <c r="PFR3" s="9"/>
      <c r="PFS3" s="9"/>
      <c r="PFT3" s="9"/>
      <c r="PFU3" s="9"/>
      <c r="PFV3" s="9"/>
      <c r="PFW3" s="9"/>
      <c r="PFX3" s="9"/>
      <c r="PFY3" s="9"/>
      <c r="PFZ3" s="9"/>
      <c r="PGA3" s="9"/>
      <c r="PGB3" s="9"/>
      <c r="PGC3" s="9"/>
      <c r="PGD3" s="9"/>
      <c r="PGE3" s="9"/>
      <c r="PGF3" s="9"/>
      <c r="PGG3" s="9"/>
      <c r="PGH3" s="9"/>
      <c r="PGI3" s="9"/>
      <c r="PGJ3" s="9"/>
      <c r="PGK3" s="9"/>
      <c r="PGL3" s="9"/>
      <c r="PGM3" s="9"/>
      <c r="PGN3" s="9"/>
      <c r="PGO3" s="9"/>
      <c r="PGP3" s="9"/>
      <c r="PGQ3" s="9"/>
      <c r="PGR3" s="9"/>
      <c r="PGS3" s="9"/>
      <c r="PGT3" s="9"/>
      <c r="PGU3" s="9"/>
      <c r="PGV3" s="9"/>
      <c r="PGW3" s="9"/>
      <c r="PGX3" s="9"/>
      <c r="PGY3" s="9"/>
      <c r="PGZ3" s="9"/>
      <c r="PHA3" s="9"/>
      <c r="PHB3" s="9"/>
      <c r="PHC3" s="9"/>
      <c r="PHD3" s="9"/>
      <c r="PHE3" s="9"/>
      <c r="PHF3" s="9"/>
      <c r="PHG3" s="9"/>
      <c r="PHH3" s="9"/>
      <c r="PHI3" s="9"/>
      <c r="PHJ3" s="9"/>
      <c r="PHK3" s="9"/>
      <c r="PHL3" s="9"/>
      <c r="PHM3" s="9"/>
      <c r="PHN3" s="9"/>
      <c r="PHO3" s="9"/>
      <c r="PHP3" s="9"/>
      <c r="PHQ3" s="9"/>
      <c r="PHR3" s="9"/>
      <c r="PHS3" s="9"/>
      <c r="PHT3" s="9"/>
      <c r="PHU3" s="9"/>
      <c r="PHV3" s="9"/>
      <c r="PHW3" s="9"/>
      <c r="PHX3" s="9"/>
      <c r="PHY3" s="9"/>
      <c r="PHZ3" s="9"/>
      <c r="PIA3" s="9"/>
      <c r="PIB3" s="9"/>
      <c r="PIC3" s="9"/>
      <c r="PID3" s="9"/>
      <c r="PIE3" s="9"/>
      <c r="PIF3" s="9"/>
      <c r="PIG3" s="9"/>
      <c r="PIH3" s="9"/>
      <c r="PII3" s="9"/>
      <c r="PIJ3" s="9"/>
      <c r="PIK3" s="9"/>
      <c r="PIL3" s="9"/>
      <c r="PIM3" s="9"/>
      <c r="PIN3" s="9"/>
      <c r="PIO3" s="9"/>
      <c r="PIP3" s="9"/>
      <c r="PIQ3" s="9"/>
      <c r="PIR3" s="9"/>
      <c r="PIS3" s="9"/>
      <c r="PIT3" s="9"/>
      <c r="PIU3" s="9"/>
      <c r="PIV3" s="9"/>
      <c r="PIW3" s="9"/>
      <c r="PIX3" s="9"/>
      <c r="PIY3" s="9"/>
      <c r="PIZ3" s="9"/>
      <c r="PJA3" s="9"/>
      <c r="PJB3" s="9"/>
      <c r="PJC3" s="9"/>
      <c r="PJD3" s="9"/>
      <c r="PJE3" s="9"/>
      <c r="PJF3" s="9"/>
      <c r="PJG3" s="9"/>
      <c r="PJH3" s="9"/>
      <c r="PJI3" s="9"/>
      <c r="PJJ3" s="9"/>
      <c r="PJK3" s="9"/>
      <c r="PJL3" s="9"/>
      <c r="PJM3" s="9"/>
      <c r="PJN3" s="9"/>
      <c r="PJO3" s="9"/>
      <c r="PJP3" s="9"/>
      <c r="PJQ3" s="9"/>
      <c r="PJR3" s="9"/>
      <c r="PJS3" s="9"/>
      <c r="PJT3" s="9"/>
      <c r="PJU3" s="9"/>
      <c r="PJV3" s="9"/>
      <c r="PJW3" s="9"/>
      <c r="PJX3" s="9"/>
      <c r="PJY3" s="9"/>
      <c r="PJZ3" s="9"/>
      <c r="PKA3" s="9"/>
      <c r="PKB3" s="9"/>
      <c r="PKC3" s="9"/>
      <c r="PKD3" s="9"/>
      <c r="PKE3" s="9"/>
      <c r="PKF3" s="9"/>
      <c r="PKG3" s="9"/>
      <c r="PKH3" s="9"/>
      <c r="PKI3" s="9"/>
      <c r="PKJ3" s="9"/>
      <c r="PKK3" s="9"/>
      <c r="PKL3" s="9"/>
      <c r="PKM3" s="9"/>
      <c r="PKN3" s="9"/>
      <c r="PKO3" s="9"/>
      <c r="PKP3" s="9"/>
      <c r="PKQ3" s="9"/>
      <c r="PKR3" s="9"/>
      <c r="PKS3" s="9"/>
      <c r="PKT3" s="9"/>
      <c r="PKU3" s="9"/>
      <c r="PKV3" s="9"/>
      <c r="PKW3" s="9"/>
      <c r="PKX3" s="9"/>
      <c r="PKY3" s="9"/>
      <c r="PKZ3" s="9"/>
      <c r="PLA3" s="9"/>
      <c r="PLB3" s="9"/>
      <c r="PLC3" s="9"/>
      <c r="PLD3" s="9"/>
      <c r="PLE3" s="9"/>
      <c r="PLF3" s="9"/>
      <c r="PLG3" s="9"/>
      <c r="PLH3" s="9"/>
      <c r="PLI3" s="9"/>
      <c r="PLJ3" s="9"/>
      <c r="PLK3" s="9"/>
      <c r="PLL3" s="9"/>
      <c r="PLM3" s="9"/>
      <c r="PLN3" s="9"/>
      <c r="PLO3" s="9"/>
      <c r="PLP3" s="9"/>
      <c r="PLQ3" s="9"/>
      <c r="PLR3" s="9"/>
      <c r="PLS3" s="9"/>
      <c r="PLT3" s="9"/>
      <c r="PLU3" s="9"/>
      <c r="PLV3" s="9"/>
      <c r="PLW3" s="9"/>
      <c r="PLX3" s="9"/>
      <c r="PLY3" s="9"/>
      <c r="PLZ3" s="9"/>
      <c r="PMA3" s="9"/>
      <c r="PMB3" s="9"/>
      <c r="PMC3" s="9"/>
      <c r="PMD3" s="9"/>
      <c r="PME3" s="9"/>
      <c r="PMF3" s="9"/>
      <c r="PMG3" s="9"/>
      <c r="PMH3" s="9"/>
      <c r="PMI3" s="9"/>
      <c r="PMJ3" s="9"/>
      <c r="PMK3" s="9"/>
      <c r="PML3" s="9"/>
      <c r="PMM3" s="9"/>
      <c r="PMN3" s="9"/>
      <c r="PMO3" s="9"/>
      <c r="PMP3" s="9"/>
      <c r="PMQ3" s="9"/>
      <c r="PMR3" s="9"/>
      <c r="PMS3" s="9"/>
      <c r="PMT3" s="9"/>
      <c r="PMU3" s="9"/>
      <c r="PMV3" s="9"/>
      <c r="PMW3" s="9"/>
      <c r="PMX3" s="9"/>
      <c r="PMY3" s="9"/>
      <c r="PMZ3" s="9"/>
      <c r="PNA3" s="9"/>
      <c r="PNB3" s="9"/>
      <c r="PNC3" s="9"/>
      <c r="PND3" s="9"/>
      <c r="PNE3" s="9"/>
      <c r="PNF3" s="9"/>
      <c r="PNG3" s="9"/>
      <c r="PNH3" s="9"/>
      <c r="PNI3" s="9"/>
      <c r="PNJ3" s="9"/>
      <c r="PNK3" s="9"/>
      <c r="PNL3" s="9"/>
      <c r="PNM3" s="9"/>
      <c r="PNN3" s="9"/>
      <c r="PNO3" s="9"/>
      <c r="PNP3" s="9"/>
      <c r="PNQ3" s="9"/>
      <c r="PNR3" s="9"/>
      <c r="PNS3" s="9"/>
      <c r="PNT3" s="9"/>
      <c r="PNU3" s="9"/>
      <c r="PNV3" s="9"/>
      <c r="PNW3" s="9"/>
      <c r="PNX3" s="9"/>
      <c r="PNY3" s="9"/>
      <c r="PNZ3" s="9"/>
      <c r="POA3" s="9"/>
      <c r="POB3" s="9"/>
      <c r="POC3" s="9"/>
      <c r="POD3" s="9"/>
      <c r="POE3" s="9"/>
      <c r="POF3" s="9"/>
      <c r="POG3" s="9"/>
      <c r="POH3" s="9"/>
      <c r="POI3" s="9"/>
      <c r="POJ3" s="9"/>
      <c r="POK3" s="9"/>
      <c r="POL3" s="9"/>
      <c r="POM3" s="9"/>
      <c r="PON3" s="9"/>
      <c r="POO3" s="9"/>
      <c r="POP3" s="9"/>
      <c r="POQ3" s="9"/>
      <c r="POR3" s="9"/>
      <c r="POS3" s="9"/>
      <c r="POT3" s="9"/>
      <c r="POU3" s="9"/>
      <c r="POV3" s="9"/>
      <c r="POW3" s="9"/>
      <c r="POX3" s="9"/>
      <c r="POY3" s="9"/>
      <c r="POZ3" s="9"/>
      <c r="PPA3" s="9"/>
      <c r="PPB3" s="9"/>
      <c r="PPC3" s="9"/>
      <c r="PPD3" s="9"/>
      <c r="PPE3" s="9"/>
      <c r="PPF3" s="9"/>
      <c r="PPG3" s="9"/>
      <c r="PPH3" s="9"/>
      <c r="PPI3" s="9"/>
      <c r="PPJ3" s="9"/>
      <c r="PPK3" s="9"/>
      <c r="PPL3" s="9"/>
      <c r="PPM3" s="9"/>
      <c r="PPN3" s="9"/>
      <c r="PPO3" s="9"/>
      <c r="PPP3" s="9"/>
      <c r="PPQ3" s="9"/>
      <c r="PPR3" s="9"/>
      <c r="PPS3" s="9"/>
      <c r="PPT3" s="9"/>
      <c r="PPU3" s="9"/>
      <c r="PPV3" s="9"/>
      <c r="PPW3" s="9"/>
      <c r="PPX3" s="9"/>
      <c r="PPY3" s="9"/>
      <c r="PPZ3" s="9"/>
      <c r="PQA3" s="9"/>
      <c r="PQB3" s="9"/>
      <c r="PQC3" s="9"/>
      <c r="PQD3" s="9"/>
      <c r="PQE3" s="9"/>
      <c r="PQF3" s="9"/>
      <c r="PQG3" s="9"/>
      <c r="PQH3" s="9"/>
      <c r="PQI3" s="9"/>
      <c r="PQJ3" s="9"/>
      <c r="PQK3" s="9"/>
      <c r="PQL3" s="9"/>
      <c r="PQM3" s="9"/>
      <c r="PQN3" s="9"/>
      <c r="PQO3" s="9"/>
      <c r="PQP3" s="9"/>
      <c r="PQQ3" s="9"/>
      <c r="PQR3" s="9"/>
      <c r="PQS3" s="9"/>
      <c r="PQT3" s="9"/>
      <c r="PQU3" s="9"/>
      <c r="PQV3" s="9"/>
      <c r="PQW3" s="9"/>
      <c r="PQX3" s="9"/>
      <c r="PQY3" s="9"/>
      <c r="PQZ3" s="9"/>
      <c r="PRA3" s="9"/>
      <c r="PRB3" s="9"/>
      <c r="PRC3" s="9"/>
      <c r="PRD3" s="9"/>
      <c r="PRE3" s="9"/>
      <c r="PRF3" s="9"/>
      <c r="PRG3" s="9"/>
      <c r="PRH3" s="9"/>
      <c r="PRI3" s="9"/>
      <c r="PRJ3" s="9"/>
      <c r="PRK3" s="9"/>
      <c r="PRL3" s="9"/>
      <c r="PRM3" s="9"/>
      <c r="PRN3" s="9"/>
      <c r="PRO3" s="9"/>
      <c r="PRP3" s="9"/>
      <c r="PRQ3" s="9"/>
      <c r="PRR3" s="9"/>
      <c r="PRS3" s="9"/>
      <c r="PRT3" s="9"/>
      <c r="PRU3" s="9"/>
      <c r="PRV3" s="9"/>
      <c r="PRW3" s="9"/>
      <c r="PRX3" s="9"/>
      <c r="PRY3" s="9"/>
      <c r="PRZ3" s="9"/>
      <c r="PSA3" s="9"/>
      <c r="PSB3" s="9"/>
      <c r="PSC3" s="9"/>
      <c r="PSD3" s="9"/>
      <c r="PSE3" s="9"/>
      <c r="PSF3" s="9"/>
      <c r="PSG3" s="9"/>
      <c r="PSH3" s="9"/>
      <c r="PSI3" s="9"/>
      <c r="PSJ3" s="9"/>
      <c r="PSK3" s="9"/>
      <c r="PSL3" s="9"/>
      <c r="PSM3" s="9"/>
      <c r="PSN3" s="9"/>
      <c r="PSO3" s="9"/>
      <c r="PSP3" s="9"/>
      <c r="PSQ3" s="9"/>
      <c r="PSR3" s="9"/>
      <c r="PSS3" s="9"/>
      <c r="PST3" s="9"/>
      <c r="PSU3" s="9"/>
      <c r="PSV3" s="9"/>
      <c r="PSW3" s="9"/>
      <c r="PSX3" s="9"/>
      <c r="PSY3" s="9"/>
      <c r="PSZ3" s="9"/>
      <c r="PTA3" s="9"/>
      <c r="PTB3" s="9"/>
      <c r="PTC3" s="9"/>
      <c r="PTD3" s="9"/>
      <c r="PTE3" s="9"/>
      <c r="PTF3" s="9"/>
      <c r="PTG3" s="9"/>
      <c r="PTH3" s="9"/>
      <c r="PTI3" s="9"/>
      <c r="PTJ3" s="9"/>
      <c r="PTK3" s="9"/>
      <c r="PTL3" s="9"/>
      <c r="PTM3" s="9"/>
      <c r="PTN3" s="9"/>
      <c r="PTO3" s="9"/>
      <c r="PTP3" s="9"/>
      <c r="PTQ3" s="9"/>
      <c r="PTR3" s="9"/>
      <c r="PTS3" s="9"/>
      <c r="PTT3" s="9"/>
      <c r="PTU3" s="9"/>
      <c r="PTV3" s="9"/>
      <c r="PTW3" s="9"/>
      <c r="PTX3" s="9"/>
      <c r="PTY3" s="9"/>
      <c r="PTZ3" s="9"/>
      <c r="PUA3" s="9"/>
      <c r="PUB3" s="9"/>
      <c r="PUC3" s="9"/>
      <c r="PUD3" s="9"/>
      <c r="PUE3" s="9"/>
      <c r="PUF3" s="9"/>
      <c r="PUG3" s="9"/>
      <c r="PUH3" s="9"/>
      <c r="PUI3" s="9"/>
      <c r="PUJ3" s="9"/>
      <c r="PUK3" s="9"/>
      <c r="PUL3" s="9"/>
      <c r="PUM3" s="9"/>
      <c r="PUN3" s="9"/>
      <c r="PUO3" s="9"/>
      <c r="PUP3" s="9"/>
      <c r="PUQ3" s="9"/>
      <c r="PUR3" s="9"/>
      <c r="PUS3" s="9"/>
      <c r="PUT3" s="9"/>
      <c r="PUU3" s="9"/>
      <c r="PUV3" s="9"/>
      <c r="PUW3" s="9"/>
      <c r="PUX3" s="9"/>
      <c r="PUY3" s="9"/>
      <c r="PUZ3" s="9"/>
      <c r="PVA3" s="9"/>
      <c r="PVB3" s="9"/>
      <c r="PVC3" s="9"/>
      <c r="PVD3" s="9"/>
      <c r="PVE3" s="9"/>
      <c r="PVF3" s="9"/>
      <c r="PVG3" s="9"/>
      <c r="PVH3" s="9"/>
      <c r="PVI3" s="9"/>
      <c r="PVJ3" s="9"/>
      <c r="PVK3" s="9"/>
      <c r="PVL3" s="9"/>
      <c r="PVM3" s="9"/>
      <c r="PVN3" s="9"/>
      <c r="PVO3" s="9"/>
      <c r="PVP3" s="9"/>
      <c r="PVQ3" s="9"/>
      <c r="PVR3" s="9"/>
      <c r="PVS3" s="9"/>
      <c r="PVT3" s="9"/>
      <c r="PVU3" s="9"/>
      <c r="PVV3" s="9"/>
      <c r="PVW3" s="9"/>
      <c r="PVX3" s="9"/>
      <c r="PVY3" s="9"/>
      <c r="PVZ3" s="9"/>
      <c r="PWA3" s="9"/>
      <c r="PWB3" s="9"/>
      <c r="PWC3" s="9"/>
      <c r="PWD3" s="9"/>
      <c r="PWE3" s="9"/>
      <c r="PWF3" s="9"/>
      <c r="PWG3" s="9"/>
      <c r="PWH3" s="9"/>
      <c r="PWI3" s="9"/>
      <c r="PWJ3" s="9"/>
      <c r="PWK3" s="9"/>
      <c r="PWL3" s="9"/>
      <c r="PWM3" s="9"/>
      <c r="PWN3" s="9"/>
      <c r="PWO3" s="9"/>
      <c r="PWP3" s="9"/>
      <c r="PWQ3" s="9"/>
      <c r="PWR3" s="9"/>
      <c r="PWS3" s="9"/>
      <c r="PWT3" s="9"/>
      <c r="PWU3" s="9"/>
      <c r="PWV3" s="9"/>
      <c r="PWW3" s="9"/>
      <c r="PWX3" s="9"/>
      <c r="PWY3" s="9"/>
      <c r="PWZ3" s="9"/>
      <c r="PXA3" s="9"/>
      <c r="PXB3" s="9"/>
      <c r="PXC3" s="9"/>
      <c r="PXD3" s="9"/>
      <c r="PXE3" s="9"/>
      <c r="PXF3" s="9"/>
      <c r="PXG3" s="9"/>
      <c r="PXH3" s="9"/>
      <c r="PXI3" s="9"/>
      <c r="PXJ3" s="9"/>
      <c r="PXK3" s="9"/>
      <c r="PXL3" s="9"/>
      <c r="PXM3" s="9"/>
      <c r="PXN3" s="9"/>
      <c r="PXO3" s="9"/>
      <c r="PXP3" s="9"/>
      <c r="PXQ3" s="9"/>
      <c r="PXR3" s="9"/>
      <c r="PXS3" s="9"/>
      <c r="PXT3" s="9"/>
      <c r="PXU3" s="9"/>
      <c r="PXV3" s="9"/>
      <c r="PXW3" s="9"/>
      <c r="PXX3" s="9"/>
      <c r="PXY3" s="9"/>
      <c r="PXZ3" s="9"/>
      <c r="PYA3" s="9"/>
      <c r="PYB3" s="9"/>
      <c r="PYC3" s="9"/>
      <c r="PYD3" s="9"/>
      <c r="PYE3" s="9"/>
      <c r="PYF3" s="9"/>
      <c r="PYG3" s="9"/>
      <c r="PYH3" s="9"/>
      <c r="PYI3" s="9"/>
      <c r="PYJ3" s="9"/>
      <c r="PYK3" s="9"/>
      <c r="PYL3" s="9"/>
      <c r="PYM3" s="9"/>
      <c r="PYN3" s="9"/>
      <c r="PYO3" s="9"/>
      <c r="PYP3" s="9"/>
      <c r="PYQ3" s="9"/>
      <c r="PYR3" s="9"/>
      <c r="PYS3" s="9"/>
      <c r="PYT3" s="9"/>
      <c r="PYU3" s="9"/>
      <c r="PYV3" s="9"/>
      <c r="PYW3" s="9"/>
      <c r="PYX3" s="9"/>
      <c r="PYY3" s="9"/>
      <c r="PYZ3" s="9"/>
      <c r="PZA3" s="9"/>
      <c r="PZB3" s="9"/>
      <c r="PZC3" s="9"/>
      <c r="PZD3" s="9"/>
      <c r="PZE3" s="9"/>
      <c r="PZF3" s="9"/>
      <c r="PZG3" s="9"/>
      <c r="PZH3" s="9"/>
      <c r="PZI3" s="9"/>
      <c r="PZJ3" s="9"/>
      <c r="PZK3" s="9"/>
      <c r="PZL3" s="9"/>
      <c r="PZM3" s="9"/>
      <c r="PZN3" s="9"/>
      <c r="PZO3" s="9"/>
      <c r="PZP3" s="9"/>
      <c r="PZQ3" s="9"/>
      <c r="PZR3" s="9"/>
      <c r="PZS3" s="9"/>
      <c r="PZT3" s="9"/>
      <c r="PZU3" s="9"/>
      <c r="PZV3" s="9"/>
      <c r="PZW3" s="9"/>
      <c r="PZX3" s="9"/>
      <c r="PZY3" s="9"/>
      <c r="PZZ3" s="9"/>
      <c r="QAA3" s="9"/>
      <c r="QAB3" s="9"/>
      <c r="QAC3" s="9"/>
      <c r="QAD3" s="9"/>
      <c r="QAE3" s="9"/>
      <c r="QAF3" s="9"/>
      <c r="QAG3" s="9"/>
      <c r="QAH3" s="9"/>
      <c r="QAI3" s="9"/>
      <c r="QAJ3" s="9"/>
      <c r="QAK3" s="9"/>
      <c r="QAL3" s="9"/>
      <c r="QAM3" s="9"/>
      <c r="QAN3" s="9"/>
      <c r="QAO3" s="9"/>
      <c r="QAP3" s="9"/>
      <c r="QAQ3" s="9"/>
      <c r="QAR3" s="9"/>
      <c r="QAS3" s="9"/>
      <c r="QAT3" s="9"/>
      <c r="QAU3" s="9"/>
      <c r="QAV3" s="9"/>
      <c r="QAW3" s="9"/>
      <c r="QAX3" s="9"/>
      <c r="QAY3" s="9"/>
      <c r="QAZ3" s="9"/>
      <c r="QBA3" s="9"/>
      <c r="QBB3" s="9"/>
      <c r="QBC3" s="9"/>
      <c r="QBD3" s="9"/>
      <c r="QBE3" s="9"/>
      <c r="QBF3" s="9"/>
      <c r="QBG3" s="9"/>
      <c r="QBH3" s="9"/>
      <c r="QBI3" s="9"/>
      <c r="QBJ3" s="9"/>
      <c r="QBK3" s="9"/>
      <c r="QBL3" s="9"/>
      <c r="QBM3" s="9"/>
      <c r="QBN3" s="9"/>
      <c r="QBO3" s="9"/>
      <c r="QBP3" s="9"/>
      <c r="QBQ3" s="9"/>
      <c r="QBR3" s="9"/>
      <c r="QBS3" s="9"/>
      <c r="QBT3" s="9"/>
      <c r="QBU3" s="9"/>
      <c r="QBV3" s="9"/>
      <c r="QBW3" s="9"/>
      <c r="QBX3" s="9"/>
      <c r="QBY3" s="9"/>
      <c r="QBZ3" s="9"/>
      <c r="QCA3" s="9"/>
      <c r="QCB3" s="9"/>
      <c r="QCC3" s="9"/>
      <c r="QCD3" s="9"/>
      <c r="QCE3" s="9"/>
      <c r="QCF3" s="9"/>
      <c r="QCG3" s="9"/>
      <c r="QCH3" s="9"/>
      <c r="QCI3" s="9"/>
      <c r="QCJ3" s="9"/>
      <c r="QCK3" s="9"/>
      <c r="QCL3" s="9"/>
      <c r="QCM3" s="9"/>
      <c r="QCN3" s="9"/>
      <c r="QCO3" s="9"/>
      <c r="QCP3" s="9"/>
      <c r="QCQ3" s="9"/>
      <c r="QCR3" s="9"/>
      <c r="QCS3" s="9"/>
      <c r="QCT3" s="9"/>
      <c r="QCU3" s="9"/>
      <c r="QCV3" s="9"/>
      <c r="QCW3" s="9"/>
      <c r="QCX3" s="9"/>
      <c r="QCY3" s="9"/>
      <c r="QCZ3" s="9"/>
      <c r="QDA3" s="9"/>
      <c r="QDB3" s="9"/>
      <c r="QDC3" s="9"/>
      <c r="QDD3" s="9"/>
      <c r="QDE3" s="9"/>
      <c r="QDF3" s="9"/>
      <c r="QDG3" s="9"/>
      <c r="QDH3" s="9"/>
      <c r="QDI3" s="9"/>
      <c r="QDJ3" s="9"/>
      <c r="QDK3" s="9"/>
      <c r="QDL3" s="9"/>
      <c r="QDM3" s="9"/>
      <c r="QDN3" s="9"/>
      <c r="QDO3" s="9"/>
      <c r="QDP3" s="9"/>
      <c r="QDQ3" s="9"/>
      <c r="QDR3" s="9"/>
      <c r="QDS3" s="9"/>
      <c r="QDT3" s="9"/>
      <c r="QDU3" s="9"/>
      <c r="QDV3" s="9"/>
      <c r="QDW3" s="9"/>
      <c r="QDX3" s="9"/>
      <c r="QDY3" s="9"/>
      <c r="QDZ3" s="9"/>
      <c r="QEA3" s="9"/>
      <c r="QEB3" s="9"/>
      <c r="QEC3" s="9"/>
      <c r="QED3" s="9"/>
      <c r="QEE3" s="9"/>
      <c r="QEF3" s="9"/>
      <c r="QEG3" s="9"/>
      <c r="QEH3" s="9"/>
      <c r="QEI3" s="9"/>
      <c r="QEJ3" s="9"/>
      <c r="QEK3" s="9"/>
      <c r="QEL3" s="9"/>
      <c r="QEM3" s="9"/>
      <c r="QEN3" s="9"/>
      <c r="QEO3" s="9"/>
      <c r="QEP3" s="9"/>
      <c r="QEQ3" s="9"/>
      <c r="QER3" s="9"/>
      <c r="QES3" s="9"/>
      <c r="QET3" s="9"/>
      <c r="QEU3" s="9"/>
      <c r="QEV3" s="9"/>
      <c r="QEW3" s="9"/>
      <c r="QEX3" s="9"/>
      <c r="QEY3" s="9"/>
      <c r="QEZ3" s="9"/>
      <c r="QFA3" s="9"/>
      <c r="QFB3" s="9"/>
      <c r="QFC3" s="9"/>
      <c r="QFD3" s="9"/>
      <c r="QFE3" s="9"/>
      <c r="QFF3" s="9"/>
      <c r="QFG3" s="9"/>
      <c r="QFH3" s="9"/>
      <c r="QFI3" s="9"/>
      <c r="QFJ3" s="9"/>
      <c r="QFK3" s="9"/>
      <c r="QFL3" s="9"/>
      <c r="QFM3" s="9"/>
      <c r="QFN3" s="9"/>
      <c r="QFO3" s="9"/>
      <c r="QFP3" s="9"/>
      <c r="QFQ3" s="9"/>
      <c r="QFR3" s="9"/>
      <c r="QFS3" s="9"/>
      <c r="QFT3" s="9"/>
      <c r="QFU3" s="9"/>
      <c r="QFV3" s="9"/>
      <c r="QFW3" s="9"/>
      <c r="QFX3" s="9"/>
      <c r="QFY3" s="9"/>
      <c r="QFZ3" s="9"/>
      <c r="QGA3" s="9"/>
      <c r="QGB3" s="9"/>
      <c r="QGC3" s="9"/>
      <c r="QGD3" s="9"/>
      <c r="QGE3" s="9"/>
      <c r="QGF3" s="9"/>
      <c r="QGG3" s="9"/>
      <c r="QGH3" s="9"/>
      <c r="QGI3" s="9"/>
      <c r="QGJ3" s="9"/>
      <c r="QGK3" s="9"/>
      <c r="QGL3" s="9"/>
      <c r="QGM3" s="9"/>
      <c r="QGN3" s="9"/>
      <c r="QGO3" s="9"/>
      <c r="QGP3" s="9"/>
      <c r="QGQ3" s="9"/>
      <c r="QGR3" s="9"/>
      <c r="QGS3" s="9"/>
      <c r="QGT3" s="9"/>
      <c r="QGU3" s="9"/>
      <c r="QGV3" s="9"/>
      <c r="QGW3" s="9"/>
      <c r="QGX3" s="9"/>
      <c r="QGY3" s="9"/>
      <c r="QGZ3" s="9"/>
      <c r="QHA3" s="9"/>
      <c r="QHB3" s="9"/>
      <c r="QHC3" s="9"/>
      <c r="QHD3" s="9"/>
      <c r="QHE3" s="9"/>
      <c r="QHF3" s="9"/>
      <c r="QHG3" s="9"/>
      <c r="QHH3" s="9"/>
      <c r="QHI3" s="9"/>
      <c r="QHJ3" s="9"/>
      <c r="QHK3" s="9"/>
      <c r="QHL3" s="9"/>
      <c r="QHM3" s="9"/>
      <c r="QHN3" s="9"/>
      <c r="QHO3" s="9"/>
      <c r="QHP3" s="9"/>
      <c r="QHQ3" s="9"/>
      <c r="QHR3" s="9"/>
      <c r="QHS3" s="9"/>
      <c r="QHT3" s="9"/>
      <c r="QHU3" s="9"/>
      <c r="QHV3" s="9"/>
      <c r="QHW3" s="9"/>
      <c r="QHX3" s="9"/>
      <c r="QHY3" s="9"/>
      <c r="QHZ3" s="9"/>
      <c r="QIA3" s="9"/>
      <c r="QIB3" s="9"/>
      <c r="QIC3" s="9"/>
      <c r="QID3" s="9"/>
      <c r="QIE3" s="9"/>
      <c r="QIF3" s="9"/>
      <c r="QIG3" s="9"/>
      <c r="QIH3" s="9"/>
      <c r="QII3" s="9"/>
      <c r="QIJ3" s="9"/>
      <c r="QIK3" s="9"/>
      <c r="QIL3" s="9"/>
      <c r="QIM3" s="9"/>
      <c r="QIN3" s="9"/>
      <c r="QIO3" s="9"/>
      <c r="QIP3" s="9"/>
      <c r="QIQ3" s="9"/>
      <c r="QIR3" s="9"/>
      <c r="QIS3" s="9"/>
      <c r="QIT3" s="9"/>
      <c r="QIU3" s="9"/>
      <c r="QIV3" s="9"/>
      <c r="QIW3" s="9"/>
      <c r="QIX3" s="9"/>
      <c r="QIY3" s="9"/>
      <c r="QIZ3" s="9"/>
      <c r="QJA3" s="9"/>
      <c r="QJB3" s="9"/>
      <c r="QJC3" s="9"/>
      <c r="QJD3" s="9"/>
      <c r="QJE3" s="9"/>
      <c r="QJF3" s="9"/>
      <c r="QJG3" s="9"/>
      <c r="QJH3" s="9"/>
      <c r="QJI3" s="9"/>
      <c r="QJJ3" s="9"/>
      <c r="QJK3" s="9"/>
      <c r="QJL3" s="9"/>
      <c r="QJM3" s="9"/>
      <c r="QJN3" s="9"/>
      <c r="QJO3" s="9"/>
      <c r="QJP3" s="9"/>
      <c r="QJQ3" s="9"/>
      <c r="QJR3" s="9"/>
      <c r="QJS3" s="9"/>
      <c r="QJT3" s="9"/>
      <c r="QJU3" s="9"/>
      <c r="QJV3" s="9"/>
      <c r="QJW3" s="9"/>
      <c r="QJX3" s="9"/>
      <c r="QJY3" s="9"/>
      <c r="QJZ3" s="9"/>
      <c r="QKA3" s="9"/>
      <c r="QKB3" s="9"/>
      <c r="QKC3" s="9"/>
      <c r="QKD3" s="9"/>
      <c r="QKE3" s="9"/>
      <c r="QKF3" s="9"/>
      <c r="QKG3" s="9"/>
      <c r="QKH3" s="9"/>
      <c r="QKI3" s="9"/>
      <c r="QKJ3" s="9"/>
      <c r="QKK3" s="9"/>
      <c r="QKL3" s="9"/>
      <c r="QKM3" s="9"/>
      <c r="QKN3" s="9"/>
      <c r="QKO3" s="9"/>
      <c r="QKP3" s="9"/>
      <c r="QKQ3" s="9"/>
      <c r="QKR3" s="9"/>
      <c r="QKS3" s="9"/>
      <c r="QKT3" s="9"/>
      <c r="QKU3" s="9"/>
      <c r="QKV3" s="9"/>
      <c r="QKW3" s="9"/>
      <c r="QKX3" s="9"/>
      <c r="QKY3" s="9"/>
      <c r="QKZ3" s="9"/>
      <c r="QLA3" s="9"/>
      <c r="QLB3" s="9"/>
      <c r="QLC3" s="9"/>
      <c r="QLD3" s="9"/>
      <c r="QLE3" s="9"/>
      <c r="QLF3" s="9"/>
      <c r="QLG3" s="9"/>
      <c r="QLH3" s="9"/>
      <c r="QLI3" s="9"/>
      <c r="QLJ3" s="9"/>
      <c r="QLK3" s="9"/>
      <c r="QLL3" s="9"/>
      <c r="QLM3" s="9"/>
      <c r="QLN3" s="9"/>
      <c r="QLO3" s="9"/>
      <c r="QLP3" s="9"/>
      <c r="QLQ3" s="9"/>
      <c r="QLR3" s="9"/>
      <c r="QLS3" s="9"/>
      <c r="QLT3" s="9"/>
      <c r="QLU3" s="9"/>
      <c r="QLV3" s="9"/>
      <c r="QLW3" s="9"/>
      <c r="QLX3" s="9"/>
      <c r="QLY3" s="9"/>
      <c r="QLZ3" s="9"/>
      <c r="QMA3" s="9"/>
      <c r="QMB3" s="9"/>
      <c r="QMC3" s="9"/>
      <c r="QMD3" s="9"/>
      <c r="QME3" s="9"/>
      <c r="QMF3" s="9"/>
      <c r="QMG3" s="9"/>
      <c r="QMH3" s="9"/>
      <c r="QMI3" s="9"/>
      <c r="QMJ3" s="9"/>
      <c r="QMK3" s="9"/>
      <c r="QML3" s="9"/>
      <c r="QMM3" s="9"/>
      <c r="QMN3" s="9"/>
      <c r="QMO3" s="9"/>
      <c r="QMP3" s="9"/>
      <c r="QMQ3" s="9"/>
      <c r="QMR3" s="9"/>
      <c r="QMS3" s="9"/>
      <c r="QMT3" s="9"/>
      <c r="QMU3" s="9"/>
      <c r="QMV3" s="9"/>
      <c r="QMW3" s="9"/>
      <c r="QMX3" s="9"/>
      <c r="QMY3" s="9"/>
      <c r="QMZ3" s="9"/>
      <c r="QNA3" s="9"/>
      <c r="QNB3" s="9"/>
      <c r="QNC3" s="9"/>
      <c r="QND3" s="9"/>
      <c r="QNE3" s="9"/>
      <c r="QNF3" s="9"/>
      <c r="QNG3" s="9"/>
      <c r="QNH3" s="9"/>
      <c r="QNI3" s="9"/>
      <c r="QNJ3" s="9"/>
      <c r="QNK3" s="9"/>
      <c r="QNL3" s="9"/>
      <c r="QNM3" s="9"/>
      <c r="QNN3" s="9"/>
      <c r="QNO3" s="9"/>
      <c r="QNP3" s="9"/>
      <c r="QNQ3" s="9"/>
      <c r="QNR3" s="9"/>
      <c r="QNS3" s="9"/>
      <c r="QNT3" s="9"/>
      <c r="QNU3" s="9"/>
      <c r="QNV3" s="9"/>
      <c r="QNW3" s="9"/>
      <c r="QNX3" s="9"/>
      <c r="QNY3" s="9"/>
      <c r="QNZ3" s="9"/>
      <c r="QOA3" s="9"/>
      <c r="QOB3" s="9"/>
      <c r="QOC3" s="9"/>
      <c r="QOD3" s="9"/>
      <c r="QOE3" s="9"/>
      <c r="QOF3" s="9"/>
      <c r="QOG3" s="9"/>
      <c r="QOH3" s="9"/>
      <c r="QOI3" s="9"/>
      <c r="QOJ3" s="9"/>
      <c r="QOK3" s="9"/>
      <c r="QOL3" s="9"/>
      <c r="QOM3" s="9"/>
      <c r="QON3" s="9"/>
      <c r="QOO3" s="9"/>
      <c r="QOP3" s="9"/>
      <c r="QOQ3" s="9"/>
      <c r="QOR3" s="9"/>
      <c r="QOS3" s="9"/>
      <c r="QOT3" s="9"/>
      <c r="QOU3" s="9"/>
      <c r="QOV3" s="9"/>
      <c r="QOW3" s="9"/>
      <c r="QOX3" s="9"/>
      <c r="QOY3" s="9"/>
      <c r="QOZ3" s="9"/>
      <c r="QPA3" s="9"/>
      <c r="QPB3" s="9"/>
      <c r="QPC3" s="9"/>
      <c r="QPD3" s="9"/>
      <c r="QPE3" s="9"/>
      <c r="QPF3" s="9"/>
      <c r="QPG3" s="9"/>
      <c r="QPH3" s="9"/>
      <c r="QPI3" s="9"/>
      <c r="QPJ3" s="9"/>
      <c r="QPK3" s="9"/>
      <c r="QPL3" s="9"/>
      <c r="QPM3" s="9"/>
      <c r="QPN3" s="9"/>
      <c r="QPO3" s="9"/>
      <c r="QPP3" s="9"/>
      <c r="QPQ3" s="9"/>
      <c r="QPR3" s="9"/>
      <c r="QPS3" s="9"/>
      <c r="QPT3" s="9"/>
      <c r="QPU3" s="9"/>
      <c r="QPV3" s="9"/>
      <c r="QPW3" s="9"/>
      <c r="QPX3" s="9"/>
      <c r="QPY3" s="9"/>
      <c r="QPZ3" s="9"/>
      <c r="QQA3" s="9"/>
      <c r="QQB3" s="9"/>
      <c r="QQC3" s="9"/>
      <c r="QQD3" s="9"/>
      <c r="QQE3" s="9"/>
      <c r="QQF3" s="9"/>
      <c r="QQG3" s="9"/>
      <c r="QQH3" s="9"/>
      <c r="QQI3" s="9"/>
      <c r="QQJ3" s="9"/>
      <c r="QQK3" s="9"/>
      <c r="QQL3" s="9"/>
      <c r="QQM3" s="9"/>
      <c r="QQN3" s="9"/>
      <c r="QQO3" s="9"/>
      <c r="QQP3" s="9"/>
      <c r="QQQ3" s="9"/>
      <c r="QQR3" s="9"/>
      <c r="QQS3" s="9"/>
      <c r="QQT3" s="9"/>
      <c r="QQU3" s="9"/>
      <c r="QQV3" s="9"/>
      <c r="QQW3" s="9"/>
      <c r="QQX3" s="9"/>
      <c r="QQY3" s="9"/>
      <c r="QQZ3" s="9"/>
      <c r="QRA3" s="9"/>
      <c r="QRB3" s="9"/>
      <c r="QRC3" s="9"/>
      <c r="QRD3" s="9"/>
      <c r="QRE3" s="9"/>
      <c r="QRF3" s="9"/>
      <c r="QRG3" s="9"/>
      <c r="QRH3" s="9"/>
      <c r="QRI3" s="9"/>
      <c r="QRJ3" s="9"/>
      <c r="QRK3" s="9"/>
      <c r="QRL3" s="9"/>
      <c r="QRM3" s="9"/>
      <c r="QRN3" s="9"/>
      <c r="QRO3" s="9"/>
      <c r="QRP3" s="9"/>
      <c r="QRQ3" s="9"/>
      <c r="QRR3" s="9"/>
      <c r="QRS3" s="9"/>
      <c r="QRT3" s="9"/>
      <c r="QRU3" s="9"/>
      <c r="QRV3" s="9"/>
      <c r="QRW3" s="9"/>
      <c r="QRX3" s="9"/>
      <c r="QRY3" s="9"/>
      <c r="QRZ3" s="9"/>
      <c r="QSA3" s="9"/>
      <c r="QSB3" s="9"/>
      <c r="QSC3" s="9"/>
      <c r="QSD3" s="9"/>
      <c r="QSE3" s="9"/>
      <c r="QSF3" s="9"/>
      <c r="QSG3" s="9"/>
      <c r="QSH3" s="9"/>
      <c r="QSI3" s="9"/>
      <c r="QSJ3" s="9"/>
      <c r="QSK3" s="9"/>
      <c r="QSL3" s="9"/>
      <c r="QSM3" s="9"/>
      <c r="QSN3" s="9"/>
      <c r="QSO3" s="9"/>
      <c r="QSP3" s="9"/>
      <c r="QSQ3" s="9"/>
      <c r="QSR3" s="9"/>
      <c r="QSS3" s="9"/>
      <c r="QST3" s="9"/>
      <c r="QSU3" s="9"/>
      <c r="QSV3" s="9"/>
      <c r="QSW3" s="9"/>
      <c r="QSX3" s="9"/>
      <c r="QSY3" s="9"/>
      <c r="QSZ3" s="9"/>
      <c r="QTA3" s="9"/>
      <c r="QTB3" s="9"/>
      <c r="QTC3" s="9"/>
      <c r="QTD3" s="9"/>
      <c r="QTE3" s="9"/>
      <c r="QTF3" s="9"/>
      <c r="QTG3" s="9"/>
      <c r="QTH3" s="9"/>
      <c r="QTI3" s="9"/>
      <c r="QTJ3" s="9"/>
      <c r="QTK3" s="9"/>
      <c r="QTL3" s="9"/>
      <c r="QTM3" s="9"/>
      <c r="QTN3" s="9"/>
      <c r="QTO3" s="9"/>
      <c r="QTP3" s="9"/>
      <c r="QTQ3" s="9"/>
      <c r="QTR3" s="9"/>
      <c r="QTS3" s="9"/>
      <c r="QTT3" s="9"/>
      <c r="QTU3" s="9"/>
      <c r="QTV3" s="9"/>
      <c r="QTW3" s="9"/>
      <c r="QTX3" s="9"/>
      <c r="QTY3" s="9"/>
      <c r="QTZ3" s="9"/>
      <c r="QUA3" s="9"/>
      <c r="QUB3" s="9"/>
      <c r="QUC3" s="9"/>
      <c r="QUD3" s="9"/>
      <c r="QUE3" s="9"/>
      <c r="QUF3" s="9"/>
      <c r="QUG3" s="9"/>
      <c r="QUH3" s="9"/>
      <c r="QUI3" s="9"/>
      <c r="QUJ3" s="9"/>
      <c r="QUK3" s="9"/>
      <c r="QUL3" s="9"/>
      <c r="QUM3" s="9"/>
      <c r="QUN3" s="9"/>
      <c r="QUO3" s="9"/>
      <c r="QUP3" s="9"/>
      <c r="QUQ3" s="9"/>
      <c r="QUR3" s="9"/>
      <c r="QUS3" s="9"/>
      <c r="QUT3" s="9"/>
      <c r="QUU3" s="9"/>
      <c r="QUV3" s="9"/>
      <c r="QUW3" s="9"/>
      <c r="QUX3" s="9"/>
      <c r="QUY3" s="9"/>
      <c r="QUZ3" s="9"/>
      <c r="QVA3" s="9"/>
      <c r="QVB3" s="9"/>
      <c r="QVC3" s="9"/>
      <c r="QVD3" s="9"/>
      <c r="QVE3" s="9"/>
      <c r="QVF3" s="9"/>
      <c r="QVG3" s="9"/>
      <c r="QVH3" s="9"/>
      <c r="QVI3" s="9"/>
      <c r="QVJ3" s="9"/>
      <c r="QVK3" s="9"/>
      <c r="QVL3" s="9"/>
      <c r="QVM3" s="9"/>
      <c r="QVN3" s="9"/>
      <c r="QVO3" s="9"/>
      <c r="QVP3" s="9"/>
      <c r="QVQ3" s="9"/>
      <c r="QVR3" s="9"/>
      <c r="QVS3" s="9"/>
      <c r="QVT3" s="9"/>
      <c r="QVU3" s="9"/>
      <c r="QVV3" s="9"/>
      <c r="QVW3" s="9"/>
      <c r="QVX3" s="9"/>
      <c r="QVY3" s="9"/>
      <c r="QVZ3" s="9"/>
      <c r="QWA3" s="9"/>
      <c r="QWB3" s="9"/>
      <c r="QWC3" s="9"/>
      <c r="QWD3" s="9"/>
      <c r="QWE3" s="9"/>
      <c r="QWF3" s="9"/>
      <c r="QWG3" s="9"/>
      <c r="QWH3" s="9"/>
      <c r="QWI3" s="9"/>
      <c r="QWJ3" s="9"/>
      <c r="QWK3" s="9"/>
      <c r="QWL3" s="9"/>
      <c r="QWM3" s="9"/>
      <c r="QWN3" s="9"/>
      <c r="QWO3" s="9"/>
      <c r="QWP3" s="9"/>
      <c r="QWQ3" s="9"/>
      <c r="QWR3" s="9"/>
      <c r="QWS3" s="9"/>
      <c r="QWT3" s="9"/>
      <c r="QWU3" s="9"/>
      <c r="QWV3" s="9"/>
      <c r="QWW3" s="9"/>
      <c r="QWX3" s="9"/>
      <c r="QWY3" s="9"/>
      <c r="QWZ3" s="9"/>
      <c r="QXA3" s="9"/>
      <c r="QXB3" s="9"/>
      <c r="QXC3" s="9"/>
      <c r="QXD3" s="9"/>
      <c r="QXE3" s="9"/>
      <c r="QXF3" s="9"/>
      <c r="QXG3" s="9"/>
      <c r="QXH3" s="9"/>
      <c r="QXI3" s="9"/>
      <c r="QXJ3" s="9"/>
      <c r="QXK3" s="9"/>
      <c r="QXL3" s="9"/>
      <c r="QXM3" s="9"/>
      <c r="QXN3" s="9"/>
      <c r="QXO3" s="9"/>
      <c r="QXP3" s="9"/>
      <c r="QXQ3" s="9"/>
      <c r="QXR3" s="9"/>
      <c r="QXS3" s="9"/>
      <c r="QXT3" s="9"/>
      <c r="QXU3" s="9"/>
      <c r="QXV3" s="9"/>
      <c r="QXW3" s="9"/>
      <c r="QXX3" s="9"/>
      <c r="QXY3" s="9"/>
      <c r="QXZ3" s="9"/>
      <c r="QYA3" s="9"/>
      <c r="QYB3" s="9"/>
      <c r="QYC3" s="9"/>
      <c r="QYD3" s="9"/>
      <c r="QYE3" s="9"/>
      <c r="QYF3" s="9"/>
      <c r="QYG3" s="9"/>
      <c r="QYH3" s="9"/>
      <c r="QYI3" s="9"/>
      <c r="QYJ3" s="9"/>
      <c r="QYK3" s="9"/>
      <c r="QYL3" s="9"/>
      <c r="QYM3" s="9"/>
      <c r="QYN3" s="9"/>
      <c r="QYO3" s="9"/>
      <c r="QYP3" s="9"/>
      <c r="QYQ3" s="9"/>
      <c r="QYR3" s="9"/>
      <c r="QYS3" s="9"/>
      <c r="QYT3" s="9"/>
      <c r="QYU3" s="9"/>
      <c r="QYV3" s="9"/>
      <c r="QYW3" s="9"/>
      <c r="QYX3" s="9"/>
      <c r="QYY3" s="9"/>
      <c r="QYZ3" s="9"/>
      <c r="QZA3" s="9"/>
      <c r="QZB3" s="9"/>
      <c r="QZC3" s="9"/>
      <c r="QZD3" s="9"/>
      <c r="QZE3" s="9"/>
      <c r="QZF3" s="9"/>
      <c r="QZG3" s="9"/>
      <c r="QZH3" s="9"/>
      <c r="QZI3" s="9"/>
      <c r="QZJ3" s="9"/>
      <c r="QZK3" s="9"/>
      <c r="QZL3" s="9"/>
      <c r="QZM3" s="9"/>
      <c r="QZN3" s="9"/>
      <c r="QZO3" s="9"/>
      <c r="QZP3" s="9"/>
      <c r="QZQ3" s="9"/>
      <c r="QZR3" s="9"/>
      <c r="QZS3" s="9"/>
      <c r="QZT3" s="9"/>
      <c r="QZU3" s="9"/>
      <c r="QZV3" s="9"/>
      <c r="QZW3" s="9"/>
      <c r="QZX3" s="9"/>
      <c r="QZY3" s="9"/>
      <c r="QZZ3" s="9"/>
      <c r="RAA3" s="9"/>
      <c r="RAB3" s="9"/>
      <c r="RAC3" s="9"/>
      <c r="RAD3" s="9"/>
      <c r="RAE3" s="9"/>
      <c r="RAF3" s="9"/>
      <c r="RAG3" s="9"/>
      <c r="RAH3" s="9"/>
      <c r="RAI3" s="9"/>
      <c r="RAJ3" s="9"/>
      <c r="RAK3" s="9"/>
      <c r="RAL3" s="9"/>
      <c r="RAM3" s="9"/>
      <c r="RAN3" s="9"/>
      <c r="RAO3" s="9"/>
      <c r="RAP3" s="9"/>
      <c r="RAQ3" s="9"/>
      <c r="RAR3" s="9"/>
      <c r="RAS3" s="9"/>
      <c r="RAT3" s="9"/>
      <c r="RAU3" s="9"/>
      <c r="RAV3" s="9"/>
      <c r="RAW3" s="9"/>
      <c r="RAX3" s="9"/>
      <c r="RAY3" s="9"/>
      <c r="RAZ3" s="9"/>
      <c r="RBA3" s="9"/>
      <c r="RBB3" s="9"/>
      <c r="RBC3" s="9"/>
      <c r="RBD3" s="9"/>
      <c r="RBE3" s="9"/>
      <c r="RBF3" s="9"/>
      <c r="RBG3" s="9"/>
      <c r="RBH3" s="9"/>
      <c r="RBI3" s="9"/>
      <c r="RBJ3" s="9"/>
      <c r="RBK3" s="9"/>
      <c r="RBL3" s="9"/>
      <c r="RBM3" s="9"/>
      <c r="RBN3" s="9"/>
      <c r="RBO3" s="9"/>
      <c r="RBP3" s="9"/>
      <c r="RBQ3" s="9"/>
      <c r="RBR3" s="9"/>
      <c r="RBS3" s="9"/>
      <c r="RBT3" s="9"/>
      <c r="RBU3" s="9"/>
      <c r="RBV3" s="9"/>
      <c r="RBW3" s="9"/>
      <c r="RBX3" s="9"/>
      <c r="RBY3" s="9"/>
      <c r="RBZ3" s="9"/>
      <c r="RCA3" s="9"/>
      <c r="RCB3" s="9"/>
      <c r="RCC3" s="9"/>
      <c r="RCD3" s="9"/>
      <c r="RCE3" s="9"/>
      <c r="RCF3" s="9"/>
      <c r="RCG3" s="9"/>
      <c r="RCH3" s="9"/>
      <c r="RCI3" s="9"/>
      <c r="RCJ3" s="9"/>
      <c r="RCK3" s="9"/>
      <c r="RCL3" s="9"/>
      <c r="RCM3" s="9"/>
      <c r="RCN3" s="9"/>
      <c r="RCO3" s="9"/>
      <c r="RCP3" s="9"/>
      <c r="RCQ3" s="9"/>
      <c r="RCR3" s="9"/>
      <c r="RCS3" s="9"/>
      <c r="RCT3" s="9"/>
      <c r="RCU3" s="9"/>
      <c r="RCV3" s="9"/>
      <c r="RCW3" s="9"/>
      <c r="RCX3" s="9"/>
      <c r="RCY3" s="9"/>
      <c r="RCZ3" s="9"/>
      <c r="RDA3" s="9"/>
      <c r="RDB3" s="9"/>
      <c r="RDC3" s="9"/>
      <c r="RDD3" s="9"/>
      <c r="RDE3" s="9"/>
      <c r="RDF3" s="9"/>
      <c r="RDG3" s="9"/>
      <c r="RDH3" s="9"/>
      <c r="RDI3" s="9"/>
      <c r="RDJ3" s="9"/>
      <c r="RDK3" s="9"/>
      <c r="RDL3" s="9"/>
      <c r="RDM3" s="9"/>
      <c r="RDN3" s="9"/>
      <c r="RDO3" s="9"/>
      <c r="RDP3" s="9"/>
      <c r="RDQ3" s="9"/>
      <c r="RDR3" s="9"/>
      <c r="RDS3" s="9"/>
      <c r="RDT3" s="9"/>
      <c r="RDU3" s="9"/>
      <c r="RDV3" s="9"/>
      <c r="RDW3" s="9"/>
      <c r="RDX3" s="9"/>
      <c r="RDY3" s="9"/>
      <c r="RDZ3" s="9"/>
      <c r="REA3" s="9"/>
      <c r="REB3" s="9"/>
      <c r="REC3" s="9"/>
      <c r="RED3" s="9"/>
      <c r="REE3" s="9"/>
      <c r="REF3" s="9"/>
      <c r="REG3" s="9"/>
      <c r="REH3" s="9"/>
      <c r="REI3" s="9"/>
      <c r="REJ3" s="9"/>
      <c r="REK3" s="9"/>
      <c r="REL3" s="9"/>
      <c r="REM3" s="9"/>
      <c r="REN3" s="9"/>
      <c r="REO3" s="9"/>
      <c r="REP3" s="9"/>
      <c r="REQ3" s="9"/>
      <c r="RER3" s="9"/>
      <c r="RES3" s="9"/>
      <c r="RET3" s="9"/>
      <c r="REU3" s="9"/>
      <c r="REV3" s="9"/>
      <c r="REW3" s="9"/>
      <c r="REX3" s="9"/>
      <c r="REY3" s="9"/>
      <c r="REZ3" s="9"/>
      <c r="RFA3" s="9"/>
      <c r="RFB3" s="9"/>
      <c r="RFC3" s="9"/>
      <c r="RFD3" s="9"/>
      <c r="RFE3" s="9"/>
      <c r="RFF3" s="9"/>
      <c r="RFG3" s="9"/>
      <c r="RFH3" s="9"/>
      <c r="RFI3" s="9"/>
      <c r="RFJ3" s="9"/>
      <c r="RFK3" s="9"/>
      <c r="RFL3" s="9"/>
      <c r="RFM3" s="9"/>
      <c r="RFN3" s="9"/>
      <c r="RFO3" s="9"/>
      <c r="RFP3" s="9"/>
      <c r="RFQ3" s="9"/>
      <c r="RFR3" s="9"/>
      <c r="RFS3" s="9"/>
      <c r="RFT3" s="9"/>
      <c r="RFU3" s="9"/>
      <c r="RFV3" s="9"/>
      <c r="RFW3" s="9"/>
      <c r="RFX3" s="9"/>
      <c r="RFY3" s="9"/>
      <c r="RFZ3" s="9"/>
      <c r="RGA3" s="9"/>
      <c r="RGB3" s="9"/>
      <c r="RGC3" s="9"/>
      <c r="RGD3" s="9"/>
      <c r="RGE3" s="9"/>
      <c r="RGF3" s="9"/>
      <c r="RGG3" s="9"/>
      <c r="RGH3" s="9"/>
      <c r="RGI3" s="9"/>
      <c r="RGJ3" s="9"/>
      <c r="RGK3" s="9"/>
      <c r="RGL3" s="9"/>
      <c r="RGM3" s="9"/>
      <c r="RGN3" s="9"/>
      <c r="RGO3" s="9"/>
      <c r="RGP3" s="9"/>
      <c r="RGQ3" s="9"/>
      <c r="RGR3" s="9"/>
      <c r="RGS3" s="9"/>
      <c r="RGT3" s="9"/>
      <c r="RGU3" s="9"/>
      <c r="RGV3" s="9"/>
      <c r="RGW3" s="9"/>
      <c r="RGX3" s="9"/>
      <c r="RGY3" s="9"/>
      <c r="RGZ3" s="9"/>
      <c r="RHA3" s="9"/>
      <c r="RHB3" s="9"/>
      <c r="RHC3" s="9"/>
      <c r="RHD3" s="9"/>
      <c r="RHE3" s="9"/>
      <c r="RHF3" s="9"/>
      <c r="RHG3" s="9"/>
      <c r="RHH3" s="9"/>
      <c r="RHI3" s="9"/>
      <c r="RHJ3" s="9"/>
      <c r="RHK3" s="9"/>
      <c r="RHL3" s="9"/>
      <c r="RHM3" s="9"/>
      <c r="RHN3" s="9"/>
      <c r="RHO3" s="9"/>
      <c r="RHP3" s="9"/>
      <c r="RHQ3" s="9"/>
      <c r="RHR3" s="9"/>
      <c r="RHS3" s="9"/>
      <c r="RHT3" s="9"/>
      <c r="RHU3" s="9"/>
      <c r="RHV3" s="9"/>
      <c r="RHW3" s="9"/>
      <c r="RHX3" s="9"/>
      <c r="RHY3" s="9"/>
      <c r="RHZ3" s="9"/>
      <c r="RIA3" s="9"/>
      <c r="RIB3" s="9"/>
      <c r="RIC3" s="9"/>
      <c r="RID3" s="9"/>
      <c r="RIE3" s="9"/>
      <c r="RIF3" s="9"/>
      <c r="RIG3" s="9"/>
      <c r="RIH3" s="9"/>
      <c r="RII3" s="9"/>
      <c r="RIJ3" s="9"/>
      <c r="RIK3" s="9"/>
      <c r="RIL3" s="9"/>
      <c r="RIM3" s="9"/>
      <c r="RIN3" s="9"/>
      <c r="RIO3" s="9"/>
      <c r="RIP3" s="9"/>
      <c r="RIQ3" s="9"/>
      <c r="RIR3" s="9"/>
      <c r="RIS3" s="9"/>
      <c r="RIT3" s="9"/>
      <c r="RIU3" s="9"/>
      <c r="RIV3" s="9"/>
      <c r="RIW3" s="9"/>
      <c r="RIX3" s="9"/>
      <c r="RIY3" s="9"/>
      <c r="RIZ3" s="9"/>
      <c r="RJA3" s="9"/>
      <c r="RJB3" s="9"/>
      <c r="RJC3" s="9"/>
      <c r="RJD3" s="9"/>
      <c r="RJE3" s="9"/>
      <c r="RJF3" s="9"/>
      <c r="RJG3" s="9"/>
      <c r="RJH3" s="9"/>
      <c r="RJI3" s="9"/>
      <c r="RJJ3" s="9"/>
      <c r="RJK3" s="9"/>
      <c r="RJL3" s="9"/>
      <c r="RJM3" s="9"/>
      <c r="RJN3" s="9"/>
      <c r="RJO3" s="9"/>
      <c r="RJP3" s="9"/>
      <c r="RJQ3" s="9"/>
      <c r="RJR3" s="9"/>
      <c r="RJS3" s="9"/>
      <c r="RJT3" s="9"/>
      <c r="RJU3" s="9"/>
      <c r="RJV3" s="9"/>
      <c r="RJW3" s="9"/>
      <c r="RJX3" s="9"/>
      <c r="RJY3" s="9"/>
      <c r="RJZ3" s="9"/>
      <c r="RKA3" s="9"/>
      <c r="RKB3" s="9"/>
      <c r="RKC3" s="9"/>
      <c r="RKD3" s="9"/>
      <c r="RKE3" s="9"/>
      <c r="RKF3" s="9"/>
      <c r="RKG3" s="9"/>
      <c r="RKH3" s="9"/>
      <c r="RKI3" s="9"/>
      <c r="RKJ3" s="9"/>
      <c r="RKK3" s="9"/>
      <c r="RKL3" s="9"/>
      <c r="RKM3" s="9"/>
      <c r="RKN3" s="9"/>
      <c r="RKO3" s="9"/>
      <c r="RKP3" s="9"/>
      <c r="RKQ3" s="9"/>
      <c r="RKR3" s="9"/>
      <c r="RKS3" s="9"/>
      <c r="RKT3" s="9"/>
      <c r="RKU3" s="9"/>
      <c r="RKV3" s="9"/>
      <c r="RKW3" s="9"/>
      <c r="RKX3" s="9"/>
      <c r="RKY3" s="9"/>
      <c r="RKZ3" s="9"/>
      <c r="RLA3" s="9"/>
      <c r="RLB3" s="9"/>
      <c r="RLC3" s="9"/>
      <c r="RLD3" s="9"/>
      <c r="RLE3" s="9"/>
      <c r="RLF3" s="9"/>
      <c r="RLG3" s="9"/>
      <c r="RLH3" s="9"/>
      <c r="RLI3" s="9"/>
      <c r="RLJ3" s="9"/>
      <c r="RLK3" s="9"/>
      <c r="RLL3" s="9"/>
      <c r="RLM3" s="9"/>
      <c r="RLN3" s="9"/>
      <c r="RLO3" s="9"/>
      <c r="RLP3" s="9"/>
      <c r="RLQ3" s="9"/>
      <c r="RLR3" s="9"/>
      <c r="RLS3" s="9"/>
      <c r="RLT3" s="9"/>
      <c r="RLU3" s="9"/>
      <c r="RLV3" s="9"/>
      <c r="RLW3" s="9"/>
      <c r="RLX3" s="9"/>
      <c r="RLY3" s="9"/>
      <c r="RLZ3" s="9"/>
      <c r="RMA3" s="9"/>
      <c r="RMB3" s="9"/>
      <c r="RMC3" s="9"/>
      <c r="RMD3" s="9"/>
      <c r="RME3" s="9"/>
      <c r="RMF3" s="9"/>
      <c r="RMG3" s="9"/>
      <c r="RMH3" s="9"/>
      <c r="RMI3" s="9"/>
      <c r="RMJ3" s="9"/>
      <c r="RMK3" s="9"/>
      <c r="RML3" s="9"/>
      <c r="RMM3" s="9"/>
      <c r="RMN3" s="9"/>
      <c r="RMO3" s="9"/>
      <c r="RMP3" s="9"/>
      <c r="RMQ3" s="9"/>
      <c r="RMR3" s="9"/>
      <c r="RMS3" s="9"/>
      <c r="RMT3" s="9"/>
      <c r="RMU3" s="9"/>
      <c r="RMV3" s="9"/>
      <c r="RMW3" s="9"/>
      <c r="RMX3" s="9"/>
      <c r="RMY3" s="9"/>
      <c r="RMZ3" s="9"/>
      <c r="RNA3" s="9"/>
      <c r="RNB3" s="9"/>
      <c r="RNC3" s="9"/>
      <c r="RND3" s="9"/>
      <c r="RNE3" s="9"/>
      <c r="RNF3" s="9"/>
      <c r="RNG3" s="9"/>
      <c r="RNH3" s="9"/>
      <c r="RNI3" s="9"/>
      <c r="RNJ3" s="9"/>
      <c r="RNK3" s="9"/>
      <c r="RNL3" s="9"/>
      <c r="RNM3" s="9"/>
      <c r="RNN3" s="9"/>
      <c r="RNO3" s="9"/>
      <c r="RNP3" s="9"/>
      <c r="RNQ3" s="9"/>
      <c r="RNR3" s="9"/>
      <c r="RNS3" s="9"/>
      <c r="RNT3" s="9"/>
      <c r="RNU3" s="9"/>
      <c r="RNV3" s="9"/>
      <c r="RNW3" s="9"/>
      <c r="RNX3" s="9"/>
      <c r="RNY3" s="9"/>
      <c r="RNZ3" s="9"/>
      <c r="ROA3" s="9"/>
      <c r="ROB3" s="9"/>
      <c r="ROC3" s="9"/>
      <c r="ROD3" s="9"/>
      <c r="ROE3" s="9"/>
      <c r="ROF3" s="9"/>
      <c r="ROG3" s="9"/>
      <c r="ROH3" s="9"/>
      <c r="ROI3" s="9"/>
      <c r="ROJ3" s="9"/>
      <c r="ROK3" s="9"/>
      <c r="ROL3" s="9"/>
      <c r="ROM3" s="9"/>
      <c r="RON3" s="9"/>
      <c r="ROO3" s="9"/>
      <c r="ROP3" s="9"/>
      <c r="ROQ3" s="9"/>
      <c r="ROR3" s="9"/>
      <c r="ROS3" s="9"/>
      <c r="ROT3" s="9"/>
      <c r="ROU3" s="9"/>
      <c r="ROV3" s="9"/>
      <c r="ROW3" s="9"/>
      <c r="ROX3" s="9"/>
      <c r="ROY3" s="9"/>
      <c r="ROZ3" s="9"/>
      <c r="RPA3" s="9"/>
      <c r="RPB3" s="9"/>
      <c r="RPC3" s="9"/>
      <c r="RPD3" s="9"/>
      <c r="RPE3" s="9"/>
      <c r="RPF3" s="9"/>
      <c r="RPG3" s="9"/>
      <c r="RPH3" s="9"/>
      <c r="RPI3" s="9"/>
      <c r="RPJ3" s="9"/>
      <c r="RPK3" s="9"/>
      <c r="RPL3" s="9"/>
      <c r="RPM3" s="9"/>
      <c r="RPN3" s="9"/>
      <c r="RPO3" s="9"/>
      <c r="RPP3" s="9"/>
      <c r="RPQ3" s="9"/>
      <c r="RPR3" s="9"/>
      <c r="RPS3" s="9"/>
      <c r="RPT3" s="9"/>
      <c r="RPU3" s="9"/>
      <c r="RPV3" s="9"/>
      <c r="RPW3" s="9"/>
      <c r="RPX3" s="9"/>
      <c r="RPY3" s="9"/>
      <c r="RPZ3" s="9"/>
      <c r="RQA3" s="9"/>
      <c r="RQB3" s="9"/>
      <c r="RQC3" s="9"/>
      <c r="RQD3" s="9"/>
      <c r="RQE3" s="9"/>
      <c r="RQF3" s="9"/>
      <c r="RQG3" s="9"/>
      <c r="RQH3" s="9"/>
      <c r="RQI3" s="9"/>
      <c r="RQJ3" s="9"/>
      <c r="RQK3" s="9"/>
      <c r="RQL3" s="9"/>
      <c r="RQM3" s="9"/>
      <c r="RQN3" s="9"/>
      <c r="RQO3" s="9"/>
      <c r="RQP3" s="9"/>
      <c r="RQQ3" s="9"/>
      <c r="RQR3" s="9"/>
      <c r="RQS3" s="9"/>
      <c r="RQT3" s="9"/>
      <c r="RQU3" s="9"/>
      <c r="RQV3" s="9"/>
      <c r="RQW3" s="9"/>
      <c r="RQX3" s="9"/>
      <c r="RQY3" s="9"/>
      <c r="RQZ3" s="9"/>
      <c r="RRA3" s="9"/>
      <c r="RRB3" s="9"/>
      <c r="RRC3" s="9"/>
      <c r="RRD3" s="9"/>
      <c r="RRE3" s="9"/>
      <c r="RRF3" s="9"/>
      <c r="RRG3" s="9"/>
      <c r="RRH3" s="9"/>
      <c r="RRI3" s="9"/>
      <c r="RRJ3" s="9"/>
      <c r="RRK3" s="9"/>
      <c r="RRL3" s="9"/>
      <c r="RRM3" s="9"/>
      <c r="RRN3" s="9"/>
      <c r="RRO3" s="9"/>
      <c r="RRP3" s="9"/>
      <c r="RRQ3" s="9"/>
      <c r="RRR3" s="9"/>
      <c r="RRS3" s="9"/>
      <c r="RRT3" s="9"/>
      <c r="RRU3" s="9"/>
      <c r="RRV3" s="9"/>
      <c r="RRW3" s="9"/>
      <c r="RRX3" s="9"/>
      <c r="RRY3" s="9"/>
      <c r="RRZ3" s="9"/>
      <c r="RSA3" s="9"/>
      <c r="RSB3" s="9"/>
      <c r="RSC3" s="9"/>
      <c r="RSD3" s="9"/>
      <c r="RSE3" s="9"/>
      <c r="RSF3" s="9"/>
      <c r="RSG3" s="9"/>
      <c r="RSH3" s="9"/>
      <c r="RSI3" s="9"/>
      <c r="RSJ3" s="9"/>
      <c r="RSK3" s="9"/>
      <c r="RSL3" s="9"/>
      <c r="RSM3" s="9"/>
      <c r="RSN3" s="9"/>
      <c r="RSO3" s="9"/>
      <c r="RSP3" s="9"/>
      <c r="RSQ3" s="9"/>
      <c r="RSR3" s="9"/>
      <c r="RSS3" s="9"/>
      <c r="RST3" s="9"/>
      <c r="RSU3" s="9"/>
      <c r="RSV3" s="9"/>
      <c r="RSW3" s="9"/>
      <c r="RSX3" s="9"/>
      <c r="RSY3" s="9"/>
      <c r="RSZ3" s="9"/>
      <c r="RTA3" s="9"/>
      <c r="RTB3" s="9"/>
      <c r="RTC3" s="9"/>
      <c r="RTD3" s="9"/>
      <c r="RTE3" s="9"/>
      <c r="RTF3" s="9"/>
      <c r="RTG3" s="9"/>
      <c r="RTH3" s="9"/>
      <c r="RTI3" s="9"/>
      <c r="RTJ3" s="9"/>
      <c r="RTK3" s="9"/>
      <c r="RTL3" s="9"/>
      <c r="RTM3" s="9"/>
      <c r="RTN3" s="9"/>
      <c r="RTO3" s="9"/>
      <c r="RTP3" s="9"/>
      <c r="RTQ3" s="9"/>
      <c r="RTR3" s="9"/>
      <c r="RTS3" s="9"/>
      <c r="RTT3" s="9"/>
      <c r="RTU3" s="9"/>
      <c r="RTV3" s="9"/>
      <c r="RTW3" s="9"/>
      <c r="RTX3" s="9"/>
      <c r="RTY3" s="9"/>
      <c r="RTZ3" s="9"/>
      <c r="RUA3" s="9"/>
      <c r="RUB3" s="9"/>
      <c r="RUC3" s="9"/>
      <c r="RUD3" s="9"/>
      <c r="RUE3" s="9"/>
      <c r="RUF3" s="9"/>
      <c r="RUG3" s="9"/>
      <c r="RUH3" s="9"/>
      <c r="RUI3" s="9"/>
      <c r="RUJ3" s="9"/>
      <c r="RUK3" s="9"/>
      <c r="RUL3" s="9"/>
      <c r="RUM3" s="9"/>
      <c r="RUN3" s="9"/>
      <c r="RUO3" s="9"/>
      <c r="RUP3" s="9"/>
      <c r="RUQ3" s="9"/>
      <c r="RUR3" s="9"/>
      <c r="RUS3" s="9"/>
      <c r="RUT3" s="9"/>
      <c r="RUU3" s="9"/>
      <c r="RUV3" s="9"/>
      <c r="RUW3" s="9"/>
      <c r="RUX3" s="9"/>
      <c r="RUY3" s="9"/>
      <c r="RUZ3" s="9"/>
      <c r="RVA3" s="9"/>
      <c r="RVB3" s="9"/>
      <c r="RVC3" s="9"/>
      <c r="RVD3" s="9"/>
      <c r="RVE3" s="9"/>
      <c r="RVF3" s="9"/>
      <c r="RVG3" s="9"/>
      <c r="RVH3" s="9"/>
      <c r="RVI3" s="9"/>
      <c r="RVJ3" s="9"/>
      <c r="RVK3" s="9"/>
      <c r="RVL3" s="9"/>
      <c r="RVM3" s="9"/>
      <c r="RVN3" s="9"/>
      <c r="RVO3" s="9"/>
      <c r="RVP3" s="9"/>
      <c r="RVQ3" s="9"/>
      <c r="RVR3" s="9"/>
      <c r="RVS3" s="9"/>
      <c r="RVT3" s="9"/>
      <c r="RVU3" s="9"/>
      <c r="RVV3" s="9"/>
      <c r="RVW3" s="9"/>
      <c r="RVX3" s="9"/>
      <c r="RVY3" s="9"/>
      <c r="RVZ3" s="9"/>
      <c r="RWA3" s="9"/>
      <c r="RWB3" s="9"/>
      <c r="RWC3" s="9"/>
      <c r="RWD3" s="9"/>
      <c r="RWE3" s="9"/>
      <c r="RWF3" s="9"/>
      <c r="RWG3" s="9"/>
      <c r="RWH3" s="9"/>
      <c r="RWI3" s="9"/>
      <c r="RWJ3" s="9"/>
      <c r="RWK3" s="9"/>
      <c r="RWL3" s="9"/>
      <c r="RWM3" s="9"/>
      <c r="RWN3" s="9"/>
      <c r="RWO3" s="9"/>
      <c r="RWP3" s="9"/>
      <c r="RWQ3" s="9"/>
      <c r="RWR3" s="9"/>
      <c r="RWS3" s="9"/>
      <c r="RWT3" s="9"/>
      <c r="RWU3" s="9"/>
      <c r="RWV3" s="9"/>
      <c r="RWW3" s="9"/>
      <c r="RWX3" s="9"/>
      <c r="RWY3" s="9"/>
      <c r="RWZ3" s="9"/>
      <c r="RXA3" s="9"/>
      <c r="RXB3" s="9"/>
      <c r="RXC3" s="9"/>
      <c r="RXD3" s="9"/>
      <c r="RXE3" s="9"/>
      <c r="RXF3" s="9"/>
      <c r="RXG3" s="9"/>
      <c r="RXH3" s="9"/>
      <c r="RXI3" s="9"/>
      <c r="RXJ3" s="9"/>
      <c r="RXK3" s="9"/>
      <c r="RXL3" s="9"/>
      <c r="RXM3" s="9"/>
      <c r="RXN3" s="9"/>
      <c r="RXO3" s="9"/>
      <c r="RXP3" s="9"/>
      <c r="RXQ3" s="9"/>
      <c r="RXR3" s="9"/>
      <c r="RXS3" s="9"/>
      <c r="RXT3" s="9"/>
      <c r="RXU3" s="9"/>
      <c r="RXV3" s="9"/>
      <c r="RXW3" s="9"/>
      <c r="RXX3" s="9"/>
      <c r="RXY3" s="9"/>
      <c r="RXZ3" s="9"/>
      <c r="RYA3" s="9"/>
      <c r="RYB3" s="9"/>
      <c r="RYC3" s="9"/>
      <c r="RYD3" s="9"/>
      <c r="RYE3" s="9"/>
      <c r="RYF3" s="9"/>
      <c r="RYG3" s="9"/>
      <c r="RYH3" s="9"/>
      <c r="RYI3" s="9"/>
      <c r="RYJ3" s="9"/>
      <c r="RYK3" s="9"/>
      <c r="RYL3" s="9"/>
      <c r="RYM3" s="9"/>
      <c r="RYN3" s="9"/>
      <c r="RYO3" s="9"/>
      <c r="RYP3" s="9"/>
      <c r="RYQ3" s="9"/>
      <c r="RYR3" s="9"/>
      <c r="RYS3" s="9"/>
      <c r="RYT3" s="9"/>
      <c r="RYU3" s="9"/>
      <c r="RYV3" s="9"/>
      <c r="RYW3" s="9"/>
      <c r="RYX3" s="9"/>
      <c r="RYY3" s="9"/>
      <c r="RYZ3" s="9"/>
      <c r="RZA3" s="9"/>
      <c r="RZB3" s="9"/>
      <c r="RZC3" s="9"/>
      <c r="RZD3" s="9"/>
      <c r="RZE3" s="9"/>
      <c r="RZF3" s="9"/>
      <c r="RZG3" s="9"/>
      <c r="RZH3" s="9"/>
      <c r="RZI3" s="9"/>
      <c r="RZJ3" s="9"/>
      <c r="RZK3" s="9"/>
      <c r="RZL3" s="9"/>
      <c r="RZM3" s="9"/>
      <c r="RZN3" s="9"/>
      <c r="RZO3" s="9"/>
      <c r="RZP3" s="9"/>
      <c r="RZQ3" s="9"/>
      <c r="RZR3" s="9"/>
      <c r="RZS3" s="9"/>
      <c r="RZT3" s="9"/>
      <c r="RZU3" s="9"/>
      <c r="RZV3" s="9"/>
      <c r="RZW3" s="9"/>
      <c r="RZX3" s="9"/>
      <c r="RZY3" s="9"/>
      <c r="RZZ3" s="9"/>
      <c r="SAA3" s="9"/>
      <c r="SAB3" s="9"/>
      <c r="SAC3" s="9"/>
      <c r="SAD3" s="9"/>
      <c r="SAE3" s="9"/>
      <c r="SAF3" s="9"/>
      <c r="SAG3" s="9"/>
      <c r="SAH3" s="9"/>
      <c r="SAI3" s="9"/>
      <c r="SAJ3" s="9"/>
      <c r="SAK3" s="9"/>
      <c r="SAL3" s="9"/>
      <c r="SAM3" s="9"/>
      <c r="SAN3" s="9"/>
      <c r="SAO3" s="9"/>
      <c r="SAP3" s="9"/>
      <c r="SAQ3" s="9"/>
      <c r="SAR3" s="9"/>
      <c r="SAS3" s="9"/>
      <c r="SAT3" s="9"/>
      <c r="SAU3" s="9"/>
      <c r="SAV3" s="9"/>
      <c r="SAW3" s="9"/>
      <c r="SAX3" s="9"/>
      <c r="SAY3" s="9"/>
      <c r="SAZ3" s="9"/>
      <c r="SBA3" s="9"/>
      <c r="SBB3" s="9"/>
      <c r="SBC3" s="9"/>
      <c r="SBD3" s="9"/>
      <c r="SBE3" s="9"/>
      <c r="SBF3" s="9"/>
      <c r="SBG3" s="9"/>
      <c r="SBH3" s="9"/>
      <c r="SBI3" s="9"/>
      <c r="SBJ3" s="9"/>
      <c r="SBK3" s="9"/>
      <c r="SBL3" s="9"/>
      <c r="SBM3" s="9"/>
      <c r="SBN3" s="9"/>
      <c r="SBO3" s="9"/>
      <c r="SBP3" s="9"/>
      <c r="SBQ3" s="9"/>
      <c r="SBR3" s="9"/>
      <c r="SBS3" s="9"/>
      <c r="SBT3" s="9"/>
      <c r="SBU3" s="9"/>
      <c r="SBV3" s="9"/>
      <c r="SBW3" s="9"/>
      <c r="SBX3" s="9"/>
      <c r="SBY3" s="9"/>
      <c r="SBZ3" s="9"/>
      <c r="SCA3" s="9"/>
      <c r="SCB3" s="9"/>
      <c r="SCC3" s="9"/>
      <c r="SCD3" s="9"/>
      <c r="SCE3" s="9"/>
      <c r="SCF3" s="9"/>
      <c r="SCG3" s="9"/>
      <c r="SCH3" s="9"/>
      <c r="SCI3" s="9"/>
      <c r="SCJ3" s="9"/>
      <c r="SCK3" s="9"/>
      <c r="SCL3" s="9"/>
      <c r="SCM3" s="9"/>
      <c r="SCN3" s="9"/>
      <c r="SCO3" s="9"/>
      <c r="SCP3" s="9"/>
      <c r="SCQ3" s="9"/>
      <c r="SCR3" s="9"/>
      <c r="SCS3" s="9"/>
      <c r="SCT3" s="9"/>
      <c r="SCU3" s="9"/>
      <c r="SCV3" s="9"/>
      <c r="SCW3" s="9"/>
      <c r="SCX3" s="9"/>
      <c r="SCY3" s="9"/>
      <c r="SCZ3" s="9"/>
      <c r="SDA3" s="9"/>
      <c r="SDB3" s="9"/>
      <c r="SDC3" s="9"/>
      <c r="SDD3" s="9"/>
      <c r="SDE3" s="9"/>
      <c r="SDF3" s="9"/>
      <c r="SDG3" s="9"/>
      <c r="SDH3" s="9"/>
      <c r="SDI3" s="9"/>
      <c r="SDJ3" s="9"/>
      <c r="SDK3" s="9"/>
      <c r="SDL3" s="9"/>
      <c r="SDM3" s="9"/>
      <c r="SDN3" s="9"/>
      <c r="SDO3" s="9"/>
      <c r="SDP3" s="9"/>
      <c r="SDQ3" s="9"/>
      <c r="SDR3" s="9"/>
      <c r="SDS3" s="9"/>
      <c r="SDT3" s="9"/>
      <c r="SDU3" s="9"/>
      <c r="SDV3" s="9"/>
      <c r="SDW3" s="9"/>
      <c r="SDX3" s="9"/>
      <c r="SDY3" s="9"/>
      <c r="SDZ3" s="9"/>
      <c r="SEA3" s="9"/>
      <c r="SEB3" s="9"/>
      <c r="SEC3" s="9"/>
      <c r="SED3" s="9"/>
      <c r="SEE3" s="9"/>
      <c r="SEF3" s="9"/>
      <c r="SEG3" s="9"/>
      <c r="SEH3" s="9"/>
      <c r="SEI3" s="9"/>
      <c r="SEJ3" s="9"/>
      <c r="SEK3" s="9"/>
      <c r="SEL3" s="9"/>
      <c r="SEM3" s="9"/>
      <c r="SEN3" s="9"/>
      <c r="SEO3" s="9"/>
      <c r="SEP3" s="9"/>
      <c r="SEQ3" s="9"/>
      <c r="SER3" s="9"/>
      <c r="SES3" s="9"/>
      <c r="SET3" s="9"/>
      <c r="SEU3" s="9"/>
      <c r="SEV3" s="9"/>
      <c r="SEW3" s="9"/>
      <c r="SEX3" s="9"/>
      <c r="SEY3" s="9"/>
      <c r="SEZ3" s="9"/>
      <c r="SFA3" s="9"/>
      <c r="SFB3" s="9"/>
      <c r="SFC3" s="9"/>
      <c r="SFD3" s="9"/>
      <c r="SFE3" s="9"/>
      <c r="SFF3" s="9"/>
      <c r="SFG3" s="9"/>
      <c r="SFH3" s="9"/>
      <c r="SFI3" s="9"/>
      <c r="SFJ3" s="9"/>
      <c r="SFK3" s="9"/>
      <c r="SFL3" s="9"/>
      <c r="SFM3" s="9"/>
      <c r="SFN3" s="9"/>
      <c r="SFO3" s="9"/>
      <c r="SFP3" s="9"/>
      <c r="SFQ3" s="9"/>
      <c r="SFR3" s="9"/>
      <c r="SFS3" s="9"/>
      <c r="SFT3" s="9"/>
      <c r="SFU3" s="9"/>
      <c r="SFV3" s="9"/>
      <c r="SFW3" s="9"/>
      <c r="SFX3" s="9"/>
      <c r="SFY3" s="9"/>
      <c r="SFZ3" s="9"/>
      <c r="SGA3" s="9"/>
      <c r="SGB3" s="9"/>
      <c r="SGC3" s="9"/>
      <c r="SGD3" s="9"/>
      <c r="SGE3" s="9"/>
      <c r="SGF3" s="9"/>
      <c r="SGG3" s="9"/>
      <c r="SGH3" s="9"/>
      <c r="SGI3" s="9"/>
      <c r="SGJ3" s="9"/>
      <c r="SGK3" s="9"/>
      <c r="SGL3" s="9"/>
      <c r="SGM3" s="9"/>
      <c r="SGN3" s="9"/>
      <c r="SGO3" s="9"/>
      <c r="SGP3" s="9"/>
      <c r="SGQ3" s="9"/>
      <c r="SGR3" s="9"/>
      <c r="SGS3" s="9"/>
      <c r="SGT3" s="9"/>
      <c r="SGU3" s="9"/>
      <c r="SGV3" s="9"/>
      <c r="SGW3" s="9"/>
      <c r="SGX3" s="9"/>
      <c r="SGY3" s="9"/>
      <c r="SGZ3" s="9"/>
      <c r="SHA3" s="9"/>
      <c r="SHB3" s="9"/>
      <c r="SHC3" s="9"/>
      <c r="SHD3" s="9"/>
      <c r="SHE3" s="9"/>
      <c r="SHF3" s="9"/>
      <c r="SHG3" s="9"/>
      <c r="SHH3" s="9"/>
      <c r="SHI3" s="9"/>
      <c r="SHJ3" s="9"/>
      <c r="SHK3" s="9"/>
      <c r="SHL3" s="9"/>
      <c r="SHM3" s="9"/>
      <c r="SHN3" s="9"/>
      <c r="SHO3" s="9"/>
      <c r="SHP3" s="9"/>
      <c r="SHQ3" s="9"/>
      <c r="SHR3" s="9"/>
      <c r="SHS3" s="9"/>
      <c r="SHT3" s="9"/>
      <c r="SHU3" s="9"/>
      <c r="SHV3" s="9"/>
      <c r="SHW3" s="9"/>
      <c r="SHX3" s="9"/>
      <c r="SHY3" s="9"/>
      <c r="SHZ3" s="9"/>
      <c r="SIA3" s="9"/>
      <c r="SIB3" s="9"/>
      <c r="SIC3" s="9"/>
      <c r="SID3" s="9"/>
      <c r="SIE3" s="9"/>
      <c r="SIF3" s="9"/>
      <c r="SIG3" s="9"/>
      <c r="SIH3" s="9"/>
      <c r="SII3" s="9"/>
      <c r="SIJ3" s="9"/>
      <c r="SIK3" s="9"/>
      <c r="SIL3" s="9"/>
      <c r="SIM3" s="9"/>
      <c r="SIN3" s="9"/>
      <c r="SIO3" s="9"/>
      <c r="SIP3" s="9"/>
      <c r="SIQ3" s="9"/>
      <c r="SIR3" s="9"/>
      <c r="SIS3" s="9"/>
      <c r="SIT3" s="9"/>
      <c r="SIU3" s="9"/>
      <c r="SIV3" s="9"/>
      <c r="SIW3" s="9"/>
      <c r="SIX3" s="9"/>
      <c r="SIY3" s="9"/>
      <c r="SIZ3" s="9"/>
      <c r="SJA3" s="9"/>
      <c r="SJB3" s="9"/>
      <c r="SJC3" s="9"/>
      <c r="SJD3" s="9"/>
      <c r="SJE3" s="9"/>
      <c r="SJF3" s="9"/>
      <c r="SJG3" s="9"/>
      <c r="SJH3" s="9"/>
      <c r="SJI3" s="9"/>
      <c r="SJJ3" s="9"/>
      <c r="SJK3" s="9"/>
      <c r="SJL3" s="9"/>
      <c r="SJM3" s="9"/>
      <c r="SJN3" s="9"/>
      <c r="SJO3" s="9"/>
      <c r="SJP3" s="9"/>
      <c r="SJQ3" s="9"/>
      <c r="SJR3" s="9"/>
      <c r="SJS3" s="9"/>
      <c r="SJT3" s="9"/>
      <c r="SJU3" s="9"/>
      <c r="SJV3" s="9"/>
      <c r="SJW3" s="9"/>
      <c r="SJX3" s="9"/>
      <c r="SJY3" s="9"/>
      <c r="SJZ3" s="9"/>
      <c r="SKA3" s="9"/>
      <c r="SKB3" s="9"/>
      <c r="SKC3" s="9"/>
      <c r="SKD3" s="9"/>
      <c r="SKE3" s="9"/>
      <c r="SKF3" s="9"/>
      <c r="SKG3" s="9"/>
      <c r="SKH3" s="9"/>
      <c r="SKI3" s="9"/>
      <c r="SKJ3" s="9"/>
      <c r="SKK3" s="9"/>
      <c r="SKL3" s="9"/>
      <c r="SKM3" s="9"/>
      <c r="SKN3" s="9"/>
      <c r="SKO3" s="9"/>
      <c r="SKP3" s="9"/>
      <c r="SKQ3" s="9"/>
      <c r="SKR3" s="9"/>
      <c r="SKS3" s="9"/>
      <c r="SKT3" s="9"/>
      <c r="SKU3" s="9"/>
      <c r="SKV3" s="9"/>
      <c r="SKW3" s="9"/>
      <c r="SKX3" s="9"/>
      <c r="SKY3" s="9"/>
      <c r="SKZ3" s="9"/>
      <c r="SLA3" s="9"/>
      <c r="SLB3" s="9"/>
      <c r="SLC3" s="9"/>
      <c r="SLD3" s="9"/>
      <c r="SLE3" s="9"/>
      <c r="SLF3" s="9"/>
      <c r="SLG3" s="9"/>
      <c r="SLH3" s="9"/>
      <c r="SLI3" s="9"/>
      <c r="SLJ3" s="9"/>
      <c r="SLK3" s="9"/>
      <c r="SLL3" s="9"/>
      <c r="SLM3" s="9"/>
      <c r="SLN3" s="9"/>
      <c r="SLO3" s="9"/>
      <c r="SLP3" s="9"/>
      <c r="SLQ3" s="9"/>
      <c r="SLR3" s="9"/>
      <c r="SLS3" s="9"/>
      <c r="SLT3" s="9"/>
      <c r="SLU3" s="9"/>
      <c r="SLV3" s="9"/>
      <c r="SLW3" s="9"/>
      <c r="SLX3" s="9"/>
      <c r="SLY3" s="9"/>
      <c r="SLZ3" s="9"/>
      <c r="SMA3" s="9"/>
      <c r="SMB3" s="9"/>
      <c r="SMC3" s="9"/>
      <c r="SMD3" s="9"/>
      <c r="SME3" s="9"/>
      <c r="SMF3" s="9"/>
      <c r="SMG3" s="9"/>
      <c r="SMH3" s="9"/>
      <c r="SMI3" s="9"/>
      <c r="SMJ3" s="9"/>
      <c r="SMK3" s="9"/>
      <c r="SML3" s="9"/>
      <c r="SMM3" s="9"/>
      <c r="SMN3" s="9"/>
      <c r="SMO3" s="9"/>
      <c r="SMP3" s="9"/>
      <c r="SMQ3" s="9"/>
      <c r="SMR3" s="9"/>
      <c r="SMS3" s="9"/>
      <c r="SMT3" s="9"/>
      <c r="SMU3" s="9"/>
      <c r="SMV3" s="9"/>
      <c r="SMW3" s="9"/>
      <c r="SMX3" s="9"/>
      <c r="SMY3" s="9"/>
      <c r="SMZ3" s="9"/>
      <c r="SNA3" s="9"/>
      <c r="SNB3" s="9"/>
      <c r="SNC3" s="9"/>
      <c r="SND3" s="9"/>
      <c r="SNE3" s="9"/>
      <c r="SNF3" s="9"/>
      <c r="SNG3" s="9"/>
      <c r="SNH3" s="9"/>
      <c r="SNI3" s="9"/>
      <c r="SNJ3" s="9"/>
      <c r="SNK3" s="9"/>
      <c r="SNL3" s="9"/>
      <c r="SNM3" s="9"/>
      <c r="SNN3" s="9"/>
      <c r="SNO3" s="9"/>
      <c r="SNP3" s="9"/>
      <c r="SNQ3" s="9"/>
      <c r="SNR3" s="9"/>
      <c r="SNS3" s="9"/>
      <c r="SNT3" s="9"/>
      <c r="SNU3" s="9"/>
      <c r="SNV3" s="9"/>
      <c r="SNW3" s="9"/>
      <c r="SNX3" s="9"/>
      <c r="SNY3" s="9"/>
      <c r="SNZ3" s="9"/>
      <c r="SOA3" s="9"/>
      <c r="SOB3" s="9"/>
      <c r="SOC3" s="9"/>
      <c r="SOD3" s="9"/>
      <c r="SOE3" s="9"/>
      <c r="SOF3" s="9"/>
      <c r="SOG3" s="9"/>
      <c r="SOH3" s="9"/>
      <c r="SOI3" s="9"/>
      <c r="SOJ3" s="9"/>
      <c r="SOK3" s="9"/>
      <c r="SOL3" s="9"/>
      <c r="SOM3" s="9"/>
      <c r="SON3" s="9"/>
      <c r="SOO3" s="9"/>
      <c r="SOP3" s="9"/>
      <c r="SOQ3" s="9"/>
      <c r="SOR3" s="9"/>
      <c r="SOS3" s="9"/>
      <c r="SOT3" s="9"/>
      <c r="SOU3" s="9"/>
      <c r="SOV3" s="9"/>
      <c r="SOW3" s="9"/>
      <c r="SOX3" s="9"/>
      <c r="SOY3" s="9"/>
      <c r="SOZ3" s="9"/>
      <c r="SPA3" s="9"/>
      <c r="SPB3" s="9"/>
      <c r="SPC3" s="9"/>
      <c r="SPD3" s="9"/>
      <c r="SPE3" s="9"/>
      <c r="SPF3" s="9"/>
      <c r="SPG3" s="9"/>
      <c r="SPH3" s="9"/>
      <c r="SPI3" s="9"/>
      <c r="SPJ3" s="9"/>
      <c r="SPK3" s="9"/>
      <c r="SPL3" s="9"/>
      <c r="SPM3" s="9"/>
      <c r="SPN3" s="9"/>
      <c r="SPO3" s="9"/>
      <c r="SPP3" s="9"/>
      <c r="SPQ3" s="9"/>
      <c r="SPR3" s="9"/>
      <c r="SPS3" s="9"/>
      <c r="SPT3" s="9"/>
      <c r="SPU3" s="9"/>
      <c r="SPV3" s="9"/>
      <c r="SPW3" s="9"/>
      <c r="SPX3" s="9"/>
      <c r="SPY3" s="9"/>
      <c r="SPZ3" s="9"/>
      <c r="SQA3" s="9"/>
      <c r="SQB3" s="9"/>
      <c r="SQC3" s="9"/>
      <c r="SQD3" s="9"/>
      <c r="SQE3" s="9"/>
      <c r="SQF3" s="9"/>
      <c r="SQG3" s="9"/>
      <c r="SQH3" s="9"/>
      <c r="SQI3" s="9"/>
      <c r="SQJ3" s="9"/>
      <c r="SQK3" s="9"/>
      <c r="SQL3" s="9"/>
      <c r="SQM3" s="9"/>
      <c r="SQN3" s="9"/>
      <c r="SQO3" s="9"/>
      <c r="SQP3" s="9"/>
      <c r="SQQ3" s="9"/>
      <c r="SQR3" s="9"/>
      <c r="SQS3" s="9"/>
      <c r="SQT3" s="9"/>
      <c r="SQU3" s="9"/>
      <c r="SQV3" s="9"/>
      <c r="SQW3" s="9"/>
      <c r="SQX3" s="9"/>
      <c r="SQY3" s="9"/>
      <c r="SQZ3" s="9"/>
      <c r="SRA3" s="9"/>
      <c r="SRB3" s="9"/>
      <c r="SRC3" s="9"/>
      <c r="SRD3" s="9"/>
      <c r="SRE3" s="9"/>
      <c r="SRF3" s="9"/>
      <c r="SRG3" s="9"/>
      <c r="SRH3" s="9"/>
      <c r="SRI3" s="9"/>
      <c r="SRJ3" s="9"/>
      <c r="SRK3" s="9"/>
      <c r="SRL3" s="9"/>
      <c r="SRM3" s="9"/>
      <c r="SRN3" s="9"/>
      <c r="SRO3" s="9"/>
      <c r="SRP3" s="9"/>
      <c r="SRQ3" s="9"/>
      <c r="SRR3" s="9"/>
      <c r="SRS3" s="9"/>
      <c r="SRT3" s="9"/>
      <c r="SRU3" s="9"/>
      <c r="SRV3" s="9"/>
      <c r="SRW3" s="9"/>
      <c r="SRX3" s="9"/>
      <c r="SRY3" s="9"/>
      <c r="SRZ3" s="9"/>
      <c r="SSA3" s="9"/>
      <c r="SSB3" s="9"/>
      <c r="SSC3" s="9"/>
      <c r="SSD3" s="9"/>
      <c r="SSE3" s="9"/>
      <c r="SSF3" s="9"/>
      <c r="SSG3" s="9"/>
      <c r="SSH3" s="9"/>
      <c r="SSI3" s="9"/>
      <c r="SSJ3" s="9"/>
      <c r="SSK3" s="9"/>
      <c r="SSL3" s="9"/>
      <c r="SSM3" s="9"/>
      <c r="SSN3" s="9"/>
      <c r="SSO3" s="9"/>
      <c r="SSP3" s="9"/>
      <c r="SSQ3" s="9"/>
      <c r="SSR3" s="9"/>
      <c r="SSS3" s="9"/>
      <c r="SST3" s="9"/>
      <c r="SSU3" s="9"/>
      <c r="SSV3" s="9"/>
      <c r="SSW3" s="9"/>
      <c r="SSX3" s="9"/>
      <c r="SSY3" s="9"/>
      <c r="SSZ3" s="9"/>
      <c r="STA3" s="9"/>
      <c r="STB3" s="9"/>
      <c r="STC3" s="9"/>
      <c r="STD3" s="9"/>
      <c r="STE3" s="9"/>
      <c r="STF3" s="9"/>
      <c r="STG3" s="9"/>
      <c r="STH3" s="9"/>
      <c r="STI3" s="9"/>
      <c r="STJ3" s="9"/>
      <c r="STK3" s="9"/>
      <c r="STL3" s="9"/>
      <c r="STM3" s="9"/>
      <c r="STN3" s="9"/>
      <c r="STO3" s="9"/>
      <c r="STP3" s="9"/>
      <c r="STQ3" s="9"/>
      <c r="STR3" s="9"/>
      <c r="STS3" s="9"/>
      <c r="STT3" s="9"/>
      <c r="STU3" s="9"/>
      <c r="STV3" s="9"/>
      <c r="STW3" s="9"/>
      <c r="STX3" s="9"/>
      <c r="STY3" s="9"/>
      <c r="STZ3" s="9"/>
      <c r="SUA3" s="9"/>
      <c r="SUB3" s="9"/>
      <c r="SUC3" s="9"/>
      <c r="SUD3" s="9"/>
      <c r="SUE3" s="9"/>
      <c r="SUF3" s="9"/>
      <c r="SUG3" s="9"/>
      <c r="SUH3" s="9"/>
      <c r="SUI3" s="9"/>
      <c r="SUJ3" s="9"/>
      <c r="SUK3" s="9"/>
      <c r="SUL3" s="9"/>
      <c r="SUM3" s="9"/>
      <c r="SUN3" s="9"/>
      <c r="SUO3" s="9"/>
      <c r="SUP3" s="9"/>
      <c r="SUQ3" s="9"/>
      <c r="SUR3" s="9"/>
      <c r="SUS3" s="9"/>
      <c r="SUT3" s="9"/>
      <c r="SUU3" s="9"/>
      <c r="SUV3" s="9"/>
      <c r="SUW3" s="9"/>
      <c r="SUX3" s="9"/>
      <c r="SUY3" s="9"/>
      <c r="SUZ3" s="9"/>
      <c r="SVA3" s="9"/>
      <c r="SVB3" s="9"/>
      <c r="SVC3" s="9"/>
      <c r="SVD3" s="9"/>
      <c r="SVE3" s="9"/>
      <c r="SVF3" s="9"/>
      <c r="SVG3" s="9"/>
      <c r="SVH3" s="9"/>
      <c r="SVI3" s="9"/>
      <c r="SVJ3" s="9"/>
      <c r="SVK3" s="9"/>
      <c r="SVL3" s="9"/>
      <c r="SVM3" s="9"/>
      <c r="SVN3" s="9"/>
      <c r="SVO3" s="9"/>
      <c r="SVP3" s="9"/>
      <c r="SVQ3" s="9"/>
      <c r="SVR3" s="9"/>
      <c r="SVS3" s="9"/>
      <c r="SVT3" s="9"/>
      <c r="SVU3" s="9"/>
      <c r="SVV3" s="9"/>
      <c r="SVW3" s="9"/>
      <c r="SVX3" s="9"/>
      <c r="SVY3" s="9"/>
      <c r="SVZ3" s="9"/>
      <c r="SWA3" s="9"/>
      <c r="SWB3" s="9"/>
      <c r="SWC3" s="9"/>
      <c r="SWD3" s="9"/>
      <c r="SWE3" s="9"/>
      <c r="SWF3" s="9"/>
      <c r="SWG3" s="9"/>
      <c r="SWH3" s="9"/>
      <c r="SWI3" s="9"/>
      <c r="SWJ3" s="9"/>
      <c r="SWK3" s="9"/>
      <c r="SWL3" s="9"/>
      <c r="SWM3" s="9"/>
      <c r="SWN3" s="9"/>
      <c r="SWO3" s="9"/>
      <c r="SWP3" s="9"/>
      <c r="SWQ3" s="9"/>
      <c r="SWR3" s="9"/>
      <c r="SWS3" s="9"/>
      <c r="SWT3" s="9"/>
      <c r="SWU3" s="9"/>
      <c r="SWV3" s="9"/>
      <c r="SWW3" s="9"/>
      <c r="SWX3" s="9"/>
      <c r="SWY3" s="9"/>
      <c r="SWZ3" s="9"/>
      <c r="SXA3" s="9"/>
      <c r="SXB3" s="9"/>
      <c r="SXC3" s="9"/>
      <c r="SXD3" s="9"/>
      <c r="SXE3" s="9"/>
      <c r="SXF3" s="9"/>
      <c r="SXG3" s="9"/>
      <c r="SXH3" s="9"/>
      <c r="SXI3" s="9"/>
      <c r="SXJ3" s="9"/>
      <c r="SXK3" s="9"/>
      <c r="SXL3" s="9"/>
      <c r="SXM3" s="9"/>
      <c r="SXN3" s="9"/>
      <c r="SXO3" s="9"/>
      <c r="SXP3" s="9"/>
      <c r="SXQ3" s="9"/>
      <c r="SXR3" s="9"/>
      <c r="SXS3" s="9"/>
      <c r="SXT3" s="9"/>
      <c r="SXU3" s="9"/>
      <c r="SXV3" s="9"/>
      <c r="SXW3" s="9"/>
      <c r="SXX3" s="9"/>
      <c r="SXY3" s="9"/>
      <c r="SXZ3" s="9"/>
      <c r="SYA3" s="9"/>
      <c r="SYB3" s="9"/>
      <c r="SYC3" s="9"/>
      <c r="SYD3" s="9"/>
      <c r="SYE3" s="9"/>
      <c r="SYF3" s="9"/>
      <c r="SYG3" s="9"/>
      <c r="SYH3" s="9"/>
      <c r="SYI3" s="9"/>
      <c r="SYJ3" s="9"/>
      <c r="SYK3" s="9"/>
      <c r="SYL3" s="9"/>
      <c r="SYM3" s="9"/>
      <c r="SYN3" s="9"/>
      <c r="SYO3" s="9"/>
      <c r="SYP3" s="9"/>
      <c r="SYQ3" s="9"/>
      <c r="SYR3" s="9"/>
      <c r="SYS3" s="9"/>
      <c r="SYT3" s="9"/>
      <c r="SYU3" s="9"/>
      <c r="SYV3" s="9"/>
      <c r="SYW3" s="9"/>
      <c r="SYX3" s="9"/>
      <c r="SYY3" s="9"/>
      <c r="SYZ3" s="9"/>
      <c r="SZA3" s="9"/>
      <c r="SZB3" s="9"/>
      <c r="SZC3" s="9"/>
      <c r="SZD3" s="9"/>
      <c r="SZE3" s="9"/>
      <c r="SZF3" s="9"/>
      <c r="SZG3" s="9"/>
      <c r="SZH3" s="9"/>
      <c r="SZI3" s="9"/>
      <c r="SZJ3" s="9"/>
      <c r="SZK3" s="9"/>
      <c r="SZL3" s="9"/>
      <c r="SZM3" s="9"/>
      <c r="SZN3" s="9"/>
      <c r="SZO3" s="9"/>
      <c r="SZP3" s="9"/>
      <c r="SZQ3" s="9"/>
      <c r="SZR3" s="9"/>
      <c r="SZS3" s="9"/>
      <c r="SZT3" s="9"/>
      <c r="SZU3" s="9"/>
      <c r="SZV3" s="9"/>
      <c r="SZW3" s="9"/>
      <c r="SZX3" s="9"/>
      <c r="SZY3" s="9"/>
      <c r="SZZ3" s="9"/>
      <c r="TAA3" s="9"/>
      <c r="TAB3" s="9"/>
      <c r="TAC3" s="9"/>
      <c r="TAD3" s="9"/>
      <c r="TAE3" s="9"/>
      <c r="TAF3" s="9"/>
      <c r="TAG3" s="9"/>
      <c r="TAH3" s="9"/>
      <c r="TAI3" s="9"/>
      <c r="TAJ3" s="9"/>
      <c r="TAK3" s="9"/>
      <c r="TAL3" s="9"/>
      <c r="TAM3" s="9"/>
      <c r="TAN3" s="9"/>
      <c r="TAO3" s="9"/>
      <c r="TAP3" s="9"/>
      <c r="TAQ3" s="9"/>
      <c r="TAR3" s="9"/>
      <c r="TAS3" s="9"/>
      <c r="TAT3" s="9"/>
      <c r="TAU3" s="9"/>
      <c r="TAV3" s="9"/>
      <c r="TAW3" s="9"/>
      <c r="TAX3" s="9"/>
      <c r="TAY3" s="9"/>
      <c r="TAZ3" s="9"/>
      <c r="TBA3" s="9"/>
      <c r="TBB3" s="9"/>
      <c r="TBC3" s="9"/>
      <c r="TBD3" s="9"/>
      <c r="TBE3" s="9"/>
      <c r="TBF3" s="9"/>
      <c r="TBG3" s="9"/>
      <c r="TBH3" s="9"/>
      <c r="TBI3" s="9"/>
      <c r="TBJ3" s="9"/>
      <c r="TBK3" s="9"/>
      <c r="TBL3" s="9"/>
      <c r="TBM3" s="9"/>
      <c r="TBN3" s="9"/>
      <c r="TBO3" s="9"/>
      <c r="TBP3" s="9"/>
      <c r="TBQ3" s="9"/>
      <c r="TBR3" s="9"/>
      <c r="TBS3" s="9"/>
      <c r="TBT3" s="9"/>
      <c r="TBU3" s="9"/>
      <c r="TBV3" s="9"/>
      <c r="TBW3" s="9"/>
      <c r="TBX3" s="9"/>
      <c r="TBY3" s="9"/>
      <c r="TBZ3" s="9"/>
      <c r="TCA3" s="9"/>
      <c r="TCB3" s="9"/>
      <c r="TCC3" s="9"/>
      <c r="TCD3" s="9"/>
      <c r="TCE3" s="9"/>
      <c r="TCF3" s="9"/>
      <c r="TCG3" s="9"/>
      <c r="TCH3" s="9"/>
      <c r="TCI3" s="9"/>
      <c r="TCJ3" s="9"/>
      <c r="TCK3" s="9"/>
      <c r="TCL3" s="9"/>
      <c r="TCM3" s="9"/>
      <c r="TCN3" s="9"/>
      <c r="TCO3" s="9"/>
      <c r="TCP3" s="9"/>
      <c r="TCQ3" s="9"/>
      <c r="TCR3" s="9"/>
      <c r="TCS3" s="9"/>
      <c r="TCT3" s="9"/>
      <c r="TCU3" s="9"/>
      <c r="TCV3" s="9"/>
      <c r="TCW3" s="9"/>
      <c r="TCX3" s="9"/>
      <c r="TCY3" s="9"/>
      <c r="TCZ3" s="9"/>
      <c r="TDA3" s="9"/>
      <c r="TDB3" s="9"/>
      <c r="TDC3" s="9"/>
      <c r="TDD3" s="9"/>
      <c r="TDE3" s="9"/>
      <c r="TDF3" s="9"/>
      <c r="TDG3" s="9"/>
      <c r="TDH3" s="9"/>
      <c r="TDI3" s="9"/>
      <c r="TDJ3" s="9"/>
      <c r="TDK3" s="9"/>
      <c r="TDL3" s="9"/>
      <c r="TDM3" s="9"/>
      <c r="TDN3" s="9"/>
      <c r="TDO3" s="9"/>
      <c r="TDP3" s="9"/>
      <c r="TDQ3" s="9"/>
      <c r="TDR3" s="9"/>
      <c r="TDS3" s="9"/>
      <c r="TDT3" s="9"/>
      <c r="TDU3" s="9"/>
      <c r="TDV3" s="9"/>
      <c r="TDW3" s="9"/>
      <c r="TDX3" s="9"/>
      <c r="TDY3" s="9"/>
      <c r="TDZ3" s="9"/>
      <c r="TEA3" s="9"/>
      <c r="TEB3" s="9"/>
      <c r="TEC3" s="9"/>
      <c r="TED3" s="9"/>
      <c r="TEE3" s="9"/>
      <c r="TEF3" s="9"/>
      <c r="TEG3" s="9"/>
      <c r="TEH3" s="9"/>
      <c r="TEI3" s="9"/>
      <c r="TEJ3" s="9"/>
      <c r="TEK3" s="9"/>
      <c r="TEL3" s="9"/>
      <c r="TEM3" s="9"/>
      <c r="TEN3" s="9"/>
      <c r="TEO3" s="9"/>
      <c r="TEP3" s="9"/>
      <c r="TEQ3" s="9"/>
      <c r="TER3" s="9"/>
      <c r="TES3" s="9"/>
      <c r="TET3" s="9"/>
      <c r="TEU3" s="9"/>
      <c r="TEV3" s="9"/>
      <c r="TEW3" s="9"/>
      <c r="TEX3" s="9"/>
      <c r="TEY3" s="9"/>
      <c r="TEZ3" s="9"/>
      <c r="TFA3" s="9"/>
      <c r="TFB3" s="9"/>
      <c r="TFC3" s="9"/>
      <c r="TFD3" s="9"/>
      <c r="TFE3" s="9"/>
      <c r="TFF3" s="9"/>
      <c r="TFG3" s="9"/>
      <c r="TFH3" s="9"/>
      <c r="TFI3" s="9"/>
      <c r="TFJ3" s="9"/>
      <c r="TFK3" s="9"/>
      <c r="TFL3" s="9"/>
      <c r="TFM3" s="9"/>
      <c r="TFN3" s="9"/>
      <c r="TFO3" s="9"/>
      <c r="TFP3" s="9"/>
      <c r="TFQ3" s="9"/>
      <c r="TFR3" s="9"/>
      <c r="TFS3" s="9"/>
      <c r="TFT3" s="9"/>
      <c r="TFU3" s="9"/>
      <c r="TFV3" s="9"/>
      <c r="TFW3" s="9"/>
      <c r="TFX3" s="9"/>
      <c r="TFY3" s="9"/>
      <c r="TFZ3" s="9"/>
      <c r="TGA3" s="9"/>
      <c r="TGB3" s="9"/>
      <c r="TGC3" s="9"/>
      <c r="TGD3" s="9"/>
      <c r="TGE3" s="9"/>
      <c r="TGF3" s="9"/>
      <c r="TGG3" s="9"/>
      <c r="TGH3" s="9"/>
      <c r="TGI3" s="9"/>
      <c r="TGJ3" s="9"/>
      <c r="TGK3" s="9"/>
      <c r="TGL3" s="9"/>
      <c r="TGM3" s="9"/>
      <c r="TGN3" s="9"/>
      <c r="TGO3" s="9"/>
      <c r="TGP3" s="9"/>
      <c r="TGQ3" s="9"/>
      <c r="TGR3" s="9"/>
      <c r="TGS3" s="9"/>
      <c r="TGT3" s="9"/>
      <c r="TGU3" s="9"/>
      <c r="TGV3" s="9"/>
      <c r="TGW3" s="9"/>
      <c r="TGX3" s="9"/>
      <c r="TGY3" s="9"/>
      <c r="TGZ3" s="9"/>
      <c r="THA3" s="9"/>
      <c r="THB3" s="9"/>
      <c r="THC3" s="9"/>
      <c r="THD3" s="9"/>
      <c r="THE3" s="9"/>
      <c r="THF3" s="9"/>
      <c r="THG3" s="9"/>
      <c r="THH3" s="9"/>
      <c r="THI3" s="9"/>
      <c r="THJ3" s="9"/>
      <c r="THK3" s="9"/>
      <c r="THL3" s="9"/>
      <c r="THM3" s="9"/>
      <c r="THN3" s="9"/>
      <c r="THO3" s="9"/>
      <c r="THP3" s="9"/>
      <c r="THQ3" s="9"/>
      <c r="THR3" s="9"/>
      <c r="THS3" s="9"/>
      <c r="THT3" s="9"/>
      <c r="THU3" s="9"/>
      <c r="THV3" s="9"/>
      <c r="THW3" s="9"/>
      <c r="THX3" s="9"/>
      <c r="THY3" s="9"/>
      <c r="THZ3" s="9"/>
      <c r="TIA3" s="9"/>
      <c r="TIB3" s="9"/>
      <c r="TIC3" s="9"/>
      <c r="TID3" s="9"/>
      <c r="TIE3" s="9"/>
      <c r="TIF3" s="9"/>
      <c r="TIG3" s="9"/>
      <c r="TIH3" s="9"/>
      <c r="TII3" s="9"/>
      <c r="TIJ3" s="9"/>
      <c r="TIK3" s="9"/>
      <c r="TIL3" s="9"/>
      <c r="TIM3" s="9"/>
      <c r="TIN3" s="9"/>
      <c r="TIO3" s="9"/>
      <c r="TIP3" s="9"/>
      <c r="TIQ3" s="9"/>
      <c r="TIR3" s="9"/>
      <c r="TIS3" s="9"/>
      <c r="TIT3" s="9"/>
      <c r="TIU3" s="9"/>
      <c r="TIV3" s="9"/>
      <c r="TIW3" s="9"/>
      <c r="TIX3" s="9"/>
      <c r="TIY3" s="9"/>
      <c r="TIZ3" s="9"/>
      <c r="TJA3" s="9"/>
      <c r="TJB3" s="9"/>
      <c r="TJC3" s="9"/>
      <c r="TJD3" s="9"/>
      <c r="TJE3" s="9"/>
      <c r="TJF3" s="9"/>
      <c r="TJG3" s="9"/>
      <c r="TJH3" s="9"/>
      <c r="TJI3" s="9"/>
      <c r="TJJ3" s="9"/>
      <c r="TJK3" s="9"/>
      <c r="TJL3" s="9"/>
      <c r="TJM3" s="9"/>
      <c r="TJN3" s="9"/>
      <c r="TJO3" s="9"/>
      <c r="TJP3" s="9"/>
      <c r="TJQ3" s="9"/>
      <c r="TJR3" s="9"/>
      <c r="TJS3" s="9"/>
      <c r="TJT3" s="9"/>
      <c r="TJU3" s="9"/>
      <c r="TJV3" s="9"/>
      <c r="TJW3" s="9"/>
      <c r="TJX3" s="9"/>
      <c r="TJY3" s="9"/>
      <c r="TJZ3" s="9"/>
      <c r="TKA3" s="9"/>
      <c r="TKB3" s="9"/>
      <c r="TKC3" s="9"/>
      <c r="TKD3" s="9"/>
      <c r="TKE3" s="9"/>
      <c r="TKF3" s="9"/>
      <c r="TKG3" s="9"/>
      <c r="TKH3" s="9"/>
      <c r="TKI3" s="9"/>
      <c r="TKJ3" s="9"/>
      <c r="TKK3" s="9"/>
      <c r="TKL3" s="9"/>
      <c r="TKM3" s="9"/>
      <c r="TKN3" s="9"/>
      <c r="TKO3" s="9"/>
      <c r="TKP3" s="9"/>
      <c r="TKQ3" s="9"/>
      <c r="TKR3" s="9"/>
      <c r="TKS3" s="9"/>
      <c r="TKT3" s="9"/>
      <c r="TKU3" s="9"/>
      <c r="TKV3" s="9"/>
      <c r="TKW3" s="9"/>
      <c r="TKX3" s="9"/>
      <c r="TKY3" s="9"/>
      <c r="TKZ3" s="9"/>
      <c r="TLA3" s="9"/>
      <c r="TLB3" s="9"/>
      <c r="TLC3" s="9"/>
      <c r="TLD3" s="9"/>
      <c r="TLE3" s="9"/>
      <c r="TLF3" s="9"/>
      <c r="TLG3" s="9"/>
      <c r="TLH3" s="9"/>
      <c r="TLI3" s="9"/>
      <c r="TLJ3" s="9"/>
      <c r="TLK3" s="9"/>
      <c r="TLL3" s="9"/>
      <c r="TLM3" s="9"/>
      <c r="TLN3" s="9"/>
      <c r="TLO3" s="9"/>
      <c r="TLP3" s="9"/>
      <c r="TLQ3" s="9"/>
      <c r="TLR3" s="9"/>
      <c r="TLS3" s="9"/>
      <c r="TLT3" s="9"/>
      <c r="TLU3" s="9"/>
      <c r="TLV3" s="9"/>
      <c r="TLW3" s="9"/>
      <c r="TLX3" s="9"/>
      <c r="TLY3" s="9"/>
      <c r="TLZ3" s="9"/>
      <c r="TMA3" s="9"/>
      <c r="TMB3" s="9"/>
      <c r="TMC3" s="9"/>
      <c r="TMD3" s="9"/>
      <c r="TME3" s="9"/>
      <c r="TMF3" s="9"/>
      <c r="TMG3" s="9"/>
      <c r="TMH3" s="9"/>
      <c r="TMI3" s="9"/>
      <c r="TMJ3" s="9"/>
      <c r="TMK3" s="9"/>
      <c r="TML3" s="9"/>
      <c r="TMM3" s="9"/>
      <c r="TMN3" s="9"/>
      <c r="TMO3" s="9"/>
      <c r="TMP3" s="9"/>
      <c r="TMQ3" s="9"/>
      <c r="TMR3" s="9"/>
      <c r="TMS3" s="9"/>
      <c r="TMT3" s="9"/>
      <c r="TMU3" s="9"/>
      <c r="TMV3" s="9"/>
      <c r="TMW3" s="9"/>
      <c r="TMX3" s="9"/>
      <c r="TMY3" s="9"/>
      <c r="TMZ3" s="9"/>
      <c r="TNA3" s="9"/>
      <c r="TNB3" s="9"/>
      <c r="TNC3" s="9"/>
      <c r="TND3" s="9"/>
      <c r="TNE3" s="9"/>
      <c r="TNF3" s="9"/>
      <c r="TNG3" s="9"/>
      <c r="TNH3" s="9"/>
      <c r="TNI3" s="9"/>
      <c r="TNJ3" s="9"/>
      <c r="TNK3" s="9"/>
      <c r="TNL3" s="9"/>
      <c r="TNM3" s="9"/>
      <c r="TNN3" s="9"/>
      <c r="TNO3" s="9"/>
      <c r="TNP3" s="9"/>
      <c r="TNQ3" s="9"/>
      <c r="TNR3" s="9"/>
      <c r="TNS3" s="9"/>
      <c r="TNT3" s="9"/>
      <c r="TNU3" s="9"/>
      <c r="TNV3" s="9"/>
      <c r="TNW3" s="9"/>
      <c r="TNX3" s="9"/>
      <c r="TNY3" s="9"/>
      <c r="TNZ3" s="9"/>
      <c r="TOA3" s="9"/>
      <c r="TOB3" s="9"/>
      <c r="TOC3" s="9"/>
      <c r="TOD3" s="9"/>
      <c r="TOE3" s="9"/>
      <c r="TOF3" s="9"/>
      <c r="TOG3" s="9"/>
      <c r="TOH3" s="9"/>
      <c r="TOI3" s="9"/>
      <c r="TOJ3" s="9"/>
      <c r="TOK3" s="9"/>
      <c r="TOL3" s="9"/>
      <c r="TOM3" s="9"/>
      <c r="TON3" s="9"/>
      <c r="TOO3" s="9"/>
      <c r="TOP3" s="9"/>
      <c r="TOQ3" s="9"/>
      <c r="TOR3" s="9"/>
      <c r="TOS3" s="9"/>
      <c r="TOT3" s="9"/>
      <c r="TOU3" s="9"/>
      <c r="TOV3" s="9"/>
      <c r="TOW3" s="9"/>
      <c r="TOX3" s="9"/>
      <c r="TOY3" s="9"/>
      <c r="TOZ3" s="9"/>
      <c r="TPA3" s="9"/>
      <c r="TPB3" s="9"/>
      <c r="TPC3" s="9"/>
      <c r="TPD3" s="9"/>
      <c r="TPE3" s="9"/>
      <c r="TPF3" s="9"/>
      <c r="TPG3" s="9"/>
      <c r="TPH3" s="9"/>
      <c r="TPI3" s="9"/>
      <c r="TPJ3" s="9"/>
      <c r="TPK3" s="9"/>
      <c r="TPL3" s="9"/>
      <c r="TPM3" s="9"/>
      <c r="TPN3" s="9"/>
      <c r="TPO3" s="9"/>
      <c r="TPP3" s="9"/>
      <c r="TPQ3" s="9"/>
      <c r="TPR3" s="9"/>
      <c r="TPS3" s="9"/>
      <c r="TPT3" s="9"/>
      <c r="TPU3" s="9"/>
      <c r="TPV3" s="9"/>
      <c r="TPW3" s="9"/>
      <c r="TPX3" s="9"/>
      <c r="TPY3" s="9"/>
      <c r="TPZ3" s="9"/>
      <c r="TQA3" s="9"/>
      <c r="TQB3" s="9"/>
      <c r="TQC3" s="9"/>
      <c r="TQD3" s="9"/>
      <c r="TQE3" s="9"/>
      <c r="TQF3" s="9"/>
      <c r="TQG3" s="9"/>
      <c r="TQH3" s="9"/>
      <c r="TQI3" s="9"/>
      <c r="TQJ3" s="9"/>
      <c r="TQK3" s="9"/>
      <c r="TQL3" s="9"/>
      <c r="TQM3" s="9"/>
      <c r="TQN3" s="9"/>
      <c r="TQO3" s="9"/>
      <c r="TQP3" s="9"/>
      <c r="TQQ3" s="9"/>
      <c r="TQR3" s="9"/>
      <c r="TQS3" s="9"/>
      <c r="TQT3" s="9"/>
      <c r="TQU3" s="9"/>
      <c r="TQV3" s="9"/>
      <c r="TQW3" s="9"/>
      <c r="TQX3" s="9"/>
      <c r="TQY3" s="9"/>
      <c r="TQZ3" s="9"/>
      <c r="TRA3" s="9"/>
      <c r="TRB3" s="9"/>
      <c r="TRC3" s="9"/>
      <c r="TRD3" s="9"/>
      <c r="TRE3" s="9"/>
      <c r="TRF3" s="9"/>
      <c r="TRG3" s="9"/>
      <c r="TRH3" s="9"/>
      <c r="TRI3" s="9"/>
      <c r="TRJ3" s="9"/>
      <c r="TRK3" s="9"/>
      <c r="TRL3" s="9"/>
      <c r="TRM3" s="9"/>
      <c r="TRN3" s="9"/>
      <c r="TRO3" s="9"/>
      <c r="TRP3" s="9"/>
      <c r="TRQ3" s="9"/>
      <c r="TRR3" s="9"/>
      <c r="TRS3" s="9"/>
      <c r="TRT3" s="9"/>
      <c r="TRU3" s="9"/>
      <c r="TRV3" s="9"/>
      <c r="TRW3" s="9"/>
      <c r="TRX3" s="9"/>
      <c r="TRY3" s="9"/>
      <c r="TRZ3" s="9"/>
      <c r="TSA3" s="9"/>
      <c r="TSB3" s="9"/>
      <c r="TSC3" s="9"/>
      <c r="TSD3" s="9"/>
      <c r="TSE3" s="9"/>
      <c r="TSF3" s="9"/>
      <c r="TSG3" s="9"/>
      <c r="TSH3" s="9"/>
      <c r="TSI3" s="9"/>
      <c r="TSJ3" s="9"/>
      <c r="TSK3" s="9"/>
      <c r="TSL3" s="9"/>
      <c r="TSM3" s="9"/>
      <c r="TSN3" s="9"/>
      <c r="TSO3" s="9"/>
      <c r="TSP3" s="9"/>
      <c r="TSQ3" s="9"/>
      <c r="TSR3" s="9"/>
      <c r="TSS3" s="9"/>
      <c r="TST3" s="9"/>
      <c r="TSU3" s="9"/>
      <c r="TSV3" s="9"/>
      <c r="TSW3" s="9"/>
      <c r="TSX3" s="9"/>
      <c r="TSY3" s="9"/>
      <c r="TSZ3" s="9"/>
      <c r="TTA3" s="9"/>
      <c r="TTB3" s="9"/>
      <c r="TTC3" s="9"/>
      <c r="TTD3" s="9"/>
      <c r="TTE3" s="9"/>
      <c r="TTF3" s="9"/>
      <c r="TTG3" s="9"/>
      <c r="TTH3" s="9"/>
      <c r="TTI3" s="9"/>
      <c r="TTJ3" s="9"/>
      <c r="TTK3" s="9"/>
      <c r="TTL3" s="9"/>
      <c r="TTM3" s="9"/>
      <c r="TTN3" s="9"/>
      <c r="TTO3" s="9"/>
      <c r="TTP3" s="9"/>
      <c r="TTQ3" s="9"/>
      <c r="TTR3" s="9"/>
      <c r="TTS3" s="9"/>
      <c r="TTT3" s="9"/>
      <c r="TTU3" s="9"/>
      <c r="TTV3" s="9"/>
      <c r="TTW3" s="9"/>
      <c r="TTX3" s="9"/>
      <c r="TTY3" s="9"/>
      <c r="TTZ3" s="9"/>
      <c r="TUA3" s="9"/>
      <c r="TUB3" s="9"/>
      <c r="TUC3" s="9"/>
      <c r="TUD3" s="9"/>
      <c r="TUE3" s="9"/>
      <c r="TUF3" s="9"/>
      <c r="TUG3" s="9"/>
      <c r="TUH3" s="9"/>
      <c r="TUI3" s="9"/>
      <c r="TUJ3" s="9"/>
      <c r="TUK3" s="9"/>
      <c r="TUL3" s="9"/>
      <c r="TUM3" s="9"/>
      <c r="TUN3" s="9"/>
      <c r="TUO3" s="9"/>
      <c r="TUP3" s="9"/>
      <c r="TUQ3" s="9"/>
      <c r="TUR3" s="9"/>
      <c r="TUS3" s="9"/>
      <c r="TUT3" s="9"/>
      <c r="TUU3" s="9"/>
      <c r="TUV3" s="9"/>
      <c r="TUW3" s="9"/>
      <c r="TUX3" s="9"/>
      <c r="TUY3" s="9"/>
      <c r="TUZ3" s="9"/>
      <c r="TVA3" s="9"/>
      <c r="TVB3" s="9"/>
      <c r="TVC3" s="9"/>
      <c r="TVD3" s="9"/>
      <c r="TVE3" s="9"/>
      <c r="TVF3" s="9"/>
      <c r="TVG3" s="9"/>
      <c r="TVH3" s="9"/>
      <c r="TVI3" s="9"/>
      <c r="TVJ3" s="9"/>
      <c r="TVK3" s="9"/>
      <c r="TVL3" s="9"/>
      <c r="TVM3" s="9"/>
      <c r="TVN3" s="9"/>
      <c r="TVO3" s="9"/>
      <c r="TVP3" s="9"/>
      <c r="TVQ3" s="9"/>
      <c r="TVR3" s="9"/>
      <c r="TVS3" s="9"/>
      <c r="TVT3" s="9"/>
      <c r="TVU3" s="9"/>
      <c r="TVV3" s="9"/>
      <c r="TVW3" s="9"/>
      <c r="TVX3" s="9"/>
      <c r="TVY3" s="9"/>
      <c r="TVZ3" s="9"/>
      <c r="TWA3" s="9"/>
      <c r="TWB3" s="9"/>
      <c r="TWC3" s="9"/>
      <c r="TWD3" s="9"/>
      <c r="TWE3" s="9"/>
      <c r="TWF3" s="9"/>
      <c r="TWG3" s="9"/>
      <c r="TWH3" s="9"/>
      <c r="TWI3" s="9"/>
      <c r="TWJ3" s="9"/>
      <c r="TWK3" s="9"/>
      <c r="TWL3" s="9"/>
      <c r="TWM3" s="9"/>
      <c r="TWN3" s="9"/>
      <c r="TWO3" s="9"/>
      <c r="TWP3" s="9"/>
      <c r="TWQ3" s="9"/>
      <c r="TWR3" s="9"/>
      <c r="TWS3" s="9"/>
      <c r="TWT3" s="9"/>
      <c r="TWU3" s="9"/>
      <c r="TWV3" s="9"/>
      <c r="TWW3" s="9"/>
      <c r="TWX3" s="9"/>
      <c r="TWY3" s="9"/>
      <c r="TWZ3" s="9"/>
      <c r="TXA3" s="9"/>
      <c r="TXB3" s="9"/>
      <c r="TXC3" s="9"/>
      <c r="TXD3" s="9"/>
      <c r="TXE3" s="9"/>
      <c r="TXF3" s="9"/>
      <c r="TXG3" s="9"/>
      <c r="TXH3" s="9"/>
      <c r="TXI3" s="9"/>
      <c r="TXJ3" s="9"/>
      <c r="TXK3" s="9"/>
      <c r="TXL3" s="9"/>
      <c r="TXM3" s="9"/>
      <c r="TXN3" s="9"/>
      <c r="TXO3" s="9"/>
      <c r="TXP3" s="9"/>
      <c r="TXQ3" s="9"/>
      <c r="TXR3" s="9"/>
      <c r="TXS3" s="9"/>
      <c r="TXT3" s="9"/>
      <c r="TXU3" s="9"/>
      <c r="TXV3" s="9"/>
      <c r="TXW3" s="9"/>
      <c r="TXX3" s="9"/>
      <c r="TXY3" s="9"/>
      <c r="TXZ3" s="9"/>
      <c r="TYA3" s="9"/>
      <c r="TYB3" s="9"/>
      <c r="TYC3" s="9"/>
      <c r="TYD3" s="9"/>
      <c r="TYE3" s="9"/>
      <c r="TYF3" s="9"/>
      <c r="TYG3" s="9"/>
      <c r="TYH3" s="9"/>
      <c r="TYI3" s="9"/>
      <c r="TYJ3" s="9"/>
      <c r="TYK3" s="9"/>
      <c r="TYL3" s="9"/>
      <c r="TYM3" s="9"/>
      <c r="TYN3" s="9"/>
      <c r="TYO3" s="9"/>
      <c r="TYP3" s="9"/>
      <c r="TYQ3" s="9"/>
      <c r="TYR3" s="9"/>
      <c r="TYS3" s="9"/>
      <c r="TYT3" s="9"/>
      <c r="TYU3" s="9"/>
      <c r="TYV3" s="9"/>
      <c r="TYW3" s="9"/>
      <c r="TYX3" s="9"/>
      <c r="TYY3" s="9"/>
      <c r="TYZ3" s="9"/>
      <c r="TZA3" s="9"/>
      <c r="TZB3" s="9"/>
      <c r="TZC3" s="9"/>
      <c r="TZD3" s="9"/>
      <c r="TZE3" s="9"/>
      <c r="TZF3" s="9"/>
      <c r="TZG3" s="9"/>
      <c r="TZH3" s="9"/>
      <c r="TZI3" s="9"/>
      <c r="TZJ3" s="9"/>
      <c r="TZK3" s="9"/>
      <c r="TZL3" s="9"/>
      <c r="TZM3" s="9"/>
      <c r="TZN3" s="9"/>
      <c r="TZO3" s="9"/>
      <c r="TZP3" s="9"/>
      <c r="TZQ3" s="9"/>
      <c r="TZR3" s="9"/>
      <c r="TZS3" s="9"/>
      <c r="TZT3" s="9"/>
      <c r="TZU3" s="9"/>
      <c r="TZV3" s="9"/>
      <c r="TZW3" s="9"/>
      <c r="TZX3" s="9"/>
      <c r="TZY3" s="9"/>
      <c r="TZZ3" s="9"/>
      <c r="UAA3" s="9"/>
      <c r="UAB3" s="9"/>
      <c r="UAC3" s="9"/>
      <c r="UAD3" s="9"/>
      <c r="UAE3" s="9"/>
      <c r="UAF3" s="9"/>
      <c r="UAG3" s="9"/>
      <c r="UAH3" s="9"/>
      <c r="UAI3" s="9"/>
      <c r="UAJ3" s="9"/>
      <c r="UAK3" s="9"/>
      <c r="UAL3" s="9"/>
      <c r="UAM3" s="9"/>
      <c r="UAN3" s="9"/>
      <c r="UAO3" s="9"/>
      <c r="UAP3" s="9"/>
      <c r="UAQ3" s="9"/>
      <c r="UAR3" s="9"/>
      <c r="UAS3" s="9"/>
      <c r="UAT3" s="9"/>
      <c r="UAU3" s="9"/>
      <c r="UAV3" s="9"/>
      <c r="UAW3" s="9"/>
      <c r="UAX3" s="9"/>
      <c r="UAY3" s="9"/>
      <c r="UAZ3" s="9"/>
      <c r="UBA3" s="9"/>
      <c r="UBB3" s="9"/>
      <c r="UBC3" s="9"/>
      <c r="UBD3" s="9"/>
      <c r="UBE3" s="9"/>
      <c r="UBF3" s="9"/>
      <c r="UBG3" s="9"/>
      <c r="UBH3" s="9"/>
      <c r="UBI3" s="9"/>
      <c r="UBJ3" s="9"/>
      <c r="UBK3" s="9"/>
      <c r="UBL3" s="9"/>
      <c r="UBM3" s="9"/>
      <c r="UBN3" s="9"/>
      <c r="UBO3" s="9"/>
      <c r="UBP3" s="9"/>
      <c r="UBQ3" s="9"/>
      <c r="UBR3" s="9"/>
      <c r="UBS3" s="9"/>
      <c r="UBT3" s="9"/>
      <c r="UBU3" s="9"/>
      <c r="UBV3" s="9"/>
      <c r="UBW3" s="9"/>
      <c r="UBX3" s="9"/>
      <c r="UBY3" s="9"/>
      <c r="UBZ3" s="9"/>
      <c r="UCA3" s="9"/>
      <c r="UCB3" s="9"/>
      <c r="UCC3" s="9"/>
      <c r="UCD3" s="9"/>
      <c r="UCE3" s="9"/>
      <c r="UCF3" s="9"/>
      <c r="UCG3" s="9"/>
      <c r="UCH3" s="9"/>
      <c r="UCI3" s="9"/>
      <c r="UCJ3" s="9"/>
      <c r="UCK3" s="9"/>
      <c r="UCL3" s="9"/>
      <c r="UCM3" s="9"/>
      <c r="UCN3" s="9"/>
      <c r="UCO3" s="9"/>
      <c r="UCP3" s="9"/>
      <c r="UCQ3" s="9"/>
      <c r="UCR3" s="9"/>
      <c r="UCS3" s="9"/>
      <c r="UCT3" s="9"/>
      <c r="UCU3" s="9"/>
      <c r="UCV3" s="9"/>
      <c r="UCW3" s="9"/>
      <c r="UCX3" s="9"/>
      <c r="UCY3" s="9"/>
      <c r="UCZ3" s="9"/>
      <c r="UDA3" s="9"/>
      <c r="UDB3" s="9"/>
      <c r="UDC3" s="9"/>
      <c r="UDD3" s="9"/>
      <c r="UDE3" s="9"/>
      <c r="UDF3" s="9"/>
      <c r="UDG3" s="9"/>
      <c r="UDH3" s="9"/>
      <c r="UDI3" s="9"/>
      <c r="UDJ3" s="9"/>
      <c r="UDK3" s="9"/>
      <c r="UDL3" s="9"/>
      <c r="UDM3" s="9"/>
      <c r="UDN3" s="9"/>
      <c r="UDO3" s="9"/>
      <c r="UDP3" s="9"/>
      <c r="UDQ3" s="9"/>
      <c r="UDR3" s="9"/>
      <c r="UDS3" s="9"/>
      <c r="UDT3" s="9"/>
      <c r="UDU3" s="9"/>
      <c r="UDV3" s="9"/>
      <c r="UDW3" s="9"/>
      <c r="UDX3" s="9"/>
      <c r="UDY3" s="9"/>
      <c r="UDZ3" s="9"/>
      <c r="UEA3" s="9"/>
      <c r="UEB3" s="9"/>
      <c r="UEC3" s="9"/>
      <c r="UED3" s="9"/>
      <c r="UEE3" s="9"/>
      <c r="UEF3" s="9"/>
      <c r="UEG3" s="9"/>
      <c r="UEH3" s="9"/>
      <c r="UEI3" s="9"/>
      <c r="UEJ3" s="9"/>
      <c r="UEK3" s="9"/>
      <c r="UEL3" s="9"/>
      <c r="UEM3" s="9"/>
      <c r="UEN3" s="9"/>
      <c r="UEO3" s="9"/>
      <c r="UEP3" s="9"/>
      <c r="UEQ3" s="9"/>
      <c r="UER3" s="9"/>
      <c r="UES3" s="9"/>
      <c r="UET3" s="9"/>
      <c r="UEU3" s="9"/>
      <c r="UEV3" s="9"/>
      <c r="UEW3" s="9"/>
      <c r="UEX3" s="9"/>
      <c r="UEY3" s="9"/>
      <c r="UEZ3" s="9"/>
      <c r="UFA3" s="9"/>
      <c r="UFB3" s="9"/>
      <c r="UFC3" s="9"/>
      <c r="UFD3" s="9"/>
      <c r="UFE3" s="9"/>
      <c r="UFF3" s="9"/>
      <c r="UFG3" s="9"/>
      <c r="UFH3" s="9"/>
      <c r="UFI3" s="9"/>
      <c r="UFJ3" s="9"/>
      <c r="UFK3" s="9"/>
      <c r="UFL3" s="9"/>
      <c r="UFM3" s="9"/>
      <c r="UFN3" s="9"/>
      <c r="UFO3" s="9"/>
      <c r="UFP3" s="9"/>
      <c r="UFQ3" s="9"/>
      <c r="UFR3" s="9"/>
      <c r="UFS3" s="9"/>
      <c r="UFT3" s="9"/>
      <c r="UFU3" s="9"/>
      <c r="UFV3" s="9"/>
      <c r="UFW3" s="9"/>
      <c r="UFX3" s="9"/>
      <c r="UFY3" s="9"/>
      <c r="UFZ3" s="9"/>
      <c r="UGA3" s="9"/>
      <c r="UGB3" s="9"/>
      <c r="UGC3" s="9"/>
      <c r="UGD3" s="9"/>
      <c r="UGE3" s="9"/>
      <c r="UGF3" s="9"/>
      <c r="UGG3" s="9"/>
      <c r="UGH3" s="9"/>
      <c r="UGI3" s="9"/>
      <c r="UGJ3" s="9"/>
      <c r="UGK3" s="9"/>
      <c r="UGL3" s="9"/>
      <c r="UGM3" s="9"/>
      <c r="UGN3" s="9"/>
      <c r="UGO3" s="9"/>
      <c r="UGP3" s="9"/>
      <c r="UGQ3" s="9"/>
      <c r="UGR3" s="9"/>
      <c r="UGS3" s="9"/>
      <c r="UGT3" s="9"/>
      <c r="UGU3" s="9"/>
      <c r="UGV3" s="9"/>
      <c r="UGW3" s="9"/>
      <c r="UGX3" s="9"/>
      <c r="UGY3" s="9"/>
      <c r="UGZ3" s="9"/>
      <c r="UHA3" s="9"/>
      <c r="UHB3" s="9"/>
      <c r="UHC3" s="9"/>
      <c r="UHD3" s="9"/>
      <c r="UHE3" s="9"/>
      <c r="UHF3" s="9"/>
      <c r="UHG3" s="9"/>
      <c r="UHH3" s="9"/>
      <c r="UHI3" s="9"/>
      <c r="UHJ3" s="9"/>
      <c r="UHK3" s="9"/>
      <c r="UHL3" s="9"/>
      <c r="UHM3" s="9"/>
      <c r="UHN3" s="9"/>
      <c r="UHO3" s="9"/>
      <c r="UHP3" s="9"/>
      <c r="UHQ3" s="9"/>
      <c r="UHR3" s="9"/>
      <c r="UHS3" s="9"/>
      <c r="UHT3" s="9"/>
      <c r="UHU3" s="9"/>
      <c r="UHV3" s="9"/>
      <c r="UHW3" s="9"/>
      <c r="UHX3" s="9"/>
      <c r="UHY3" s="9"/>
      <c r="UHZ3" s="9"/>
      <c r="UIA3" s="9"/>
      <c r="UIB3" s="9"/>
      <c r="UIC3" s="9"/>
      <c r="UID3" s="9"/>
      <c r="UIE3" s="9"/>
      <c r="UIF3" s="9"/>
      <c r="UIG3" s="9"/>
      <c r="UIH3" s="9"/>
      <c r="UII3" s="9"/>
      <c r="UIJ3" s="9"/>
      <c r="UIK3" s="9"/>
      <c r="UIL3" s="9"/>
      <c r="UIM3" s="9"/>
      <c r="UIN3" s="9"/>
      <c r="UIO3" s="9"/>
      <c r="UIP3" s="9"/>
      <c r="UIQ3" s="9"/>
      <c r="UIR3" s="9"/>
      <c r="UIS3" s="9"/>
      <c r="UIT3" s="9"/>
      <c r="UIU3" s="9"/>
      <c r="UIV3" s="9"/>
      <c r="UIW3" s="9"/>
      <c r="UIX3" s="9"/>
      <c r="UIY3" s="9"/>
      <c r="UIZ3" s="9"/>
      <c r="UJA3" s="9"/>
      <c r="UJB3" s="9"/>
      <c r="UJC3" s="9"/>
      <c r="UJD3" s="9"/>
      <c r="UJE3" s="9"/>
      <c r="UJF3" s="9"/>
      <c r="UJG3" s="9"/>
      <c r="UJH3" s="9"/>
      <c r="UJI3" s="9"/>
      <c r="UJJ3" s="9"/>
      <c r="UJK3" s="9"/>
      <c r="UJL3" s="9"/>
      <c r="UJM3" s="9"/>
      <c r="UJN3" s="9"/>
      <c r="UJO3" s="9"/>
      <c r="UJP3" s="9"/>
      <c r="UJQ3" s="9"/>
      <c r="UJR3" s="9"/>
      <c r="UJS3" s="9"/>
      <c r="UJT3" s="9"/>
      <c r="UJU3" s="9"/>
      <c r="UJV3" s="9"/>
      <c r="UJW3" s="9"/>
      <c r="UJX3" s="9"/>
      <c r="UJY3" s="9"/>
      <c r="UJZ3" s="9"/>
      <c r="UKA3" s="9"/>
      <c r="UKB3" s="9"/>
      <c r="UKC3" s="9"/>
      <c r="UKD3" s="9"/>
      <c r="UKE3" s="9"/>
      <c r="UKF3" s="9"/>
      <c r="UKG3" s="9"/>
      <c r="UKH3" s="9"/>
      <c r="UKI3" s="9"/>
      <c r="UKJ3" s="9"/>
      <c r="UKK3" s="9"/>
      <c r="UKL3" s="9"/>
      <c r="UKM3" s="9"/>
      <c r="UKN3" s="9"/>
      <c r="UKO3" s="9"/>
      <c r="UKP3" s="9"/>
      <c r="UKQ3" s="9"/>
      <c r="UKR3" s="9"/>
      <c r="UKS3" s="9"/>
      <c r="UKT3" s="9"/>
      <c r="UKU3" s="9"/>
      <c r="UKV3" s="9"/>
      <c r="UKW3" s="9"/>
      <c r="UKX3" s="9"/>
      <c r="UKY3" s="9"/>
      <c r="UKZ3" s="9"/>
      <c r="ULA3" s="9"/>
      <c r="ULB3" s="9"/>
      <c r="ULC3" s="9"/>
      <c r="ULD3" s="9"/>
      <c r="ULE3" s="9"/>
      <c r="ULF3" s="9"/>
      <c r="ULG3" s="9"/>
      <c r="ULH3" s="9"/>
      <c r="ULI3" s="9"/>
      <c r="ULJ3" s="9"/>
      <c r="ULK3" s="9"/>
      <c r="ULL3" s="9"/>
      <c r="ULM3" s="9"/>
      <c r="ULN3" s="9"/>
      <c r="ULO3" s="9"/>
      <c r="ULP3" s="9"/>
      <c r="ULQ3" s="9"/>
      <c r="ULR3" s="9"/>
      <c r="ULS3" s="9"/>
      <c r="ULT3" s="9"/>
      <c r="ULU3" s="9"/>
      <c r="ULV3" s="9"/>
      <c r="ULW3" s="9"/>
      <c r="ULX3" s="9"/>
      <c r="ULY3" s="9"/>
      <c r="ULZ3" s="9"/>
      <c r="UMA3" s="9"/>
      <c r="UMB3" s="9"/>
      <c r="UMC3" s="9"/>
      <c r="UMD3" s="9"/>
      <c r="UME3" s="9"/>
      <c r="UMF3" s="9"/>
      <c r="UMG3" s="9"/>
      <c r="UMH3" s="9"/>
      <c r="UMI3" s="9"/>
      <c r="UMJ3" s="9"/>
      <c r="UMK3" s="9"/>
      <c r="UML3" s="9"/>
      <c r="UMM3" s="9"/>
      <c r="UMN3" s="9"/>
      <c r="UMO3" s="9"/>
      <c r="UMP3" s="9"/>
      <c r="UMQ3" s="9"/>
      <c r="UMR3" s="9"/>
      <c r="UMS3" s="9"/>
      <c r="UMT3" s="9"/>
      <c r="UMU3" s="9"/>
      <c r="UMV3" s="9"/>
      <c r="UMW3" s="9"/>
      <c r="UMX3" s="9"/>
      <c r="UMY3" s="9"/>
      <c r="UMZ3" s="9"/>
      <c r="UNA3" s="9"/>
      <c r="UNB3" s="9"/>
      <c r="UNC3" s="9"/>
      <c r="UND3" s="9"/>
      <c r="UNE3" s="9"/>
      <c r="UNF3" s="9"/>
      <c r="UNG3" s="9"/>
      <c r="UNH3" s="9"/>
      <c r="UNI3" s="9"/>
      <c r="UNJ3" s="9"/>
      <c r="UNK3" s="9"/>
      <c r="UNL3" s="9"/>
      <c r="UNM3" s="9"/>
      <c r="UNN3" s="9"/>
      <c r="UNO3" s="9"/>
      <c r="UNP3" s="9"/>
      <c r="UNQ3" s="9"/>
      <c r="UNR3" s="9"/>
      <c r="UNS3" s="9"/>
      <c r="UNT3" s="9"/>
      <c r="UNU3" s="9"/>
      <c r="UNV3" s="9"/>
      <c r="UNW3" s="9"/>
      <c r="UNX3" s="9"/>
      <c r="UNY3" s="9"/>
      <c r="UNZ3" s="9"/>
      <c r="UOA3" s="9"/>
      <c r="UOB3" s="9"/>
      <c r="UOC3" s="9"/>
      <c r="UOD3" s="9"/>
      <c r="UOE3" s="9"/>
      <c r="UOF3" s="9"/>
      <c r="UOG3" s="9"/>
      <c r="UOH3" s="9"/>
      <c r="UOI3" s="9"/>
      <c r="UOJ3" s="9"/>
      <c r="UOK3" s="9"/>
      <c r="UOL3" s="9"/>
      <c r="UOM3" s="9"/>
      <c r="UON3" s="9"/>
      <c r="UOO3" s="9"/>
      <c r="UOP3" s="9"/>
      <c r="UOQ3" s="9"/>
      <c r="UOR3" s="9"/>
      <c r="UOS3" s="9"/>
      <c r="UOT3" s="9"/>
      <c r="UOU3" s="9"/>
      <c r="UOV3" s="9"/>
      <c r="UOW3" s="9"/>
      <c r="UOX3" s="9"/>
      <c r="UOY3" s="9"/>
      <c r="UOZ3" s="9"/>
      <c r="UPA3" s="9"/>
      <c r="UPB3" s="9"/>
      <c r="UPC3" s="9"/>
      <c r="UPD3" s="9"/>
      <c r="UPE3" s="9"/>
      <c r="UPF3" s="9"/>
      <c r="UPG3" s="9"/>
      <c r="UPH3" s="9"/>
      <c r="UPI3" s="9"/>
      <c r="UPJ3" s="9"/>
      <c r="UPK3" s="9"/>
      <c r="UPL3" s="9"/>
      <c r="UPM3" s="9"/>
      <c r="UPN3" s="9"/>
      <c r="UPO3" s="9"/>
      <c r="UPP3" s="9"/>
      <c r="UPQ3" s="9"/>
      <c r="UPR3" s="9"/>
      <c r="UPS3" s="9"/>
      <c r="UPT3" s="9"/>
      <c r="UPU3" s="9"/>
      <c r="UPV3" s="9"/>
      <c r="UPW3" s="9"/>
      <c r="UPX3" s="9"/>
      <c r="UPY3" s="9"/>
      <c r="UPZ3" s="9"/>
      <c r="UQA3" s="9"/>
      <c r="UQB3" s="9"/>
      <c r="UQC3" s="9"/>
      <c r="UQD3" s="9"/>
      <c r="UQE3" s="9"/>
      <c r="UQF3" s="9"/>
      <c r="UQG3" s="9"/>
      <c r="UQH3" s="9"/>
      <c r="UQI3" s="9"/>
      <c r="UQJ3" s="9"/>
      <c r="UQK3" s="9"/>
      <c r="UQL3" s="9"/>
      <c r="UQM3" s="9"/>
      <c r="UQN3" s="9"/>
      <c r="UQO3" s="9"/>
      <c r="UQP3" s="9"/>
      <c r="UQQ3" s="9"/>
      <c r="UQR3" s="9"/>
      <c r="UQS3" s="9"/>
      <c r="UQT3" s="9"/>
      <c r="UQU3" s="9"/>
      <c r="UQV3" s="9"/>
      <c r="UQW3" s="9"/>
      <c r="UQX3" s="9"/>
      <c r="UQY3" s="9"/>
      <c r="UQZ3" s="9"/>
      <c r="URA3" s="9"/>
      <c r="URB3" s="9"/>
      <c r="URC3" s="9"/>
      <c r="URD3" s="9"/>
      <c r="URE3" s="9"/>
      <c r="URF3" s="9"/>
      <c r="URG3" s="9"/>
      <c r="URH3" s="9"/>
      <c r="URI3" s="9"/>
      <c r="URJ3" s="9"/>
      <c r="URK3" s="9"/>
      <c r="URL3" s="9"/>
      <c r="URM3" s="9"/>
      <c r="URN3" s="9"/>
      <c r="URO3" s="9"/>
      <c r="URP3" s="9"/>
      <c r="URQ3" s="9"/>
      <c r="URR3" s="9"/>
      <c r="URS3" s="9"/>
      <c r="URT3" s="9"/>
      <c r="URU3" s="9"/>
      <c r="URV3" s="9"/>
      <c r="URW3" s="9"/>
      <c r="URX3" s="9"/>
      <c r="URY3" s="9"/>
      <c r="URZ3" s="9"/>
      <c r="USA3" s="9"/>
      <c r="USB3" s="9"/>
      <c r="USC3" s="9"/>
      <c r="USD3" s="9"/>
      <c r="USE3" s="9"/>
      <c r="USF3" s="9"/>
      <c r="USG3" s="9"/>
      <c r="USH3" s="9"/>
      <c r="USI3" s="9"/>
      <c r="USJ3" s="9"/>
      <c r="USK3" s="9"/>
      <c r="USL3" s="9"/>
      <c r="USM3" s="9"/>
      <c r="USN3" s="9"/>
      <c r="USO3" s="9"/>
      <c r="USP3" s="9"/>
      <c r="USQ3" s="9"/>
      <c r="USR3" s="9"/>
      <c r="USS3" s="9"/>
      <c r="UST3" s="9"/>
      <c r="USU3" s="9"/>
      <c r="USV3" s="9"/>
      <c r="USW3" s="9"/>
      <c r="USX3" s="9"/>
      <c r="USY3" s="9"/>
      <c r="USZ3" s="9"/>
      <c r="UTA3" s="9"/>
      <c r="UTB3" s="9"/>
      <c r="UTC3" s="9"/>
      <c r="UTD3" s="9"/>
      <c r="UTE3" s="9"/>
      <c r="UTF3" s="9"/>
      <c r="UTG3" s="9"/>
      <c r="UTH3" s="9"/>
      <c r="UTI3" s="9"/>
      <c r="UTJ3" s="9"/>
      <c r="UTK3" s="9"/>
      <c r="UTL3" s="9"/>
      <c r="UTM3" s="9"/>
      <c r="UTN3" s="9"/>
      <c r="UTO3" s="9"/>
      <c r="UTP3" s="9"/>
      <c r="UTQ3" s="9"/>
      <c r="UTR3" s="9"/>
      <c r="UTS3" s="9"/>
      <c r="UTT3" s="9"/>
      <c r="UTU3" s="9"/>
      <c r="UTV3" s="9"/>
      <c r="UTW3" s="9"/>
      <c r="UTX3" s="9"/>
      <c r="UTY3" s="9"/>
      <c r="UTZ3" s="9"/>
      <c r="UUA3" s="9"/>
      <c r="UUB3" s="9"/>
      <c r="UUC3" s="9"/>
      <c r="UUD3" s="9"/>
      <c r="UUE3" s="9"/>
      <c r="UUF3" s="9"/>
      <c r="UUG3" s="9"/>
      <c r="UUH3" s="9"/>
      <c r="UUI3" s="9"/>
      <c r="UUJ3" s="9"/>
      <c r="UUK3" s="9"/>
      <c r="UUL3" s="9"/>
      <c r="UUM3" s="9"/>
      <c r="UUN3" s="9"/>
      <c r="UUO3" s="9"/>
      <c r="UUP3" s="9"/>
      <c r="UUQ3" s="9"/>
      <c r="UUR3" s="9"/>
      <c r="UUS3" s="9"/>
      <c r="UUT3" s="9"/>
      <c r="UUU3" s="9"/>
      <c r="UUV3" s="9"/>
      <c r="UUW3" s="9"/>
      <c r="UUX3" s="9"/>
      <c r="UUY3" s="9"/>
      <c r="UUZ3" s="9"/>
      <c r="UVA3" s="9"/>
      <c r="UVB3" s="9"/>
      <c r="UVC3" s="9"/>
      <c r="UVD3" s="9"/>
      <c r="UVE3" s="9"/>
      <c r="UVF3" s="9"/>
      <c r="UVG3" s="9"/>
      <c r="UVH3" s="9"/>
      <c r="UVI3" s="9"/>
      <c r="UVJ3" s="9"/>
      <c r="UVK3" s="9"/>
      <c r="UVL3" s="9"/>
      <c r="UVM3" s="9"/>
      <c r="UVN3" s="9"/>
      <c r="UVO3" s="9"/>
      <c r="UVP3" s="9"/>
      <c r="UVQ3" s="9"/>
      <c r="UVR3" s="9"/>
      <c r="UVS3" s="9"/>
      <c r="UVT3" s="9"/>
      <c r="UVU3" s="9"/>
      <c r="UVV3" s="9"/>
      <c r="UVW3" s="9"/>
      <c r="UVX3" s="9"/>
      <c r="UVY3" s="9"/>
      <c r="UVZ3" s="9"/>
      <c r="UWA3" s="9"/>
      <c r="UWB3" s="9"/>
      <c r="UWC3" s="9"/>
      <c r="UWD3" s="9"/>
      <c r="UWE3" s="9"/>
      <c r="UWF3" s="9"/>
      <c r="UWG3" s="9"/>
      <c r="UWH3" s="9"/>
      <c r="UWI3" s="9"/>
      <c r="UWJ3" s="9"/>
      <c r="UWK3" s="9"/>
      <c r="UWL3" s="9"/>
      <c r="UWM3" s="9"/>
      <c r="UWN3" s="9"/>
      <c r="UWO3" s="9"/>
      <c r="UWP3" s="9"/>
      <c r="UWQ3" s="9"/>
      <c r="UWR3" s="9"/>
      <c r="UWS3" s="9"/>
      <c r="UWT3" s="9"/>
      <c r="UWU3" s="9"/>
      <c r="UWV3" s="9"/>
      <c r="UWW3" s="9"/>
      <c r="UWX3" s="9"/>
      <c r="UWY3" s="9"/>
      <c r="UWZ3" s="9"/>
      <c r="UXA3" s="9"/>
      <c r="UXB3" s="9"/>
      <c r="UXC3" s="9"/>
      <c r="UXD3" s="9"/>
      <c r="UXE3" s="9"/>
      <c r="UXF3" s="9"/>
      <c r="UXG3" s="9"/>
      <c r="UXH3" s="9"/>
      <c r="UXI3" s="9"/>
      <c r="UXJ3" s="9"/>
      <c r="UXK3" s="9"/>
      <c r="UXL3" s="9"/>
      <c r="UXM3" s="9"/>
      <c r="UXN3" s="9"/>
      <c r="UXO3" s="9"/>
      <c r="UXP3" s="9"/>
      <c r="UXQ3" s="9"/>
      <c r="UXR3" s="9"/>
      <c r="UXS3" s="9"/>
      <c r="UXT3" s="9"/>
      <c r="UXU3" s="9"/>
      <c r="UXV3" s="9"/>
      <c r="UXW3" s="9"/>
      <c r="UXX3" s="9"/>
      <c r="UXY3" s="9"/>
      <c r="UXZ3" s="9"/>
      <c r="UYA3" s="9"/>
      <c r="UYB3" s="9"/>
      <c r="UYC3" s="9"/>
      <c r="UYD3" s="9"/>
      <c r="UYE3" s="9"/>
      <c r="UYF3" s="9"/>
      <c r="UYG3" s="9"/>
      <c r="UYH3" s="9"/>
      <c r="UYI3" s="9"/>
      <c r="UYJ3" s="9"/>
      <c r="UYK3" s="9"/>
      <c r="UYL3" s="9"/>
      <c r="UYM3" s="9"/>
      <c r="UYN3" s="9"/>
      <c r="UYO3" s="9"/>
      <c r="UYP3" s="9"/>
      <c r="UYQ3" s="9"/>
      <c r="UYR3" s="9"/>
      <c r="UYS3" s="9"/>
      <c r="UYT3" s="9"/>
      <c r="UYU3" s="9"/>
      <c r="UYV3" s="9"/>
      <c r="UYW3" s="9"/>
      <c r="UYX3" s="9"/>
      <c r="UYY3" s="9"/>
      <c r="UYZ3" s="9"/>
      <c r="UZA3" s="9"/>
      <c r="UZB3" s="9"/>
      <c r="UZC3" s="9"/>
      <c r="UZD3" s="9"/>
      <c r="UZE3" s="9"/>
      <c r="UZF3" s="9"/>
      <c r="UZG3" s="9"/>
      <c r="UZH3" s="9"/>
      <c r="UZI3" s="9"/>
      <c r="UZJ3" s="9"/>
      <c r="UZK3" s="9"/>
      <c r="UZL3" s="9"/>
      <c r="UZM3" s="9"/>
      <c r="UZN3" s="9"/>
      <c r="UZO3" s="9"/>
      <c r="UZP3" s="9"/>
      <c r="UZQ3" s="9"/>
      <c r="UZR3" s="9"/>
      <c r="UZS3" s="9"/>
      <c r="UZT3" s="9"/>
      <c r="UZU3" s="9"/>
      <c r="UZV3" s="9"/>
      <c r="UZW3" s="9"/>
      <c r="UZX3" s="9"/>
      <c r="UZY3" s="9"/>
      <c r="UZZ3" s="9"/>
      <c r="VAA3" s="9"/>
      <c r="VAB3" s="9"/>
      <c r="VAC3" s="9"/>
      <c r="VAD3" s="9"/>
      <c r="VAE3" s="9"/>
      <c r="VAF3" s="9"/>
      <c r="VAG3" s="9"/>
      <c r="VAH3" s="9"/>
      <c r="VAI3" s="9"/>
      <c r="VAJ3" s="9"/>
      <c r="VAK3" s="9"/>
      <c r="VAL3" s="9"/>
      <c r="VAM3" s="9"/>
      <c r="VAN3" s="9"/>
      <c r="VAO3" s="9"/>
      <c r="VAP3" s="9"/>
      <c r="VAQ3" s="9"/>
      <c r="VAR3" s="9"/>
      <c r="VAS3" s="9"/>
      <c r="VAT3" s="9"/>
      <c r="VAU3" s="9"/>
      <c r="VAV3" s="9"/>
      <c r="VAW3" s="9"/>
      <c r="VAX3" s="9"/>
      <c r="VAY3" s="9"/>
      <c r="VAZ3" s="9"/>
      <c r="VBA3" s="9"/>
      <c r="VBB3" s="9"/>
      <c r="VBC3" s="9"/>
      <c r="VBD3" s="9"/>
      <c r="VBE3" s="9"/>
      <c r="VBF3" s="9"/>
      <c r="VBG3" s="9"/>
      <c r="VBH3" s="9"/>
      <c r="VBI3" s="9"/>
      <c r="VBJ3" s="9"/>
      <c r="VBK3" s="9"/>
      <c r="VBL3" s="9"/>
      <c r="VBM3" s="9"/>
      <c r="VBN3" s="9"/>
      <c r="VBO3" s="9"/>
      <c r="VBP3" s="9"/>
      <c r="VBQ3" s="9"/>
      <c r="VBR3" s="9"/>
      <c r="VBS3" s="9"/>
      <c r="VBT3" s="9"/>
      <c r="VBU3" s="9"/>
      <c r="VBV3" s="9"/>
      <c r="VBW3" s="9"/>
      <c r="VBX3" s="9"/>
      <c r="VBY3" s="9"/>
      <c r="VBZ3" s="9"/>
      <c r="VCA3" s="9"/>
      <c r="VCB3" s="9"/>
      <c r="VCC3" s="9"/>
      <c r="VCD3" s="9"/>
      <c r="VCE3" s="9"/>
      <c r="VCF3" s="9"/>
      <c r="VCG3" s="9"/>
      <c r="VCH3" s="9"/>
      <c r="VCI3" s="9"/>
      <c r="VCJ3" s="9"/>
      <c r="VCK3" s="9"/>
      <c r="VCL3" s="9"/>
      <c r="VCM3" s="9"/>
      <c r="VCN3" s="9"/>
      <c r="VCO3" s="9"/>
      <c r="VCP3" s="9"/>
      <c r="VCQ3" s="9"/>
      <c r="VCR3" s="9"/>
      <c r="VCS3" s="9"/>
      <c r="VCT3" s="9"/>
      <c r="VCU3" s="9"/>
      <c r="VCV3" s="9"/>
      <c r="VCW3" s="9"/>
      <c r="VCX3" s="9"/>
      <c r="VCY3" s="9"/>
      <c r="VCZ3" s="9"/>
      <c r="VDA3" s="9"/>
      <c r="VDB3" s="9"/>
      <c r="VDC3" s="9"/>
      <c r="VDD3" s="9"/>
      <c r="VDE3" s="9"/>
      <c r="VDF3" s="9"/>
      <c r="VDG3" s="9"/>
      <c r="VDH3" s="9"/>
      <c r="VDI3" s="9"/>
      <c r="VDJ3" s="9"/>
      <c r="VDK3" s="9"/>
      <c r="VDL3" s="9"/>
      <c r="VDM3" s="9"/>
      <c r="VDN3" s="9"/>
      <c r="VDO3" s="9"/>
      <c r="VDP3" s="9"/>
      <c r="VDQ3" s="9"/>
      <c r="VDR3" s="9"/>
      <c r="VDS3" s="9"/>
      <c r="VDT3" s="9"/>
      <c r="VDU3" s="9"/>
      <c r="VDV3" s="9"/>
      <c r="VDW3" s="9"/>
      <c r="VDX3" s="9"/>
      <c r="VDY3" s="9"/>
      <c r="VDZ3" s="9"/>
      <c r="VEA3" s="9"/>
      <c r="VEB3" s="9"/>
      <c r="VEC3" s="9"/>
      <c r="VED3" s="9"/>
      <c r="VEE3" s="9"/>
      <c r="VEF3" s="9"/>
      <c r="VEG3" s="9"/>
      <c r="VEH3" s="9"/>
      <c r="VEI3" s="9"/>
      <c r="VEJ3" s="9"/>
      <c r="VEK3" s="9"/>
      <c r="VEL3" s="9"/>
      <c r="VEM3" s="9"/>
      <c r="VEN3" s="9"/>
      <c r="VEO3" s="9"/>
      <c r="VEP3" s="9"/>
      <c r="VEQ3" s="9"/>
      <c r="VER3" s="9"/>
      <c r="VES3" s="9"/>
      <c r="VET3" s="9"/>
      <c r="VEU3" s="9"/>
      <c r="VEV3" s="9"/>
      <c r="VEW3" s="9"/>
      <c r="VEX3" s="9"/>
      <c r="VEY3" s="9"/>
      <c r="VEZ3" s="9"/>
      <c r="VFA3" s="9"/>
      <c r="VFB3" s="9"/>
      <c r="VFC3" s="9"/>
      <c r="VFD3" s="9"/>
      <c r="VFE3" s="9"/>
      <c r="VFF3" s="9"/>
      <c r="VFG3" s="9"/>
      <c r="VFH3" s="9"/>
      <c r="VFI3" s="9"/>
      <c r="VFJ3" s="9"/>
      <c r="VFK3" s="9"/>
      <c r="VFL3" s="9"/>
      <c r="VFM3" s="9"/>
      <c r="VFN3" s="9"/>
      <c r="VFO3" s="9"/>
      <c r="VFP3" s="9"/>
      <c r="VFQ3" s="9"/>
      <c r="VFR3" s="9"/>
      <c r="VFS3" s="9"/>
      <c r="VFT3" s="9"/>
      <c r="VFU3" s="9"/>
      <c r="VFV3" s="9"/>
      <c r="VFW3" s="9"/>
      <c r="VFX3" s="9"/>
      <c r="VFY3" s="9"/>
      <c r="VFZ3" s="9"/>
      <c r="VGA3" s="9"/>
      <c r="VGB3" s="9"/>
      <c r="VGC3" s="9"/>
      <c r="VGD3" s="9"/>
      <c r="VGE3" s="9"/>
      <c r="VGF3" s="9"/>
      <c r="VGG3" s="9"/>
      <c r="VGH3" s="9"/>
      <c r="VGI3" s="9"/>
      <c r="VGJ3" s="9"/>
      <c r="VGK3" s="9"/>
      <c r="VGL3" s="9"/>
      <c r="VGM3" s="9"/>
      <c r="VGN3" s="9"/>
      <c r="VGO3" s="9"/>
      <c r="VGP3" s="9"/>
      <c r="VGQ3" s="9"/>
      <c r="VGR3" s="9"/>
      <c r="VGS3" s="9"/>
      <c r="VGT3" s="9"/>
      <c r="VGU3" s="9"/>
      <c r="VGV3" s="9"/>
      <c r="VGW3" s="9"/>
      <c r="VGX3" s="9"/>
      <c r="VGY3" s="9"/>
      <c r="VGZ3" s="9"/>
      <c r="VHA3" s="9"/>
      <c r="VHB3" s="9"/>
      <c r="VHC3" s="9"/>
      <c r="VHD3" s="9"/>
      <c r="VHE3" s="9"/>
      <c r="VHF3" s="9"/>
      <c r="VHG3" s="9"/>
      <c r="VHH3" s="9"/>
      <c r="VHI3" s="9"/>
      <c r="VHJ3" s="9"/>
      <c r="VHK3" s="9"/>
      <c r="VHL3" s="9"/>
      <c r="VHM3" s="9"/>
      <c r="VHN3" s="9"/>
      <c r="VHO3" s="9"/>
      <c r="VHP3" s="9"/>
      <c r="VHQ3" s="9"/>
      <c r="VHR3" s="9"/>
      <c r="VHS3" s="9"/>
      <c r="VHT3" s="9"/>
      <c r="VHU3" s="9"/>
      <c r="VHV3" s="9"/>
      <c r="VHW3" s="9"/>
      <c r="VHX3" s="9"/>
      <c r="VHY3" s="9"/>
      <c r="VHZ3" s="9"/>
      <c r="VIA3" s="9"/>
      <c r="VIB3" s="9"/>
      <c r="VIC3" s="9"/>
      <c r="VID3" s="9"/>
      <c r="VIE3" s="9"/>
      <c r="VIF3" s="9"/>
      <c r="VIG3" s="9"/>
      <c r="VIH3" s="9"/>
      <c r="VII3" s="9"/>
      <c r="VIJ3" s="9"/>
      <c r="VIK3" s="9"/>
      <c r="VIL3" s="9"/>
      <c r="VIM3" s="9"/>
      <c r="VIN3" s="9"/>
      <c r="VIO3" s="9"/>
      <c r="VIP3" s="9"/>
      <c r="VIQ3" s="9"/>
      <c r="VIR3" s="9"/>
      <c r="VIS3" s="9"/>
      <c r="VIT3" s="9"/>
      <c r="VIU3" s="9"/>
      <c r="VIV3" s="9"/>
      <c r="VIW3" s="9"/>
      <c r="VIX3" s="9"/>
      <c r="VIY3" s="9"/>
      <c r="VIZ3" s="9"/>
      <c r="VJA3" s="9"/>
      <c r="VJB3" s="9"/>
      <c r="VJC3" s="9"/>
      <c r="VJD3" s="9"/>
      <c r="VJE3" s="9"/>
      <c r="VJF3" s="9"/>
      <c r="VJG3" s="9"/>
      <c r="VJH3" s="9"/>
      <c r="VJI3" s="9"/>
      <c r="VJJ3" s="9"/>
      <c r="VJK3" s="9"/>
      <c r="VJL3" s="9"/>
      <c r="VJM3" s="9"/>
      <c r="VJN3" s="9"/>
      <c r="VJO3" s="9"/>
      <c r="VJP3" s="9"/>
      <c r="VJQ3" s="9"/>
      <c r="VJR3" s="9"/>
      <c r="VJS3" s="9"/>
      <c r="VJT3" s="9"/>
      <c r="VJU3" s="9"/>
      <c r="VJV3" s="9"/>
      <c r="VJW3" s="9"/>
      <c r="VJX3" s="9"/>
      <c r="VJY3" s="9"/>
      <c r="VJZ3" s="9"/>
      <c r="VKA3" s="9"/>
      <c r="VKB3" s="9"/>
      <c r="VKC3" s="9"/>
      <c r="VKD3" s="9"/>
      <c r="VKE3" s="9"/>
      <c r="VKF3" s="9"/>
      <c r="VKG3" s="9"/>
      <c r="VKH3" s="9"/>
      <c r="VKI3" s="9"/>
      <c r="VKJ3" s="9"/>
      <c r="VKK3" s="9"/>
      <c r="VKL3" s="9"/>
      <c r="VKM3" s="9"/>
      <c r="VKN3" s="9"/>
      <c r="VKO3" s="9"/>
      <c r="VKP3" s="9"/>
      <c r="VKQ3" s="9"/>
      <c r="VKR3" s="9"/>
      <c r="VKS3" s="9"/>
      <c r="VKT3" s="9"/>
      <c r="VKU3" s="9"/>
      <c r="VKV3" s="9"/>
      <c r="VKW3" s="9"/>
      <c r="VKX3" s="9"/>
      <c r="VKY3" s="9"/>
      <c r="VKZ3" s="9"/>
      <c r="VLA3" s="9"/>
      <c r="VLB3" s="9"/>
      <c r="VLC3" s="9"/>
      <c r="VLD3" s="9"/>
      <c r="VLE3" s="9"/>
      <c r="VLF3" s="9"/>
      <c r="VLG3" s="9"/>
      <c r="VLH3" s="9"/>
      <c r="VLI3" s="9"/>
      <c r="VLJ3" s="9"/>
      <c r="VLK3" s="9"/>
      <c r="VLL3" s="9"/>
      <c r="VLM3" s="9"/>
      <c r="VLN3" s="9"/>
      <c r="VLO3" s="9"/>
      <c r="VLP3" s="9"/>
      <c r="VLQ3" s="9"/>
      <c r="VLR3" s="9"/>
      <c r="VLS3" s="9"/>
      <c r="VLT3" s="9"/>
      <c r="VLU3" s="9"/>
      <c r="VLV3" s="9"/>
      <c r="VLW3" s="9"/>
      <c r="VLX3" s="9"/>
      <c r="VLY3" s="9"/>
      <c r="VLZ3" s="9"/>
      <c r="VMA3" s="9"/>
      <c r="VMB3" s="9"/>
      <c r="VMC3" s="9"/>
      <c r="VMD3" s="9"/>
      <c r="VME3" s="9"/>
      <c r="VMF3" s="9"/>
      <c r="VMG3" s="9"/>
      <c r="VMH3" s="9"/>
      <c r="VMI3" s="9"/>
      <c r="VMJ3" s="9"/>
      <c r="VMK3" s="9"/>
      <c r="VML3" s="9"/>
      <c r="VMM3" s="9"/>
      <c r="VMN3" s="9"/>
      <c r="VMO3" s="9"/>
      <c r="VMP3" s="9"/>
      <c r="VMQ3" s="9"/>
      <c r="VMR3" s="9"/>
      <c r="VMS3" s="9"/>
      <c r="VMT3" s="9"/>
      <c r="VMU3" s="9"/>
      <c r="VMV3" s="9"/>
      <c r="VMW3" s="9"/>
      <c r="VMX3" s="9"/>
      <c r="VMY3" s="9"/>
      <c r="VMZ3" s="9"/>
      <c r="VNA3" s="9"/>
      <c r="VNB3" s="9"/>
      <c r="VNC3" s="9"/>
      <c r="VND3" s="9"/>
      <c r="VNE3" s="9"/>
      <c r="VNF3" s="9"/>
      <c r="VNG3" s="9"/>
      <c r="VNH3" s="9"/>
      <c r="VNI3" s="9"/>
      <c r="VNJ3" s="9"/>
      <c r="VNK3" s="9"/>
      <c r="VNL3" s="9"/>
      <c r="VNM3" s="9"/>
      <c r="VNN3" s="9"/>
      <c r="VNO3" s="9"/>
      <c r="VNP3" s="9"/>
      <c r="VNQ3" s="9"/>
      <c r="VNR3" s="9"/>
      <c r="VNS3" s="9"/>
      <c r="VNT3" s="9"/>
      <c r="VNU3" s="9"/>
      <c r="VNV3" s="9"/>
      <c r="VNW3" s="9"/>
      <c r="VNX3" s="9"/>
      <c r="VNY3" s="9"/>
      <c r="VNZ3" s="9"/>
      <c r="VOA3" s="9"/>
      <c r="VOB3" s="9"/>
      <c r="VOC3" s="9"/>
      <c r="VOD3" s="9"/>
      <c r="VOE3" s="9"/>
      <c r="VOF3" s="9"/>
      <c r="VOG3" s="9"/>
      <c r="VOH3" s="9"/>
      <c r="VOI3" s="9"/>
      <c r="VOJ3" s="9"/>
      <c r="VOK3" s="9"/>
      <c r="VOL3" s="9"/>
      <c r="VOM3" s="9"/>
      <c r="VON3" s="9"/>
      <c r="VOO3" s="9"/>
      <c r="VOP3" s="9"/>
      <c r="VOQ3" s="9"/>
      <c r="VOR3" s="9"/>
      <c r="VOS3" s="9"/>
      <c r="VOT3" s="9"/>
      <c r="VOU3" s="9"/>
      <c r="VOV3" s="9"/>
      <c r="VOW3" s="9"/>
      <c r="VOX3" s="9"/>
      <c r="VOY3" s="9"/>
      <c r="VOZ3" s="9"/>
      <c r="VPA3" s="9"/>
      <c r="VPB3" s="9"/>
      <c r="VPC3" s="9"/>
      <c r="VPD3" s="9"/>
      <c r="VPE3" s="9"/>
      <c r="VPF3" s="9"/>
      <c r="VPG3" s="9"/>
      <c r="VPH3" s="9"/>
      <c r="VPI3" s="9"/>
      <c r="VPJ3" s="9"/>
      <c r="VPK3" s="9"/>
      <c r="VPL3" s="9"/>
      <c r="VPM3" s="9"/>
      <c r="VPN3" s="9"/>
      <c r="VPO3" s="9"/>
      <c r="VPP3" s="9"/>
      <c r="VPQ3" s="9"/>
      <c r="VPR3" s="9"/>
      <c r="VPS3" s="9"/>
      <c r="VPT3" s="9"/>
      <c r="VPU3" s="9"/>
      <c r="VPV3" s="9"/>
      <c r="VPW3" s="9"/>
      <c r="VPX3" s="9"/>
      <c r="VPY3" s="9"/>
      <c r="VPZ3" s="9"/>
      <c r="VQA3" s="9"/>
      <c r="VQB3" s="9"/>
      <c r="VQC3" s="9"/>
      <c r="VQD3" s="9"/>
      <c r="VQE3" s="9"/>
      <c r="VQF3" s="9"/>
      <c r="VQG3" s="9"/>
      <c r="VQH3" s="9"/>
      <c r="VQI3" s="9"/>
      <c r="VQJ3" s="9"/>
      <c r="VQK3" s="9"/>
      <c r="VQL3" s="9"/>
      <c r="VQM3" s="9"/>
      <c r="VQN3" s="9"/>
      <c r="VQO3" s="9"/>
      <c r="VQP3" s="9"/>
      <c r="VQQ3" s="9"/>
      <c r="VQR3" s="9"/>
      <c r="VQS3" s="9"/>
      <c r="VQT3" s="9"/>
      <c r="VQU3" s="9"/>
      <c r="VQV3" s="9"/>
      <c r="VQW3" s="9"/>
      <c r="VQX3" s="9"/>
      <c r="VQY3" s="9"/>
      <c r="VQZ3" s="9"/>
      <c r="VRA3" s="9"/>
      <c r="VRB3" s="9"/>
      <c r="VRC3" s="9"/>
      <c r="VRD3" s="9"/>
      <c r="VRE3" s="9"/>
      <c r="VRF3" s="9"/>
      <c r="VRG3" s="9"/>
      <c r="VRH3" s="9"/>
      <c r="VRI3" s="9"/>
      <c r="VRJ3" s="9"/>
      <c r="VRK3" s="9"/>
      <c r="VRL3" s="9"/>
      <c r="VRM3" s="9"/>
      <c r="VRN3" s="9"/>
      <c r="VRO3" s="9"/>
      <c r="VRP3" s="9"/>
      <c r="VRQ3" s="9"/>
      <c r="VRR3" s="9"/>
      <c r="VRS3" s="9"/>
      <c r="VRT3" s="9"/>
      <c r="VRU3" s="9"/>
      <c r="VRV3" s="9"/>
      <c r="VRW3" s="9"/>
      <c r="VRX3" s="9"/>
      <c r="VRY3" s="9"/>
      <c r="VRZ3" s="9"/>
      <c r="VSA3" s="9"/>
      <c r="VSB3" s="9"/>
      <c r="VSC3" s="9"/>
      <c r="VSD3" s="9"/>
      <c r="VSE3" s="9"/>
      <c r="VSF3" s="9"/>
      <c r="VSG3" s="9"/>
      <c r="VSH3" s="9"/>
      <c r="VSI3" s="9"/>
      <c r="VSJ3" s="9"/>
      <c r="VSK3" s="9"/>
      <c r="VSL3" s="9"/>
      <c r="VSM3" s="9"/>
      <c r="VSN3" s="9"/>
      <c r="VSO3" s="9"/>
      <c r="VSP3" s="9"/>
      <c r="VSQ3" s="9"/>
      <c r="VSR3" s="9"/>
      <c r="VSS3" s="9"/>
      <c r="VST3" s="9"/>
      <c r="VSU3" s="9"/>
      <c r="VSV3" s="9"/>
      <c r="VSW3" s="9"/>
      <c r="VSX3" s="9"/>
      <c r="VSY3" s="9"/>
      <c r="VSZ3" s="9"/>
      <c r="VTA3" s="9"/>
      <c r="VTB3" s="9"/>
      <c r="VTC3" s="9"/>
      <c r="VTD3" s="9"/>
      <c r="VTE3" s="9"/>
      <c r="VTF3" s="9"/>
      <c r="VTG3" s="9"/>
      <c r="VTH3" s="9"/>
      <c r="VTI3" s="9"/>
      <c r="VTJ3" s="9"/>
      <c r="VTK3" s="9"/>
      <c r="VTL3" s="9"/>
      <c r="VTM3" s="9"/>
      <c r="VTN3" s="9"/>
      <c r="VTO3" s="9"/>
      <c r="VTP3" s="9"/>
      <c r="VTQ3" s="9"/>
      <c r="VTR3" s="9"/>
      <c r="VTS3" s="9"/>
      <c r="VTT3" s="9"/>
      <c r="VTU3" s="9"/>
      <c r="VTV3" s="9"/>
      <c r="VTW3" s="9"/>
      <c r="VTX3" s="9"/>
      <c r="VTY3" s="9"/>
      <c r="VTZ3" s="9"/>
      <c r="VUA3" s="9"/>
      <c r="VUB3" s="9"/>
      <c r="VUC3" s="9"/>
      <c r="VUD3" s="9"/>
      <c r="VUE3" s="9"/>
      <c r="VUF3" s="9"/>
      <c r="VUG3" s="9"/>
      <c r="VUH3" s="9"/>
      <c r="VUI3" s="9"/>
      <c r="VUJ3" s="9"/>
      <c r="VUK3" s="9"/>
      <c r="VUL3" s="9"/>
      <c r="VUM3" s="9"/>
      <c r="VUN3" s="9"/>
      <c r="VUO3" s="9"/>
      <c r="VUP3" s="9"/>
      <c r="VUQ3" s="9"/>
      <c r="VUR3" s="9"/>
      <c r="VUS3" s="9"/>
      <c r="VUT3" s="9"/>
      <c r="VUU3" s="9"/>
      <c r="VUV3" s="9"/>
      <c r="VUW3" s="9"/>
      <c r="VUX3" s="9"/>
      <c r="VUY3" s="9"/>
      <c r="VUZ3" s="9"/>
      <c r="VVA3" s="9"/>
      <c r="VVB3" s="9"/>
      <c r="VVC3" s="9"/>
      <c r="VVD3" s="9"/>
      <c r="VVE3" s="9"/>
      <c r="VVF3" s="9"/>
      <c r="VVG3" s="9"/>
      <c r="VVH3" s="9"/>
      <c r="VVI3" s="9"/>
      <c r="VVJ3" s="9"/>
      <c r="VVK3" s="9"/>
      <c r="VVL3" s="9"/>
      <c r="VVM3" s="9"/>
      <c r="VVN3" s="9"/>
      <c r="VVO3" s="9"/>
      <c r="VVP3" s="9"/>
      <c r="VVQ3" s="9"/>
      <c r="VVR3" s="9"/>
      <c r="VVS3" s="9"/>
      <c r="VVT3" s="9"/>
      <c r="VVU3" s="9"/>
      <c r="VVV3" s="9"/>
      <c r="VVW3" s="9"/>
      <c r="VVX3" s="9"/>
      <c r="VVY3" s="9"/>
      <c r="VVZ3" s="9"/>
      <c r="VWA3" s="9"/>
      <c r="VWB3" s="9"/>
      <c r="VWC3" s="9"/>
      <c r="VWD3" s="9"/>
      <c r="VWE3" s="9"/>
      <c r="VWF3" s="9"/>
      <c r="VWG3" s="9"/>
      <c r="VWH3" s="9"/>
      <c r="VWI3" s="9"/>
      <c r="VWJ3" s="9"/>
      <c r="VWK3" s="9"/>
      <c r="VWL3" s="9"/>
      <c r="VWM3" s="9"/>
      <c r="VWN3" s="9"/>
      <c r="VWO3" s="9"/>
      <c r="VWP3" s="9"/>
      <c r="VWQ3" s="9"/>
      <c r="VWR3" s="9"/>
      <c r="VWS3" s="9"/>
      <c r="VWT3" s="9"/>
      <c r="VWU3" s="9"/>
      <c r="VWV3" s="9"/>
      <c r="VWW3" s="9"/>
      <c r="VWX3" s="9"/>
      <c r="VWY3" s="9"/>
      <c r="VWZ3" s="9"/>
      <c r="VXA3" s="9"/>
      <c r="VXB3" s="9"/>
      <c r="VXC3" s="9"/>
      <c r="VXD3" s="9"/>
      <c r="VXE3" s="9"/>
      <c r="VXF3" s="9"/>
      <c r="VXG3" s="9"/>
      <c r="VXH3" s="9"/>
      <c r="VXI3" s="9"/>
      <c r="VXJ3" s="9"/>
      <c r="VXK3" s="9"/>
      <c r="VXL3" s="9"/>
      <c r="VXM3" s="9"/>
      <c r="VXN3" s="9"/>
      <c r="VXO3" s="9"/>
      <c r="VXP3" s="9"/>
      <c r="VXQ3" s="9"/>
      <c r="VXR3" s="9"/>
      <c r="VXS3" s="9"/>
      <c r="VXT3" s="9"/>
      <c r="VXU3" s="9"/>
      <c r="VXV3" s="9"/>
      <c r="VXW3" s="9"/>
      <c r="VXX3" s="9"/>
      <c r="VXY3" s="9"/>
      <c r="VXZ3" s="9"/>
      <c r="VYA3" s="9"/>
      <c r="VYB3" s="9"/>
      <c r="VYC3" s="9"/>
      <c r="VYD3" s="9"/>
      <c r="VYE3" s="9"/>
      <c r="VYF3" s="9"/>
      <c r="VYG3" s="9"/>
      <c r="VYH3" s="9"/>
      <c r="VYI3" s="9"/>
      <c r="VYJ3" s="9"/>
      <c r="VYK3" s="9"/>
      <c r="VYL3" s="9"/>
      <c r="VYM3" s="9"/>
      <c r="VYN3" s="9"/>
      <c r="VYO3" s="9"/>
      <c r="VYP3" s="9"/>
      <c r="VYQ3" s="9"/>
      <c r="VYR3" s="9"/>
      <c r="VYS3" s="9"/>
      <c r="VYT3" s="9"/>
      <c r="VYU3" s="9"/>
      <c r="VYV3" s="9"/>
      <c r="VYW3" s="9"/>
      <c r="VYX3" s="9"/>
      <c r="VYY3" s="9"/>
      <c r="VYZ3" s="9"/>
      <c r="VZA3" s="9"/>
      <c r="VZB3" s="9"/>
      <c r="VZC3" s="9"/>
      <c r="VZD3" s="9"/>
      <c r="VZE3" s="9"/>
      <c r="VZF3" s="9"/>
      <c r="VZG3" s="9"/>
      <c r="VZH3" s="9"/>
      <c r="VZI3" s="9"/>
      <c r="VZJ3" s="9"/>
      <c r="VZK3" s="9"/>
      <c r="VZL3" s="9"/>
      <c r="VZM3" s="9"/>
      <c r="VZN3" s="9"/>
      <c r="VZO3" s="9"/>
      <c r="VZP3" s="9"/>
      <c r="VZQ3" s="9"/>
      <c r="VZR3" s="9"/>
      <c r="VZS3" s="9"/>
      <c r="VZT3" s="9"/>
      <c r="VZU3" s="9"/>
      <c r="VZV3" s="9"/>
      <c r="VZW3" s="9"/>
      <c r="VZX3" s="9"/>
      <c r="VZY3" s="9"/>
      <c r="VZZ3" s="9"/>
      <c r="WAA3" s="9"/>
      <c r="WAB3" s="9"/>
      <c r="WAC3" s="9"/>
      <c r="WAD3" s="9"/>
      <c r="WAE3" s="9"/>
      <c r="WAF3" s="9"/>
      <c r="WAG3" s="9"/>
      <c r="WAH3" s="9"/>
      <c r="WAI3" s="9"/>
      <c r="WAJ3" s="9"/>
      <c r="WAK3" s="9"/>
      <c r="WAL3" s="9"/>
      <c r="WAM3" s="9"/>
      <c r="WAN3" s="9"/>
      <c r="WAO3" s="9"/>
      <c r="WAP3" s="9"/>
      <c r="WAQ3" s="9"/>
      <c r="WAR3" s="9"/>
      <c r="WAS3" s="9"/>
      <c r="WAT3" s="9"/>
      <c r="WAU3" s="9"/>
      <c r="WAV3" s="9"/>
      <c r="WAW3" s="9"/>
      <c r="WAX3" s="9"/>
      <c r="WAY3" s="9"/>
      <c r="WAZ3" s="9"/>
      <c r="WBA3" s="9"/>
      <c r="WBB3" s="9"/>
      <c r="WBC3" s="9"/>
      <c r="WBD3" s="9"/>
      <c r="WBE3" s="9"/>
      <c r="WBF3" s="9"/>
      <c r="WBG3" s="9"/>
      <c r="WBH3" s="9"/>
      <c r="WBI3" s="9"/>
      <c r="WBJ3" s="9"/>
      <c r="WBK3" s="9"/>
      <c r="WBL3" s="9"/>
      <c r="WBM3" s="9"/>
      <c r="WBN3" s="9"/>
      <c r="WBO3" s="9"/>
      <c r="WBP3" s="9"/>
      <c r="WBQ3" s="9"/>
      <c r="WBR3" s="9"/>
      <c r="WBS3" s="9"/>
      <c r="WBT3" s="9"/>
      <c r="WBU3" s="9"/>
      <c r="WBV3" s="9"/>
      <c r="WBW3" s="9"/>
      <c r="WBX3" s="9"/>
      <c r="WBY3" s="9"/>
      <c r="WBZ3" s="9"/>
      <c r="WCA3" s="9"/>
      <c r="WCB3" s="9"/>
      <c r="WCC3" s="9"/>
      <c r="WCD3" s="9"/>
      <c r="WCE3" s="9"/>
      <c r="WCF3" s="9"/>
      <c r="WCG3" s="9"/>
      <c r="WCH3" s="9"/>
      <c r="WCI3" s="9"/>
      <c r="WCJ3" s="9"/>
      <c r="WCK3" s="9"/>
      <c r="WCL3" s="9"/>
      <c r="WCM3" s="9"/>
      <c r="WCN3" s="9"/>
      <c r="WCO3" s="9"/>
      <c r="WCP3" s="9"/>
      <c r="WCQ3" s="9"/>
      <c r="WCR3" s="9"/>
      <c r="WCS3" s="9"/>
      <c r="WCT3" s="9"/>
      <c r="WCU3" s="9"/>
      <c r="WCV3" s="9"/>
      <c r="WCW3" s="9"/>
      <c r="WCX3" s="9"/>
      <c r="WCY3" s="9"/>
      <c r="WCZ3" s="9"/>
      <c r="WDA3" s="9"/>
      <c r="WDB3" s="9"/>
      <c r="WDC3" s="9"/>
      <c r="WDD3" s="9"/>
      <c r="WDE3" s="9"/>
      <c r="WDF3" s="9"/>
      <c r="WDG3" s="9"/>
      <c r="WDH3" s="9"/>
      <c r="WDI3" s="9"/>
      <c r="WDJ3" s="9"/>
      <c r="WDK3" s="9"/>
      <c r="WDL3" s="9"/>
      <c r="WDM3" s="9"/>
      <c r="WDN3" s="9"/>
      <c r="WDO3" s="9"/>
      <c r="WDP3" s="9"/>
      <c r="WDQ3" s="9"/>
      <c r="WDR3" s="9"/>
      <c r="WDS3" s="9"/>
      <c r="WDT3" s="9"/>
      <c r="WDU3" s="9"/>
      <c r="WDV3" s="9"/>
      <c r="WDW3" s="9"/>
      <c r="WDX3" s="9"/>
      <c r="WDY3" s="9"/>
      <c r="WDZ3" s="9"/>
      <c r="WEA3" s="9"/>
      <c r="WEB3" s="9"/>
      <c r="WEC3" s="9"/>
      <c r="WED3" s="9"/>
      <c r="WEE3" s="9"/>
      <c r="WEF3" s="9"/>
      <c r="WEG3" s="9"/>
      <c r="WEH3" s="9"/>
      <c r="WEI3" s="9"/>
      <c r="WEJ3" s="9"/>
      <c r="WEK3" s="9"/>
      <c r="WEL3" s="9"/>
      <c r="WEM3" s="9"/>
      <c r="WEN3" s="9"/>
      <c r="WEO3" s="9"/>
      <c r="WEP3" s="9"/>
      <c r="WEQ3" s="9"/>
      <c r="WER3" s="9"/>
      <c r="WES3" s="9"/>
      <c r="WET3" s="9"/>
      <c r="WEU3" s="9"/>
      <c r="WEV3" s="9"/>
      <c r="WEW3" s="9"/>
      <c r="WEX3" s="9"/>
      <c r="WEY3" s="9"/>
      <c r="WEZ3" s="9"/>
      <c r="WFA3" s="9"/>
      <c r="WFB3" s="9"/>
      <c r="WFC3" s="9"/>
      <c r="WFD3" s="9"/>
      <c r="WFE3" s="9"/>
      <c r="WFF3" s="9"/>
      <c r="WFG3" s="9"/>
      <c r="WFH3" s="9"/>
      <c r="WFI3" s="9"/>
      <c r="WFJ3" s="9"/>
      <c r="WFK3" s="9"/>
      <c r="WFL3" s="9"/>
      <c r="WFM3" s="9"/>
      <c r="WFN3" s="9"/>
      <c r="WFO3" s="9"/>
      <c r="WFP3" s="9"/>
      <c r="WFQ3" s="9"/>
      <c r="WFR3" s="9"/>
      <c r="WFS3" s="9"/>
      <c r="WFT3" s="9"/>
      <c r="WFU3" s="9"/>
      <c r="WFV3" s="9"/>
      <c r="WFW3" s="9"/>
      <c r="WFX3" s="9"/>
      <c r="WFY3" s="9"/>
      <c r="WFZ3" s="9"/>
      <c r="WGA3" s="9"/>
      <c r="WGB3" s="9"/>
      <c r="WGC3" s="9"/>
      <c r="WGD3" s="9"/>
      <c r="WGE3" s="9"/>
      <c r="WGF3" s="9"/>
      <c r="WGG3" s="9"/>
      <c r="WGH3" s="9"/>
      <c r="WGI3" s="9"/>
      <c r="WGJ3" s="9"/>
      <c r="WGK3" s="9"/>
      <c r="WGL3" s="9"/>
      <c r="WGM3" s="9"/>
      <c r="WGN3" s="9"/>
      <c r="WGO3" s="9"/>
      <c r="WGP3" s="9"/>
      <c r="WGQ3" s="9"/>
      <c r="WGR3" s="9"/>
      <c r="WGS3" s="9"/>
      <c r="WGT3" s="9"/>
      <c r="WGU3" s="9"/>
      <c r="WGV3" s="9"/>
      <c r="WGW3" s="9"/>
      <c r="WGX3" s="9"/>
      <c r="WGY3" s="9"/>
      <c r="WGZ3" s="9"/>
      <c r="WHA3" s="9"/>
      <c r="WHB3" s="9"/>
      <c r="WHC3" s="9"/>
      <c r="WHD3" s="9"/>
      <c r="WHE3" s="9"/>
      <c r="WHF3" s="9"/>
      <c r="WHG3" s="9"/>
      <c r="WHH3" s="9"/>
      <c r="WHI3" s="9"/>
      <c r="WHJ3" s="9"/>
      <c r="WHK3" s="9"/>
      <c r="WHL3" s="9"/>
      <c r="WHM3" s="9"/>
      <c r="WHN3" s="9"/>
      <c r="WHO3" s="9"/>
      <c r="WHP3" s="9"/>
      <c r="WHQ3" s="9"/>
      <c r="WHR3" s="9"/>
      <c r="WHS3" s="9"/>
      <c r="WHT3" s="9"/>
      <c r="WHU3" s="9"/>
      <c r="WHV3" s="9"/>
      <c r="WHW3" s="9"/>
      <c r="WHX3" s="9"/>
      <c r="WHY3" s="9"/>
      <c r="WHZ3" s="9"/>
      <c r="WIA3" s="9"/>
      <c r="WIB3" s="9"/>
      <c r="WIC3" s="9"/>
      <c r="WID3" s="9"/>
      <c r="WIE3" s="9"/>
      <c r="WIF3" s="9"/>
      <c r="WIG3" s="9"/>
      <c r="WIH3" s="9"/>
      <c r="WII3" s="9"/>
      <c r="WIJ3" s="9"/>
      <c r="WIK3" s="9"/>
      <c r="WIL3" s="9"/>
      <c r="WIM3" s="9"/>
      <c r="WIN3" s="9"/>
      <c r="WIO3" s="9"/>
      <c r="WIP3" s="9"/>
      <c r="WIQ3" s="9"/>
      <c r="WIR3" s="9"/>
      <c r="WIS3" s="9"/>
      <c r="WIT3" s="9"/>
      <c r="WIU3" s="9"/>
      <c r="WIV3" s="9"/>
      <c r="WIW3" s="9"/>
      <c r="WIX3" s="9"/>
      <c r="WIY3" s="9"/>
      <c r="WIZ3" s="9"/>
      <c r="WJA3" s="9"/>
      <c r="WJB3" s="9"/>
      <c r="WJC3" s="9"/>
      <c r="WJD3" s="9"/>
      <c r="WJE3" s="9"/>
      <c r="WJF3" s="9"/>
      <c r="WJG3" s="9"/>
      <c r="WJH3" s="9"/>
      <c r="WJI3" s="9"/>
      <c r="WJJ3" s="9"/>
      <c r="WJK3" s="9"/>
      <c r="WJL3" s="9"/>
      <c r="WJM3" s="9"/>
      <c r="WJN3" s="9"/>
      <c r="WJO3" s="9"/>
      <c r="WJP3" s="9"/>
      <c r="WJQ3" s="9"/>
      <c r="WJR3" s="9"/>
      <c r="WJS3" s="9"/>
      <c r="WJT3" s="9"/>
      <c r="WJU3" s="9"/>
      <c r="WJV3" s="9"/>
      <c r="WJW3" s="9"/>
      <c r="WJX3" s="9"/>
      <c r="WJY3" s="9"/>
      <c r="WJZ3" s="9"/>
      <c r="WKA3" s="9"/>
      <c r="WKB3" s="9"/>
      <c r="WKC3" s="9"/>
      <c r="WKD3" s="9"/>
      <c r="WKE3" s="9"/>
      <c r="WKF3" s="9"/>
      <c r="WKG3" s="9"/>
      <c r="WKH3" s="9"/>
      <c r="WKI3" s="9"/>
      <c r="WKJ3" s="9"/>
      <c r="WKK3" s="9"/>
      <c r="WKL3" s="9"/>
      <c r="WKM3" s="9"/>
      <c r="WKN3" s="9"/>
      <c r="WKO3" s="9"/>
      <c r="WKP3" s="9"/>
      <c r="WKQ3" s="9"/>
      <c r="WKR3" s="9"/>
      <c r="WKS3" s="9"/>
      <c r="WKT3" s="9"/>
      <c r="WKU3" s="9"/>
      <c r="WKV3" s="9"/>
      <c r="WKW3" s="9"/>
      <c r="WKX3" s="9"/>
      <c r="WKY3" s="9"/>
      <c r="WKZ3" s="9"/>
      <c r="WLA3" s="9"/>
      <c r="WLB3" s="9"/>
      <c r="WLC3" s="9"/>
      <c r="WLD3" s="9"/>
      <c r="WLE3" s="9"/>
      <c r="WLF3" s="9"/>
      <c r="WLG3" s="9"/>
      <c r="WLH3" s="9"/>
      <c r="WLI3" s="9"/>
      <c r="WLJ3" s="9"/>
      <c r="WLK3" s="9"/>
      <c r="WLL3" s="9"/>
      <c r="WLM3" s="9"/>
      <c r="WLN3" s="9"/>
      <c r="WLO3" s="9"/>
      <c r="WLP3" s="9"/>
      <c r="WLQ3" s="9"/>
      <c r="WLR3" s="9"/>
      <c r="WLS3" s="9"/>
      <c r="WLT3" s="9"/>
      <c r="WLU3" s="9"/>
      <c r="WLV3" s="9"/>
      <c r="WLW3" s="9"/>
      <c r="WLX3" s="9"/>
      <c r="WLY3" s="9"/>
      <c r="WLZ3" s="9"/>
      <c r="WMA3" s="9"/>
      <c r="WMB3" s="9"/>
      <c r="WMC3" s="9"/>
      <c r="WMD3" s="9"/>
      <c r="WME3" s="9"/>
      <c r="WMF3" s="9"/>
      <c r="WMG3" s="9"/>
      <c r="WMH3" s="9"/>
      <c r="WMI3" s="9"/>
      <c r="WMJ3" s="9"/>
      <c r="WMK3" s="9"/>
      <c r="WML3" s="9"/>
      <c r="WMM3" s="9"/>
      <c r="WMN3" s="9"/>
      <c r="WMO3" s="9"/>
      <c r="WMP3" s="9"/>
      <c r="WMQ3" s="9"/>
      <c r="WMR3" s="9"/>
      <c r="WMS3" s="9"/>
      <c r="WMT3" s="9"/>
      <c r="WMU3" s="9"/>
      <c r="WMV3" s="9"/>
      <c r="WMW3" s="9"/>
      <c r="WMX3" s="9"/>
      <c r="WMY3" s="9"/>
      <c r="WMZ3" s="9"/>
      <c r="WNA3" s="9"/>
      <c r="WNB3" s="9"/>
      <c r="WNC3" s="9"/>
      <c r="WND3" s="9"/>
      <c r="WNE3" s="9"/>
      <c r="WNF3" s="9"/>
      <c r="WNG3" s="9"/>
      <c r="WNH3" s="9"/>
      <c r="WNI3" s="9"/>
      <c r="WNJ3" s="9"/>
      <c r="WNK3" s="9"/>
      <c r="WNL3" s="9"/>
      <c r="WNM3" s="9"/>
      <c r="WNN3" s="9"/>
      <c r="WNO3" s="9"/>
      <c r="WNP3" s="9"/>
      <c r="WNQ3" s="9"/>
      <c r="WNR3" s="9"/>
      <c r="WNS3" s="9"/>
      <c r="WNT3" s="9"/>
      <c r="WNU3" s="9"/>
      <c r="WNV3" s="9"/>
      <c r="WNW3" s="9"/>
      <c r="WNX3" s="9"/>
      <c r="WNY3" s="9"/>
      <c r="WNZ3" s="9"/>
      <c r="WOA3" s="9"/>
      <c r="WOB3" s="9"/>
      <c r="WOC3" s="9"/>
      <c r="WOD3" s="9"/>
      <c r="WOE3" s="9"/>
      <c r="WOF3" s="9"/>
      <c r="WOG3" s="9"/>
      <c r="WOH3" s="9"/>
      <c r="WOI3" s="9"/>
      <c r="WOJ3" s="9"/>
      <c r="WOK3" s="9"/>
      <c r="WOL3" s="9"/>
      <c r="WOM3" s="9"/>
      <c r="WON3" s="9"/>
      <c r="WOO3" s="9"/>
      <c r="WOP3" s="9"/>
      <c r="WOQ3" s="9"/>
      <c r="WOR3" s="9"/>
      <c r="WOS3" s="9"/>
      <c r="WOT3" s="9"/>
      <c r="WOU3" s="9"/>
      <c r="WOV3" s="9"/>
      <c r="WOW3" s="9"/>
      <c r="WOX3" s="9"/>
      <c r="WOY3" s="9"/>
      <c r="WOZ3" s="9"/>
      <c r="WPA3" s="9"/>
      <c r="WPB3" s="9"/>
      <c r="WPC3" s="9"/>
      <c r="WPD3" s="9"/>
      <c r="WPE3" s="9"/>
      <c r="WPF3" s="9"/>
      <c r="WPG3" s="9"/>
      <c r="WPH3" s="9"/>
      <c r="WPI3" s="9"/>
      <c r="WPJ3" s="9"/>
      <c r="WPK3" s="9"/>
      <c r="WPL3" s="9"/>
      <c r="WPM3" s="9"/>
      <c r="WPN3" s="9"/>
      <c r="WPO3" s="9"/>
      <c r="WPP3" s="9"/>
      <c r="WPQ3" s="9"/>
      <c r="WPR3" s="9"/>
      <c r="WPS3" s="9"/>
      <c r="WPT3" s="9"/>
      <c r="WPU3" s="9"/>
      <c r="WPV3" s="9"/>
      <c r="WPW3" s="9"/>
      <c r="WPX3" s="9"/>
      <c r="WPY3" s="9"/>
      <c r="WPZ3" s="9"/>
      <c r="WQA3" s="9"/>
      <c r="WQB3" s="9"/>
      <c r="WQC3" s="9"/>
      <c r="WQD3" s="9"/>
      <c r="WQE3" s="9"/>
      <c r="WQF3" s="9"/>
      <c r="WQG3" s="9"/>
      <c r="WQH3" s="9"/>
      <c r="WQI3" s="9"/>
      <c r="WQJ3" s="9"/>
      <c r="WQK3" s="9"/>
      <c r="WQL3" s="9"/>
      <c r="WQM3" s="9"/>
      <c r="WQN3" s="9"/>
      <c r="WQO3" s="9"/>
      <c r="WQP3" s="9"/>
      <c r="WQQ3" s="9"/>
      <c r="WQR3" s="9"/>
      <c r="WQS3" s="9"/>
      <c r="WQT3" s="9"/>
      <c r="WQU3" s="9"/>
      <c r="WQV3" s="9"/>
      <c r="WQW3" s="9"/>
      <c r="WQX3" s="9"/>
      <c r="WQY3" s="9"/>
      <c r="WQZ3" s="9"/>
      <c r="WRA3" s="9"/>
      <c r="WRB3" s="9"/>
      <c r="WRC3" s="9"/>
      <c r="WRD3" s="9"/>
      <c r="WRE3" s="9"/>
      <c r="WRF3" s="9"/>
      <c r="WRG3" s="9"/>
      <c r="WRH3" s="9"/>
      <c r="WRI3" s="9"/>
      <c r="WRJ3" s="9"/>
      <c r="WRK3" s="9"/>
      <c r="WRL3" s="9"/>
      <c r="WRM3" s="9"/>
      <c r="WRN3" s="9"/>
      <c r="WRO3" s="9"/>
      <c r="WRP3" s="9"/>
      <c r="WRQ3" s="9"/>
      <c r="WRR3" s="9"/>
      <c r="WRS3" s="9"/>
      <c r="WRT3" s="9"/>
      <c r="WRU3" s="9"/>
      <c r="WRV3" s="9"/>
      <c r="WRW3" s="9"/>
      <c r="WRX3" s="9"/>
      <c r="WRY3" s="9"/>
      <c r="WRZ3" s="9"/>
      <c r="WSA3" s="9"/>
      <c r="WSB3" s="9"/>
      <c r="WSC3" s="9"/>
      <c r="WSD3" s="9"/>
      <c r="WSE3" s="9"/>
      <c r="WSF3" s="9"/>
      <c r="WSG3" s="9"/>
      <c r="WSH3" s="9"/>
      <c r="WSI3" s="9"/>
      <c r="WSJ3" s="9"/>
      <c r="WSK3" s="9"/>
      <c r="WSL3" s="9"/>
      <c r="WSM3" s="9"/>
      <c r="WSN3" s="9"/>
      <c r="WSO3" s="9"/>
      <c r="WSP3" s="9"/>
      <c r="WSQ3" s="9"/>
      <c r="WSR3" s="9"/>
      <c r="WSS3" s="9"/>
      <c r="WST3" s="9"/>
      <c r="WSU3" s="9"/>
      <c r="WSV3" s="9"/>
      <c r="WSW3" s="9"/>
      <c r="WSX3" s="9"/>
      <c r="WSY3" s="9"/>
      <c r="WSZ3" s="9"/>
      <c r="WTA3" s="9"/>
      <c r="WTB3" s="9"/>
      <c r="WTC3" s="9"/>
      <c r="WTD3" s="9"/>
      <c r="WTE3" s="9"/>
      <c r="WTF3" s="9"/>
      <c r="WTG3" s="9"/>
      <c r="WTH3" s="9"/>
      <c r="WTI3" s="9"/>
      <c r="WTJ3" s="9"/>
      <c r="WTK3" s="9"/>
      <c r="WTL3" s="9"/>
      <c r="WTM3" s="9"/>
      <c r="WTN3" s="9"/>
      <c r="WTO3" s="9"/>
      <c r="WTP3" s="9"/>
      <c r="WTQ3" s="9"/>
      <c r="WTR3" s="9"/>
      <c r="WTS3" s="9"/>
      <c r="WTT3" s="9"/>
      <c r="WTU3" s="9"/>
      <c r="WTV3" s="9"/>
      <c r="WTW3" s="9"/>
      <c r="WTX3" s="9"/>
      <c r="WTY3" s="9"/>
      <c r="WTZ3" s="9"/>
      <c r="WUA3" s="9"/>
      <c r="WUB3" s="9"/>
      <c r="WUC3" s="9"/>
      <c r="WUD3" s="9"/>
      <c r="WUE3" s="9"/>
      <c r="WUF3" s="9"/>
      <c r="WUG3" s="9"/>
      <c r="WUH3" s="9"/>
      <c r="WUI3" s="9"/>
      <c r="WUJ3" s="9"/>
      <c r="WUK3" s="9"/>
      <c r="WUL3" s="9"/>
      <c r="WUM3" s="9"/>
      <c r="WUN3" s="9"/>
      <c r="WUO3" s="9"/>
      <c r="WUP3" s="9"/>
      <c r="WUQ3" s="9"/>
      <c r="WUR3" s="9"/>
      <c r="WUS3" s="9"/>
      <c r="WUT3" s="9"/>
      <c r="WUU3" s="9"/>
      <c r="WUV3" s="9"/>
      <c r="WUW3" s="9"/>
      <c r="WUX3" s="9"/>
      <c r="WUY3" s="9"/>
      <c r="WUZ3" s="9"/>
      <c r="WVA3" s="9"/>
      <c r="WVB3" s="9"/>
      <c r="WVC3" s="9"/>
      <c r="WVD3" s="9"/>
      <c r="WVE3" s="9"/>
      <c r="WVF3" s="9"/>
      <c r="WVG3" s="9"/>
      <c r="WVH3" s="9"/>
      <c r="WVI3" s="9"/>
      <c r="WVJ3" s="9"/>
      <c r="WVK3" s="9"/>
      <c r="WVL3" s="9"/>
      <c r="WVM3" s="9"/>
      <c r="WVN3" s="9"/>
      <c r="WVO3" s="9"/>
      <c r="WVP3" s="9"/>
      <c r="WVQ3" s="9"/>
      <c r="WVR3" s="9"/>
      <c r="WVS3" s="9"/>
      <c r="WVT3" s="9"/>
      <c r="WVU3" s="9"/>
      <c r="WVV3" s="9"/>
      <c r="WVW3" s="9"/>
      <c r="WVX3" s="9"/>
      <c r="WVY3" s="9"/>
      <c r="WVZ3" s="9"/>
      <c r="WWA3" s="9"/>
      <c r="WWB3" s="9"/>
      <c r="WWC3" s="9"/>
      <c r="WWD3" s="9"/>
      <c r="WWE3" s="9"/>
      <c r="WWF3" s="9"/>
      <c r="WWG3" s="9"/>
      <c r="WWH3" s="9"/>
      <c r="WWI3" s="9"/>
      <c r="WWJ3" s="9"/>
      <c r="WWK3" s="9"/>
      <c r="WWL3" s="9"/>
      <c r="WWM3" s="9"/>
      <c r="WWN3" s="9"/>
      <c r="WWO3" s="9"/>
      <c r="WWP3" s="9"/>
      <c r="WWQ3" s="9"/>
      <c r="WWR3" s="9"/>
      <c r="WWS3" s="9"/>
      <c r="WWT3" s="9"/>
      <c r="WWU3" s="9"/>
      <c r="WWV3" s="9"/>
      <c r="WWW3" s="9"/>
      <c r="WWX3" s="9"/>
      <c r="WWY3" s="9"/>
      <c r="WWZ3" s="9"/>
      <c r="WXA3" s="9"/>
      <c r="WXB3" s="9"/>
      <c r="WXC3" s="9"/>
      <c r="WXD3" s="9"/>
      <c r="WXE3" s="9"/>
      <c r="WXF3" s="9"/>
      <c r="WXG3" s="9"/>
      <c r="WXH3" s="9"/>
      <c r="WXI3" s="9"/>
      <c r="WXJ3" s="9"/>
      <c r="WXK3" s="9"/>
      <c r="WXL3" s="9"/>
      <c r="WXM3" s="9"/>
      <c r="WXN3" s="9"/>
      <c r="WXO3" s="9"/>
      <c r="WXP3" s="9"/>
      <c r="WXQ3" s="9"/>
      <c r="WXR3" s="9"/>
      <c r="WXS3" s="9"/>
      <c r="WXT3" s="9"/>
      <c r="WXU3" s="9"/>
      <c r="WXV3" s="9"/>
      <c r="WXW3" s="9"/>
      <c r="WXX3" s="9"/>
      <c r="WXY3" s="9"/>
      <c r="WXZ3" s="9"/>
      <c r="WYA3" s="9"/>
      <c r="WYB3" s="9"/>
      <c r="WYC3" s="9"/>
      <c r="WYD3" s="9"/>
      <c r="WYE3" s="9"/>
      <c r="WYF3" s="9"/>
      <c r="WYG3" s="9"/>
      <c r="WYH3" s="9"/>
      <c r="WYI3" s="9"/>
      <c r="WYJ3" s="9"/>
      <c r="WYK3" s="9"/>
      <c r="WYL3" s="9"/>
      <c r="WYM3" s="9"/>
      <c r="WYN3" s="9"/>
      <c r="WYO3" s="9"/>
      <c r="WYP3" s="9"/>
      <c r="WYQ3" s="9"/>
      <c r="WYR3" s="9"/>
      <c r="WYS3" s="9"/>
      <c r="WYT3" s="9"/>
      <c r="WYU3" s="9"/>
      <c r="WYV3" s="9"/>
      <c r="WYW3" s="9"/>
      <c r="WYX3" s="9"/>
      <c r="WYY3" s="9"/>
      <c r="WYZ3" s="9"/>
      <c r="WZA3" s="9"/>
      <c r="WZB3" s="9"/>
      <c r="WZC3" s="9"/>
      <c r="WZD3" s="9"/>
      <c r="WZE3" s="9"/>
      <c r="WZF3" s="9"/>
      <c r="WZG3" s="9"/>
      <c r="WZH3" s="9"/>
      <c r="WZI3" s="9"/>
      <c r="WZJ3" s="9"/>
      <c r="WZK3" s="9"/>
      <c r="WZL3" s="9"/>
      <c r="WZM3" s="9"/>
      <c r="WZN3" s="9"/>
      <c r="WZO3" s="9"/>
      <c r="WZP3" s="9"/>
      <c r="WZQ3" s="9"/>
      <c r="WZR3" s="9"/>
      <c r="WZS3" s="9"/>
      <c r="WZT3" s="9"/>
      <c r="WZU3" s="9"/>
      <c r="WZV3" s="9"/>
      <c r="WZW3" s="9"/>
      <c r="WZX3" s="9"/>
      <c r="WZY3" s="9"/>
      <c r="WZZ3" s="9"/>
      <c r="XAA3" s="9"/>
      <c r="XAB3" s="9"/>
      <c r="XAC3" s="9"/>
      <c r="XAD3" s="9"/>
      <c r="XAE3" s="9"/>
      <c r="XAF3" s="9"/>
      <c r="XAG3" s="9"/>
      <c r="XAH3" s="9"/>
      <c r="XAI3" s="9"/>
      <c r="XAJ3" s="9"/>
      <c r="XAK3" s="9"/>
      <c r="XAL3" s="9"/>
      <c r="XAM3" s="9"/>
      <c r="XAN3" s="9"/>
      <c r="XAO3" s="9"/>
      <c r="XAP3" s="9"/>
      <c r="XAQ3" s="9"/>
      <c r="XAR3" s="9"/>
      <c r="XAS3" s="9"/>
      <c r="XAT3" s="9"/>
      <c r="XAU3" s="9"/>
      <c r="XAV3" s="9"/>
      <c r="XAW3" s="9"/>
      <c r="XAX3" s="9"/>
      <c r="XAY3" s="9"/>
      <c r="XAZ3" s="9"/>
      <c r="XBA3" s="9"/>
      <c r="XBB3" s="9"/>
      <c r="XBC3" s="9"/>
      <c r="XBD3" s="9"/>
      <c r="XBE3" s="9"/>
      <c r="XBF3" s="9"/>
      <c r="XBG3" s="9"/>
      <c r="XBH3" s="9"/>
      <c r="XBI3" s="9"/>
      <c r="XBJ3" s="9"/>
      <c r="XBK3" s="9"/>
      <c r="XBL3" s="9"/>
      <c r="XBM3" s="9"/>
      <c r="XBN3" s="9"/>
      <c r="XBO3" s="9"/>
      <c r="XBP3" s="9"/>
      <c r="XBQ3" s="9"/>
      <c r="XBR3" s="9"/>
      <c r="XBS3" s="9"/>
      <c r="XBT3" s="9"/>
      <c r="XBU3" s="9"/>
      <c r="XBV3" s="9"/>
      <c r="XBW3" s="9"/>
      <c r="XBX3" s="9"/>
      <c r="XBY3" s="9"/>
      <c r="XBZ3" s="9"/>
      <c r="XCA3" s="9"/>
      <c r="XCB3" s="9"/>
      <c r="XCC3" s="9"/>
      <c r="XCD3" s="9"/>
      <c r="XCE3" s="9"/>
      <c r="XCF3" s="9"/>
      <c r="XCG3" s="9"/>
      <c r="XCH3" s="9"/>
      <c r="XCI3" s="9"/>
      <c r="XCJ3" s="9"/>
      <c r="XCK3" s="9"/>
      <c r="XCL3" s="9"/>
      <c r="XCM3" s="9"/>
      <c r="XCN3" s="9"/>
      <c r="XCO3" s="9"/>
      <c r="XCP3" s="9"/>
      <c r="XCQ3" s="9"/>
      <c r="XCR3" s="9"/>
      <c r="XCS3" s="9"/>
      <c r="XCT3" s="9"/>
      <c r="XCU3" s="9"/>
      <c r="XCV3" s="9"/>
      <c r="XCW3" s="9"/>
      <c r="XCX3" s="9"/>
      <c r="XCY3" s="9"/>
      <c r="XCZ3" s="9"/>
      <c r="XDA3" s="9"/>
      <c r="XDB3" s="9"/>
      <c r="XDC3" s="9"/>
      <c r="XDD3" s="9"/>
      <c r="XDE3" s="9"/>
      <c r="XDF3" s="9"/>
      <c r="XDG3" s="9"/>
      <c r="XDH3" s="9"/>
      <c r="XDI3" s="9"/>
      <c r="XDJ3" s="9"/>
      <c r="XDK3" s="9"/>
      <c r="XDL3" s="9"/>
      <c r="XDM3" s="9"/>
      <c r="XDN3" s="9"/>
      <c r="XDO3" s="9"/>
      <c r="XDP3" s="9"/>
      <c r="XDQ3" s="9"/>
      <c r="XDR3" s="9"/>
      <c r="XDS3" s="9"/>
      <c r="XDT3" s="9"/>
      <c r="XDU3" s="9"/>
      <c r="XDV3" s="9"/>
      <c r="XDW3" s="9"/>
      <c r="XDX3" s="9"/>
      <c r="XDY3" s="9"/>
      <c r="XDZ3" s="9"/>
      <c r="XEA3" s="9"/>
      <c r="XEB3" s="9"/>
      <c r="XEC3" s="9"/>
      <c r="XED3" s="9"/>
      <c r="XEE3" s="9"/>
      <c r="XEF3" s="9"/>
      <c r="XEG3" s="9"/>
      <c r="XEH3" s="9"/>
      <c r="XEI3" s="9"/>
      <c r="XEJ3" s="9"/>
      <c r="XEK3" s="9"/>
      <c r="XEL3" s="9"/>
      <c r="XEM3" s="9"/>
      <c r="XEN3" s="9"/>
      <c r="XEO3" s="9"/>
      <c r="XEP3" s="9"/>
      <c r="XEQ3" s="9"/>
      <c r="XER3" s="9"/>
      <c r="XES3" s="9"/>
      <c r="XET3" s="9"/>
      <c r="XEU3" s="9"/>
      <c r="XEV3" s="9"/>
      <c r="XEW3" s="9"/>
      <c r="XEX3" s="9"/>
      <c r="XEY3" s="9"/>
      <c r="XEZ3" s="9"/>
    </row>
    <row r="4" s="3" customFormat="1" ht="30" customHeight="1" spans="1:1024 1025:16380">
      <c r="A4" s="16"/>
      <c r="B4" s="16"/>
      <c r="C4" s="16"/>
      <c r="D4" s="16"/>
      <c r="E4" s="16"/>
      <c r="F4" s="16"/>
      <c r="G4" s="35"/>
      <c r="H4" s="35"/>
      <c r="I4" s="36"/>
      <c r="J4" s="37"/>
      <c r="K4" s="16"/>
      <c r="L4" s="16"/>
      <c r="M4" s="20"/>
      <c r="N4" s="16"/>
      <c r="O4" s="16"/>
      <c r="P4" s="16"/>
      <c r="Q4" s="27"/>
      <c r="R4" s="27"/>
      <c r="S4" s="27"/>
      <c r="T4" s="16"/>
      <c r="U4" s="27"/>
      <c r="V4" s="27"/>
      <c r="W4" s="27"/>
      <c r="X4" s="27"/>
      <c r="Y4" s="27" t="s">
        <v>131</v>
      </c>
      <c r="Z4" s="27"/>
      <c r="AA4" s="16"/>
      <c r="AB4" s="16"/>
      <c r="AC4" s="59" t="s">
        <v>132</v>
      </c>
      <c r="AD4" s="60" t="s">
        <v>133</v>
      </c>
      <c r="AE4" s="60" t="s">
        <v>134</v>
      </c>
      <c r="AF4" s="60" t="s">
        <v>135</v>
      </c>
      <c r="AG4" s="60" t="s">
        <v>136</v>
      </c>
      <c r="AH4" s="60"/>
      <c r="AI4" s="60"/>
      <c r="AJ4" s="16"/>
      <c r="AK4" s="16"/>
      <c r="AL4" s="59" t="s">
        <v>137</v>
      </c>
      <c r="AM4" s="59" t="s">
        <v>137</v>
      </c>
      <c r="AN4" s="59" t="s">
        <v>138</v>
      </c>
      <c r="AO4" s="59" t="s">
        <v>139</v>
      </c>
      <c r="AP4" s="59" t="s">
        <v>137</v>
      </c>
      <c r="AQ4" s="16"/>
      <c r="AR4" s="16"/>
      <c r="AS4" s="44"/>
      <c r="AT4" s="59" t="s">
        <v>140</v>
      </c>
      <c r="AU4" s="61"/>
      <c r="AV4" s="61"/>
      <c r="AW4" s="61"/>
      <c r="AX4" s="16"/>
      <c r="AY4" s="44"/>
      <c r="AZ4" s="44"/>
      <c r="BA4" s="16"/>
      <c r="BB4" s="44"/>
      <c r="BC4" s="44"/>
      <c r="BD4" s="16"/>
      <c r="BE4" s="16"/>
      <c r="BF4" s="16"/>
      <c r="BG4" s="44"/>
      <c r="BH4" s="16"/>
      <c r="BI4" s="62" t="s">
        <v>141</v>
      </c>
      <c r="BJ4" s="16"/>
      <c r="BK4" s="16"/>
      <c r="BL4" s="59" t="s">
        <v>142</v>
      </c>
      <c r="BM4" s="63"/>
      <c r="BN4" s="63"/>
      <c r="BO4" s="59" t="s">
        <v>142</v>
      </c>
      <c r="BP4" s="63"/>
      <c r="BQ4" s="63"/>
      <c r="BR4" s="16"/>
      <c r="BS4" s="16"/>
      <c r="BT4" s="16"/>
      <c r="BU4" s="16"/>
      <c r="BV4" s="44"/>
      <c r="BW4" s="44"/>
      <c r="BX4" s="64"/>
      <c r="BY4" s="64"/>
      <c r="BZ4" s="64"/>
      <c r="CA4" s="62" t="s">
        <v>143</v>
      </c>
      <c r="CB4" s="64"/>
      <c r="CC4" s="62" t="s">
        <v>144</v>
      </c>
      <c r="CD4" s="16"/>
      <c r="CE4" s="16"/>
      <c r="CF4" s="16"/>
      <c r="CG4" s="65" t="s">
        <v>145</v>
      </c>
      <c r="CH4" s="65"/>
      <c r="CI4" s="65"/>
      <c r="CJ4" s="16"/>
      <c r="CK4" s="16"/>
      <c r="CL4" s="16"/>
      <c r="CM4" s="16"/>
      <c r="CN4" s="59" t="s">
        <v>146</v>
      </c>
      <c r="CO4" s="59" t="s">
        <v>147</v>
      </c>
      <c r="CP4" s="59" t="s">
        <v>148</v>
      </c>
      <c r="CQ4" s="59" t="s">
        <v>149</v>
      </c>
      <c r="CR4" s="59" t="s">
        <v>150</v>
      </c>
      <c r="CS4" s="59" t="s">
        <v>151</v>
      </c>
      <c r="CT4" s="59" t="s">
        <v>152</v>
      </c>
      <c r="CU4" s="59" t="s">
        <v>153</v>
      </c>
      <c r="CV4" s="59" t="s">
        <v>154</v>
      </c>
      <c r="CW4" s="59" t="s">
        <v>155</v>
      </c>
      <c r="CX4" s="59" t="s">
        <v>156</v>
      </c>
      <c r="CY4" s="59" t="s">
        <v>157</v>
      </c>
      <c r="CZ4" s="59" t="s">
        <v>158</v>
      </c>
      <c r="DA4" s="59" t="s">
        <v>159</v>
      </c>
      <c r="DB4" s="59" t="s">
        <v>155</v>
      </c>
      <c r="DC4" s="16"/>
      <c r="DD4" s="59" t="s">
        <v>160</v>
      </c>
      <c r="DE4" s="59" t="s">
        <v>161</v>
      </c>
      <c r="DF4" s="16"/>
      <c r="DG4" s="16"/>
      <c r="DH4" s="16"/>
      <c r="DI4" s="16"/>
      <c r="DJ4" s="16"/>
      <c r="DK4" s="59" t="s">
        <v>162</v>
      </c>
      <c r="DL4" s="59" t="s">
        <v>163</v>
      </c>
      <c r="DM4" s="59" t="s">
        <v>164</v>
      </c>
      <c r="DN4" s="59" t="s">
        <v>165</v>
      </c>
      <c r="DO4" s="59" t="s">
        <v>166</v>
      </c>
      <c r="DP4" s="59" t="s">
        <v>167</v>
      </c>
      <c r="DQ4" s="59" t="s">
        <v>168</v>
      </c>
      <c r="DR4" s="59" t="s">
        <v>169</v>
      </c>
      <c r="DS4" s="59" t="s">
        <v>169</v>
      </c>
      <c r="DT4" s="59" t="s">
        <v>170</v>
      </c>
      <c r="DU4" s="59" t="s">
        <v>171</v>
      </c>
      <c r="DV4" s="59" t="s">
        <v>172</v>
      </c>
      <c r="DW4" s="59" t="s">
        <v>172</v>
      </c>
      <c r="DX4" s="59" t="s">
        <v>173</v>
      </c>
      <c r="DY4" s="59" t="s">
        <v>174</v>
      </c>
      <c r="DZ4" s="59" t="s">
        <v>175</v>
      </c>
      <c r="EA4" s="59" t="s">
        <v>174</v>
      </c>
      <c r="EB4" s="59" t="s">
        <v>176</v>
      </c>
      <c r="EC4" s="59" t="s">
        <v>169</v>
      </c>
      <c r="ED4" s="59" t="s">
        <v>177</v>
      </c>
      <c r="EE4" s="59" t="s">
        <v>178</v>
      </c>
      <c r="EF4" s="59" t="s">
        <v>179</v>
      </c>
      <c r="EG4" s="59" t="s">
        <v>180</v>
      </c>
      <c r="EH4" s="59" t="s">
        <v>181</v>
      </c>
      <c r="EI4" s="59" t="s">
        <v>182</v>
      </c>
      <c r="EJ4" s="59" t="s">
        <v>183</v>
      </c>
      <c r="EK4" s="9"/>
      <c r="EL4" s="9"/>
      <c r="EM4" s="9"/>
      <c r="EN4" s="9"/>
      <c r="EO4" s="9"/>
      <c r="EP4" s="9"/>
      <c r="EQ4" s="9"/>
      <c r="ER4" s="9"/>
      <c r="ES4" s="9"/>
      <c r="ET4" s="9"/>
      <c r="EU4" s="9"/>
      <c r="EV4" s="9"/>
      <c r="EW4" s="9"/>
      <c r="EX4" s="9"/>
      <c r="EY4" s="9"/>
      <c r="EZ4" s="9"/>
      <c r="FA4" s="9"/>
      <c r="FB4" s="9"/>
      <c r="FC4" s="9"/>
      <c r="FD4" s="9"/>
      <c r="FE4" s="9"/>
      <c r="FF4" s="9"/>
      <c r="FG4" s="9"/>
      <c r="FH4" s="9"/>
      <c r="FI4" s="9"/>
      <c r="FJ4" s="9"/>
      <c r="FK4" s="9"/>
      <c r="FL4" s="9"/>
      <c r="FM4" s="9"/>
      <c r="FN4" s="9"/>
      <c r="FO4" s="9"/>
      <c r="FP4" s="9"/>
      <c r="FQ4" s="9"/>
      <c r="FR4" s="9"/>
      <c r="FS4" s="9"/>
      <c r="FT4" s="9"/>
      <c r="FU4" s="9"/>
      <c r="FV4" s="9"/>
      <c r="FW4" s="9"/>
      <c r="FX4" s="9"/>
      <c r="FY4" s="9"/>
      <c r="FZ4" s="9"/>
      <c r="GA4" s="9"/>
      <c r="GB4" s="9"/>
      <c r="GC4" s="9"/>
      <c r="GD4" s="9"/>
      <c r="GE4" s="9"/>
      <c r="GF4" s="9"/>
      <c r="GG4" s="9"/>
      <c r="GH4" s="9"/>
      <c r="GI4" s="9"/>
      <c r="GJ4" s="9"/>
      <c r="GK4" s="9"/>
      <c r="GL4" s="9"/>
      <c r="GM4" s="9"/>
      <c r="GN4" s="9"/>
      <c r="GO4" s="9"/>
      <c r="GP4" s="9"/>
      <c r="GQ4" s="9"/>
      <c r="GR4" s="9"/>
      <c r="GS4" s="9"/>
      <c r="GT4" s="9"/>
      <c r="GU4" s="9"/>
      <c r="GV4" s="9"/>
      <c r="GW4" s="9"/>
      <c r="GX4" s="9"/>
      <c r="GY4" s="9"/>
      <c r="GZ4" s="9"/>
      <c r="HA4" s="9"/>
      <c r="HB4" s="9"/>
      <c r="HC4" s="9"/>
      <c r="HD4" s="9"/>
      <c r="HE4" s="9"/>
      <c r="HF4" s="9"/>
      <c r="HG4" s="9"/>
      <c r="HH4" s="9"/>
      <c r="HI4" s="9"/>
      <c r="HJ4" s="9"/>
      <c r="HK4" s="9"/>
      <c r="HL4" s="9"/>
      <c r="HM4" s="9"/>
      <c r="HN4" s="9"/>
      <c r="HO4" s="9"/>
      <c r="HP4" s="9"/>
      <c r="HQ4" s="9"/>
      <c r="HR4" s="9"/>
      <c r="HS4" s="9"/>
      <c r="HT4" s="9"/>
      <c r="HU4" s="9"/>
      <c r="HV4" s="9"/>
      <c r="HW4" s="9"/>
      <c r="HX4" s="9"/>
      <c r="HY4" s="9"/>
      <c r="HZ4" s="9"/>
      <c r="IA4" s="9"/>
      <c r="IB4" s="9"/>
      <c r="IC4" s="9"/>
      <c r="ID4" s="9"/>
      <c r="IE4" s="9"/>
      <c r="IF4" s="9"/>
      <c r="IG4" s="9"/>
      <c r="IH4" s="9"/>
      <c r="II4" s="9"/>
      <c r="IJ4" s="9"/>
      <c r="IK4" s="9"/>
      <c r="IL4" s="9"/>
      <c r="IM4" s="9"/>
      <c r="IN4" s="9"/>
      <c r="IO4" s="9"/>
      <c r="IP4" s="9"/>
      <c r="IQ4" s="9"/>
      <c r="IR4" s="9"/>
      <c r="IS4" s="9"/>
      <c r="IT4" s="9"/>
      <c r="IU4" s="9"/>
      <c r="IV4" s="9"/>
      <c r="IW4" s="9"/>
      <c r="IX4" s="9"/>
      <c r="IY4" s="9"/>
      <c r="IZ4" s="9"/>
      <c r="JA4" s="9"/>
      <c r="JB4" s="9"/>
      <c r="JC4" s="9"/>
      <c r="JD4" s="9"/>
      <c r="JE4" s="9"/>
      <c r="JF4" s="9"/>
      <c r="JG4" s="9"/>
      <c r="JH4" s="9"/>
      <c r="JI4" s="9"/>
      <c r="JJ4" s="9"/>
      <c r="JK4" s="9"/>
      <c r="JL4" s="9"/>
      <c r="JM4" s="9"/>
      <c r="JN4" s="9"/>
      <c r="JO4" s="9"/>
      <c r="JP4" s="9"/>
      <c r="JQ4" s="9"/>
      <c r="JR4" s="9"/>
      <c r="JS4" s="9"/>
      <c r="JT4" s="9"/>
      <c r="JU4" s="9"/>
      <c r="JV4" s="9"/>
      <c r="JW4" s="9"/>
      <c r="JX4" s="9"/>
      <c r="JY4" s="9"/>
      <c r="JZ4" s="9"/>
      <c r="KA4" s="9"/>
      <c r="KB4" s="9"/>
      <c r="KC4" s="9"/>
      <c r="KD4" s="9"/>
      <c r="KE4" s="9"/>
      <c r="KF4" s="9"/>
      <c r="KG4" s="9"/>
      <c r="KH4" s="9"/>
      <c r="KI4" s="9"/>
      <c r="KJ4" s="9"/>
      <c r="KK4" s="9"/>
      <c r="KL4" s="9"/>
      <c r="KM4" s="9"/>
      <c r="KN4" s="9"/>
      <c r="KO4" s="9"/>
      <c r="KP4" s="9"/>
      <c r="KQ4" s="9"/>
      <c r="KR4" s="9"/>
      <c r="KS4" s="9"/>
      <c r="KT4" s="9"/>
      <c r="KU4" s="9"/>
      <c r="KV4" s="9"/>
      <c r="KW4" s="9"/>
      <c r="KX4" s="9"/>
      <c r="KY4" s="9"/>
      <c r="KZ4" s="9"/>
      <c r="LA4" s="9"/>
      <c r="LB4" s="9"/>
      <c r="LC4" s="9"/>
      <c r="LD4" s="9"/>
      <c r="LE4" s="9"/>
      <c r="LF4" s="9"/>
      <c r="LG4" s="9"/>
      <c r="LH4" s="9"/>
      <c r="LI4" s="9"/>
      <c r="LJ4" s="9"/>
      <c r="LK4" s="9"/>
      <c r="LL4" s="9"/>
      <c r="LM4" s="9"/>
      <c r="LN4" s="9"/>
      <c r="LO4" s="9"/>
      <c r="LP4" s="9"/>
      <c r="LQ4" s="9"/>
      <c r="LR4" s="9"/>
      <c r="LS4" s="9"/>
      <c r="LT4" s="9"/>
      <c r="LU4" s="9"/>
      <c r="LV4" s="9"/>
      <c r="LW4" s="9"/>
      <c r="LX4" s="9"/>
      <c r="LY4" s="9"/>
      <c r="LZ4" s="9"/>
      <c r="MA4" s="9"/>
      <c r="MB4" s="9"/>
      <c r="MC4" s="9"/>
      <c r="MD4" s="9"/>
      <c r="ME4" s="9"/>
      <c r="MF4" s="9"/>
      <c r="MG4" s="9"/>
      <c r="MH4" s="9"/>
      <c r="MI4" s="9"/>
      <c r="MJ4" s="9"/>
      <c r="MK4" s="9"/>
      <c r="ML4" s="9"/>
      <c r="MM4" s="9"/>
      <c r="MN4" s="9"/>
      <c r="MO4" s="9"/>
      <c r="MP4" s="9"/>
      <c r="MQ4" s="9"/>
      <c r="MR4" s="9"/>
      <c r="MS4" s="9"/>
      <c r="MT4" s="9"/>
      <c r="MU4" s="9"/>
      <c r="MV4" s="9"/>
      <c r="MW4" s="9"/>
      <c r="MX4" s="9"/>
      <c r="MY4" s="9"/>
      <c r="MZ4" s="9"/>
      <c r="NA4" s="9"/>
      <c r="NB4" s="9"/>
      <c r="NC4" s="9"/>
      <c r="ND4" s="9"/>
      <c r="NE4" s="9"/>
      <c r="NF4" s="9"/>
      <c r="NG4" s="9"/>
      <c r="NH4" s="9"/>
      <c r="NI4" s="9"/>
      <c r="NJ4" s="9"/>
      <c r="NK4" s="9"/>
      <c r="NL4" s="9"/>
      <c r="NM4" s="9"/>
      <c r="NN4" s="9"/>
      <c r="NO4" s="9"/>
      <c r="NP4" s="9"/>
      <c r="NQ4" s="9"/>
      <c r="NR4" s="9"/>
      <c r="NS4" s="9"/>
      <c r="NT4" s="9"/>
      <c r="NU4" s="9"/>
      <c r="NV4" s="9"/>
      <c r="NW4" s="9"/>
      <c r="NX4" s="9"/>
      <c r="NY4" s="9"/>
      <c r="NZ4" s="9"/>
      <c r="OA4" s="9"/>
      <c r="OB4" s="9"/>
      <c r="OC4" s="9"/>
      <c r="OD4" s="9"/>
      <c r="OE4" s="9"/>
      <c r="OF4" s="9"/>
      <c r="OG4" s="9"/>
      <c r="OH4" s="9"/>
      <c r="OI4" s="9"/>
      <c r="OJ4" s="9"/>
      <c r="OK4" s="9"/>
      <c r="OL4" s="9"/>
      <c r="OM4" s="9"/>
      <c r="ON4" s="9"/>
      <c r="OO4" s="9"/>
      <c r="OP4" s="9"/>
      <c r="OQ4" s="9"/>
      <c r="OR4" s="9"/>
      <c r="OS4" s="9"/>
      <c r="OT4" s="9"/>
      <c r="OU4" s="9"/>
      <c r="OV4" s="9"/>
      <c r="OW4" s="9"/>
      <c r="OX4" s="9"/>
      <c r="OY4" s="9"/>
      <c r="OZ4" s="9"/>
      <c r="PA4" s="9"/>
      <c r="PB4" s="9"/>
      <c r="PC4" s="9"/>
      <c r="PD4" s="9"/>
      <c r="PE4" s="9"/>
      <c r="PF4" s="9"/>
      <c r="PG4" s="9"/>
      <c r="PH4" s="9"/>
      <c r="PI4" s="9"/>
      <c r="PJ4" s="9"/>
      <c r="PK4" s="9"/>
      <c r="PL4" s="9"/>
      <c r="PM4" s="9"/>
      <c r="PN4" s="9"/>
      <c r="PO4" s="9"/>
      <c r="PP4" s="9"/>
      <c r="PQ4" s="9"/>
      <c r="PR4" s="9"/>
      <c r="PS4" s="9"/>
      <c r="PT4" s="9"/>
      <c r="PU4" s="9"/>
      <c r="PV4" s="9"/>
      <c r="PW4" s="9"/>
      <c r="PX4" s="9"/>
      <c r="PY4" s="9"/>
      <c r="PZ4" s="9"/>
      <c r="QA4" s="9"/>
      <c r="QB4" s="9"/>
      <c r="QC4" s="9"/>
      <c r="QD4" s="9"/>
      <c r="QE4" s="9"/>
      <c r="QF4" s="9"/>
      <c r="QG4" s="9"/>
      <c r="QH4" s="9"/>
      <c r="QI4" s="9"/>
      <c r="QJ4" s="9"/>
      <c r="QK4" s="9"/>
      <c r="QL4" s="9"/>
      <c r="QM4" s="9"/>
      <c r="QN4" s="9"/>
      <c r="QO4" s="9"/>
      <c r="QP4" s="9"/>
      <c r="QQ4" s="9"/>
      <c r="QR4" s="9"/>
      <c r="QS4" s="9"/>
      <c r="QT4" s="9"/>
      <c r="QU4" s="9"/>
      <c r="QV4" s="9"/>
      <c r="QW4" s="9"/>
      <c r="QX4" s="9"/>
      <c r="QY4" s="9"/>
      <c r="QZ4" s="9"/>
      <c r="RA4" s="9"/>
      <c r="RB4" s="9"/>
      <c r="RC4" s="9"/>
      <c r="RD4" s="9"/>
      <c r="RE4" s="9"/>
      <c r="RF4" s="9"/>
      <c r="RG4" s="9"/>
      <c r="RH4" s="9"/>
      <c r="RI4" s="9"/>
      <c r="RJ4" s="9"/>
      <c r="RK4" s="9"/>
      <c r="RL4" s="9"/>
      <c r="RM4" s="9"/>
      <c r="RN4" s="9"/>
      <c r="RO4" s="9"/>
      <c r="RP4" s="9"/>
      <c r="RQ4" s="9"/>
      <c r="RR4" s="9"/>
      <c r="RS4" s="9"/>
      <c r="RT4" s="9"/>
      <c r="RU4" s="9"/>
      <c r="RV4" s="9"/>
      <c r="RW4" s="9"/>
      <c r="RX4" s="9"/>
      <c r="RY4" s="9"/>
      <c r="RZ4" s="9"/>
      <c r="SA4" s="9"/>
      <c r="SB4" s="9"/>
      <c r="SC4" s="9"/>
      <c r="SD4" s="9"/>
      <c r="SE4" s="9"/>
      <c r="SF4" s="9"/>
      <c r="SG4" s="9"/>
      <c r="SH4" s="9"/>
      <c r="SI4" s="9"/>
      <c r="SJ4" s="9"/>
      <c r="SK4" s="9"/>
      <c r="SL4" s="9"/>
      <c r="SM4" s="9"/>
      <c r="SN4" s="9"/>
      <c r="SO4" s="9"/>
      <c r="SP4" s="9"/>
      <c r="SQ4" s="9"/>
      <c r="SR4" s="9"/>
      <c r="SS4" s="9"/>
      <c r="ST4" s="9"/>
      <c r="SU4" s="9"/>
      <c r="SV4" s="9"/>
      <c r="SW4" s="9"/>
      <c r="SX4" s="9"/>
      <c r="SY4" s="9"/>
      <c r="SZ4" s="9"/>
      <c r="TA4" s="9"/>
      <c r="TB4" s="9"/>
      <c r="TC4" s="9"/>
      <c r="TD4" s="9"/>
      <c r="TE4" s="9"/>
      <c r="TF4" s="9"/>
      <c r="TG4" s="9"/>
      <c r="TH4" s="9"/>
      <c r="TI4" s="9"/>
      <c r="TJ4" s="9"/>
      <c r="TK4" s="9"/>
      <c r="TL4" s="9"/>
      <c r="TM4" s="9"/>
      <c r="TN4" s="9"/>
      <c r="TO4" s="9"/>
      <c r="TP4" s="9"/>
      <c r="TQ4" s="9"/>
      <c r="TR4" s="9"/>
      <c r="TS4" s="9"/>
      <c r="TT4" s="9"/>
      <c r="TU4" s="9"/>
      <c r="TV4" s="9"/>
      <c r="TW4" s="9"/>
      <c r="TX4" s="9"/>
      <c r="TY4" s="9"/>
      <c r="TZ4" s="9"/>
      <c r="UA4" s="9"/>
      <c r="UB4" s="9"/>
      <c r="UC4" s="9"/>
      <c r="UD4" s="9"/>
      <c r="UE4" s="9"/>
      <c r="UF4" s="9"/>
      <c r="UG4" s="9"/>
      <c r="UH4" s="9"/>
      <c r="UI4" s="9"/>
      <c r="UJ4" s="9"/>
      <c r="UK4" s="9"/>
      <c r="UL4" s="9"/>
      <c r="UM4" s="9"/>
      <c r="UN4" s="9"/>
      <c r="UO4" s="9"/>
      <c r="UP4" s="9"/>
      <c r="UQ4" s="9"/>
      <c r="UR4" s="9"/>
      <c r="US4" s="9"/>
      <c r="UT4" s="9"/>
      <c r="UU4" s="9"/>
      <c r="UV4" s="9"/>
      <c r="UW4" s="9"/>
      <c r="UX4" s="9"/>
      <c r="UY4" s="9"/>
      <c r="UZ4" s="9"/>
      <c r="VA4" s="9"/>
      <c r="VB4" s="9"/>
      <c r="VC4" s="9"/>
      <c r="VD4" s="9"/>
      <c r="VE4" s="9"/>
      <c r="VF4" s="9"/>
      <c r="VG4" s="9"/>
      <c r="VH4" s="9"/>
      <c r="VI4" s="9"/>
      <c r="VJ4" s="9"/>
      <c r="VK4" s="9"/>
      <c r="VL4" s="9"/>
      <c r="VM4" s="9"/>
      <c r="VN4" s="9"/>
      <c r="VO4" s="9"/>
      <c r="VP4" s="9"/>
      <c r="VQ4" s="9"/>
      <c r="VR4" s="9"/>
      <c r="VS4" s="9"/>
      <c r="VT4" s="9"/>
      <c r="VU4" s="9"/>
      <c r="VV4" s="9"/>
      <c r="VW4" s="9"/>
      <c r="VX4" s="9"/>
      <c r="VY4" s="9"/>
      <c r="VZ4" s="9"/>
      <c r="WA4" s="9"/>
      <c r="WB4" s="9"/>
      <c r="WC4" s="9"/>
      <c r="WD4" s="9"/>
      <c r="WE4" s="9"/>
      <c r="WF4" s="9"/>
      <c r="WG4" s="9"/>
      <c r="WH4" s="9"/>
      <c r="WI4" s="9"/>
      <c r="WJ4" s="9"/>
      <c r="WK4" s="9"/>
      <c r="WL4" s="9"/>
      <c r="WM4" s="9"/>
      <c r="WN4" s="9"/>
      <c r="WO4" s="9"/>
      <c r="WP4" s="9"/>
      <c r="WQ4" s="9"/>
      <c r="WR4" s="9"/>
      <c r="WS4" s="9"/>
      <c r="WT4" s="9"/>
      <c r="WU4" s="9"/>
      <c r="WV4" s="9"/>
      <c r="WW4" s="9"/>
      <c r="WX4" s="9"/>
      <c r="WY4" s="9"/>
      <c r="WZ4" s="9"/>
      <c r="XA4" s="9"/>
      <c r="XB4" s="9"/>
      <c r="XC4" s="9"/>
      <c r="XD4" s="9"/>
      <c r="XE4" s="9"/>
      <c r="XF4" s="9"/>
      <c r="XG4" s="9"/>
      <c r="XH4" s="9"/>
      <c r="XI4" s="9"/>
      <c r="XJ4" s="9"/>
      <c r="XK4" s="9"/>
      <c r="XL4" s="9"/>
      <c r="XM4" s="9"/>
      <c r="XN4" s="9"/>
      <c r="XO4" s="9"/>
      <c r="XP4" s="9"/>
      <c r="XQ4" s="9"/>
      <c r="XR4" s="9"/>
      <c r="XS4" s="9"/>
      <c r="XT4" s="9"/>
      <c r="XU4" s="9"/>
      <c r="XV4" s="9"/>
      <c r="XW4" s="9"/>
      <c r="XX4" s="9"/>
      <c r="XY4" s="9"/>
      <c r="XZ4" s="9"/>
      <c r="YA4" s="9"/>
      <c r="YB4" s="9"/>
      <c r="YC4" s="9"/>
      <c r="YD4" s="9"/>
      <c r="YE4" s="9"/>
      <c r="YF4" s="9"/>
      <c r="YG4" s="9"/>
      <c r="YH4" s="9"/>
      <c r="YI4" s="9"/>
      <c r="YJ4" s="9"/>
      <c r="YK4" s="9"/>
      <c r="YL4" s="9"/>
      <c r="YM4" s="9"/>
      <c r="YN4" s="9"/>
      <c r="YO4" s="9"/>
      <c r="YP4" s="9"/>
      <c r="YQ4" s="9"/>
      <c r="YR4" s="9"/>
      <c r="YS4" s="9"/>
      <c r="YT4" s="9"/>
      <c r="YU4" s="9"/>
      <c r="YV4" s="9"/>
      <c r="YW4" s="9"/>
      <c r="YX4" s="9"/>
      <c r="YY4" s="9"/>
      <c r="YZ4" s="9"/>
      <c r="ZA4" s="9"/>
      <c r="ZB4" s="9"/>
      <c r="ZC4" s="9"/>
      <c r="ZD4" s="9"/>
      <c r="ZE4" s="9"/>
      <c r="ZF4" s="9"/>
      <c r="ZG4" s="9"/>
      <c r="ZH4" s="9"/>
      <c r="ZI4" s="9"/>
      <c r="ZJ4" s="9"/>
      <c r="ZK4" s="9"/>
      <c r="ZL4" s="9"/>
      <c r="ZM4" s="9"/>
      <c r="ZN4" s="9"/>
      <c r="ZO4" s="9"/>
      <c r="ZP4" s="9"/>
      <c r="ZQ4" s="9"/>
      <c r="ZR4" s="9"/>
      <c r="ZS4" s="9"/>
      <c r="ZT4" s="9"/>
      <c r="ZU4" s="9"/>
      <c r="ZV4" s="9"/>
      <c r="ZW4" s="9"/>
      <c r="ZX4" s="9"/>
      <c r="ZY4" s="9"/>
      <c r="ZZ4" s="9"/>
      <c r="AAA4" s="9"/>
      <c r="AAB4" s="9"/>
      <c r="AAC4" s="9"/>
      <c r="AAD4" s="9"/>
      <c r="AAE4" s="9"/>
      <c r="AAF4" s="9"/>
      <c r="AAG4" s="9"/>
      <c r="AAH4" s="9"/>
      <c r="AAI4" s="9"/>
      <c r="AAJ4" s="9"/>
      <c r="AAK4" s="9"/>
      <c r="AAL4" s="9"/>
      <c r="AAM4" s="9"/>
      <c r="AAN4" s="9"/>
      <c r="AAO4" s="9"/>
      <c r="AAP4" s="9"/>
      <c r="AAQ4" s="9"/>
      <c r="AAR4" s="9"/>
      <c r="AAS4" s="9"/>
      <c r="AAT4" s="9"/>
      <c r="AAU4" s="9"/>
      <c r="AAV4" s="9"/>
      <c r="AAW4" s="9"/>
      <c r="AAX4" s="9"/>
      <c r="AAY4" s="9"/>
      <c r="AAZ4" s="9"/>
      <c r="ABA4" s="9"/>
      <c r="ABB4" s="9"/>
      <c r="ABC4" s="9"/>
      <c r="ABD4" s="9"/>
      <c r="ABE4" s="9"/>
      <c r="ABF4" s="9"/>
      <c r="ABG4" s="9"/>
      <c r="ABH4" s="9"/>
      <c r="ABI4" s="9"/>
      <c r="ABJ4" s="9"/>
      <c r="ABK4" s="9"/>
      <c r="ABL4" s="9"/>
      <c r="ABM4" s="9"/>
      <c r="ABN4" s="9"/>
      <c r="ABO4" s="9"/>
      <c r="ABP4" s="9"/>
      <c r="ABQ4" s="9"/>
      <c r="ABR4" s="9"/>
      <c r="ABS4" s="9"/>
      <c r="ABT4" s="9"/>
      <c r="ABU4" s="9"/>
      <c r="ABV4" s="9"/>
      <c r="ABW4" s="9"/>
      <c r="ABX4" s="9"/>
      <c r="ABY4" s="9"/>
      <c r="ABZ4" s="9"/>
      <c r="ACA4" s="9"/>
      <c r="ACB4" s="9"/>
      <c r="ACC4" s="9"/>
      <c r="ACD4" s="9"/>
      <c r="ACE4" s="9"/>
      <c r="ACF4" s="9"/>
      <c r="ACG4" s="9"/>
      <c r="ACH4" s="9"/>
      <c r="ACI4" s="9"/>
      <c r="ACJ4" s="9"/>
      <c r="ACK4" s="9"/>
      <c r="ACL4" s="9"/>
      <c r="ACM4" s="9"/>
      <c r="ACN4" s="9"/>
      <c r="ACO4" s="9"/>
      <c r="ACP4" s="9"/>
      <c r="ACQ4" s="9"/>
      <c r="ACR4" s="9"/>
      <c r="ACS4" s="9"/>
      <c r="ACT4" s="9"/>
      <c r="ACU4" s="9"/>
      <c r="ACV4" s="9"/>
      <c r="ACW4" s="9"/>
      <c r="ACX4" s="9"/>
      <c r="ACY4" s="9"/>
      <c r="ACZ4" s="9"/>
      <c r="ADA4" s="9"/>
      <c r="ADB4" s="9"/>
      <c r="ADC4" s="9"/>
      <c r="ADD4" s="9"/>
      <c r="ADE4" s="9"/>
      <c r="ADF4" s="9"/>
      <c r="ADG4" s="9"/>
      <c r="ADH4" s="9"/>
      <c r="ADI4" s="9"/>
      <c r="ADJ4" s="9"/>
      <c r="ADK4" s="9"/>
      <c r="ADL4" s="9"/>
      <c r="ADM4" s="9"/>
      <c r="ADN4" s="9"/>
      <c r="ADO4" s="9"/>
      <c r="ADP4" s="9"/>
      <c r="ADQ4" s="9"/>
      <c r="ADR4" s="9"/>
      <c r="ADS4" s="9"/>
      <c r="ADT4" s="9"/>
      <c r="ADU4" s="9"/>
      <c r="ADV4" s="9"/>
      <c r="ADW4" s="9"/>
      <c r="ADX4" s="9"/>
      <c r="ADY4" s="9"/>
      <c r="ADZ4" s="9"/>
      <c r="AEA4" s="9"/>
      <c r="AEB4" s="9"/>
      <c r="AEC4" s="9"/>
      <c r="AED4" s="9"/>
      <c r="AEE4" s="9"/>
      <c r="AEF4" s="9"/>
      <c r="AEG4" s="9"/>
      <c r="AEH4" s="9"/>
      <c r="AEI4" s="9"/>
      <c r="AEJ4" s="9"/>
      <c r="AEK4" s="9"/>
      <c r="AEL4" s="9"/>
      <c r="AEM4" s="9"/>
      <c r="AEN4" s="9"/>
      <c r="AEO4" s="9"/>
      <c r="AEP4" s="9"/>
      <c r="AEQ4" s="9"/>
      <c r="AER4" s="9"/>
      <c r="AES4" s="9"/>
      <c r="AET4" s="9"/>
      <c r="AEU4" s="9"/>
      <c r="AEV4" s="9"/>
      <c r="AEW4" s="9"/>
      <c r="AEX4" s="9"/>
      <c r="AEY4" s="9"/>
      <c r="AEZ4" s="9"/>
      <c r="AFA4" s="9"/>
      <c r="AFB4" s="9"/>
      <c r="AFC4" s="9"/>
      <c r="AFD4" s="9"/>
      <c r="AFE4" s="9"/>
      <c r="AFF4" s="9"/>
      <c r="AFG4" s="9"/>
      <c r="AFH4" s="9"/>
      <c r="AFI4" s="9"/>
      <c r="AFJ4" s="9"/>
      <c r="AFK4" s="9"/>
      <c r="AFL4" s="9"/>
      <c r="AFM4" s="9"/>
      <c r="AFN4" s="9"/>
      <c r="AFO4" s="9"/>
      <c r="AFP4" s="9"/>
      <c r="AFQ4" s="9"/>
      <c r="AFR4" s="9"/>
      <c r="AFS4" s="9"/>
      <c r="AFT4" s="9"/>
      <c r="AFU4" s="9"/>
      <c r="AFV4" s="9"/>
      <c r="AFW4" s="9"/>
      <c r="AFX4" s="9"/>
      <c r="AFY4" s="9"/>
      <c r="AFZ4" s="9"/>
      <c r="AGA4" s="9"/>
      <c r="AGB4" s="9"/>
      <c r="AGC4" s="9"/>
      <c r="AGD4" s="9"/>
      <c r="AGE4" s="9"/>
      <c r="AGF4" s="9"/>
      <c r="AGG4" s="9"/>
      <c r="AGH4" s="9"/>
      <c r="AGI4" s="9"/>
      <c r="AGJ4" s="9"/>
      <c r="AGK4" s="9"/>
      <c r="AGL4" s="9"/>
      <c r="AGM4" s="9"/>
      <c r="AGN4" s="9"/>
      <c r="AGO4" s="9"/>
      <c r="AGP4" s="9"/>
      <c r="AGQ4" s="9"/>
      <c r="AGR4" s="9"/>
      <c r="AGS4" s="9"/>
      <c r="AGT4" s="9"/>
      <c r="AGU4" s="9"/>
      <c r="AGV4" s="9"/>
      <c r="AGW4" s="9"/>
      <c r="AGX4" s="9"/>
      <c r="AGY4" s="9"/>
      <c r="AGZ4" s="9"/>
      <c r="AHA4" s="9"/>
      <c r="AHB4" s="9"/>
      <c r="AHC4" s="9"/>
      <c r="AHD4" s="9"/>
      <c r="AHE4" s="9"/>
      <c r="AHF4" s="9"/>
      <c r="AHG4" s="9"/>
      <c r="AHH4" s="9"/>
      <c r="AHI4" s="9"/>
      <c r="AHJ4" s="9"/>
      <c r="AHK4" s="9"/>
      <c r="AHL4" s="9"/>
      <c r="AHM4" s="9"/>
      <c r="AHN4" s="9"/>
      <c r="AHO4" s="9"/>
      <c r="AHP4" s="9"/>
      <c r="AHQ4" s="9"/>
      <c r="AHR4" s="9"/>
      <c r="AHS4" s="9"/>
      <c r="AHT4" s="9"/>
      <c r="AHU4" s="9"/>
      <c r="AHV4" s="9"/>
      <c r="AHW4" s="9"/>
      <c r="AHX4" s="9"/>
      <c r="AHY4" s="9"/>
      <c r="AHZ4" s="9"/>
      <c r="AIA4" s="9"/>
      <c r="AIB4" s="9"/>
      <c r="AIC4" s="9"/>
      <c r="AID4" s="9"/>
      <c r="AIE4" s="9"/>
      <c r="AIF4" s="9"/>
      <c r="AIG4" s="9"/>
      <c r="AIH4" s="9"/>
      <c r="AII4" s="9"/>
      <c r="AIJ4" s="9"/>
      <c r="AIK4" s="9"/>
      <c r="AIL4" s="9"/>
      <c r="AIM4" s="9"/>
      <c r="AIN4" s="9"/>
      <c r="AIO4" s="9"/>
      <c r="AIP4" s="9"/>
      <c r="AIQ4" s="9"/>
      <c r="AIR4" s="9"/>
      <c r="AIS4" s="9"/>
      <c r="AIT4" s="9"/>
      <c r="AIU4" s="9"/>
      <c r="AIV4" s="9"/>
      <c r="AIW4" s="9"/>
      <c r="AIX4" s="9"/>
      <c r="AIY4" s="9"/>
      <c r="AIZ4" s="9"/>
      <c r="AJA4" s="9"/>
      <c r="AJB4" s="9"/>
      <c r="AJC4" s="9"/>
      <c r="AJD4" s="9"/>
      <c r="AJE4" s="9"/>
      <c r="AJF4" s="9"/>
      <c r="AJG4" s="9"/>
      <c r="AJH4" s="9"/>
      <c r="AJI4" s="9"/>
      <c r="AJJ4" s="9"/>
      <c r="AJK4" s="9"/>
      <c r="AJL4" s="9"/>
      <c r="AJM4" s="9"/>
      <c r="AJN4" s="9"/>
      <c r="AJO4" s="9"/>
      <c r="AJP4" s="9"/>
      <c r="AJQ4" s="9"/>
      <c r="AJR4" s="9"/>
      <c r="AJS4" s="9"/>
      <c r="AJT4" s="9"/>
      <c r="AJU4" s="9"/>
      <c r="AJV4" s="9"/>
      <c r="AJW4" s="9"/>
      <c r="AJX4" s="9"/>
      <c r="AJY4" s="9"/>
      <c r="AJZ4" s="9"/>
      <c r="AKA4" s="9"/>
      <c r="AKB4" s="9"/>
      <c r="AKC4" s="9"/>
      <c r="AKD4" s="9"/>
      <c r="AKE4" s="9"/>
      <c r="AKF4" s="9"/>
      <c r="AKG4" s="9"/>
      <c r="AKH4" s="9"/>
      <c r="AKI4" s="9"/>
      <c r="AKJ4" s="9"/>
      <c r="AKK4" s="9"/>
      <c r="AKL4" s="9"/>
      <c r="AKM4" s="9"/>
      <c r="AKN4" s="9"/>
      <c r="AKO4" s="9"/>
      <c r="AKP4" s="9"/>
      <c r="AKQ4" s="9"/>
      <c r="AKR4" s="9"/>
      <c r="AKS4" s="9"/>
      <c r="AKT4" s="9"/>
      <c r="AKU4" s="9"/>
      <c r="AKV4" s="9"/>
      <c r="AKW4" s="9"/>
      <c r="AKX4" s="9"/>
      <c r="AKY4" s="9"/>
      <c r="AKZ4" s="9"/>
      <c r="ALA4" s="9"/>
      <c r="ALB4" s="9"/>
      <c r="ALC4" s="9"/>
      <c r="ALD4" s="9"/>
      <c r="ALE4" s="9"/>
      <c r="ALF4" s="9"/>
      <c r="ALG4" s="9"/>
      <c r="ALH4" s="9"/>
      <c r="ALI4" s="9"/>
      <c r="ALJ4" s="9"/>
      <c r="ALK4" s="9"/>
      <c r="ALL4" s="9"/>
      <c r="ALM4" s="9"/>
      <c r="ALN4" s="9"/>
      <c r="ALO4" s="9"/>
      <c r="ALP4" s="9"/>
      <c r="ALQ4" s="9"/>
      <c r="ALR4" s="9"/>
      <c r="ALS4" s="9"/>
      <c r="ALT4" s="9"/>
      <c r="ALU4" s="9"/>
      <c r="ALV4" s="9"/>
      <c r="ALW4" s="9"/>
      <c r="ALX4" s="9"/>
      <c r="ALY4" s="9"/>
      <c r="ALZ4" s="9"/>
      <c r="AMA4" s="9"/>
      <c r="AMB4" s="9"/>
      <c r="AMC4" s="9"/>
      <c r="AMD4" s="9"/>
      <c r="AME4" s="9"/>
      <c r="AMF4" s="9"/>
      <c r="AMG4" s="9"/>
      <c r="AMH4" s="9"/>
      <c r="AMI4" s="9"/>
      <c r="AMJ4" s="9"/>
      <c r="AMK4" s="9"/>
      <c r="AML4" s="9"/>
      <c r="AMM4" s="9"/>
      <c r="AMN4" s="9"/>
      <c r="AMO4" s="9"/>
      <c r="AMP4" s="9"/>
      <c r="AMQ4" s="9"/>
      <c r="AMR4" s="9"/>
      <c r="AMS4" s="9"/>
      <c r="AMT4" s="9"/>
      <c r="AMU4" s="9"/>
      <c r="AMV4" s="9"/>
      <c r="AMW4" s="9"/>
      <c r="AMX4" s="9"/>
      <c r="AMY4" s="9"/>
      <c r="AMZ4" s="9"/>
      <c r="ANA4" s="9"/>
      <c r="ANB4" s="9"/>
      <c r="ANC4" s="9"/>
      <c r="AND4" s="9"/>
      <c r="ANE4" s="9"/>
      <c r="ANF4" s="9"/>
      <c r="ANG4" s="9"/>
      <c r="ANH4" s="9"/>
      <c r="ANI4" s="9"/>
      <c r="ANJ4" s="9"/>
      <c r="ANK4" s="9"/>
      <c r="ANL4" s="9"/>
      <c r="ANM4" s="9"/>
      <c r="ANN4" s="9"/>
      <c r="ANO4" s="9"/>
      <c r="ANP4" s="9"/>
      <c r="ANQ4" s="9"/>
      <c r="ANR4" s="9"/>
      <c r="ANS4" s="9"/>
      <c r="ANT4" s="9"/>
      <c r="ANU4" s="9"/>
      <c r="ANV4" s="9"/>
      <c r="ANW4" s="9"/>
      <c r="ANX4" s="9"/>
      <c r="ANY4" s="9"/>
      <c r="ANZ4" s="9"/>
      <c r="AOA4" s="9"/>
      <c r="AOB4" s="9"/>
      <c r="AOC4" s="9"/>
      <c r="AOD4" s="9"/>
      <c r="AOE4" s="9"/>
      <c r="AOF4" s="9"/>
      <c r="AOG4" s="9"/>
      <c r="AOH4" s="9"/>
      <c r="AOI4" s="9"/>
      <c r="AOJ4" s="9"/>
      <c r="AOK4" s="9"/>
      <c r="AOL4" s="9"/>
      <c r="AOM4" s="9"/>
      <c r="AON4" s="9"/>
      <c r="AOO4" s="9"/>
      <c r="AOP4" s="9"/>
      <c r="AOQ4" s="9"/>
      <c r="AOR4" s="9"/>
      <c r="AOS4" s="9"/>
      <c r="AOT4" s="9"/>
      <c r="AOU4" s="9"/>
      <c r="AOV4" s="9"/>
      <c r="AOW4" s="9"/>
      <c r="AOX4" s="9"/>
      <c r="AOY4" s="9"/>
      <c r="AOZ4" s="9"/>
      <c r="APA4" s="9"/>
      <c r="APB4" s="9"/>
      <c r="APC4" s="9"/>
      <c r="APD4" s="9"/>
      <c r="APE4" s="9"/>
      <c r="APF4" s="9"/>
      <c r="APG4" s="9"/>
      <c r="APH4" s="9"/>
      <c r="API4" s="9"/>
      <c r="APJ4" s="9"/>
      <c r="APK4" s="9"/>
      <c r="APL4" s="9"/>
      <c r="APM4" s="9"/>
      <c r="APN4" s="9"/>
      <c r="APO4" s="9"/>
      <c r="APP4" s="9"/>
      <c r="APQ4" s="9"/>
      <c r="APR4" s="9"/>
      <c r="APS4" s="9"/>
      <c r="APT4" s="9"/>
      <c r="APU4" s="9"/>
      <c r="APV4" s="9"/>
      <c r="APW4" s="9"/>
      <c r="APX4" s="9"/>
      <c r="APY4" s="9"/>
      <c r="APZ4" s="9"/>
      <c r="AQA4" s="9"/>
      <c r="AQB4" s="9"/>
      <c r="AQC4" s="9"/>
      <c r="AQD4" s="9"/>
      <c r="AQE4" s="9"/>
      <c r="AQF4" s="9"/>
      <c r="AQG4" s="9"/>
      <c r="AQH4" s="9"/>
      <c r="AQI4" s="9"/>
      <c r="AQJ4" s="9"/>
      <c r="AQK4" s="9"/>
      <c r="AQL4" s="9"/>
      <c r="AQM4" s="9"/>
      <c r="AQN4" s="9"/>
      <c r="AQO4" s="9"/>
      <c r="AQP4" s="9"/>
      <c r="AQQ4" s="9"/>
      <c r="AQR4" s="9"/>
      <c r="AQS4" s="9"/>
      <c r="AQT4" s="9"/>
      <c r="AQU4" s="9"/>
      <c r="AQV4" s="9"/>
      <c r="AQW4" s="9"/>
      <c r="AQX4" s="9"/>
      <c r="AQY4" s="9"/>
      <c r="AQZ4" s="9"/>
      <c r="ARA4" s="9"/>
      <c r="ARB4" s="9"/>
      <c r="ARC4" s="9"/>
      <c r="ARD4" s="9"/>
      <c r="ARE4" s="9"/>
      <c r="ARF4" s="9"/>
      <c r="ARG4" s="9"/>
      <c r="ARH4" s="9"/>
      <c r="ARI4" s="9"/>
      <c r="ARJ4" s="9"/>
      <c r="ARK4" s="9"/>
      <c r="ARL4" s="9"/>
      <c r="ARM4" s="9"/>
      <c r="ARN4" s="9"/>
      <c r="ARO4" s="9"/>
      <c r="ARP4" s="9"/>
      <c r="ARQ4" s="9"/>
      <c r="ARR4" s="9"/>
      <c r="ARS4" s="9"/>
      <c r="ART4" s="9"/>
      <c r="ARU4" s="9"/>
      <c r="ARV4" s="9"/>
      <c r="ARW4" s="9"/>
      <c r="ARX4" s="9"/>
      <c r="ARY4" s="9"/>
      <c r="ARZ4" s="9"/>
      <c r="ASA4" s="9"/>
      <c r="ASB4" s="9"/>
      <c r="ASC4" s="9"/>
      <c r="ASD4" s="9"/>
      <c r="ASE4" s="9"/>
      <c r="ASF4" s="9"/>
      <c r="ASG4" s="9"/>
      <c r="ASH4" s="9"/>
      <c r="ASI4" s="9"/>
      <c r="ASJ4" s="9"/>
      <c r="ASK4" s="9"/>
      <c r="ASL4" s="9"/>
      <c r="ASM4" s="9"/>
      <c r="ASN4" s="9"/>
      <c r="ASO4" s="9"/>
      <c r="ASP4" s="9"/>
      <c r="ASQ4" s="9"/>
      <c r="ASR4" s="9"/>
      <c r="ASS4" s="9"/>
      <c r="AST4" s="9"/>
      <c r="ASU4" s="9"/>
      <c r="ASV4" s="9"/>
      <c r="ASW4" s="9"/>
      <c r="ASX4" s="9"/>
      <c r="ASY4" s="9"/>
      <c r="ASZ4" s="9"/>
      <c r="ATA4" s="9"/>
      <c r="ATB4" s="9"/>
      <c r="ATC4" s="9"/>
      <c r="ATD4" s="9"/>
      <c r="ATE4" s="9"/>
      <c r="ATF4" s="9"/>
      <c r="ATG4" s="9"/>
      <c r="ATH4" s="9"/>
      <c r="ATI4" s="9"/>
      <c r="ATJ4" s="9"/>
      <c r="ATK4" s="9"/>
      <c r="ATL4" s="9"/>
      <c r="ATM4" s="9"/>
      <c r="ATN4" s="9"/>
      <c r="ATO4" s="9"/>
      <c r="ATP4" s="9"/>
      <c r="ATQ4" s="9"/>
      <c r="ATR4" s="9"/>
      <c r="ATS4" s="9"/>
      <c r="ATT4" s="9"/>
      <c r="ATU4" s="9"/>
      <c r="ATV4" s="9"/>
      <c r="ATW4" s="9"/>
      <c r="ATX4" s="9"/>
      <c r="ATY4" s="9"/>
      <c r="ATZ4" s="9"/>
      <c r="AUA4" s="9"/>
      <c r="AUB4" s="9"/>
      <c r="AUC4" s="9"/>
      <c r="AUD4" s="9"/>
      <c r="AUE4" s="9"/>
      <c r="AUF4" s="9"/>
      <c r="AUG4" s="9"/>
      <c r="AUH4" s="9"/>
      <c r="AUI4" s="9"/>
      <c r="AUJ4" s="9"/>
      <c r="AUK4" s="9"/>
      <c r="AUL4" s="9"/>
      <c r="AUM4" s="9"/>
      <c r="AUN4" s="9"/>
      <c r="AUO4" s="9"/>
      <c r="AUP4" s="9"/>
      <c r="AUQ4" s="9"/>
      <c r="AUR4" s="9"/>
      <c r="AUS4" s="9"/>
      <c r="AUT4" s="9"/>
      <c r="AUU4" s="9"/>
      <c r="AUV4" s="9"/>
      <c r="AUW4" s="9"/>
      <c r="AUX4" s="9"/>
      <c r="AUY4" s="9"/>
      <c r="AUZ4" s="9"/>
      <c r="AVA4" s="9"/>
      <c r="AVB4" s="9"/>
      <c r="AVC4" s="9"/>
      <c r="AVD4" s="9"/>
      <c r="AVE4" s="9"/>
      <c r="AVF4" s="9"/>
      <c r="AVG4" s="9"/>
      <c r="AVH4" s="9"/>
      <c r="AVI4" s="9"/>
      <c r="AVJ4" s="9"/>
      <c r="AVK4" s="9"/>
      <c r="AVL4" s="9"/>
      <c r="AVM4" s="9"/>
      <c r="AVN4" s="9"/>
      <c r="AVO4" s="9"/>
      <c r="AVP4" s="9"/>
      <c r="AVQ4" s="9"/>
      <c r="AVR4" s="9"/>
      <c r="AVS4" s="9"/>
      <c r="AVT4" s="9"/>
      <c r="AVU4" s="9"/>
      <c r="AVV4" s="9"/>
      <c r="AVW4" s="9"/>
      <c r="AVX4" s="9"/>
      <c r="AVY4" s="9"/>
      <c r="AVZ4" s="9"/>
      <c r="AWA4" s="9"/>
      <c r="AWB4" s="9"/>
      <c r="AWC4" s="9"/>
      <c r="AWD4" s="9"/>
      <c r="AWE4" s="9"/>
      <c r="AWF4" s="9"/>
      <c r="AWG4" s="9"/>
      <c r="AWH4" s="9"/>
      <c r="AWI4" s="9"/>
      <c r="AWJ4" s="9"/>
      <c r="AWK4" s="9"/>
      <c r="AWL4" s="9"/>
      <c r="AWM4" s="9"/>
      <c r="AWN4" s="9"/>
      <c r="AWO4" s="9"/>
      <c r="AWP4" s="9"/>
      <c r="AWQ4" s="9"/>
      <c r="AWR4" s="9"/>
      <c r="AWS4" s="9"/>
      <c r="AWT4" s="9"/>
      <c r="AWU4" s="9"/>
      <c r="AWV4" s="9"/>
      <c r="AWW4" s="9"/>
      <c r="AWX4" s="9"/>
      <c r="AWY4" s="9"/>
      <c r="AWZ4" s="9"/>
      <c r="AXA4" s="9"/>
      <c r="AXB4" s="9"/>
      <c r="AXC4" s="9"/>
      <c r="AXD4" s="9"/>
      <c r="AXE4" s="9"/>
      <c r="AXF4" s="9"/>
      <c r="AXG4" s="9"/>
      <c r="AXH4" s="9"/>
      <c r="AXI4" s="9"/>
      <c r="AXJ4" s="9"/>
      <c r="AXK4" s="9"/>
      <c r="AXL4" s="9"/>
      <c r="AXM4" s="9"/>
      <c r="AXN4" s="9"/>
      <c r="AXO4" s="9"/>
      <c r="AXP4" s="9"/>
      <c r="AXQ4" s="9"/>
      <c r="AXR4" s="9"/>
      <c r="AXS4" s="9"/>
      <c r="AXT4" s="9"/>
      <c r="AXU4" s="9"/>
      <c r="AXV4" s="9"/>
      <c r="AXW4" s="9"/>
      <c r="AXX4" s="9"/>
      <c r="AXY4" s="9"/>
      <c r="AXZ4" s="9"/>
      <c r="AYA4" s="9"/>
      <c r="AYB4" s="9"/>
      <c r="AYC4" s="9"/>
      <c r="AYD4" s="9"/>
      <c r="AYE4" s="9"/>
      <c r="AYF4" s="9"/>
      <c r="AYG4" s="9"/>
      <c r="AYH4" s="9"/>
      <c r="AYI4" s="9"/>
      <c r="AYJ4" s="9"/>
      <c r="AYK4" s="9"/>
      <c r="AYL4" s="9"/>
      <c r="AYM4" s="9"/>
      <c r="AYN4" s="9"/>
      <c r="AYO4" s="9"/>
      <c r="AYP4" s="9"/>
      <c r="AYQ4" s="9"/>
      <c r="AYR4" s="9"/>
      <c r="AYS4" s="9"/>
      <c r="AYT4" s="9"/>
      <c r="AYU4" s="9"/>
      <c r="AYV4" s="9"/>
      <c r="AYW4" s="9"/>
      <c r="AYX4" s="9"/>
      <c r="AYY4" s="9"/>
      <c r="AYZ4" s="9"/>
      <c r="AZA4" s="9"/>
      <c r="AZB4" s="9"/>
      <c r="AZC4" s="9"/>
      <c r="AZD4" s="9"/>
      <c r="AZE4" s="9"/>
      <c r="AZF4" s="9"/>
      <c r="AZG4" s="9"/>
      <c r="AZH4" s="9"/>
      <c r="AZI4" s="9"/>
      <c r="AZJ4" s="9"/>
      <c r="AZK4" s="9"/>
      <c r="AZL4" s="9"/>
      <c r="AZM4" s="9"/>
      <c r="AZN4" s="9"/>
      <c r="AZO4" s="9"/>
      <c r="AZP4" s="9"/>
      <c r="AZQ4" s="9"/>
      <c r="AZR4" s="9"/>
      <c r="AZS4" s="9"/>
      <c r="AZT4" s="9"/>
      <c r="AZU4" s="9"/>
      <c r="AZV4" s="9"/>
      <c r="AZW4" s="9"/>
      <c r="AZX4" s="9"/>
      <c r="AZY4" s="9"/>
      <c r="AZZ4" s="9"/>
      <c r="BAA4" s="9"/>
      <c r="BAB4" s="9"/>
      <c r="BAC4" s="9"/>
      <c r="BAD4" s="9"/>
      <c r="BAE4" s="9"/>
      <c r="BAF4" s="9"/>
      <c r="BAG4" s="9"/>
      <c r="BAH4" s="9"/>
      <c r="BAI4" s="9"/>
      <c r="BAJ4" s="9"/>
      <c r="BAK4" s="9"/>
      <c r="BAL4" s="9"/>
      <c r="BAM4" s="9"/>
      <c r="BAN4" s="9"/>
      <c r="BAO4" s="9"/>
      <c r="BAP4" s="9"/>
      <c r="BAQ4" s="9"/>
      <c r="BAR4" s="9"/>
      <c r="BAS4" s="9"/>
      <c r="BAT4" s="9"/>
      <c r="BAU4" s="9"/>
      <c r="BAV4" s="9"/>
      <c r="BAW4" s="9"/>
      <c r="BAX4" s="9"/>
      <c r="BAY4" s="9"/>
      <c r="BAZ4" s="9"/>
      <c r="BBA4" s="9"/>
      <c r="BBB4" s="9"/>
      <c r="BBC4" s="9"/>
      <c r="BBD4" s="9"/>
      <c r="BBE4" s="9"/>
      <c r="BBF4" s="9"/>
      <c r="BBG4" s="9"/>
      <c r="BBH4" s="9"/>
      <c r="BBI4" s="9"/>
      <c r="BBJ4" s="9"/>
      <c r="BBK4" s="9"/>
      <c r="BBL4" s="9"/>
      <c r="BBM4" s="9"/>
      <c r="BBN4" s="9"/>
      <c r="BBO4" s="9"/>
      <c r="BBP4" s="9"/>
      <c r="BBQ4" s="9"/>
      <c r="BBR4" s="9"/>
      <c r="BBS4" s="9"/>
      <c r="BBT4" s="9"/>
      <c r="BBU4" s="9"/>
      <c r="BBV4" s="9"/>
      <c r="BBW4" s="9"/>
      <c r="BBX4" s="9"/>
      <c r="BBY4" s="9"/>
      <c r="BBZ4" s="9"/>
      <c r="BCA4" s="9"/>
      <c r="BCB4" s="9"/>
      <c r="BCC4" s="9"/>
      <c r="BCD4" s="9"/>
      <c r="BCE4" s="9"/>
      <c r="BCF4" s="9"/>
      <c r="BCG4" s="9"/>
      <c r="BCH4" s="9"/>
      <c r="BCI4" s="9"/>
      <c r="BCJ4" s="9"/>
      <c r="BCK4" s="9"/>
      <c r="BCL4" s="9"/>
      <c r="BCM4" s="9"/>
      <c r="BCN4" s="9"/>
      <c r="BCO4" s="9"/>
      <c r="BCP4" s="9"/>
      <c r="BCQ4" s="9"/>
      <c r="BCR4" s="9"/>
      <c r="BCS4" s="9"/>
      <c r="BCT4" s="9"/>
      <c r="BCU4" s="9"/>
      <c r="BCV4" s="9"/>
      <c r="BCW4" s="9"/>
      <c r="BCX4" s="9"/>
      <c r="BCY4" s="9"/>
      <c r="BCZ4" s="9"/>
      <c r="BDA4" s="9"/>
      <c r="BDB4" s="9"/>
      <c r="BDC4" s="9"/>
      <c r="BDD4" s="9"/>
      <c r="BDE4" s="9"/>
      <c r="BDF4" s="9"/>
      <c r="BDG4" s="9"/>
      <c r="BDH4" s="9"/>
      <c r="BDI4" s="9"/>
      <c r="BDJ4" s="9"/>
      <c r="BDK4" s="9"/>
      <c r="BDL4" s="9"/>
      <c r="BDM4" s="9"/>
      <c r="BDN4" s="9"/>
      <c r="BDO4" s="9"/>
      <c r="BDP4" s="9"/>
      <c r="BDQ4" s="9"/>
      <c r="BDR4" s="9"/>
      <c r="BDS4" s="9"/>
      <c r="BDT4" s="9"/>
      <c r="BDU4" s="9"/>
      <c r="BDV4" s="9"/>
      <c r="BDW4" s="9"/>
      <c r="BDX4" s="9"/>
      <c r="BDY4" s="9"/>
      <c r="BDZ4" s="9"/>
      <c r="BEA4" s="9"/>
      <c r="BEB4" s="9"/>
      <c r="BEC4" s="9"/>
      <c r="BED4" s="9"/>
      <c r="BEE4" s="9"/>
      <c r="BEF4" s="9"/>
      <c r="BEG4" s="9"/>
      <c r="BEH4" s="9"/>
      <c r="BEI4" s="9"/>
      <c r="BEJ4" s="9"/>
      <c r="BEK4" s="9"/>
      <c r="BEL4" s="9"/>
      <c r="BEM4" s="9"/>
      <c r="BEN4" s="9"/>
      <c r="BEO4" s="9"/>
      <c r="BEP4" s="9"/>
      <c r="BEQ4" s="9"/>
      <c r="BER4" s="9"/>
      <c r="BES4" s="9"/>
      <c r="BET4" s="9"/>
      <c r="BEU4" s="9"/>
      <c r="BEV4" s="9"/>
      <c r="BEW4" s="9"/>
      <c r="BEX4" s="9"/>
      <c r="BEY4" s="9"/>
      <c r="BEZ4" s="9"/>
      <c r="BFA4" s="9"/>
      <c r="BFB4" s="9"/>
      <c r="BFC4" s="9"/>
      <c r="BFD4" s="9"/>
      <c r="BFE4" s="9"/>
      <c r="BFF4" s="9"/>
      <c r="BFG4" s="9"/>
      <c r="BFH4" s="9"/>
      <c r="BFI4" s="9"/>
      <c r="BFJ4" s="9"/>
      <c r="BFK4" s="9"/>
      <c r="BFL4" s="9"/>
      <c r="BFM4" s="9"/>
      <c r="BFN4" s="9"/>
      <c r="BFO4" s="9"/>
      <c r="BFP4" s="9"/>
      <c r="BFQ4" s="9"/>
      <c r="BFR4" s="9"/>
      <c r="BFS4" s="9"/>
      <c r="BFT4" s="9"/>
      <c r="BFU4" s="9"/>
      <c r="BFV4" s="9"/>
      <c r="BFW4" s="9"/>
      <c r="BFX4" s="9"/>
      <c r="BFY4" s="9"/>
      <c r="BFZ4" s="9"/>
      <c r="BGA4" s="9"/>
      <c r="BGB4" s="9"/>
      <c r="BGC4" s="9"/>
      <c r="BGD4" s="9"/>
      <c r="BGE4" s="9"/>
      <c r="BGF4" s="9"/>
      <c r="BGG4" s="9"/>
      <c r="BGH4" s="9"/>
      <c r="BGI4" s="9"/>
      <c r="BGJ4" s="9"/>
      <c r="BGK4" s="9"/>
      <c r="BGL4" s="9"/>
      <c r="BGM4" s="9"/>
      <c r="BGN4" s="9"/>
      <c r="BGO4" s="9"/>
      <c r="BGP4" s="9"/>
      <c r="BGQ4" s="9"/>
      <c r="BGR4" s="9"/>
      <c r="BGS4" s="9"/>
      <c r="BGT4" s="9"/>
      <c r="BGU4" s="9"/>
      <c r="BGV4" s="9"/>
      <c r="BGW4" s="9"/>
      <c r="BGX4" s="9"/>
      <c r="BGY4" s="9"/>
      <c r="BGZ4" s="9"/>
      <c r="BHA4" s="9"/>
      <c r="BHB4" s="9"/>
      <c r="BHC4" s="9"/>
      <c r="BHD4" s="9"/>
      <c r="BHE4" s="9"/>
      <c r="BHF4" s="9"/>
      <c r="BHG4" s="9"/>
      <c r="BHH4" s="9"/>
      <c r="BHI4" s="9"/>
      <c r="BHJ4" s="9"/>
      <c r="BHK4" s="9"/>
      <c r="BHL4" s="9"/>
      <c r="BHM4" s="9"/>
      <c r="BHN4" s="9"/>
      <c r="BHO4" s="9"/>
      <c r="BHP4" s="9"/>
      <c r="BHQ4" s="9"/>
      <c r="BHR4" s="9"/>
      <c r="BHS4" s="9"/>
      <c r="BHT4" s="9"/>
      <c r="BHU4" s="9"/>
      <c r="BHV4" s="9"/>
      <c r="BHW4" s="9"/>
      <c r="BHX4" s="9"/>
      <c r="BHY4" s="9"/>
      <c r="BHZ4" s="9"/>
      <c r="BIA4" s="9"/>
      <c r="BIB4" s="9"/>
      <c r="BIC4" s="9"/>
      <c r="BID4" s="9"/>
      <c r="BIE4" s="9"/>
      <c r="BIF4" s="9"/>
      <c r="BIG4" s="9"/>
      <c r="BIH4" s="9"/>
      <c r="BII4" s="9"/>
      <c r="BIJ4" s="9"/>
      <c r="BIK4" s="9"/>
      <c r="BIL4" s="9"/>
      <c r="BIM4" s="9"/>
      <c r="BIN4" s="9"/>
      <c r="BIO4" s="9"/>
      <c r="BIP4" s="9"/>
      <c r="BIQ4" s="9"/>
      <c r="BIR4" s="9"/>
      <c r="BIS4" s="9"/>
      <c r="BIT4" s="9"/>
      <c r="BIU4" s="9"/>
      <c r="BIV4" s="9"/>
      <c r="BIW4" s="9"/>
      <c r="BIX4" s="9"/>
      <c r="BIY4" s="9"/>
      <c r="BIZ4" s="9"/>
      <c r="BJA4" s="9"/>
      <c r="BJB4" s="9"/>
      <c r="BJC4" s="9"/>
      <c r="BJD4" s="9"/>
      <c r="BJE4" s="9"/>
      <c r="BJF4" s="9"/>
      <c r="BJG4" s="9"/>
      <c r="BJH4" s="9"/>
      <c r="BJI4" s="9"/>
      <c r="BJJ4" s="9"/>
      <c r="BJK4" s="9"/>
      <c r="BJL4" s="9"/>
      <c r="BJM4" s="9"/>
      <c r="BJN4" s="9"/>
      <c r="BJO4" s="9"/>
      <c r="BJP4" s="9"/>
      <c r="BJQ4" s="9"/>
      <c r="BJR4" s="9"/>
      <c r="BJS4" s="9"/>
      <c r="BJT4" s="9"/>
      <c r="BJU4" s="9"/>
      <c r="BJV4" s="9"/>
      <c r="BJW4" s="9"/>
      <c r="BJX4" s="9"/>
      <c r="BJY4" s="9"/>
      <c r="BJZ4" s="9"/>
      <c r="BKA4" s="9"/>
      <c r="BKB4" s="9"/>
      <c r="BKC4" s="9"/>
      <c r="BKD4" s="9"/>
      <c r="BKE4" s="9"/>
      <c r="BKF4" s="9"/>
      <c r="BKG4" s="9"/>
      <c r="BKH4" s="9"/>
      <c r="BKI4" s="9"/>
      <c r="BKJ4" s="9"/>
      <c r="BKK4" s="9"/>
      <c r="BKL4" s="9"/>
      <c r="BKM4" s="9"/>
      <c r="BKN4" s="9"/>
      <c r="BKO4" s="9"/>
      <c r="BKP4" s="9"/>
      <c r="BKQ4" s="9"/>
      <c r="BKR4" s="9"/>
      <c r="BKS4" s="9"/>
      <c r="BKT4" s="9"/>
      <c r="BKU4" s="9"/>
      <c r="BKV4" s="9"/>
      <c r="BKW4" s="9"/>
      <c r="BKX4" s="9"/>
      <c r="BKY4" s="9"/>
      <c r="BKZ4" s="9"/>
      <c r="BLA4" s="9"/>
      <c r="BLB4" s="9"/>
      <c r="BLC4" s="9"/>
      <c r="BLD4" s="9"/>
      <c r="BLE4" s="9"/>
      <c r="BLF4" s="9"/>
      <c r="BLG4" s="9"/>
      <c r="BLH4" s="9"/>
      <c r="BLI4" s="9"/>
      <c r="BLJ4" s="9"/>
      <c r="BLK4" s="9"/>
      <c r="BLL4" s="9"/>
      <c r="BLM4" s="9"/>
      <c r="BLN4" s="9"/>
      <c r="BLO4" s="9"/>
      <c r="BLP4" s="9"/>
      <c r="BLQ4" s="9"/>
      <c r="BLR4" s="9"/>
      <c r="BLS4" s="9"/>
      <c r="BLT4" s="9"/>
      <c r="BLU4" s="9"/>
      <c r="BLV4" s="9"/>
      <c r="BLW4" s="9"/>
      <c r="BLX4" s="9"/>
      <c r="BLY4" s="9"/>
      <c r="BLZ4" s="9"/>
      <c r="BMA4" s="9"/>
      <c r="BMB4" s="9"/>
      <c r="BMC4" s="9"/>
      <c r="BMD4" s="9"/>
      <c r="BME4" s="9"/>
      <c r="BMF4" s="9"/>
      <c r="BMG4" s="9"/>
      <c r="BMH4" s="9"/>
      <c r="BMI4" s="9"/>
      <c r="BMJ4" s="9"/>
      <c r="BMK4" s="9"/>
      <c r="BML4" s="9"/>
      <c r="BMM4" s="9"/>
      <c r="BMN4" s="9"/>
      <c r="BMO4" s="9"/>
      <c r="BMP4" s="9"/>
      <c r="BMQ4" s="9"/>
      <c r="BMR4" s="9"/>
      <c r="BMS4" s="9"/>
      <c r="BMT4" s="9"/>
      <c r="BMU4" s="9"/>
      <c r="BMV4" s="9"/>
      <c r="BMW4" s="9"/>
      <c r="BMX4" s="9"/>
      <c r="BMY4" s="9"/>
      <c r="BMZ4" s="9"/>
      <c r="BNA4" s="9"/>
      <c r="BNB4" s="9"/>
      <c r="BNC4" s="9"/>
      <c r="BND4" s="9"/>
      <c r="BNE4" s="9"/>
      <c r="BNF4" s="9"/>
      <c r="BNG4" s="9"/>
      <c r="BNH4" s="9"/>
      <c r="BNI4" s="9"/>
      <c r="BNJ4" s="9"/>
      <c r="BNK4" s="9"/>
      <c r="BNL4" s="9"/>
      <c r="BNM4" s="9"/>
      <c r="BNN4" s="9"/>
      <c r="BNO4" s="9"/>
      <c r="BNP4" s="9"/>
      <c r="BNQ4" s="9"/>
      <c r="BNR4" s="9"/>
      <c r="BNS4" s="9"/>
      <c r="BNT4" s="9"/>
      <c r="BNU4" s="9"/>
      <c r="BNV4" s="9"/>
      <c r="BNW4" s="9"/>
      <c r="BNX4" s="9"/>
      <c r="BNY4" s="9"/>
      <c r="BNZ4" s="9"/>
      <c r="BOA4" s="9"/>
      <c r="BOB4" s="9"/>
      <c r="BOC4" s="9"/>
      <c r="BOD4" s="9"/>
      <c r="BOE4" s="9"/>
      <c r="BOF4" s="9"/>
      <c r="BOG4" s="9"/>
      <c r="BOH4" s="9"/>
      <c r="BOI4" s="9"/>
      <c r="BOJ4" s="9"/>
      <c r="BOK4" s="9"/>
      <c r="BOL4" s="9"/>
      <c r="BOM4" s="9"/>
      <c r="BON4" s="9"/>
      <c r="BOO4" s="9"/>
      <c r="BOP4" s="9"/>
      <c r="BOQ4" s="9"/>
      <c r="BOR4" s="9"/>
      <c r="BOS4" s="9"/>
      <c r="BOT4" s="9"/>
      <c r="BOU4" s="9"/>
      <c r="BOV4" s="9"/>
      <c r="BOW4" s="9"/>
      <c r="BOX4" s="9"/>
      <c r="BOY4" s="9"/>
      <c r="BOZ4" s="9"/>
      <c r="BPA4" s="9"/>
      <c r="BPB4" s="9"/>
      <c r="BPC4" s="9"/>
      <c r="BPD4" s="9"/>
      <c r="BPE4" s="9"/>
      <c r="BPF4" s="9"/>
      <c r="BPG4" s="9"/>
      <c r="BPH4" s="9"/>
      <c r="BPI4" s="9"/>
      <c r="BPJ4" s="9"/>
      <c r="BPK4" s="9"/>
      <c r="BPL4" s="9"/>
      <c r="BPM4" s="9"/>
      <c r="BPN4" s="9"/>
      <c r="BPO4" s="9"/>
      <c r="BPP4" s="9"/>
      <c r="BPQ4" s="9"/>
      <c r="BPR4" s="9"/>
      <c r="BPS4" s="9"/>
      <c r="BPT4" s="9"/>
      <c r="BPU4" s="9"/>
      <c r="BPV4" s="9"/>
      <c r="BPW4" s="9"/>
      <c r="BPX4" s="9"/>
      <c r="BPY4" s="9"/>
      <c r="BPZ4" s="9"/>
      <c r="BQA4" s="9"/>
      <c r="BQB4" s="9"/>
      <c r="BQC4" s="9"/>
      <c r="BQD4" s="9"/>
      <c r="BQE4" s="9"/>
      <c r="BQF4" s="9"/>
      <c r="BQG4" s="9"/>
      <c r="BQH4" s="9"/>
      <c r="BQI4" s="9"/>
      <c r="BQJ4" s="9"/>
      <c r="BQK4" s="9"/>
      <c r="BQL4" s="9"/>
      <c r="BQM4" s="9"/>
      <c r="BQN4" s="9"/>
      <c r="BQO4" s="9"/>
      <c r="BQP4" s="9"/>
      <c r="BQQ4" s="9"/>
      <c r="BQR4" s="9"/>
      <c r="BQS4" s="9"/>
      <c r="BQT4" s="9"/>
      <c r="BQU4" s="9"/>
      <c r="BQV4" s="9"/>
      <c r="BQW4" s="9"/>
      <c r="BQX4" s="9"/>
      <c r="BQY4" s="9"/>
      <c r="BQZ4" s="9"/>
      <c r="BRA4" s="9"/>
      <c r="BRB4" s="9"/>
      <c r="BRC4" s="9"/>
      <c r="BRD4" s="9"/>
      <c r="BRE4" s="9"/>
      <c r="BRF4" s="9"/>
      <c r="BRG4" s="9"/>
      <c r="BRH4" s="9"/>
      <c r="BRI4" s="9"/>
      <c r="BRJ4" s="9"/>
      <c r="BRK4" s="9"/>
      <c r="BRL4" s="9"/>
      <c r="BRM4" s="9"/>
      <c r="BRN4" s="9"/>
      <c r="BRO4" s="9"/>
      <c r="BRP4" s="9"/>
      <c r="BRQ4" s="9"/>
      <c r="BRR4" s="9"/>
      <c r="BRS4" s="9"/>
      <c r="BRT4" s="9"/>
      <c r="BRU4" s="9"/>
      <c r="BRV4" s="9"/>
      <c r="BRW4" s="9"/>
      <c r="BRX4" s="9"/>
      <c r="BRY4" s="9"/>
      <c r="BRZ4" s="9"/>
      <c r="BSA4" s="9"/>
      <c r="BSB4" s="9"/>
      <c r="BSC4" s="9"/>
      <c r="BSD4" s="9"/>
      <c r="BSE4" s="9"/>
      <c r="BSF4" s="9"/>
      <c r="BSG4" s="9"/>
      <c r="BSH4" s="9"/>
      <c r="BSI4" s="9"/>
      <c r="BSJ4" s="9"/>
      <c r="BSK4" s="9"/>
      <c r="BSL4" s="9"/>
      <c r="BSM4" s="9"/>
      <c r="BSN4" s="9"/>
      <c r="BSO4" s="9"/>
      <c r="BSP4" s="9"/>
      <c r="BSQ4" s="9"/>
      <c r="BSR4" s="9"/>
      <c r="BSS4" s="9"/>
      <c r="BST4" s="9"/>
      <c r="BSU4" s="9"/>
      <c r="BSV4" s="9"/>
      <c r="BSW4" s="9"/>
      <c r="BSX4" s="9"/>
      <c r="BSY4" s="9"/>
      <c r="BSZ4" s="9"/>
      <c r="BTA4" s="9"/>
      <c r="BTB4" s="9"/>
      <c r="BTC4" s="9"/>
      <c r="BTD4" s="9"/>
      <c r="BTE4" s="9"/>
      <c r="BTF4" s="9"/>
      <c r="BTG4" s="9"/>
      <c r="BTH4" s="9"/>
      <c r="BTI4" s="9"/>
      <c r="BTJ4" s="9"/>
      <c r="BTK4" s="9"/>
      <c r="BTL4" s="9"/>
      <c r="BTM4" s="9"/>
      <c r="BTN4" s="9"/>
      <c r="BTO4" s="9"/>
      <c r="BTP4" s="9"/>
      <c r="BTQ4" s="9"/>
      <c r="BTR4" s="9"/>
      <c r="BTS4" s="9"/>
      <c r="BTT4" s="9"/>
      <c r="BTU4" s="9"/>
      <c r="BTV4" s="9"/>
      <c r="BTW4" s="9"/>
      <c r="BTX4" s="9"/>
      <c r="BTY4" s="9"/>
      <c r="BTZ4" s="9"/>
      <c r="BUA4" s="9"/>
      <c r="BUB4" s="9"/>
      <c r="BUC4" s="9"/>
      <c r="BUD4" s="9"/>
      <c r="BUE4" s="9"/>
      <c r="BUF4" s="9"/>
      <c r="BUG4" s="9"/>
      <c r="BUH4" s="9"/>
      <c r="BUI4" s="9"/>
      <c r="BUJ4" s="9"/>
      <c r="BUK4" s="9"/>
      <c r="BUL4" s="9"/>
      <c r="BUM4" s="9"/>
      <c r="BUN4" s="9"/>
      <c r="BUO4" s="9"/>
      <c r="BUP4" s="9"/>
      <c r="BUQ4" s="9"/>
      <c r="BUR4" s="9"/>
      <c r="BUS4" s="9"/>
      <c r="BUT4" s="9"/>
      <c r="BUU4" s="9"/>
      <c r="BUV4" s="9"/>
      <c r="BUW4" s="9"/>
      <c r="BUX4" s="9"/>
      <c r="BUY4" s="9"/>
      <c r="BUZ4" s="9"/>
      <c r="BVA4" s="9"/>
      <c r="BVB4" s="9"/>
      <c r="BVC4" s="9"/>
      <c r="BVD4" s="9"/>
      <c r="BVE4" s="9"/>
      <c r="BVF4" s="9"/>
      <c r="BVG4" s="9"/>
      <c r="BVH4" s="9"/>
      <c r="BVI4" s="9"/>
      <c r="BVJ4" s="9"/>
      <c r="BVK4" s="9"/>
      <c r="BVL4" s="9"/>
      <c r="BVM4" s="9"/>
      <c r="BVN4" s="9"/>
      <c r="BVO4" s="9"/>
      <c r="BVP4" s="9"/>
      <c r="BVQ4" s="9"/>
      <c r="BVR4" s="9"/>
      <c r="BVS4" s="9"/>
      <c r="BVT4" s="9"/>
      <c r="BVU4" s="9"/>
      <c r="BVV4" s="9"/>
      <c r="BVW4" s="9"/>
      <c r="BVX4" s="9"/>
      <c r="BVY4" s="9"/>
      <c r="BVZ4" s="9"/>
      <c r="BWA4" s="9"/>
      <c r="BWB4" s="9"/>
      <c r="BWC4" s="9"/>
      <c r="BWD4" s="9"/>
      <c r="BWE4" s="9"/>
      <c r="BWF4" s="9"/>
      <c r="BWG4" s="9"/>
      <c r="BWH4" s="9"/>
      <c r="BWI4" s="9"/>
      <c r="BWJ4" s="9"/>
      <c r="BWK4" s="9"/>
      <c r="BWL4" s="9"/>
      <c r="BWM4" s="9"/>
      <c r="BWN4" s="9"/>
      <c r="BWO4" s="9"/>
      <c r="BWP4" s="9"/>
      <c r="BWQ4" s="9"/>
      <c r="BWR4" s="9"/>
      <c r="BWS4" s="9"/>
      <c r="BWT4" s="9"/>
      <c r="BWU4" s="9"/>
      <c r="BWV4" s="9"/>
      <c r="BWW4" s="9"/>
      <c r="BWX4" s="9"/>
      <c r="BWY4" s="9"/>
      <c r="BWZ4" s="9"/>
      <c r="BXA4" s="9"/>
      <c r="BXB4" s="9"/>
      <c r="BXC4" s="9"/>
      <c r="BXD4" s="9"/>
      <c r="BXE4" s="9"/>
      <c r="BXF4" s="9"/>
      <c r="BXG4" s="9"/>
      <c r="BXH4" s="9"/>
      <c r="BXI4" s="9"/>
      <c r="BXJ4" s="9"/>
      <c r="BXK4" s="9"/>
      <c r="BXL4" s="9"/>
      <c r="BXM4" s="9"/>
      <c r="BXN4" s="9"/>
      <c r="BXO4" s="9"/>
      <c r="BXP4" s="9"/>
      <c r="BXQ4" s="9"/>
      <c r="BXR4" s="9"/>
      <c r="BXS4" s="9"/>
      <c r="BXT4" s="9"/>
      <c r="BXU4" s="9"/>
      <c r="BXV4" s="9"/>
      <c r="BXW4" s="9"/>
      <c r="BXX4" s="9"/>
      <c r="BXY4" s="9"/>
      <c r="BXZ4" s="9"/>
      <c r="BYA4" s="9"/>
      <c r="BYB4" s="9"/>
      <c r="BYC4" s="9"/>
      <c r="BYD4" s="9"/>
      <c r="BYE4" s="9"/>
      <c r="BYF4" s="9"/>
      <c r="BYG4" s="9"/>
      <c r="BYH4" s="9"/>
      <c r="BYI4" s="9"/>
      <c r="BYJ4" s="9"/>
      <c r="BYK4" s="9"/>
      <c r="BYL4" s="9"/>
      <c r="BYM4" s="9"/>
      <c r="BYN4" s="9"/>
      <c r="BYO4" s="9"/>
      <c r="BYP4" s="9"/>
      <c r="BYQ4" s="9"/>
      <c r="BYR4" s="9"/>
      <c r="BYS4" s="9"/>
      <c r="BYT4" s="9"/>
      <c r="BYU4" s="9"/>
      <c r="BYV4" s="9"/>
      <c r="BYW4" s="9"/>
      <c r="BYX4" s="9"/>
      <c r="BYY4" s="9"/>
      <c r="BYZ4" s="9"/>
      <c r="BZA4" s="9"/>
      <c r="BZB4" s="9"/>
      <c r="BZC4" s="9"/>
      <c r="BZD4" s="9"/>
      <c r="BZE4" s="9"/>
      <c r="BZF4" s="9"/>
      <c r="BZG4" s="9"/>
      <c r="BZH4" s="9"/>
      <c r="BZI4" s="9"/>
      <c r="BZJ4" s="9"/>
      <c r="BZK4" s="9"/>
      <c r="BZL4" s="9"/>
      <c r="BZM4" s="9"/>
      <c r="BZN4" s="9"/>
      <c r="BZO4" s="9"/>
      <c r="BZP4" s="9"/>
      <c r="BZQ4" s="9"/>
      <c r="BZR4" s="9"/>
      <c r="BZS4" s="9"/>
      <c r="BZT4" s="9"/>
      <c r="BZU4" s="9"/>
      <c r="BZV4" s="9"/>
      <c r="BZW4" s="9"/>
      <c r="BZX4" s="9"/>
      <c r="BZY4" s="9"/>
      <c r="BZZ4" s="9"/>
      <c r="CAA4" s="9"/>
      <c r="CAB4" s="9"/>
      <c r="CAC4" s="9"/>
      <c r="CAD4" s="9"/>
      <c r="CAE4" s="9"/>
      <c r="CAF4" s="9"/>
      <c r="CAG4" s="9"/>
      <c r="CAH4" s="9"/>
      <c r="CAI4" s="9"/>
      <c r="CAJ4" s="9"/>
      <c r="CAK4" s="9"/>
      <c r="CAL4" s="9"/>
      <c r="CAM4" s="9"/>
      <c r="CAN4" s="9"/>
      <c r="CAO4" s="9"/>
      <c r="CAP4" s="9"/>
      <c r="CAQ4" s="9"/>
      <c r="CAR4" s="9"/>
      <c r="CAS4" s="9"/>
      <c r="CAT4" s="9"/>
      <c r="CAU4" s="9"/>
      <c r="CAV4" s="9"/>
      <c r="CAW4" s="9"/>
      <c r="CAX4" s="9"/>
      <c r="CAY4" s="9"/>
      <c r="CAZ4" s="9"/>
      <c r="CBA4" s="9"/>
      <c r="CBB4" s="9"/>
      <c r="CBC4" s="9"/>
      <c r="CBD4" s="9"/>
      <c r="CBE4" s="9"/>
      <c r="CBF4" s="9"/>
      <c r="CBG4" s="9"/>
      <c r="CBH4" s="9"/>
      <c r="CBI4" s="9"/>
      <c r="CBJ4" s="9"/>
      <c r="CBK4" s="9"/>
      <c r="CBL4" s="9"/>
      <c r="CBM4" s="9"/>
      <c r="CBN4" s="9"/>
      <c r="CBO4" s="9"/>
      <c r="CBP4" s="9"/>
      <c r="CBQ4" s="9"/>
      <c r="CBR4" s="9"/>
      <c r="CBS4" s="9"/>
      <c r="CBT4" s="9"/>
      <c r="CBU4" s="9"/>
      <c r="CBV4" s="9"/>
      <c r="CBW4" s="9"/>
      <c r="CBX4" s="9"/>
      <c r="CBY4" s="9"/>
      <c r="CBZ4" s="9"/>
      <c r="CCA4" s="9"/>
      <c r="CCB4" s="9"/>
      <c r="CCC4" s="9"/>
      <c r="CCD4" s="9"/>
      <c r="CCE4" s="9"/>
      <c r="CCF4" s="9"/>
      <c r="CCG4" s="9"/>
      <c r="CCH4" s="9"/>
      <c r="CCI4" s="9"/>
      <c r="CCJ4" s="9"/>
      <c r="CCK4" s="9"/>
      <c r="CCL4" s="9"/>
      <c r="CCM4" s="9"/>
      <c r="CCN4" s="9"/>
      <c r="CCO4" s="9"/>
      <c r="CCP4" s="9"/>
      <c r="CCQ4" s="9"/>
      <c r="CCR4" s="9"/>
      <c r="CCS4" s="9"/>
      <c r="CCT4" s="9"/>
      <c r="CCU4" s="9"/>
      <c r="CCV4" s="9"/>
      <c r="CCW4" s="9"/>
      <c r="CCX4" s="9"/>
      <c r="CCY4" s="9"/>
      <c r="CCZ4" s="9"/>
      <c r="CDA4" s="9"/>
      <c r="CDB4" s="9"/>
      <c r="CDC4" s="9"/>
      <c r="CDD4" s="9"/>
      <c r="CDE4" s="9"/>
      <c r="CDF4" s="9"/>
      <c r="CDG4" s="9"/>
      <c r="CDH4" s="9"/>
      <c r="CDI4" s="9"/>
      <c r="CDJ4" s="9"/>
      <c r="CDK4" s="9"/>
      <c r="CDL4" s="9"/>
      <c r="CDM4" s="9"/>
      <c r="CDN4" s="9"/>
      <c r="CDO4" s="9"/>
      <c r="CDP4" s="9"/>
      <c r="CDQ4" s="9"/>
      <c r="CDR4" s="9"/>
      <c r="CDS4" s="9"/>
      <c r="CDT4" s="9"/>
      <c r="CDU4" s="9"/>
      <c r="CDV4" s="9"/>
      <c r="CDW4" s="9"/>
      <c r="CDX4" s="9"/>
      <c r="CDY4" s="9"/>
      <c r="CDZ4" s="9"/>
      <c r="CEA4" s="9"/>
      <c r="CEB4" s="9"/>
      <c r="CEC4" s="9"/>
      <c r="CED4" s="9"/>
      <c r="CEE4" s="9"/>
      <c r="CEF4" s="9"/>
      <c r="CEG4" s="9"/>
      <c r="CEH4" s="9"/>
      <c r="CEI4" s="9"/>
      <c r="CEJ4" s="9"/>
      <c r="CEK4" s="9"/>
      <c r="CEL4" s="9"/>
      <c r="CEM4" s="9"/>
      <c r="CEN4" s="9"/>
      <c r="CEO4" s="9"/>
      <c r="CEP4" s="9"/>
      <c r="CEQ4" s="9"/>
      <c r="CER4" s="9"/>
      <c r="CES4" s="9"/>
      <c r="CET4" s="9"/>
      <c r="CEU4" s="9"/>
      <c r="CEV4" s="9"/>
      <c r="CEW4" s="9"/>
      <c r="CEX4" s="9"/>
      <c r="CEY4" s="9"/>
      <c r="CEZ4" s="9"/>
      <c r="CFA4" s="9"/>
      <c r="CFB4" s="9"/>
      <c r="CFC4" s="9"/>
      <c r="CFD4" s="9"/>
      <c r="CFE4" s="9"/>
      <c r="CFF4" s="9"/>
      <c r="CFG4" s="9"/>
      <c r="CFH4" s="9"/>
      <c r="CFI4" s="9"/>
      <c r="CFJ4" s="9"/>
      <c r="CFK4" s="9"/>
      <c r="CFL4" s="9"/>
      <c r="CFM4" s="9"/>
      <c r="CFN4" s="9"/>
      <c r="CFO4" s="9"/>
      <c r="CFP4" s="9"/>
      <c r="CFQ4" s="9"/>
      <c r="CFR4" s="9"/>
      <c r="CFS4" s="9"/>
      <c r="CFT4" s="9"/>
      <c r="CFU4" s="9"/>
      <c r="CFV4" s="9"/>
      <c r="CFW4" s="9"/>
      <c r="CFX4" s="9"/>
      <c r="CFY4" s="9"/>
      <c r="CFZ4" s="9"/>
      <c r="CGA4" s="9"/>
      <c r="CGB4" s="9"/>
      <c r="CGC4" s="9"/>
      <c r="CGD4" s="9"/>
      <c r="CGE4" s="9"/>
      <c r="CGF4" s="9"/>
      <c r="CGG4" s="9"/>
      <c r="CGH4" s="9"/>
      <c r="CGI4" s="9"/>
      <c r="CGJ4" s="9"/>
      <c r="CGK4" s="9"/>
      <c r="CGL4" s="9"/>
      <c r="CGM4" s="9"/>
      <c r="CGN4" s="9"/>
      <c r="CGO4" s="9"/>
      <c r="CGP4" s="9"/>
      <c r="CGQ4" s="9"/>
      <c r="CGR4" s="9"/>
      <c r="CGS4" s="9"/>
      <c r="CGT4" s="9"/>
      <c r="CGU4" s="9"/>
      <c r="CGV4" s="9"/>
      <c r="CGW4" s="9"/>
      <c r="CGX4" s="9"/>
      <c r="CGY4" s="9"/>
      <c r="CGZ4" s="9"/>
      <c r="CHA4" s="9"/>
      <c r="CHB4" s="9"/>
      <c r="CHC4" s="9"/>
      <c r="CHD4" s="9"/>
      <c r="CHE4" s="9"/>
      <c r="CHF4" s="9"/>
      <c r="CHG4" s="9"/>
      <c r="CHH4" s="9"/>
      <c r="CHI4" s="9"/>
      <c r="CHJ4" s="9"/>
      <c r="CHK4" s="9"/>
      <c r="CHL4" s="9"/>
      <c r="CHM4" s="9"/>
      <c r="CHN4" s="9"/>
      <c r="CHO4" s="9"/>
      <c r="CHP4" s="9"/>
      <c r="CHQ4" s="9"/>
      <c r="CHR4" s="9"/>
      <c r="CHS4" s="9"/>
      <c r="CHT4" s="9"/>
      <c r="CHU4" s="9"/>
      <c r="CHV4" s="9"/>
      <c r="CHW4" s="9"/>
      <c r="CHX4" s="9"/>
      <c r="CHY4" s="9"/>
      <c r="CHZ4" s="9"/>
      <c r="CIA4" s="9"/>
      <c r="CIB4" s="9"/>
      <c r="CIC4" s="9"/>
      <c r="CID4" s="9"/>
      <c r="CIE4" s="9"/>
      <c r="CIF4" s="9"/>
      <c r="CIG4" s="9"/>
      <c r="CIH4" s="9"/>
      <c r="CII4" s="9"/>
      <c r="CIJ4" s="9"/>
      <c r="CIK4" s="9"/>
      <c r="CIL4" s="9"/>
      <c r="CIM4" s="9"/>
      <c r="CIN4" s="9"/>
      <c r="CIO4" s="9"/>
      <c r="CIP4" s="9"/>
      <c r="CIQ4" s="9"/>
      <c r="CIR4" s="9"/>
      <c r="CIS4" s="9"/>
      <c r="CIT4" s="9"/>
      <c r="CIU4" s="9"/>
      <c r="CIV4" s="9"/>
      <c r="CIW4" s="9"/>
      <c r="CIX4" s="9"/>
      <c r="CIY4" s="9"/>
      <c r="CIZ4" s="9"/>
      <c r="CJA4" s="9"/>
      <c r="CJB4" s="9"/>
      <c r="CJC4" s="9"/>
      <c r="CJD4" s="9"/>
      <c r="CJE4" s="9"/>
      <c r="CJF4" s="9"/>
      <c r="CJG4" s="9"/>
      <c r="CJH4" s="9"/>
      <c r="CJI4" s="9"/>
      <c r="CJJ4" s="9"/>
      <c r="CJK4" s="9"/>
      <c r="CJL4" s="9"/>
      <c r="CJM4" s="9"/>
      <c r="CJN4" s="9"/>
      <c r="CJO4" s="9"/>
      <c r="CJP4" s="9"/>
      <c r="CJQ4" s="9"/>
      <c r="CJR4" s="9"/>
      <c r="CJS4" s="9"/>
      <c r="CJT4" s="9"/>
      <c r="CJU4" s="9"/>
      <c r="CJV4" s="9"/>
      <c r="CJW4" s="9"/>
      <c r="CJX4" s="9"/>
      <c r="CJY4" s="9"/>
      <c r="CJZ4" s="9"/>
      <c r="CKA4" s="9"/>
      <c r="CKB4" s="9"/>
      <c r="CKC4" s="9"/>
      <c r="CKD4" s="9"/>
      <c r="CKE4" s="9"/>
      <c r="CKF4" s="9"/>
      <c r="CKG4" s="9"/>
      <c r="CKH4" s="9"/>
      <c r="CKI4" s="9"/>
      <c r="CKJ4" s="9"/>
      <c r="CKK4" s="9"/>
      <c r="CKL4" s="9"/>
      <c r="CKM4" s="9"/>
      <c r="CKN4" s="9"/>
      <c r="CKO4" s="9"/>
      <c r="CKP4" s="9"/>
      <c r="CKQ4" s="9"/>
      <c r="CKR4" s="9"/>
      <c r="CKS4" s="9"/>
      <c r="CKT4" s="9"/>
      <c r="CKU4" s="9"/>
      <c r="CKV4" s="9"/>
      <c r="CKW4" s="9"/>
      <c r="CKX4" s="9"/>
      <c r="CKY4" s="9"/>
      <c r="CKZ4" s="9"/>
      <c r="CLA4" s="9"/>
      <c r="CLB4" s="9"/>
      <c r="CLC4" s="9"/>
      <c r="CLD4" s="9"/>
      <c r="CLE4" s="9"/>
      <c r="CLF4" s="9"/>
      <c r="CLG4" s="9"/>
      <c r="CLH4" s="9"/>
      <c r="CLI4" s="9"/>
      <c r="CLJ4" s="9"/>
      <c r="CLK4" s="9"/>
      <c r="CLL4" s="9"/>
      <c r="CLM4" s="9"/>
      <c r="CLN4" s="9"/>
      <c r="CLO4" s="9"/>
      <c r="CLP4" s="9"/>
      <c r="CLQ4" s="9"/>
      <c r="CLR4" s="9"/>
      <c r="CLS4" s="9"/>
      <c r="CLT4" s="9"/>
      <c r="CLU4" s="9"/>
      <c r="CLV4" s="9"/>
      <c r="CLW4" s="9"/>
      <c r="CLX4" s="9"/>
      <c r="CLY4" s="9"/>
      <c r="CLZ4" s="9"/>
      <c r="CMA4" s="9"/>
      <c r="CMB4" s="9"/>
      <c r="CMC4" s="9"/>
      <c r="CMD4" s="9"/>
      <c r="CME4" s="9"/>
      <c r="CMF4" s="9"/>
      <c r="CMG4" s="9"/>
      <c r="CMH4" s="9"/>
      <c r="CMI4" s="9"/>
      <c r="CMJ4" s="9"/>
      <c r="CMK4" s="9"/>
      <c r="CML4" s="9"/>
      <c r="CMM4" s="9"/>
      <c r="CMN4" s="9"/>
      <c r="CMO4" s="9"/>
      <c r="CMP4" s="9"/>
      <c r="CMQ4" s="9"/>
      <c r="CMR4" s="9"/>
      <c r="CMS4" s="9"/>
      <c r="CMT4" s="9"/>
      <c r="CMU4" s="9"/>
      <c r="CMV4" s="9"/>
      <c r="CMW4" s="9"/>
      <c r="CMX4" s="9"/>
      <c r="CMY4" s="9"/>
      <c r="CMZ4" s="9"/>
      <c r="CNA4" s="9"/>
      <c r="CNB4" s="9"/>
      <c r="CNC4" s="9"/>
      <c r="CND4" s="9"/>
      <c r="CNE4" s="9"/>
      <c r="CNF4" s="9"/>
      <c r="CNG4" s="9"/>
      <c r="CNH4" s="9"/>
      <c r="CNI4" s="9"/>
      <c r="CNJ4" s="9"/>
      <c r="CNK4" s="9"/>
      <c r="CNL4" s="9"/>
      <c r="CNM4" s="9"/>
      <c r="CNN4" s="9"/>
      <c r="CNO4" s="9"/>
      <c r="CNP4" s="9"/>
      <c r="CNQ4" s="9"/>
      <c r="CNR4" s="9"/>
      <c r="CNS4" s="9"/>
      <c r="CNT4" s="9"/>
      <c r="CNU4" s="9"/>
      <c r="CNV4" s="9"/>
      <c r="CNW4" s="9"/>
      <c r="CNX4" s="9"/>
      <c r="CNY4" s="9"/>
      <c r="CNZ4" s="9"/>
      <c r="COA4" s="9"/>
      <c r="COB4" s="9"/>
      <c r="COC4" s="9"/>
      <c r="COD4" s="9"/>
      <c r="COE4" s="9"/>
      <c r="COF4" s="9"/>
      <c r="COG4" s="9"/>
      <c r="COH4" s="9"/>
      <c r="COI4" s="9"/>
      <c r="COJ4" s="9"/>
      <c r="COK4" s="9"/>
      <c r="COL4" s="9"/>
      <c r="COM4" s="9"/>
      <c r="CON4" s="9"/>
      <c r="COO4" s="9"/>
      <c r="COP4" s="9"/>
      <c r="COQ4" s="9"/>
      <c r="COR4" s="9"/>
      <c r="COS4" s="9"/>
      <c r="COT4" s="9"/>
      <c r="COU4" s="9"/>
      <c r="COV4" s="9"/>
      <c r="COW4" s="9"/>
      <c r="COX4" s="9"/>
      <c r="COY4" s="9"/>
      <c r="COZ4" s="9"/>
      <c r="CPA4" s="9"/>
      <c r="CPB4" s="9"/>
      <c r="CPC4" s="9"/>
      <c r="CPD4" s="9"/>
      <c r="CPE4" s="9"/>
      <c r="CPF4" s="9"/>
      <c r="CPG4" s="9"/>
      <c r="CPH4" s="9"/>
      <c r="CPI4" s="9"/>
      <c r="CPJ4" s="9"/>
      <c r="CPK4" s="9"/>
      <c r="CPL4" s="9"/>
      <c r="CPM4" s="9"/>
      <c r="CPN4" s="9"/>
      <c r="CPO4" s="9"/>
      <c r="CPP4" s="9"/>
      <c r="CPQ4" s="9"/>
      <c r="CPR4" s="9"/>
      <c r="CPS4" s="9"/>
      <c r="CPT4" s="9"/>
      <c r="CPU4" s="9"/>
      <c r="CPV4" s="9"/>
      <c r="CPW4" s="9"/>
      <c r="CPX4" s="9"/>
      <c r="CPY4" s="9"/>
      <c r="CPZ4" s="9"/>
      <c r="CQA4" s="9"/>
      <c r="CQB4" s="9"/>
      <c r="CQC4" s="9"/>
      <c r="CQD4" s="9"/>
      <c r="CQE4" s="9"/>
      <c r="CQF4" s="9"/>
      <c r="CQG4" s="9"/>
      <c r="CQH4" s="9"/>
      <c r="CQI4" s="9"/>
      <c r="CQJ4" s="9"/>
      <c r="CQK4" s="9"/>
      <c r="CQL4" s="9"/>
      <c r="CQM4" s="9"/>
      <c r="CQN4" s="9"/>
      <c r="CQO4" s="9"/>
      <c r="CQP4" s="9"/>
      <c r="CQQ4" s="9"/>
      <c r="CQR4" s="9"/>
      <c r="CQS4" s="9"/>
      <c r="CQT4" s="9"/>
      <c r="CQU4" s="9"/>
      <c r="CQV4" s="9"/>
      <c r="CQW4" s="9"/>
      <c r="CQX4" s="9"/>
      <c r="CQY4" s="9"/>
      <c r="CQZ4" s="9"/>
      <c r="CRA4" s="9"/>
      <c r="CRB4" s="9"/>
      <c r="CRC4" s="9"/>
      <c r="CRD4" s="9"/>
      <c r="CRE4" s="9"/>
      <c r="CRF4" s="9"/>
      <c r="CRG4" s="9"/>
      <c r="CRH4" s="9"/>
      <c r="CRI4" s="9"/>
      <c r="CRJ4" s="9"/>
      <c r="CRK4" s="9"/>
      <c r="CRL4" s="9"/>
      <c r="CRM4" s="9"/>
      <c r="CRN4" s="9"/>
      <c r="CRO4" s="9"/>
      <c r="CRP4" s="9"/>
      <c r="CRQ4" s="9"/>
      <c r="CRR4" s="9"/>
      <c r="CRS4" s="9"/>
      <c r="CRT4" s="9"/>
      <c r="CRU4" s="9"/>
      <c r="CRV4" s="9"/>
      <c r="CRW4" s="9"/>
      <c r="CRX4" s="9"/>
      <c r="CRY4" s="9"/>
      <c r="CRZ4" s="9"/>
      <c r="CSA4" s="9"/>
      <c r="CSB4" s="9"/>
      <c r="CSC4" s="9"/>
      <c r="CSD4" s="9"/>
      <c r="CSE4" s="9"/>
      <c r="CSF4" s="9"/>
      <c r="CSG4" s="9"/>
      <c r="CSH4" s="9"/>
      <c r="CSI4" s="9"/>
      <c r="CSJ4" s="9"/>
      <c r="CSK4" s="9"/>
      <c r="CSL4" s="9"/>
      <c r="CSM4" s="9"/>
      <c r="CSN4" s="9"/>
      <c r="CSO4" s="9"/>
      <c r="CSP4" s="9"/>
      <c r="CSQ4" s="9"/>
      <c r="CSR4" s="9"/>
      <c r="CSS4" s="9"/>
      <c r="CST4" s="9"/>
      <c r="CSU4" s="9"/>
      <c r="CSV4" s="9"/>
      <c r="CSW4" s="9"/>
      <c r="CSX4" s="9"/>
      <c r="CSY4" s="9"/>
      <c r="CSZ4" s="9"/>
      <c r="CTA4" s="9"/>
      <c r="CTB4" s="9"/>
      <c r="CTC4" s="9"/>
      <c r="CTD4" s="9"/>
      <c r="CTE4" s="9"/>
      <c r="CTF4" s="9"/>
      <c r="CTG4" s="9"/>
      <c r="CTH4" s="9"/>
      <c r="CTI4" s="9"/>
      <c r="CTJ4" s="9"/>
      <c r="CTK4" s="9"/>
      <c r="CTL4" s="9"/>
      <c r="CTM4" s="9"/>
      <c r="CTN4" s="9"/>
      <c r="CTO4" s="9"/>
      <c r="CTP4" s="9"/>
      <c r="CTQ4" s="9"/>
      <c r="CTR4" s="9"/>
      <c r="CTS4" s="9"/>
      <c r="CTT4" s="9"/>
      <c r="CTU4" s="9"/>
      <c r="CTV4" s="9"/>
      <c r="CTW4" s="9"/>
      <c r="CTX4" s="9"/>
      <c r="CTY4" s="9"/>
      <c r="CTZ4" s="9"/>
      <c r="CUA4" s="9"/>
      <c r="CUB4" s="9"/>
      <c r="CUC4" s="9"/>
      <c r="CUD4" s="9"/>
      <c r="CUE4" s="9"/>
      <c r="CUF4" s="9"/>
      <c r="CUG4" s="9"/>
      <c r="CUH4" s="9"/>
      <c r="CUI4" s="9"/>
      <c r="CUJ4" s="9"/>
      <c r="CUK4" s="9"/>
      <c r="CUL4" s="9"/>
      <c r="CUM4" s="9"/>
      <c r="CUN4" s="9"/>
      <c r="CUO4" s="9"/>
      <c r="CUP4" s="9"/>
      <c r="CUQ4" s="9"/>
      <c r="CUR4" s="9"/>
      <c r="CUS4" s="9"/>
      <c r="CUT4" s="9"/>
      <c r="CUU4" s="9"/>
      <c r="CUV4" s="9"/>
      <c r="CUW4" s="9"/>
      <c r="CUX4" s="9"/>
      <c r="CUY4" s="9"/>
      <c r="CUZ4" s="9"/>
      <c r="CVA4" s="9"/>
      <c r="CVB4" s="9"/>
      <c r="CVC4" s="9"/>
      <c r="CVD4" s="9"/>
      <c r="CVE4" s="9"/>
      <c r="CVF4" s="9"/>
      <c r="CVG4" s="9"/>
      <c r="CVH4" s="9"/>
      <c r="CVI4" s="9"/>
      <c r="CVJ4" s="9"/>
      <c r="CVK4" s="9"/>
      <c r="CVL4" s="9"/>
      <c r="CVM4" s="9"/>
      <c r="CVN4" s="9"/>
      <c r="CVO4" s="9"/>
      <c r="CVP4" s="9"/>
      <c r="CVQ4" s="9"/>
      <c r="CVR4" s="9"/>
      <c r="CVS4" s="9"/>
      <c r="CVT4" s="9"/>
      <c r="CVU4" s="9"/>
      <c r="CVV4" s="9"/>
      <c r="CVW4" s="9"/>
      <c r="CVX4" s="9"/>
      <c r="CVY4" s="9"/>
      <c r="CVZ4" s="9"/>
      <c r="CWA4" s="9"/>
      <c r="CWB4" s="9"/>
      <c r="CWC4" s="9"/>
      <c r="CWD4" s="9"/>
      <c r="CWE4" s="9"/>
      <c r="CWF4" s="9"/>
      <c r="CWG4" s="9"/>
      <c r="CWH4" s="9"/>
      <c r="CWI4" s="9"/>
      <c r="CWJ4" s="9"/>
      <c r="CWK4" s="9"/>
      <c r="CWL4" s="9"/>
      <c r="CWM4" s="9"/>
      <c r="CWN4" s="9"/>
      <c r="CWO4" s="9"/>
      <c r="CWP4" s="9"/>
      <c r="CWQ4" s="9"/>
      <c r="CWR4" s="9"/>
      <c r="CWS4" s="9"/>
      <c r="CWT4" s="9"/>
      <c r="CWU4" s="9"/>
      <c r="CWV4" s="9"/>
      <c r="CWW4" s="9"/>
      <c r="CWX4" s="9"/>
      <c r="CWY4" s="9"/>
      <c r="CWZ4" s="9"/>
      <c r="CXA4" s="9"/>
      <c r="CXB4" s="9"/>
      <c r="CXC4" s="9"/>
      <c r="CXD4" s="9"/>
      <c r="CXE4" s="9"/>
      <c r="CXF4" s="9"/>
      <c r="CXG4" s="9"/>
      <c r="CXH4" s="9"/>
      <c r="CXI4" s="9"/>
      <c r="CXJ4" s="9"/>
      <c r="CXK4" s="9"/>
      <c r="CXL4" s="9"/>
      <c r="CXM4" s="9"/>
      <c r="CXN4" s="9"/>
      <c r="CXO4" s="9"/>
      <c r="CXP4" s="9"/>
      <c r="CXQ4" s="9"/>
      <c r="CXR4" s="9"/>
      <c r="CXS4" s="9"/>
      <c r="CXT4" s="9"/>
      <c r="CXU4" s="9"/>
      <c r="CXV4" s="9"/>
      <c r="CXW4" s="9"/>
      <c r="CXX4" s="9"/>
      <c r="CXY4" s="9"/>
      <c r="CXZ4" s="9"/>
      <c r="CYA4" s="9"/>
      <c r="CYB4" s="9"/>
      <c r="CYC4" s="9"/>
      <c r="CYD4" s="9"/>
      <c r="CYE4" s="9"/>
      <c r="CYF4" s="9"/>
      <c r="CYG4" s="9"/>
      <c r="CYH4" s="9"/>
      <c r="CYI4" s="9"/>
      <c r="CYJ4" s="9"/>
      <c r="CYK4" s="9"/>
      <c r="CYL4" s="9"/>
      <c r="CYM4" s="9"/>
      <c r="CYN4" s="9"/>
      <c r="CYO4" s="9"/>
      <c r="CYP4" s="9"/>
      <c r="CYQ4" s="9"/>
      <c r="CYR4" s="9"/>
      <c r="CYS4" s="9"/>
      <c r="CYT4" s="9"/>
      <c r="CYU4" s="9"/>
      <c r="CYV4" s="9"/>
      <c r="CYW4" s="9"/>
      <c r="CYX4" s="9"/>
      <c r="CYY4" s="9"/>
      <c r="CYZ4" s="9"/>
      <c r="CZA4" s="9"/>
      <c r="CZB4" s="9"/>
      <c r="CZC4" s="9"/>
      <c r="CZD4" s="9"/>
      <c r="CZE4" s="9"/>
      <c r="CZF4" s="9"/>
      <c r="CZG4" s="9"/>
      <c r="CZH4" s="9"/>
      <c r="CZI4" s="9"/>
      <c r="CZJ4" s="9"/>
      <c r="CZK4" s="9"/>
      <c r="CZL4" s="9"/>
      <c r="CZM4" s="9"/>
      <c r="CZN4" s="9"/>
      <c r="CZO4" s="9"/>
      <c r="CZP4" s="9"/>
      <c r="CZQ4" s="9"/>
      <c r="CZR4" s="9"/>
      <c r="CZS4" s="9"/>
      <c r="CZT4" s="9"/>
      <c r="CZU4" s="9"/>
      <c r="CZV4" s="9"/>
      <c r="CZW4" s="9"/>
      <c r="CZX4" s="9"/>
      <c r="CZY4" s="9"/>
      <c r="CZZ4" s="9"/>
      <c r="DAA4" s="9"/>
      <c r="DAB4" s="9"/>
      <c r="DAC4" s="9"/>
      <c r="DAD4" s="9"/>
      <c r="DAE4" s="9"/>
      <c r="DAF4" s="9"/>
      <c r="DAG4" s="9"/>
      <c r="DAH4" s="9"/>
      <c r="DAI4" s="9"/>
      <c r="DAJ4" s="9"/>
      <c r="DAK4" s="9"/>
      <c r="DAL4" s="9"/>
      <c r="DAM4" s="9"/>
      <c r="DAN4" s="9"/>
      <c r="DAO4" s="9"/>
      <c r="DAP4" s="9"/>
      <c r="DAQ4" s="9"/>
      <c r="DAR4" s="9"/>
      <c r="DAS4" s="9"/>
      <c r="DAT4" s="9"/>
      <c r="DAU4" s="9"/>
      <c r="DAV4" s="9"/>
      <c r="DAW4" s="9"/>
      <c r="DAX4" s="9"/>
      <c r="DAY4" s="9"/>
      <c r="DAZ4" s="9"/>
      <c r="DBA4" s="9"/>
      <c r="DBB4" s="9"/>
      <c r="DBC4" s="9"/>
      <c r="DBD4" s="9"/>
      <c r="DBE4" s="9"/>
      <c r="DBF4" s="9"/>
      <c r="DBG4" s="9"/>
      <c r="DBH4" s="9"/>
      <c r="DBI4" s="9"/>
      <c r="DBJ4" s="9"/>
      <c r="DBK4" s="9"/>
      <c r="DBL4" s="9"/>
      <c r="DBM4" s="9"/>
      <c r="DBN4" s="9"/>
      <c r="DBO4" s="9"/>
      <c r="DBP4" s="9"/>
      <c r="DBQ4" s="9"/>
      <c r="DBR4" s="9"/>
      <c r="DBS4" s="9"/>
      <c r="DBT4" s="9"/>
      <c r="DBU4" s="9"/>
      <c r="DBV4" s="9"/>
      <c r="DBW4" s="9"/>
      <c r="DBX4" s="9"/>
      <c r="DBY4" s="9"/>
      <c r="DBZ4" s="9"/>
      <c r="DCA4" s="9"/>
      <c r="DCB4" s="9"/>
      <c r="DCC4" s="9"/>
      <c r="DCD4" s="9"/>
      <c r="DCE4" s="9"/>
      <c r="DCF4" s="9"/>
      <c r="DCG4" s="9"/>
      <c r="DCH4" s="9"/>
      <c r="DCI4" s="9"/>
      <c r="DCJ4" s="9"/>
      <c r="DCK4" s="9"/>
      <c r="DCL4" s="9"/>
      <c r="DCM4" s="9"/>
      <c r="DCN4" s="9"/>
      <c r="DCO4" s="9"/>
      <c r="DCP4" s="9"/>
      <c r="DCQ4" s="9"/>
      <c r="DCR4" s="9"/>
      <c r="DCS4" s="9"/>
      <c r="DCT4" s="9"/>
      <c r="DCU4" s="9"/>
      <c r="DCV4" s="9"/>
      <c r="DCW4" s="9"/>
      <c r="DCX4" s="9"/>
      <c r="DCY4" s="9"/>
      <c r="DCZ4" s="9"/>
      <c r="DDA4" s="9"/>
      <c r="DDB4" s="9"/>
      <c r="DDC4" s="9"/>
      <c r="DDD4" s="9"/>
      <c r="DDE4" s="9"/>
      <c r="DDF4" s="9"/>
      <c r="DDG4" s="9"/>
      <c r="DDH4" s="9"/>
      <c r="DDI4" s="9"/>
      <c r="DDJ4" s="9"/>
      <c r="DDK4" s="9"/>
      <c r="DDL4" s="9"/>
      <c r="DDM4" s="9"/>
      <c r="DDN4" s="9"/>
      <c r="DDO4" s="9"/>
      <c r="DDP4" s="9"/>
      <c r="DDQ4" s="9"/>
      <c r="DDR4" s="9"/>
      <c r="DDS4" s="9"/>
      <c r="DDT4" s="9"/>
      <c r="DDU4" s="9"/>
      <c r="DDV4" s="9"/>
      <c r="DDW4" s="9"/>
      <c r="DDX4" s="9"/>
      <c r="DDY4" s="9"/>
      <c r="DDZ4" s="9"/>
      <c r="DEA4" s="9"/>
      <c r="DEB4" s="9"/>
      <c r="DEC4" s="9"/>
      <c r="DED4" s="9"/>
      <c r="DEE4" s="9"/>
      <c r="DEF4" s="9"/>
      <c r="DEG4" s="9"/>
      <c r="DEH4" s="9"/>
      <c r="DEI4" s="9"/>
      <c r="DEJ4" s="9"/>
      <c r="DEK4" s="9"/>
      <c r="DEL4" s="9"/>
      <c r="DEM4" s="9"/>
      <c r="DEN4" s="9"/>
      <c r="DEO4" s="9"/>
      <c r="DEP4" s="9"/>
      <c r="DEQ4" s="9"/>
      <c r="DER4" s="9"/>
      <c r="DES4" s="9"/>
      <c r="DET4" s="9"/>
      <c r="DEU4" s="9"/>
      <c r="DEV4" s="9"/>
      <c r="DEW4" s="9"/>
      <c r="DEX4" s="9"/>
      <c r="DEY4" s="9"/>
      <c r="DEZ4" s="9"/>
      <c r="DFA4" s="9"/>
      <c r="DFB4" s="9"/>
      <c r="DFC4" s="9"/>
      <c r="DFD4" s="9"/>
      <c r="DFE4" s="9"/>
      <c r="DFF4" s="9"/>
      <c r="DFG4" s="9"/>
      <c r="DFH4" s="9"/>
      <c r="DFI4" s="9"/>
      <c r="DFJ4" s="9"/>
      <c r="DFK4" s="9"/>
      <c r="DFL4" s="9"/>
      <c r="DFM4" s="9"/>
      <c r="DFN4" s="9"/>
      <c r="DFO4" s="9"/>
      <c r="DFP4" s="9"/>
      <c r="DFQ4" s="9"/>
      <c r="DFR4" s="9"/>
      <c r="DFS4" s="9"/>
      <c r="DFT4" s="9"/>
      <c r="DFU4" s="9"/>
      <c r="DFV4" s="9"/>
      <c r="DFW4" s="9"/>
      <c r="DFX4" s="9"/>
      <c r="DFY4" s="9"/>
      <c r="DFZ4" s="9"/>
      <c r="DGA4" s="9"/>
      <c r="DGB4" s="9"/>
      <c r="DGC4" s="9"/>
      <c r="DGD4" s="9"/>
      <c r="DGE4" s="9"/>
      <c r="DGF4" s="9"/>
      <c r="DGG4" s="9"/>
      <c r="DGH4" s="9"/>
      <c r="DGI4" s="9"/>
      <c r="DGJ4" s="9"/>
      <c r="DGK4" s="9"/>
      <c r="DGL4" s="9"/>
      <c r="DGM4" s="9"/>
      <c r="DGN4" s="9"/>
      <c r="DGO4" s="9"/>
      <c r="DGP4" s="9"/>
      <c r="DGQ4" s="9"/>
      <c r="DGR4" s="9"/>
      <c r="DGS4" s="9"/>
      <c r="DGT4" s="9"/>
      <c r="DGU4" s="9"/>
      <c r="DGV4" s="9"/>
      <c r="DGW4" s="9"/>
      <c r="DGX4" s="9"/>
      <c r="DGY4" s="9"/>
      <c r="DGZ4" s="9"/>
      <c r="DHA4" s="9"/>
      <c r="DHB4" s="9"/>
      <c r="DHC4" s="9"/>
      <c r="DHD4" s="9"/>
      <c r="DHE4" s="9"/>
      <c r="DHF4" s="9"/>
      <c r="DHG4" s="9"/>
      <c r="DHH4" s="9"/>
      <c r="DHI4" s="9"/>
      <c r="DHJ4" s="9"/>
      <c r="DHK4" s="9"/>
      <c r="DHL4" s="9"/>
      <c r="DHM4" s="9"/>
      <c r="DHN4" s="9"/>
      <c r="DHO4" s="9"/>
      <c r="DHP4" s="9"/>
      <c r="DHQ4" s="9"/>
      <c r="DHR4" s="9"/>
      <c r="DHS4" s="9"/>
      <c r="DHT4" s="9"/>
      <c r="DHU4" s="9"/>
      <c r="DHV4" s="9"/>
      <c r="DHW4" s="9"/>
      <c r="DHX4" s="9"/>
      <c r="DHY4" s="9"/>
      <c r="DHZ4" s="9"/>
      <c r="DIA4" s="9"/>
      <c r="DIB4" s="9"/>
      <c r="DIC4" s="9"/>
      <c r="DID4" s="9"/>
      <c r="DIE4" s="9"/>
      <c r="DIF4" s="9"/>
      <c r="DIG4" s="9"/>
      <c r="DIH4" s="9"/>
      <c r="DII4" s="9"/>
      <c r="DIJ4" s="9"/>
      <c r="DIK4" s="9"/>
      <c r="DIL4" s="9"/>
      <c r="DIM4" s="9"/>
      <c r="DIN4" s="9"/>
      <c r="DIO4" s="9"/>
      <c r="DIP4" s="9"/>
      <c r="DIQ4" s="9"/>
      <c r="DIR4" s="9"/>
      <c r="DIS4" s="9"/>
      <c r="DIT4" s="9"/>
      <c r="DIU4" s="9"/>
      <c r="DIV4" s="9"/>
      <c r="DIW4" s="9"/>
      <c r="DIX4" s="9"/>
      <c r="DIY4" s="9"/>
      <c r="DIZ4" s="9"/>
      <c r="DJA4" s="9"/>
      <c r="DJB4" s="9"/>
      <c r="DJC4" s="9"/>
      <c r="DJD4" s="9"/>
      <c r="DJE4" s="9"/>
      <c r="DJF4" s="9"/>
      <c r="DJG4" s="9"/>
      <c r="DJH4" s="9"/>
      <c r="DJI4" s="9"/>
      <c r="DJJ4" s="9"/>
      <c r="DJK4" s="9"/>
      <c r="DJL4" s="9"/>
      <c r="DJM4" s="9"/>
      <c r="DJN4" s="9"/>
      <c r="DJO4" s="9"/>
      <c r="DJP4" s="9"/>
      <c r="DJQ4" s="9"/>
      <c r="DJR4" s="9"/>
      <c r="DJS4" s="9"/>
      <c r="DJT4" s="9"/>
      <c r="DJU4" s="9"/>
      <c r="DJV4" s="9"/>
      <c r="DJW4" s="9"/>
      <c r="DJX4" s="9"/>
      <c r="DJY4" s="9"/>
      <c r="DJZ4" s="9"/>
      <c r="DKA4" s="9"/>
      <c r="DKB4" s="9"/>
      <c r="DKC4" s="9"/>
      <c r="DKD4" s="9"/>
      <c r="DKE4" s="9"/>
      <c r="DKF4" s="9"/>
      <c r="DKG4" s="9"/>
      <c r="DKH4" s="9"/>
      <c r="DKI4" s="9"/>
      <c r="DKJ4" s="9"/>
      <c r="DKK4" s="9"/>
      <c r="DKL4" s="9"/>
      <c r="DKM4" s="9"/>
      <c r="DKN4" s="9"/>
      <c r="DKO4" s="9"/>
      <c r="DKP4" s="9"/>
      <c r="DKQ4" s="9"/>
      <c r="DKR4" s="9"/>
      <c r="DKS4" s="9"/>
      <c r="DKT4" s="9"/>
      <c r="DKU4" s="9"/>
      <c r="DKV4" s="9"/>
      <c r="DKW4" s="9"/>
      <c r="DKX4" s="9"/>
      <c r="DKY4" s="9"/>
      <c r="DKZ4" s="9"/>
      <c r="DLA4" s="9"/>
      <c r="DLB4" s="9"/>
      <c r="DLC4" s="9"/>
      <c r="DLD4" s="9"/>
      <c r="DLE4" s="9"/>
      <c r="DLF4" s="9"/>
      <c r="DLG4" s="9"/>
      <c r="DLH4" s="9"/>
      <c r="DLI4" s="9"/>
      <c r="DLJ4" s="9"/>
      <c r="DLK4" s="9"/>
      <c r="DLL4" s="9"/>
      <c r="DLM4" s="9"/>
      <c r="DLN4" s="9"/>
      <c r="DLO4" s="9"/>
      <c r="DLP4" s="9"/>
      <c r="DLQ4" s="9"/>
      <c r="DLR4" s="9"/>
      <c r="DLS4" s="9"/>
      <c r="DLT4" s="9"/>
      <c r="DLU4" s="9"/>
      <c r="DLV4" s="9"/>
      <c r="DLW4" s="9"/>
      <c r="DLX4" s="9"/>
      <c r="DLY4" s="9"/>
      <c r="DLZ4" s="9"/>
      <c r="DMA4" s="9"/>
      <c r="DMB4" s="9"/>
      <c r="DMC4" s="9"/>
      <c r="DMD4" s="9"/>
      <c r="DME4" s="9"/>
      <c r="DMF4" s="9"/>
      <c r="DMG4" s="9"/>
      <c r="DMH4" s="9"/>
      <c r="DMI4" s="9"/>
      <c r="DMJ4" s="9"/>
      <c r="DMK4" s="9"/>
      <c r="DML4" s="9"/>
      <c r="DMM4" s="9"/>
      <c r="DMN4" s="9"/>
      <c r="DMO4" s="9"/>
      <c r="DMP4" s="9"/>
      <c r="DMQ4" s="9"/>
      <c r="DMR4" s="9"/>
      <c r="DMS4" s="9"/>
      <c r="DMT4" s="9"/>
      <c r="DMU4" s="9"/>
      <c r="DMV4" s="9"/>
      <c r="DMW4" s="9"/>
      <c r="DMX4" s="9"/>
      <c r="DMY4" s="9"/>
      <c r="DMZ4" s="9"/>
      <c r="DNA4" s="9"/>
      <c r="DNB4" s="9"/>
      <c r="DNC4" s="9"/>
      <c r="DND4" s="9"/>
      <c r="DNE4" s="9"/>
      <c r="DNF4" s="9"/>
      <c r="DNG4" s="9"/>
      <c r="DNH4" s="9"/>
      <c r="DNI4" s="9"/>
      <c r="DNJ4" s="9"/>
      <c r="DNK4" s="9"/>
      <c r="DNL4" s="9"/>
      <c r="DNM4" s="9"/>
      <c r="DNN4" s="9"/>
      <c r="DNO4" s="9"/>
      <c r="DNP4" s="9"/>
      <c r="DNQ4" s="9"/>
      <c r="DNR4" s="9"/>
      <c r="DNS4" s="9"/>
      <c r="DNT4" s="9"/>
      <c r="DNU4" s="9"/>
      <c r="DNV4" s="9"/>
      <c r="DNW4" s="9"/>
      <c r="DNX4" s="9"/>
      <c r="DNY4" s="9"/>
      <c r="DNZ4" s="9"/>
      <c r="DOA4" s="9"/>
      <c r="DOB4" s="9"/>
      <c r="DOC4" s="9"/>
      <c r="DOD4" s="9"/>
      <c r="DOE4" s="9"/>
      <c r="DOF4" s="9"/>
      <c r="DOG4" s="9"/>
      <c r="DOH4" s="9"/>
      <c r="DOI4" s="9"/>
      <c r="DOJ4" s="9"/>
      <c r="DOK4" s="9"/>
      <c r="DOL4" s="9"/>
      <c r="DOM4" s="9"/>
      <c r="DON4" s="9"/>
      <c r="DOO4" s="9"/>
      <c r="DOP4" s="9"/>
      <c r="DOQ4" s="9"/>
      <c r="DOR4" s="9"/>
      <c r="DOS4" s="9"/>
      <c r="DOT4" s="9"/>
      <c r="DOU4" s="9"/>
      <c r="DOV4" s="9"/>
      <c r="DOW4" s="9"/>
      <c r="DOX4" s="9"/>
      <c r="DOY4" s="9"/>
      <c r="DOZ4" s="9"/>
      <c r="DPA4" s="9"/>
      <c r="DPB4" s="9"/>
      <c r="DPC4" s="9"/>
      <c r="DPD4" s="9"/>
      <c r="DPE4" s="9"/>
      <c r="DPF4" s="9"/>
      <c r="DPG4" s="9"/>
      <c r="DPH4" s="9"/>
      <c r="DPI4" s="9"/>
      <c r="DPJ4" s="9"/>
      <c r="DPK4" s="9"/>
      <c r="DPL4" s="9"/>
      <c r="DPM4" s="9"/>
      <c r="DPN4" s="9"/>
      <c r="DPO4" s="9"/>
      <c r="DPP4" s="9"/>
      <c r="DPQ4" s="9"/>
      <c r="DPR4" s="9"/>
      <c r="DPS4" s="9"/>
      <c r="DPT4" s="9"/>
      <c r="DPU4" s="9"/>
      <c r="DPV4" s="9"/>
      <c r="DPW4" s="9"/>
      <c r="DPX4" s="9"/>
      <c r="DPY4" s="9"/>
      <c r="DPZ4" s="9"/>
      <c r="DQA4" s="9"/>
      <c r="DQB4" s="9"/>
      <c r="DQC4" s="9"/>
      <c r="DQD4" s="9"/>
      <c r="DQE4" s="9"/>
      <c r="DQF4" s="9"/>
      <c r="DQG4" s="9"/>
      <c r="DQH4" s="9"/>
      <c r="DQI4" s="9"/>
      <c r="DQJ4" s="9"/>
      <c r="DQK4" s="9"/>
      <c r="DQL4" s="9"/>
      <c r="DQM4" s="9"/>
      <c r="DQN4" s="9"/>
      <c r="DQO4" s="9"/>
      <c r="DQP4" s="9"/>
      <c r="DQQ4" s="9"/>
      <c r="DQR4" s="9"/>
      <c r="DQS4" s="9"/>
      <c r="DQT4" s="9"/>
      <c r="DQU4" s="9"/>
      <c r="DQV4" s="9"/>
      <c r="DQW4" s="9"/>
      <c r="DQX4" s="9"/>
      <c r="DQY4" s="9"/>
      <c r="DQZ4" s="9"/>
      <c r="DRA4" s="9"/>
      <c r="DRB4" s="9"/>
      <c r="DRC4" s="9"/>
      <c r="DRD4" s="9"/>
      <c r="DRE4" s="9"/>
      <c r="DRF4" s="9"/>
      <c r="DRG4" s="9"/>
      <c r="DRH4" s="9"/>
      <c r="DRI4" s="9"/>
      <c r="DRJ4" s="9"/>
      <c r="DRK4" s="9"/>
      <c r="DRL4" s="9"/>
      <c r="DRM4" s="9"/>
      <c r="DRN4" s="9"/>
      <c r="DRO4" s="9"/>
      <c r="DRP4" s="9"/>
      <c r="DRQ4" s="9"/>
      <c r="DRR4" s="9"/>
      <c r="DRS4" s="9"/>
      <c r="DRT4" s="9"/>
      <c r="DRU4" s="9"/>
      <c r="DRV4" s="9"/>
      <c r="DRW4" s="9"/>
      <c r="DRX4" s="9"/>
      <c r="DRY4" s="9"/>
      <c r="DRZ4" s="9"/>
      <c r="DSA4" s="9"/>
      <c r="DSB4" s="9"/>
      <c r="DSC4" s="9"/>
      <c r="DSD4" s="9"/>
      <c r="DSE4" s="9"/>
      <c r="DSF4" s="9"/>
      <c r="DSG4" s="9"/>
      <c r="DSH4" s="9"/>
      <c r="DSI4" s="9"/>
      <c r="DSJ4" s="9"/>
      <c r="DSK4" s="9"/>
      <c r="DSL4" s="9"/>
      <c r="DSM4" s="9"/>
      <c r="DSN4" s="9"/>
      <c r="DSO4" s="9"/>
      <c r="DSP4" s="9"/>
      <c r="DSQ4" s="9"/>
      <c r="DSR4" s="9"/>
      <c r="DSS4" s="9"/>
      <c r="DST4" s="9"/>
      <c r="DSU4" s="9"/>
      <c r="DSV4" s="9"/>
      <c r="DSW4" s="9"/>
      <c r="DSX4" s="9"/>
      <c r="DSY4" s="9"/>
      <c r="DSZ4" s="9"/>
      <c r="DTA4" s="9"/>
      <c r="DTB4" s="9"/>
      <c r="DTC4" s="9"/>
      <c r="DTD4" s="9"/>
      <c r="DTE4" s="9"/>
      <c r="DTF4" s="9"/>
      <c r="DTG4" s="9"/>
      <c r="DTH4" s="9"/>
      <c r="DTI4" s="9"/>
      <c r="DTJ4" s="9"/>
      <c r="DTK4" s="9"/>
      <c r="DTL4" s="9"/>
      <c r="DTM4" s="9"/>
      <c r="DTN4" s="9"/>
      <c r="DTO4" s="9"/>
      <c r="DTP4" s="9"/>
      <c r="DTQ4" s="9"/>
      <c r="DTR4" s="9"/>
      <c r="DTS4" s="9"/>
      <c r="DTT4" s="9"/>
      <c r="DTU4" s="9"/>
      <c r="DTV4" s="9"/>
      <c r="DTW4" s="9"/>
      <c r="DTX4" s="9"/>
      <c r="DTY4" s="9"/>
      <c r="DTZ4" s="9"/>
      <c r="DUA4" s="9"/>
      <c r="DUB4" s="9"/>
      <c r="DUC4" s="9"/>
      <c r="DUD4" s="9"/>
      <c r="DUE4" s="9"/>
      <c r="DUF4" s="9"/>
      <c r="DUG4" s="9"/>
      <c r="DUH4" s="9"/>
      <c r="DUI4" s="9"/>
      <c r="DUJ4" s="9"/>
      <c r="DUK4" s="9"/>
      <c r="DUL4" s="9"/>
      <c r="DUM4" s="9"/>
      <c r="DUN4" s="9"/>
      <c r="DUO4" s="9"/>
      <c r="DUP4" s="9"/>
      <c r="DUQ4" s="9"/>
      <c r="DUR4" s="9"/>
      <c r="DUS4" s="9"/>
      <c r="DUT4" s="9"/>
      <c r="DUU4" s="9"/>
      <c r="DUV4" s="9"/>
      <c r="DUW4" s="9"/>
      <c r="DUX4" s="9"/>
      <c r="DUY4" s="9"/>
      <c r="DUZ4" s="9"/>
      <c r="DVA4" s="9"/>
      <c r="DVB4" s="9"/>
      <c r="DVC4" s="9"/>
      <c r="DVD4" s="9"/>
      <c r="DVE4" s="9"/>
      <c r="DVF4" s="9"/>
      <c r="DVG4" s="9"/>
      <c r="DVH4" s="9"/>
      <c r="DVI4" s="9"/>
      <c r="DVJ4" s="9"/>
      <c r="DVK4" s="9"/>
      <c r="DVL4" s="9"/>
      <c r="DVM4" s="9"/>
      <c r="DVN4" s="9"/>
      <c r="DVO4" s="9"/>
      <c r="DVP4" s="9"/>
      <c r="DVQ4" s="9"/>
      <c r="DVR4" s="9"/>
      <c r="DVS4" s="9"/>
      <c r="DVT4" s="9"/>
      <c r="DVU4" s="9"/>
      <c r="DVV4" s="9"/>
      <c r="DVW4" s="9"/>
      <c r="DVX4" s="9"/>
      <c r="DVY4" s="9"/>
      <c r="DVZ4" s="9"/>
      <c r="DWA4" s="9"/>
      <c r="DWB4" s="9"/>
      <c r="DWC4" s="9"/>
      <c r="DWD4" s="9"/>
      <c r="DWE4" s="9"/>
      <c r="DWF4" s="9"/>
      <c r="DWG4" s="9"/>
      <c r="DWH4" s="9"/>
      <c r="DWI4" s="9"/>
      <c r="DWJ4" s="9"/>
      <c r="DWK4" s="9"/>
      <c r="DWL4" s="9"/>
      <c r="DWM4" s="9"/>
      <c r="DWN4" s="9"/>
      <c r="DWO4" s="9"/>
      <c r="DWP4" s="9"/>
      <c r="DWQ4" s="9"/>
      <c r="DWR4" s="9"/>
      <c r="DWS4" s="9"/>
      <c r="DWT4" s="9"/>
      <c r="DWU4" s="9"/>
      <c r="DWV4" s="9"/>
      <c r="DWW4" s="9"/>
      <c r="DWX4" s="9"/>
      <c r="DWY4" s="9"/>
      <c r="DWZ4" s="9"/>
      <c r="DXA4" s="9"/>
      <c r="DXB4" s="9"/>
      <c r="DXC4" s="9"/>
      <c r="DXD4" s="9"/>
      <c r="DXE4" s="9"/>
      <c r="DXF4" s="9"/>
      <c r="DXG4" s="9"/>
      <c r="DXH4" s="9"/>
      <c r="DXI4" s="9"/>
      <c r="DXJ4" s="9"/>
      <c r="DXK4" s="9"/>
      <c r="DXL4" s="9"/>
      <c r="DXM4" s="9"/>
      <c r="DXN4" s="9"/>
      <c r="DXO4" s="9"/>
      <c r="DXP4" s="9"/>
      <c r="DXQ4" s="9"/>
      <c r="DXR4" s="9"/>
      <c r="DXS4" s="9"/>
      <c r="DXT4" s="9"/>
      <c r="DXU4" s="9"/>
      <c r="DXV4" s="9"/>
      <c r="DXW4" s="9"/>
      <c r="DXX4" s="9"/>
      <c r="DXY4" s="9"/>
      <c r="DXZ4" s="9"/>
      <c r="DYA4" s="9"/>
      <c r="DYB4" s="9"/>
      <c r="DYC4" s="9"/>
      <c r="DYD4" s="9"/>
      <c r="DYE4" s="9"/>
      <c r="DYF4" s="9"/>
      <c r="DYG4" s="9"/>
      <c r="DYH4" s="9"/>
      <c r="DYI4" s="9"/>
      <c r="DYJ4" s="9"/>
      <c r="DYK4" s="9"/>
      <c r="DYL4" s="9"/>
      <c r="DYM4" s="9"/>
      <c r="DYN4" s="9"/>
      <c r="DYO4" s="9"/>
      <c r="DYP4" s="9"/>
      <c r="DYQ4" s="9"/>
      <c r="DYR4" s="9"/>
      <c r="DYS4" s="9"/>
      <c r="DYT4" s="9"/>
      <c r="DYU4" s="9"/>
      <c r="DYV4" s="9"/>
      <c r="DYW4" s="9"/>
      <c r="DYX4" s="9"/>
      <c r="DYY4" s="9"/>
      <c r="DYZ4" s="9"/>
      <c r="DZA4" s="9"/>
      <c r="DZB4" s="9"/>
      <c r="DZC4" s="9"/>
      <c r="DZD4" s="9"/>
      <c r="DZE4" s="9"/>
      <c r="DZF4" s="9"/>
      <c r="DZG4" s="9"/>
      <c r="DZH4" s="9"/>
      <c r="DZI4" s="9"/>
      <c r="DZJ4" s="9"/>
      <c r="DZK4" s="9"/>
      <c r="DZL4" s="9"/>
      <c r="DZM4" s="9"/>
      <c r="DZN4" s="9"/>
      <c r="DZO4" s="9"/>
      <c r="DZP4" s="9"/>
      <c r="DZQ4" s="9"/>
      <c r="DZR4" s="9"/>
      <c r="DZS4" s="9"/>
      <c r="DZT4" s="9"/>
      <c r="DZU4" s="9"/>
      <c r="DZV4" s="9"/>
      <c r="DZW4" s="9"/>
      <c r="DZX4" s="9"/>
      <c r="DZY4" s="9"/>
      <c r="DZZ4" s="9"/>
      <c r="EAA4" s="9"/>
      <c r="EAB4" s="9"/>
      <c r="EAC4" s="9"/>
      <c r="EAD4" s="9"/>
      <c r="EAE4" s="9"/>
      <c r="EAF4" s="9"/>
      <c r="EAG4" s="9"/>
      <c r="EAH4" s="9"/>
      <c r="EAI4" s="9"/>
      <c r="EAJ4" s="9"/>
      <c r="EAK4" s="9"/>
      <c r="EAL4" s="9"/>
      <c r="EAM4" s="9"/>
      <c r="EAN4" s="9"/>
      <c r="EAO4" s="9"/>
      <c r="EAP4" s="9"/>
      <c r="EAQ4" s="9"/>
      <c r="EAR4" s="9"/>
      <c r="EAS4" s="9"/>
      <c r="EAT4" s="9"/>
      <c r="EAU4" s="9"/>
      <c r="EAV4" s="9"/>
      <c r="EAW4" s="9"/>
      <c r="EAX4" s="9"/>
      <c r="EAY4" s="9"/>
      <c r="EAZ4" s="9"/>
      <c r="EBA4" s="9"/>
      <c r="EBB4" s="9"/>
      <c r="EBC4" s="9"/>
      <c r="EBD4" s="9"/>
      <c r="EBE4" s="9"/>
      <c r="EBF4" s="9"/>
      <c r="EBG4" s="9"/>
      <c r="EBH4" s="9"/>
      <c r="EBI4" s="9"/>
      <c r="EBJ4" s="9"/>
      <c r="EBK4" s="9"/>
      <c r="EBL4" s="9"/>
      <c r="EBM4" s="9"/>
      <c r="EBN4" s="9"/>
      <c r="EBO4" s="9"/>
      <c r="EBP4" s="9"/>
      <c r="EBQ4" s="9"/>
      <c r="EBR4" s="9"/>
      <c r="EBS4" s="9"/>
      <c r="EBT4" s="9"/>
      <c r="EBU4" s="9"/>
      <c r="EBV4" s="9"/>
      <c r="EBW4" s="9"/>
      <c r="EBX4" s="9"/>
      <c r="EBY4" s="9"/>
      <c r="EBZ4" s="9"/>
      <c r="ECA4" s="9"/>
      <c r="ECB4" s="9"/>
      <c r="ECC4" s="9"/>
      <c r="ECD4" s="9"/>
      <c r="ECE4" s="9"/>
      <c r="ECF4" s="9"/>
      <c r="ECG4" s="9"/>
      <c r="ECH4" s="9"/>
      <c r="ECI4" s="9"/>
      <c r="ECJ4" s="9"/>
      <c r="ECK4" s="9"/>
      <c r="ECL4" s="9"/>
      <c r="ECM4" s="9"/>
      <c r="ECN4" s="9"/>
      <c r="ECO4" s="9"/>
      <c r="ECP4" s="9"/>
      <c r="ECQ4" s="9"/>
      <c r="ECR4" s="9"/>
      <c r="ECS4" s="9"/>
      <c r="ECT4" s="9"/>
      <c r="ECU4" s="9"/>
      <c r="ECV4" s="9"/>
      <c r="ECW4" s="9"/>
      <c r="ECX4" s="9"/>
      <c r="ECY4" s="9"/>
      <c r="ECZ4" s="9"/>
      <c r="EDA4" s="9"/>
      <c r="EDB4" s="9"/>
      <c r="EDC4" s="9"/>
      <c r="EDD4" s="9"/>
      <c r="EDE4" s="9"/>
      <c r="EDF4" s="9"/>
      <c r="EDG4" s="9"/>
      <c r="EDH4" s="9"/>
      <c r="EDI4" s="9"/>
      <c r="EDJ4" s="9"/>
      <c r="EDK4" s="9"/>
      <c r="EDL4" s="9"/>
      <c r="EDM4" s="9"/>
      <c r="EDN4" s="9"/>
      <c r="EDO4" s="9"/>
      <c r="EDP4" s="9"/>
      <c r="EDQ4" s="9"/>
      <c r="EDR4" s="9"/>
      <c r="EDS4" s="9"/>
      <c r="EDT4" s="9"/>
      <c r="EDU4" s="9"/>
      <c r="EDV4" s="9"/>
      <c r="EDW4" s="9"/>
      <c r="EDX4" s="9"/>
      <c r="EDY4" s="9"/>
      <c r="EDZ4" s="9"/>
      <c r="EEA4" s="9"/>
      <c r="EEB4" s="9"/>
      <c r="EEC4" s="9"/>
      <c r="EED4" s="9"/>
      <c r="EEE4" s="9"/>
      <c r="EEF4" s="9"/>
      <c r="EEG4" s="9"/>
      <c r="EEH4" s="9"/>
      <c r="EEI4" s="9"/>
      <c r="EEJ4" s="9"/>
      <c r="EEK4" s="9"/>
      <c r="EEL4" s="9"/>
      <c r="EEM4" s="9"/>
      <c r="EEN4" s="9"/>
      <c r="EEO4" s="9"/>
      <c r="EEP4" s="9"/>
      <c r="EEQ4" s="9"/>
      <c r="EER4" s="9"/>
      <c r="EES4" s="9"/>
      <c r="EET4" s="9"/>
      <c r="EEU4" s="9"/>
      <c r="EEV4" s="9"/>
      <c r="EEW4" s="9"/>
      <c r="EEX4" s="9"/>
      <c r="EEY4" s="9"/>
      <c r="EEZ4" s="9"/>
      <c r="EFA4" s="9"/>
      <c r="EFB4" s="9"/>
      <c r="EFC4" s="9"/>
      <c r="EFD4" s="9"/>
      <c r="EFE4" s="9"/>
      <c r="EFF4" s="9"/>
      <c r="EFG4" s="9"/>
      <c r="EFH4" s="9"/>
      <c r="EFI4" s="9"/>
      <c r="EFJ4" s="9"/>
      <c r="EFK4" s="9"/>
      <c r="EFL4" s="9"/>
      <c r="EFM4" s="9"/>
      <c r="EFN4" s="9"/>
      <c r="EFO4" s="9"/>
      <c r="EFP4" s="9"/>
      <c r="EFQ4" s="9"/>
      <c r="EFR4" s="9"/>
      <c r="EFS4" s="9"/>
      <c r="EFT4" s="9"/>
      <c r="EFU4" s="9"/>
      <c r="EFV4" s="9"/>
      <c r="EFW4" s="9"/>
      <c r="EFX4" s="9"/>
      <c r="EFY4" s="9"/>
      <c r="EFZ4" s="9"/>
      <c r="EGA4" s="9"/>
      <c r="EGB4" s="9"/>
      <c r="EGC4" s="9"/>
      <c r="EGD4" s="9"/>
      <c r="EGE4" s="9"/>
      <c r="EGF4" s="9"/>
      <c r="EGG4" s="9"/>
      <c r="EGH4" s="9"/>
      <c r="EGI4" s="9"/>
      <c r="EGJ4" s="9"/>
      <c r="EGK4" s="9"/>
      <c r="EGL4" s="9"/>
      <c r="EGM4" s="9"/>
      <c r="EGN4" s="9"/>
      <c r="EGO4" s="9"/>
      <c r="EGP4" s="9"/>
      <c r="EGQ4" s="9"/>
      <c r="EGR4" s="9"/>
      <c r="EGS4" s="9"/>
      <c r="EGT4" s="9"/>
      <c r="EGU4" s="9"/>
      <c r="EGV4" s="9"/>
      <c r="EGW4" s="9"/>
      <c r="EGX4" s="9"/>
      <c r="EGY4" s="9"/>
      <c r="EGZ4" s="9"/>
      <c r="EHA4" s="9"/>
      <c r="EHB4" s="9"/>
      <c r="EHC4" s="9"/>
      <c r="EHD4" s="9"/>
      <c r="EHE4" s="9"/>
      <c r="EHF4" s="9"/>
      <c r="EHG4" s="9"/>
      <c r="EHH4" s="9"/>
      <c r="EHI4" s="9"/>
      <c r="EHJ4" s="9"/>
      <c r="EHK4" s="9"/>
      <c r="EHL4" s="9"/>
      <c r="EHM4" s="9"/>
      <c r="EHN4" s="9"/>
      <c r="EHO4" s="9"/>
      <c r="EHP4" s="9"/>
      <c r="EHQ4" s="9"/>
      <c r="EHR4" s="9"/>
      <c r="EHS4" s="9"/>
      <c r="EHT4" s="9"/>
      <c r="EHU4" s="9"/>
      <c r="EHV4" s="9"/>
      <c r="EHW4" s="9"/>
      <c r="EHX4" s="9"/>
      <c r="EHY4" s="9"/>
      <c r="EHZ4" s="9"/>
      <c r="EIA4" s="9"/>
      <c r="EIB4" s="9"/>
      <c r="EIC4" s="9"/>
      <c r="EID4" s="9"/>
      <c r="EIE4" s="9"/>
      <c r="EIF4" s="9"/>
      <c r="EIG4" s="9"/>
      <c r="EIH4" s="9"/>
      <c r="EII4" s="9"/>
      <c r="EIJ4" s="9"/>
      <c r="EIK4" s="9"/>
      <c r="EIL4" s="9"/>
      <c r="EIM4" s="9"/>
      <c r="EIN4" s="9"/>
      <c r="EIO4" s="9"/>
      <c r="EIP4" s="9"/>
      <c r="EIQ4" s="9"/>
      <c r="EIR4" s="9"/>
      <c r="EIS4" s="9"/>
      <c r="EIT4" s="9"/>
      <c r="EIU4" s="9"/>
      <c r="EIV4" s="9"/>
      <c r="EIW4" s="9"/>
      <c r="EIX4" s="9"/>
      <c r="EIY4" s="9"/>
      <c r="EIZ4" s="9"/>
      <c r="EJA4" s="9"/>
      <c r="EJB4" s="9"/>
      <c r="EJC4" s="9"/>
      <c r="EJD4" s="9"/>
      <c r="EJE4" s="9"/>
      <c r="EJF4" s="9"/>
      <c r="EJG4" s="9"/>
      <c r="EJH4" s="9"/>
      <c r="EJI4" s="9"/>
      <c r="EJJ4" s="9"/>
      <c r="EJK4" s="9"/>
      <c r="EJL4" s="9"/>
      <c r="EJM4" s="9"/>
      <c r="EJN4" s="9"/>
      <c r="EJO4" s="9"/>
      <c r="EJP4" s="9"/>
      <c r="EJQ4" s="9"/>
      <c r="EJR4" s="9"/>
      <c r="EJS4" s="9"/>
      <c r="EJT4" s="9"/>
      <c r="EJU4" s="9"/>
      <c r="EJV4" s="9"/>
      <c r="EJW4" s="9"/>
      <c r="EJX4" s="9"/>
      <c r="EJY4" s="9"/>
      <c r="EJZ4" s="9"/>
      <c r="EKA4" s="9"/>
      <c r="EKB4" s="9"/>
      <c r="EKC4" s="9"/>
      <c r="EKD4" s="9"/>
      <c r="EKE4" s="9"/>
      <c r="EKF4" s="9"/>
      <c r="EKG4" s="9"/>
      <c r="EKH4" s="9"/>
      <c r="EKI4" s="9"/>
      <c r="EKJ4" s="9"/>
      <c r="EKK4" s="9"/>
      <c r="EKL4" s="9"/>
      <c r="EKM4" s="9"/>
      <c r="EKN4" s="9"/>
      <c r="EKO4" s="9"/>
      <c r="EKP4" s="9"/>
      <c r="EKQ4" s="9"/>
      <c r="EKR4" s="9"/>
      <c r="EKS4" s="9"/>
      <c r="EKT4" s="9"/>
      <c r="EKU4" s="9"/>
      <c r="EKV4" s="9"/>
      <c r="EKW4" s="9"/>
      <c r="EKX4" s="9"/>
      <c r="EKY4" s="9"/>
      <c r="EKZ4" s="9"/>
      <c r="ELA4" s="9"/>
      <c r="ELB4" s="9"/>
      <c r="ELC4" s="9"/>
      <c r="ELD4" s="9"/>
      <c r="ELE4" s="9"/>
      <c r="ELF4" s="9"/>
      <c r="ELG4" s="9"/>
      <c r="ELH4" s="9"/>
      <c r="ELI4" s="9"/>
      <c r="ELJ4" s="9"/>
      <c r="ELK4" s="9"/>
      <c r="ELL4" s="9"/>
      <c r="ELM4" s="9"/>
      <c r="ELN4" s="9"/>
      <c r="ELO4" s="9"/>
      <c r="ELP4" s="9"/>
      <c r="ELQ4" s="9"/>
      <c r="ELR4" s="9"/>
      <c r="ELS4" s="9"/>
      <c r="ELT4" s="9"/>
      <c r="ELU4" s="9"/>
      <c r="ELV4" s="9"/>
      <c r="ELW4" s="9"/>
      <c r="ELX4" s="9"/>
      <c r="ELY4" s="9"/>
      <c r="ELZ4" s="9"/>
      <c r="EMA4" s="9"/>
      <c r="EMB4" s="9"/>
      <c r="EMC4" s="9"/>
      <c r="EMD4" s="9"/>
      <c r="EME4" s="9"/>
      <c r="EMF4" s="9"/>
      <c r="EMG4" s="9"/>
      <c r="EMH4" s="9"/>
      <c r="EMI4" s="9"/>
      <c r="EMJ4" s="9"/>
      <c r="EMK4" s="9"/>
      <c r="EML4" s="9"/>
      <c r="EMM4" s="9"/>
      <c r="EMN4" s="9"/>
      <c r="EMO4" s="9"/>
      <c r="EMP4" s="9"/>
      <c r="EMQ4" s="9"/>
      <c r="EMR4" s="9"/>
      <c r="EMS4" s="9"/>
      <c r="EMT4" s="9"/>
      <c r="EMU4" s="9"/>
      <c r="EMV4" s="9"/>
      <c r="EMW4" s="9"/>
      <c r="EMX4" s="9"/>
      <c r="EMY4" s="9"/>
      <c r="EMZ4" s="9"/>
      <c r="ENA4" s="9"/>
      <c r="ENB4" s="9"/>
      <c r="ENC4" s="9"/>
      <c r="END4" s="9"/>
      <c r="ENE4" s="9"/>
      <c r="ENF4" s="9"/>
      <c r="ENG4" s="9"/>
      <c r="ENH4" s="9"/>
      <c r="ENI4" s="9"/>
      <c r="ENJ4" s="9"/>
      <c r="ENK4" s="9"/>
      <c r="ENL4" s="9"/>
      <c r="ENM4" s="9"/>
      <c r="ENN4" s="9"/>
      <c r="ENO4" s="9"/>
      <c r="ENP4" s="9"/>
      <c r="ENQ4" s="9"/>
      <c r="ENR4" s="9"/>
      <c r="ENS4" s="9"/>
      <c r="ENT4" s="9"/>
      <c r="ENU4" s="9"/>
      <c r="ENV4" s="9"/>
      <c r="ENW4" s="9"/>
      <c r="ENX4" s="9"/>
      <c r="ENY4" s="9"/>
      <c r="ENZ4" s="9"/>
      <c r="EOA4" s="9"/>
      <c r="EOB4" s="9"/>
      <c r="EOC4" s="9"/>
      <c r="EOD4" s="9"/>
      <c r="EOE4" s="9"/>
      <c r="EOF4" s="9"/>
      <c r="EOG4" s="9"/>
      <c r="EOH4" s="9"/>
      <c r="EOI4" s="9"/>
      <c r="EOJ4" s="9"/>
      <c r="EOK4" s="9"/>
      <c r="EOL4" s="9"/>
      <c r="EOM4" s="9"/>
      <c r="EON4" s="9"/>
      <c r="EOO4" s="9"/>
      <c r="EOP4" s="9"/>
      <c r="EOQ4" s="9"/>
      <c r="EOR4" s="9"/>
      <c r="EOS4" s="9"/>
      <c r="EOT4" s="9"/>
      <c r="EOU4" s="9"/>
      <c r="EOV4" s="9"/>
      <c r="EOW4" s="9"/>
      <c r="EOX4" s="9"/>
      <c r="EOY4" s="9"/>
      <c r="EOZ4" s="9"/>
      <c r="EPA4" s="9"/>
      <c r="EPB4" s="9"/>
      <c r="EPC4" s="9"/>
      <c r="EPD4" s="9"/>
      <c r="EPE4" s="9"/>
      <c r="EPF4" s="9"/>
      <c r="EPG4" s="9"/>
      <c r="EPH4" s="9"/>
      <c r="EPI4" s="9"/>
      <c r="EPJ4" s="9"/>
      <c r="EPK4" s="9"/>
      <c r="EPL4" s="9"/>
      <c r="EPM4" s="9"/>
      <c r="EPN4" s="9"/>
      <c r="EPO4" s="9"/>
      <c r="EPP4" s="9"/>
      <c r="EPQ4" s="9"/>
      <c r="EPR4" s="9"/>
      <c r="EPS4" s="9"/>
      <c r="EPT4" s="9"/>
      <c r="EPU4" s="9"/>
      <c r="EPV4" s="9"/>
      <c r="EPW4" s="9"/>
      <c r="EPX4" s="9"/>
      <c r="EPY4" s="9"/>
      <c r="EPZ4" s="9"/>
      <c r="EQA4" s="9"/>
      <c r="EQB4" s="9"/>
      <c r="EQC4" s="9"/>
      <c r="EQD4" s="9"/>
      <c r="EQE4" s="9"/>
      <c r="EQF4" s="9"/>
      <c r="EQG4" s="9"/>
      <c r="EQH4" s="9"/>
      <c r="EQI4" s="9"/>
      <c r="EQJ4" s="9"/>
      <c r="EQK4" s="9"/>
      <c r="EQL4" s="9"/>
      <c r="EQM4" s="9"/>
      <c r="EQN4" s="9"/>
      <c r="EQO4" s="9"/>
      <c r="EQP4" s="9"/>
      <c r="EQQ4" s="9"/>
      <c r="EQR4" s="9"/>
      <c r="EQS4" s="9"/>
      <c r="EQT4" s="9"/>
      <c r="EQU4" s="9"/>
      <c r="EQV4" s="9"/>
      <c r="EQW4" s="9"/>
      <c r="EQX4" s="9"/>
      <c r="EQY4" s="9"/>
      <c r="EQZ4" s="9"/>
      <c r="ERA4" s="9"/>
      <c r="ERB4" s="9"/>
      <c r="ERC4" s="9"/>
      <c r="ERD4" s="9"/>
      <c r="ERE4" s="9"/>
      <c r="ERF4" s="9"/>
      <c r="ERG4" s="9"/>
      <c r="ERH4" s="9"/>
      <c r="ERI4" s="9"/>
      <c r="ERJ4" s="9"/>
      <c r="ERK4" s="9"/>
      <c r="ERL4" s="9"/>
      <c r="ERM4" s="9"/>
      <c r="ERN4" s="9"/>
      <c r="ERO4" s="9"/>
      <c r="ERP4" s="9"/>
      <c r="ERQ4" s="9"/>
      <c r="ERR4" s="9"/>
      <c r="ERS4" s="9"/>
      <c r="ERT4" s="9"/>
      <c r="ERU4" s="9"/>
      <c r="ERV4" s="9"/>
      <c r="ERW4" s="9"/>
      <c r="ERX4" s="9"/>
      <c r="ERY4" s="9"/>
      <c r="ERZ4" s="9"/>
      <c r="ESA4" s="9"/>
      <c r="ESB4" s="9"/>
      <c r="ESC4" s="9"/>
      <c r="ESD4" s="9"/>
      <c r="ESE4" s="9"/>
      <c r="ESF4" s="9"/>
      <c r="ESG4" s="9"/>
      <c r="ESH4" s="9"/>
      <c r="ESI4" s="9"/>
      <c r="ESJ4" s="9"/>
      <c r="ESK4" s="9"/>
      <c r="ESL4" s="9"/>
      <c r="ESM4" s="9"/>
      <c r="ESN4" s="9"/>
      <c r="ESO4" s="9"/>
      <c r="ESP4" s="9"/>
      <c r="ESQ4" s="9"/>
      <c r="ESR4" s="9"/>
      <c r="ESS4" s="9"/>
      <c r="EST4" s="9"/>
      <c r="ESU4" s="9"/>
      <c r="ESV4" s="9"/>
      <c r="ESW4" s="9"/>
      <c r="ESX4" s="9"/>
      <c r="ESY4" s="9"/>
      <c r="ESZ4" s="9"/>
      <c r="ETA4" s="9"/>
      <c r="ETB4" s="9"/>
      <c r="ETC4" s="9"/>
      <c r="ETD4" s="9"/>
      <c r="ETE4" s="9"/>
      <c r="ETF4" s="9"/>
      <c r="ETG4" s="9"/>
      <c r="ETH4" s="9"/>
      <c r="ETI4" s="9"/>
      <c r="ETJ4" s="9"/>
      <c r="ETK4" s="9"/>
      <c r="ETL4" s="9"/>
      <c r="ETM4" s="9"/>
      <c r="ETN4" s="9"/>
      <c r="ETO4" s="9"/>
      <c r="ETP4" s="9"/>
      <c r="ETQ4" s="9"/>
      <c r="ETR4" s="9"/>
      <c r="ETS4" s="9"/>
      <c r="ETT4" s="9"/>
      <c r="ETU4" s="9"/>
      <c r="ETV4" s="9"/>
      <c r="ETW4" s="9"/>
      <c r="ETX4" s="9"/>
      <c r="ETY4" s="9"/>
      <c r="ETZ4" s="9"/>
      <c r="EUA4" s="9"/>
      <c r="EUB4" s="9"/>
      <c r="EUC4" s="9"/>
      <c r="EUD4" s="9"/>
      <c r="EUE4" s="9"/>
      <c r="EUF4" s="9"/>
      <c r="EUG4" s="9"/>
      <c r="EUH4" s="9"/>
      <c r="EUI4" s="9"/>
      <c r="EUJ4" s="9"/>
      <c r="EUK4" s="9"/>
      <c r="EUL4" s="9"/>
      <c r="EUM4" s="9"/>
      <c r="EUN4" s="9"/>
      <c r="EUO4" s="9"/>
      <c r="EUP4" s="9"/>
      <c r="EUQ4" s="9"/>
      <c r="EUR4" s="9"/>
      <c r="EUS4" s="9"/>
      <c r="EUT4" s="9"/>
      <c r="EUU4" s="9"/>
      <c r="EUV4" s="9"/>
      <c r="EUW4" s="9"/>
      <c r="EUX4" s="9"/>
      <c r="EUY4" s="9"/>
      <c r="EUZ4" s="9"/>
      <c r="EVA4" s="9"/>
      <c r="EVB4" s="9"/>
      <c r="EVC4" s="9"/>
      <c r="EVD4" s="9"/>
      <c r="EVE4" s="9"/>
      <c r="EVF4" s="9"/>
      <c r="EVG4" s="9"/>
      <c r="EVH4" s="9"/>
      <c r="EVI4" s="9"/>
      <c r="EVJ4" s="9"/>
      <c r="EVK4" s="9"/>
      <c r="EVL4" s="9"/>
      <c r="EVM4" s="9"/>
      <c r="EVN4" s="9"/>
      <c r="EVO4" s="9"/>
      <c r="EVP4" s="9"/>
      <c r="EVQ4" s="9"/>
      <c r="EVR4" s="9"/>
      <c r="EVS4" s="9"/>
      <c r="EVT4" s="9"/>
      <c r="EVU4" s="9"/>
      <c r="EVV4" s="9"/>
      <c r="EVW4" s="9"/>
      <c r="EVX4" s="9"/>
      <c r="EVY4" s="9"/>
      <c r="EVZ4" s="9"/>
      <c r="EWA4" s="9"/>
      <c r="EWB4" s="9"/>
      <c r="EWC4" s="9"/>
      <c r="EWD4" s="9"/>
      <c r="EWE4" s="9"/>
      <c r="EWF4" s="9"/>
      <c r="EWG4" s="9"/>
      <c r="EWH4" s="9"/>
      <c r="EWI4" s="9"/>
      <c r="EWJ4" s="9"/>
      <c r="EWK4" s="9"/>
      <c r="EWL4" s="9"/>
      <c r="EWM4" s="9"/>
      <c r="EWN4" s="9"/>
      <c r="EWO4" s="9"/>
      <c r="EWP4" s="9"/>
      <c r="EWQ4" s="9"/>
      <c r="EWR4" s="9"/>
      <c r="EWS4" s="9"/>
      <c r="EWT4" s="9"/>
      <c r="EWU4" s="9"/>
      <c r="EWV4" s="9"/>
      <c r="EWW4" s="9"/>
      <c r="EWX4" s="9"/>
      <c r="EWY4" s="9"/>
      <c r="EWZ4" s="9"/>
      <c r="EXA4" s="9"/>
      <c r="EXB4" s="9"/>
      <c r="EXC4" s="9"/>
      <c r="EXD4" s="9"/>
      <c r="EXE4" s="9"/>
      <c r="EXF4" s="9"/>
      <c r="EXG4" s="9"/>
      <c r="EXH4" s="9"/>
      <c r="EXI4" s="9"/>
      <c r="EXJ4" s="9"/>
      <c r="EXK4" s="9"/>
      <c r="EXL4" s="9"/>
      <c r="EXM4" s="9"/>
      <c r="EXN4" s="9"/>
      <c r="EXO4" s="9"/>
      <c r="EXP4" s="9"/>
      <c r="EXQ4" s="9"/>
      <c r="EXR4" s="9"/>
      <c r="EXS4" s="9"/>
      <c r="EXT4" s="9"/>
      <c r="EXU4" s="9"/>
      <c r="EXV4" s="9"/>
      <c r="EXW4" s="9"/>
      <c r="EXX4" s="9"/>
      <c r="EXY4" s="9"/>
      <c r="EXZ4" s="9"/>
      <c r="EYA4" s="9"/>
      <c r="EYB4" s="9"/>
      <c r="EYC4" s="9"/>
      <c r="EYD4" s="9"/>
      <c r="EYE4" s="9"/>
      <c r="EYF4" s="9"/>
      <c r="EYG4" s="9"/>
      <c r="EYH4" s="9"/>
      <c r="EYI4" s="9"/>
      <c r="EYJ4" s="9"/>
      <c r="EYK4" s="9"/>
      <c r="EYL4" s="9"/>
      <c r="EYM4" s="9"/>
      <c r="EYN4" s="9"/>
      <c r="EYO4" s="9"/>
      <c r="EYP4" s="9"/>
      <c r="EYQ4" s="9"/>
      <c r="EYR4" s="9"/>
      <c r="EYS4" s="9"/>
      <c r="EYT4" s="9"/>
      <c r="EYU4" s="9"/>
      <c r="EYV4" s="9"/>
      <c r="EYW4" s="9"/>
      <c r="EYX4" s="9"/>
      <c r="EYY4" s="9"/>
      <c r="EYZ4" s="9"/>
      <c r="EZA4" s="9"/>
      <c r="EZB4" s="9"/>
      <c r="EZC4" s="9"/>
      <c r="EZD4" s="9"/>
      <c r="EZE4" s="9"/>
      <c r="EZF4" s="9"/>
      <c r="EZG4" s="9"/>
      <c r="EZH4" s="9"/>
      <c r="EZI4" s="9"/>
      <c r="EZJ4" s="9"/>
      <c r="EZK4" s="9"/>
      <c r="EZL4" s="9"/>
      <c r="EZM4" s="9"/>
      <c r="EZN4" s="9"/>
      <c r="EZO4" s="9"/>
      <c r="EZP4" s="9"/>
      <c r="EZQ4" s="9"/>
      <c r="EZR4" s="9"/>
      <c r="EZS4" s="9"/>
      <c r="EZT4" s="9"/>
      <c r="EZU4" s="9"/>
      <c r="EZV4" s="9"/>
      <c r="EZW4" s="9"/>
      <c r="EZX4" s="9"/>
      <c r="EZY4" s="9"/>
      <c r="EZZ4" s="9"/>
      <c r="FAA4" s="9"/>
      <c r="FAB4" s="9"/>
      <c r="FAC4" s="9"/>
      <c r="FAD4" s="9"/>
      <c r="FAE4" s="9"/>
      <c r="FAF4" s="9"/>
      <c r="FAG4" s="9"/>
      <c r="FAH4" s="9"/>
      <c r="FAI4" s="9"/>
      <c r="FAJ4" s="9"/>
      <c r="FAK4" s="9"/>
      <c r="FAL4" s="9"/>
      <c r="FAM4" s="9"/>
      <c r="FAN4" s="9"/>
      <c r="FAO4" s="9"/>
      <c r="FAP4" s="9"/>
      <c r="FAQ4" s="9"/>
      <c r="FAR4" s="9"/>
      <c r="FAS4" s="9"/>
      <c r="FAT4" s="9"/>
      <c r="FAU4" s="9"/>
      <c r="FAV4" s="9"/>
      <c r="FAW4" s="9"/>
      <c r="FAX4" s="9"/>
      <c r="FAY4" s="9"/>
      <c r="FAZ4" s="9"/>
      <c r="FBA4" s="9"/>
      <c r="FBB4" s="9"/>
      <c r="FBC4" s="9"/>
      <c r="FBD4" s="9"/>
      <c r="FBE4" s="9"/>
      <c r="FBF4" s="9"/>
      <c r="FBG4" s="9"/>
      <c r="FBH4" s="9"/>
      <c r="FBI4" s="9"/>
      <c r="FBJ4" s="9"/>
      <c r="FBK4" s="9"/>
      <c r="FBL4" s="9"/>
      <c r="FBM4" s="9"/>
      <c r="FBN4" s="9"/>
      <c r="FBO4" s="9"/>
      <c r="FBP4" s="9"/>
      <c r="FBQ4" s="9"/>
      <c r="FBR4" s="9"/>
      <c r="FBS4" s="9"/>
      <c r="FBT4" s="9"/>
      <c r="FBU4" s="9"/>
      <c r="FBV4" s="9"/>
      <c r="FBW4" s="9"/>
      <c r="FBX4" s="9"/>
      <c r="FBY4" s="9"/>
      <c r="FBZ4" s="9"/>
      <c r="FCA4" s="9"/>
      <c r="FCB4" s="9"/>
      <c r="FCC4" s="9"/>
      <c r="FCD4" s="9"/>
      <c r="FCE4" s="9"/>
      <c r="FCF4" s="9"/>
      <c r="FCG4" s="9"/>
      <c r="FCH4" s="9"/>
      <c r="FCI4" s="9"/>
      <c r="FCJ4" s="9"/>
      <c r="FCK4" s="9"/>
      <c r="FCL4" s="9"/>
      <c r="FCM4" s="9"/>
      <c r="FCN4" s="9"/>
      <c r="FCO4" s="9"/>
      <c r="FCP4" s="9"/>
      <c r="FCQ4" s="9"/>
      <c r="FCR4" s="9"/>
      <c r="FCS4" s="9"/>
      <c r="FCT4" s="9"/>
      <c r="FCU4" s="9"/>
      <c r="FCV4" s="9"/>
      <c r="FCW4" s="9"/>
      <c r="FCX4" s="9"/>
      <c r="FCY4" s="9"/>
      <c r="FCZ4" s="9"/>
      <c r="FDA4" s="9"/>
      <c r="FDB4" s="9"/>
      <c r="FDC4" s="9"/>
      <c r="FDD4" s="9"/>
      <c r="FDE4" s="9"/>
      <c r="FDF4" s="9"/>
      <c r="FDG4" s="9"/>
      <c r="FDH4" s="9"/>
      <c r="FDI4" s="9"/>
      <c r="FDJ4" s="9"/>
      <c r="FDK4" s="9"/>
      <c r="FDL4" s="9"/>
      <c r="FDM4" s="9"/>
      <c r="FDN4" s="9"/>
      <c r="FDO4" s="9"/>
      <c r="FDP4" s="9"/>
      <c r="FDQ4" s="9"/>
      <c r="FDR4" s="9"/>
      <c r="FDS4" s="9"/>
      <c r="FDT4" s="9"/>
      <c r="FDU4" s="9"/>
      <c r="FDV4" s="9"/>
      <c r="FDW4" s="9"/>
      <c r="FDX4" s="9"/>
      <c r="FDY4" s="9"/>
      <c r="FDZ4" s="9"/>
      <c r="FEA4" s="9"/>
      <c r="FEB4" s="9"/>
      <c r="FEC4" s="9"/>
      <c r="FED4" s="9"/>
      <c r="FEE4" s="9"/>
      <c r="FEF4" s="9"/>
      <c r="FEG4" s="9"/>
      <c r="FEH4" s="9"/>
      <c r="FEI4" s="9"/>
      <c r="FEJ4" s="9"/>
      <c r="FEK4" s="9"/>
      <c r="FEL4" s="9"/>
      <c r="FEM4" s="9"/>
      <c r="FEN4" s="9"/>
      <c r="FEO4" s="9"/>
      <c r="FEP4" s="9"/>
      <c r="FEQ4" s="9"/>
      <c r="FER4" s="9"/>
      <c r="FES4" s="9"/>
      <c r="FET4" s="9"/>
      <c r="FEU4" s="9"/>
      <c r="FEV4" s="9"/>
      <c r="FEW4" s="9"/>
      <c r="FEX4" s="9"/>
      <c r="FEY4" s="9"/>
      <c r="FEZ4" s="9"/>
      <c r="FFA4" s="9"/>
      <c r="FFB4" s="9"/>
      <c r="FFC4" s="9"/>
      <c r="FFD4" s="9"/>
      <c r="FFE4" s="9"/>
      <c r="FFF4" s="9"/>
      <c r="FFG4" s="9"/>
      <c r="FFH4" s="9"/>
      <c r="FFI4" s="9"/>
      <c r="FFJ4" s="9"/>
      <c r="FFK4" s="9"/>
      <c r="FFL4" s="9"/>
      <c r="FFM4" s="9"/>
      <c r="FFN4" s="9"/>
      <c r="FFO4" s="9"/>
      <c r="FFP4" s="9"/>
      <c r="FFQ4" s="9"/>
      <c r="FFR4" s="9"/>
      <c r="FFS4" s="9"/>
      <c r="FFT4" s="9"/>
      <c r="FFU4" s="9"/>
      <c r="FFV4" s="9"/>
      <c r="FFW4" s="9"/>
      <c r="FFX4" s="9"/>
      <c r="FFY4" s="9"/>
      <c r="FFZ4" s="9"/>
      <c r="FGA4" s="9"/>
      <c r="FGB4" s="9"/>
      <c r="FGC4" s="9"/>
      <c r="FGD4" s="9"/>
      <c r="FGE4" s="9"/>
      <c r="FGF4" s="9"/>
      <c r="FGG4" s="9"/>
      <c r="FGH4" s="9"/>
      <c r="FGI4" s="9"/>
      <c r="FGJ4" s="9"/>
      <c r="FGK4" s="9"/>
      <c r="FGL4" s="9"/>
      <c r="FGM4" s="9"/>
      <c r="FGN4" s="9"/>
      <c r="FGO4" s="9"/>
      <c r="FGP4" s="9"/>
      <c r="FGQ4" s="9"/>
      <c r="FGR4" s="9"/>
      <c r="FGS4" s="9"/>
      <c r="FGT4" s="9"/>
      <c r="FGU4" s="9"/>
      <c r="FGV4" s="9"/>
      <c r="FGW4" s="9"/>
      <c r="FGX4" s="9"/>
      <c r="FGY4" s="9"/>
      <c r="FGZ4" s="9"/>
      <c r="FHA4" s="9"/>
      <c r="FHB4" s="9"/>
      <c r="FHC4" s="9"/>
      <c r="FHD4" s="9"/>
      <c r="FHE4" s="9"/>
      <c r="FHF4" s="9"/>
      <c r="FHG4" s="9"/>
      <c r="FHH4" s="9"/>
      <c r="FHI4" s="9"/>
      <c r="FHJ4" s="9"/>
      <c r="FHK4" s="9"/>
      <c r="FHL4" s="9"/>
      <c r="FHM4" s="9"/>
      <c r="FHN4" s="9"/>
      <c r="FHO4" s="9"/>
      <c r="FHP4" s="9"/>
      <c r="FHQ4" s="9"/>
      <c r="FHR4" s="9"/>
      <c r="FHS4" s="9"/>
      <c r="FHT4" s="9"/>
      <c r="FHU4" s="9"/>
      <c r="FHV4" s="9"/>
      <c r="FHW4" s="9"/>
      <c r="FHX4" s="9"/>
      <c r="FHY4" s="9"/>
      <c r="FHZ4" s="9"/>
      <c r="FIA4" s="9"/>
      <c r="FIB4" s="9"/>
      <c r="FIC4" s="9"/>
      <c r="FID4" s="9"/>
      <c r="FIE4" s="9"/>
      <c r="FIF4" s="9"/>
      <c r="FIG4" s="9"/>
      <c r="FIH4" s="9"/>
      <c r="FII4" s="9"/>
      <c r="FIJ4" s="9"/>
      <c r="FIK4" s="9"/>
      <c r="FIL4" s="9"/>
      <c r="FIM4" s="9"/>
      <c r="FIN4" s="9"/>
      <c r="FIO4" s="9"/>
      <c r="FIP4" s="9"/>
      <c r="FIQ4" s="9"/>
      <c r="FIR4" s="9"/>
      <c r="FIS4" s="9"/>
      <c r="FIT4" s="9"/>
      <c r="FIU4" s="9"/>
      <c r="FIV4" s="9"/>
      <c r="FIW4" s="9"/>
      <c r="FIX4" s="9"/>
      <c r="FIY4" s="9"/>
      <c r="FIZ4" s="9"/>
      <c r="FJA4" s="9"/>
      <c r="FJB4" s="9"/>
      <c r="FJC4" s="9"/>
      <c r="FJD4" s="9"/>
      <c r="FJE4" s="9"/>
      <c r="FJF4" s="9"/>
      <c r="FJG4" s="9"/>
      <c r="FJH4" s="9"/>
      <c r="FJI4" s="9"/>
      <c r="FJJ4" s="9"/>
      <c r="FJK4" s="9"/>
      <c r="FJL4" s="9"/>
      <c r="FJM4" s="9"/>
      <c r="FJN4" s="9"/>
      <c r="FJO4" s="9"/>
      <c r="FJP4" s="9"/>
      <c r="FJQ4" s="9"/>
      <c r="FJR4" s="9"/>
      <c r="FJS4" s="9"/>
      <c r="FJT4" s="9"/>
      <c r="FJU4" s="9"/>
      <c r="FJV4" s="9"/>
      <c r="FJW4" s="9"/>
      <c r="FJX4" s="9"/>
      <c r="FJY4" s="9"/>
      <c r="FJZ4" s="9"/>
      <c r="FKA4" s="9"/>
      <c r="FKB4" s="9"/>
      <c r="FKC4" s="9"/>
      <c r="FKD4" s="9"/>
      <c r="FKE4" s="9"/>
      <c r="FKF4" s="9"/>
      <c r="FKG4" s="9"/>
      <c r="FKH4" s="9"/>
      <c r="FKI4" s="9"/>
      <c r="FKJ4" s="9"/>
      <c r="FKK4" s="9"/>
      <c r="FKL4" s="9"/>
      <c r="FKM4" s="9"/>
      <c r="FKN4" s="9"/>
      <c r="FKO4" s="9"/>
      <c r="FKP4" s="9"/>
      <c r="FKQ4" s="9"/>
      <c r="FKR4" s="9"/>
      <c r="FKS4" s="9"/>
      <c r="FKT4" s="9"/>
      <c r="FKU4" s="9"/>
      <c r="FKV4" s="9"/>
      <c r="FKW4" s="9"/>
      <c r="FKX4" s="9"/>
      <c r="FKY4" s="9"/>
      <c r="FKZ4" s="9"/>
      <c r="FLA4" s="9"/>
      <c r="FLB4" s="9"/>
      <c r="FLC4" s="9"/>
      <c r="FLD4" s="9"/>
      <c r="FLE4" s="9"/>
      <c r="FLF4" s="9"/>
      <c r="FLG4" s="9"/>
      <c r="FLH4" s="9"/>
      <c r="FLI4" s="9"/>
      <c r="FLJ4" s="9"/>
      <c r="FLK4" s="9"/>
      <c r="FLL4" s="9"/>
      <c r="FLM4" s="9"/>
      <c r="FLN4" s="9"/>
      <c r="FLO4" s="9"/>
      <c r="FLP4" s="9"/>
      <c r="FLQ4" s="9"/>
      <c r="FLR4" s="9"/>
      <c r="FLS4" s="9"/>
      <c r="FLT4" s="9"/>
      <c r="FLU4" s="9"/>
      <c r="FLV4" s="9"/>
      <c r="FLW4" s="9"/>
      <c r="FLX4" s="9"/>
      <c r="FLY4" s="9"/>
      <c r="FLZ4" s="9"/>
      <c r="FMA4" s="9"/>
      <c r="FMB4" s="9"/>
      <c r="FMC4" s="9"/>
      <c r="FMD4" s="9"/>
      <c r="FME4" s="9"/>
      <c r="FMF4" s="9"/>
      <c r="FMG4" s="9"/>
      <c r="FMH4" s="9"/>
      <c r="FMI4" s="9"/>
      <c r="FMJ4" s="9"/>
      <c r="FMK4" s="9"/>
      <c r="FML4" s="9"/>
      <c r="FMM4" s="9"/>
      <c r="FMN4" s="9"/>
      <c r="FMO4" s="9"/>
      <c r="FMP4" s="9"/>
      <c r="FMQ4" s="9"/>
      <c r="FMR4" s="9"/>
      <c r="FMS4" s="9"/>
      <c r="FMT4" s="9"/>
      <c r="FMU4" s="9"/>
      <c r="FMV4" s="9"/>
      <c r="FMW4" s="9"/>
      <c r="FMX4" s="9"/>
      <c r="FMY4" s="9"/>
      <c r="FMZ4" s="9"/>
      <c r="FNA4" s="9"/>
      <c r="FNB4" s="9"/>
      <c r="FNC4" s="9"/>
      <c r="FND4" s="9"/>
      <c r="FNE4" s="9"/>
      <c r="FNF4" s="9"/>
      <c r="FNG4" s="9"/>
      <c r="FNH4" s="9"/>
      <c r="FNI4" s="9"/>
      <c r="FNJ4" s="9"/>
      <c r="FNK4" s="9"/>
      <c r="FNL4" s="9"/>
      <c r="FNM4" s="9"/>
      <c r="FNN4" s="9"/>
      <c r="FNO4" s="9"/>
      <c r="FNP4" s="9"/>
      <c r="FNQ4" s="9"/>
      <c r="FNR4" s="9"/>
      <c r="FNS4" s="9"/>
      <c r="FNT4" s="9"/>
      <c r="FNU4" s="9"/>
      <c r="FNV4" s="9"/>
      <c r="FNW4" s="9"/>
      <c r="FNX4" s="9"/>
      <c r="FNY4" s="9"/>
      <c r="FNZ4" s="9"/>
      <c r="FOA4" s="9"/>
      <c r="FOB4" s="9"/>
      <c r="FOC4" s="9"/>
      <c r="FOD4" s="9"/>
      <c r="FOE4" s="9"/>
      <c r="FOF4" s="9"/>
      <c r="FOG4" s="9"/>
      <c r="FOH4" s="9"/>
      <c r="FOI4" s="9"/>
      <c r="FOJ4" s="9"/>
      <c r="FOK4" s="9"/>
      <c r="FOL4" s="9"/>
      <c r="FOM4" s="9"/>
      <c r="FON4" s="9"/>
      <c r="FOO4" s="9"/>
      <c r="FOP4" s="9"/>
      <c r="FOQ4" s="9"/>
      <c r="FOR4" s="9"/>
      <c r="FOS4" s="9"/>
      <c r="FOT4" s="9"/>
      <c r="FOU4" s="9"/>
      <c r="FOV4" s="9"/>
      <c r="FOW4" s="9"/>
      <c r="FOX4" s="9"/>
      <c r="FOY4" s="9"/>
      <c r="FOZ4" s="9"/>
      <c r="FPA4" s="9"/>
      <c r="FPB4" s="9"/>
      <c r="FPC4" s="9"/>
      <c r="FPD4" s="9"/>
      <c r="FPE4" s="9"/>
      <c r="FPF4" s="9"/>
      <c r="FPG4" s="9"/>
      <c r="FPH4" s="9"/>
      <c r="FPI4" s="9"/>
      <c r="FPJ4" s="9"/>
      <c r="FPK4" s="9"/>
      <c r="FPL4" s="9"/>
      <c r="FPM4" s="9"/>
      <c r="FPN4" s="9"/>
      <c r="FPO4" s="9"/>
      <c r="FPP4" s="9"/>
      <c r="FPQ4" s="9"/>
      <c r="FPR4" s="9"/>
      <c r="FPS4" s="9"/>
      <c r="FPT4" s="9"/>
      <c r="FPU4" s="9"/>
      <c r="FPV4" s="9"/>
      <c r="FPW4" s="9"/>
      <c r="FPX4" s="9"/>
      <c r="FPY4" s="9"/>
      <c r="FPZ4" s="9"/>
      <c r="FQA4" s="9"/>
      <c r="FQB4" s="9"/>
      <c r="FQC4" s="9"/>
      <c r="FQD4" s="9"/>
      <c r="FQE4" s="9"/>
      <c r="FQF4" s="9"/>
      <c r="FQG4" s="9"/>
      <c r="FQH4" s="9"/>
      <c r="FQI4" s="9"/>
      <c r="FQJ4" s="9"/>
      <c r="FQK4" s="9"/>
      <c r="FQL4" s="9"/>
      <c r="FQM4" s="9"/>
      <c r="FQN4" s="9"/>
      <c r="FQO4" s="9"/>
      <c r="FQP4" s="9"/>
      <c r="FQQ4" s="9"/>
      <c r="FQR4" s="9"/>
      <c r="FQS4" s="9"/>
      <c r="FQT4" s="9"/>
      <c r="FQU4" s="9"/>
      <c r="FQV4" s="9"/>
      <c r="FQW4" s="9"/>
      <c r="FQX4" s="9"/>
      <c r="FQY4" s="9"/>
      <c r="FQZ4" s="9"/>
      <c r="FRA4" s="9"/>
      <c r="FRB4" s="9"/>
      <c r="FRC4" s="9"/>
      <c r="FRD4" s="9"/>
      <c r="FRE4" s="9"/>
      <c r="FRF4" s="9"/>
      <c r="FRG4" s="9"/>
      <c r="FRH4" s="9"/>
      <c r="FRI4" s="9"/>
      <c r="FRJ4" s="9"/>
      <c r="FRK4" s="9"/>
      <c r="FRL4" s="9"/>
      <c r="FRM4" s="9"/>
      <c r="FRN4" s="9"/>
      <c r="FRO4" s="9"/>
      <c r="FRP4" s="9"/>
      <c r="FRQ4" s="9"/>
      <c r="FRR4" s="9"/>
      <c r="FRS4" s="9"/>
      <c r="FRT4" s="9"/>
      <c r="FRU4" s="9"/>
      <c r="FRV4" s="9"/>
      <c r="FRW4" s="9"/>
      <c r="FRX4" s="9"/>
      <c r="FRY4" s="9"/>
      <c r="FRZ4" s="9"/>
      <c r="FSA4" s="9"/>
      <c r="FSB4" s="9"/>
      <c r="FSC4" s="9"/>
      <c r="FSD4" s="9"/>
      <c r="FSE4" s="9"/>
      <c r="FSF4" s="9"/>
      <c r="FSG4" s="9"/>
      <c r="FSH4" s="9"/>
      <c r="FSI4" s="9"/>
      <c r="FSJ4" s="9"/>
      <c r="FSK4" s="9"/>
      <c r="FSL4" s="9"/>
      <c r="FSM4" s="9"/>
      <c r="FSN4" s="9"/>
      <c r="FSO4" s="9"/>
      <c r="FSP4" s="9"/>
      <c r="FSQ4" s="9"/>
      <c r="FSR4" s="9"/>
      <c r="FSS4" s="9"/>
      <c r="FST4" s="9"/>
      <c r="FSU4" s="9"/>
      <c r="FSV4" s="9"/>
      <c r="FSW4" s="9"/>
      <c r="FSX4" s="9"/>
      <c r="FSY4" s="9"/>
      <c r="FSZ4" s="9"/>
      <c r="FTA4" s="9"/>
      <c r="FTB4" s="9"/>
      <c r="FTC4" s="9"/>
      <c r="FTD4" s="9"/>
      <c r="FTE4" s="9"/>
      <c r="FTF4" s="9"/>
      <c r="FTG4" s="9"/>
      <c r="FTH4" s="9"/>
      <c r="FTI4" s="9"/>
      <c r="FTJ4" s="9"/>
      <c r="FTK4" s="9"/>
      <c r="FTL4" s="9"/>
      <c r="FTM4" s="9"/>
      <c r="FTN4" s="9"/>
      <c r="FTO4" s="9"/>
      <c r="FTP4" s="9"/>
      <c r="FTQ4" s="9"/>
      <c r="FTR4" s="9"/>
      <c r="FTS4" s="9"/>
      <c r="FTT4" s="9"/>
      <c r="FTU4" s="9"/>
      <c r="FTV4" s="9"/>
      <c r="FTW4" s="9"/>
      <c r="FTX4" s="9"/>
      <c r="FTY4" s="9"/>
      <c r="FTZ4" s="9"/>
      <c r="FUA4" s="9"/>
      <c r="FUB4" s="9"/>
      <c r="FUC4" s="9"/>
      <c r="FUD4" s="9"/>
      <c r="FUE4" s="9"/>
      <c r="FUF4" s="9"/>
      <c r="FUG4" s="9"/>
      <c r="FUH4" s="9"/>
      <c r="FUI4" s="9"/>
      <c r="FUJ4" s="9"/>
      <c r="FUK4" s="9"/>
      <c r="FUL4" s="9"/>
      <c r="FUM4" s="9"/>
      <c r="FUN4" s="9"/>
      <c r="FUO4" s="9"/>
      <c r="FUP4" s="9"/>
      <c r="FUQ4" s="9"/>
      <c r="FUR4" s="9"/>
      <c r="FUS4" s="9"/>
      <c r="FUT4" s="9"/>
      <c r="FUU4" s="9"/>
      <c r="FUV4" s="9"/>
      <c r="FUW4" s="9"/>
      <c r="FUX4" s="9"/>
      <c r="FUY4" s="9"/>
      <c r="FUZ4" s="9"/>
      <c r="FVA4" s="9"/>
      <c r="FVB4" s="9"/>
      <c r="FVC4" s="9"/>
      <c r="FVD4" s="9"/>
      <c r="FVE4" s="9"/>
      <c r="FVF4" s="9"/>
      <c r="FVG4" s="9"/>
      <c r="FVH4" s="9"/>
      <c r="FVI4" s="9"/>
      <c r="FVJ4" s="9"/>
      <c r="FVK4" s="9"/>
      <c r="FVL4" s="9"/>
      <c r="FVM4" s="9"/>
      <c r="FVN4" s="9"/>
      <c r="FVO4" s="9"/>
      <c r="FVP4" s="9"/>
      <c r="FVQ4" s="9"/>
      <c r="FVR4" s="9"/>
      <c r="FVS4" s="9"/>
      <c r="FVT4" s="9"/>
      <c r="FVU4" s="9"/>
      <c r="FVV4" s="9"/>
      <c r="FVW4" s="9"/>
      <c r="FVX4" s="9"/>
      <c r="FVY4" s="9"/>
      <c r="FVZ4" s="9"/>
      <c r="FWA4" s="9"/>
      <c r="FWB4" s="9"/>
      <c r="FWC4" s="9"/>
      <c r="FWD4" s="9"/>
      <c r="FWE4" s="9"/>
      <c r="FWF4" s="9"/>
      <c r="FWG4" s="9"/>
      <c r="FWH4" s="9"/>
      <c r="FWI4" s="9"/>
      <c r="FWJ4" s="9"/>
      <c r="FWK4" s="9"/>
      <c r="FWL4" s="9"/>
      <c r="FWM4" s="9"/>
      <c r="FWN4" s="9"/>
      <c r="FWO4" s="9"/>
      <c r="FWP4" s="9"/>
      <c r="FWQ4" s="9"/>
      <c r="FWR4" s="9"/>
      <c r="FWS4" s="9"/>
      <c r="FWT4" s="9"/>
      <c r="FWU4" s="9"/>
      <c r="FWV4" s="9"/>
      <c r="FWW4" s="9"/>
      <c r="FWX4" s="9"/>
      <c r="FWY4" s="9"/>
      <c r="FWZ4" s="9"/>
      <c r="FXA4" s="9"/>
      <c r="FXB4" s="9"/>
      <c r="FXC4" s="9"/>
      <c r="FXD4" s="9"/>
      <c r="FXE4" s="9"/>
      <c r="FXF4" s="9"/>
      <c r="FXG4" s="9"/>
      <c r="FXH4" s="9"/>
      <c r="FXI4" s="9"/>
      <c r="FXJ4" s="9"/>
      <c r="FXK4" s="9"/>
      <c r="FXL4" s="9"/>
      <c r="FXM4" s="9"/>
      <c r="FXN4" s="9"/>
      <c r="FXO4" s="9"/>
      <c r="FXP4" s="9"/>
      <c r="FXQ4" s="9"/>
      <c r="FXR4" s="9"/>
      <c r="FXS4" s="9"/>
      <c r="FXT4" s="9"/>
      <c r="FXU4" s="9"/>
      <c r="FXV4" s="9"/>
      <c r="FXW4" s="9"/>
      <c r="FXX4" s="9"/>
      <c r="FXY4" s="9"/>
      <c r="FXZ4" s="9"/>
      <c r="FYA4" s="9"/>
      <c r="FYB4" s="9"/>
      <c r="FYC4" s="9"/>
      <c r="FYD4" s="9"/>
      <c r="FYE4" s="9"/>
      <c r="FYF4" s="9"/>
      <c r="FYG4" s="9"/>
      <c r="FYH4" s="9"/>
      <c r="FYI4" s="9"/>
      <c r="FYJ4" s="9"/>
      <c r="FYK4" s="9"/>
      <c r="FYL4" s="9"/>
      <c r="FYM4" s="9"/>
      <c r="FYN4" s="9"/>
      <c r="FYO4" s="9"/>
      <c r="FYP4" s="9"/>
      <c r="FYQ4" s="9"/>
      <c r="FYR4" s="9"/>
      <c r="FYS4" s="9"/>
      <c r="FYT4" s="9"/>
      <c r="FYU4" s="9"/>
      <c r="FYV4" s="9"/>
      <c r="FYW4" s="9"/>
      <c r="FYX4" s="9"/>
      <c r="FYY4" s="9"/>
      <c r="FYZ4" s="9"/>
      <c r="FZA4" s="9"/>
      <c r="FZB4" s="9"/>
      <c r="FZC4" s="9"/>
      <c r="FZD4" s="9"/>
      <c r="FZE4" s="9"/>
      <c r="FZF4" s="9"/>
      <c r="FZG4" s="9"/>
      <c r="FZH4" s="9"/>
      <c r="FZI4" s="9"/>
      <c r="FZJ4" s="9"/>
      <c r="FZK4" s="9"/>
      <c r="FZL4" s="9"/>
      <c r="FZM4" s="9"/>
      <c r="FZN4" s="9"/>
      <c r="FZO4" s="9"/>
      <c r="FZP4" s="9"/>
      <c r="FZQ4" s="9"/>
      <c r="FZR4" s="9"/>
      <c r="FZS4" s="9"/>
      <c r="FZT4" s="9"/>
      <c r="FZU4" s="9"/>
      <c r="FZV4" s="9"/>
      <c r="FZW4" s="9"/>
      <c r="FZX4" s="9"/>
      <c r="FZY4" s="9"/>
      <c r="FZZ4" s="9"/>
      <c r="GAA4" s="9"/>
      <c r="GAB4" s="9"/>
      <c r="GAC4" s="9"/>
      <c r="GAD4" s="9"/>
      <c r="GAE4" s="9"/>
      <c r="GAF4" s="9"/>
      <c r="GAG4" s="9"/>
      <c r="GAH4" s="9"/>
      <c r="GAI4" s="9"/>
      <c r="GAJ4" s="9"/>
      <c r="GAK4" s="9"/>
      <c r="GAL4" s="9"/>
      <c r="GAM4" s="9"/>
      <c r="GAN4" s="9"/>
      <c r="GAO4" s="9"/>
      <c r="GAP4" s="9"/>
      <c r="GAQ4" s="9"/>
      <c r="GAR4" s="9"/>
      <c r="GAS4" s="9"/>
      <c r="GAT4" s="9"/>
      <c r="GAU4" s="9"/>
      <c r="GAV4" s="9"/>
      <c r="GAW4" s="9"/>
      <c r="GAX4" s="9"/>
      <c r="GAY4" s="9"/>
      <c r="GAZ4" s="9"/>
      <c r="GBA4" s="9"/>
      <c r="GBB4" s="9"/>
      <c r="GBC4" s="9"/>
      <c r="GBD4" s="9"/>
      <c r="GBE4" s="9"/>
      <c r="GBF4" s="9"/>
      <c r="GBG4" s="9"/>
      <c r="GBH4" s="9"/>
      <c r="GBI4" s="9"/>
      <c r="GBJ4" s="9"/>
      <c r="GBK4" s="9"/>
      <c r="GBL4" s="9"/>
      <c r="GBM4" s="9"/>
      <c r="GBN4" s="9"/>
      <c r="GBO4" s="9"/>
      <c r="GBP4" s="9"/>
      <c r="GBQ4" s="9"/>
      <c r="GBR4" s="9"/>
      <c r="GBS4" s="9"/>
      <c r="GBT4" s="9"/>
      <c r="GBU4" s="9"/>
      <c r="GBV4" s="9"/>
      <c r="GBW4" s="9"/>
      <c r="GBX4" s="9"/>
      <c r="GBY4" s="9"/>
      <c r="GBZ4" s="9"/>
      <c r="GCA4" s="9"/>
      <c r="GCB4" s="9"/>
      <c r="GCC4" s="9"/>
      <c r="GCD4" s="9"/>
      <c r="GCE4" s="9"/>
      <c r="GCF4" s="9"/>
      <c r="GCG4" s="9"/>
      <c r="GCH4" s="9"/>
      <c r="GCI4" s="9"/>
      <c r="GCJ4" s="9"/>
      <c r="GCK4" s="9"/>
      <c r="GCL4" s="9"/>
      <c r="GCM4" s="9"/>
      <c r="GCN4" s="9"/>
      <c r="GCO4" s="9"/>
      <c r="GCP4" s="9"/>
      <c r="GCQ4" s="9"/>
      <c r="GCR4" s="9"/>
      <c r="GCS4" s="9"/>
      <c r="GCT4" s="9"/>
      <c r="GCU4" s="9"/>
      <c r="GCV4" s="9"/>
      <c r="GCW4" s="9"/>
      <c r="GCX4" s="9"/>
      <c r="GCY4" s="9"/>
      <c r="GCZ4" s="9"/>
      <c r="GDA4" s="9"/>
      <c r="GDB4" s="9"/>
      <c r="GDC4" s="9"/>
      <c r="GDD4" s="9"/>
      <c r="GDE4" s="9"/>
      <c r="GDF4" s="9"/>
      <c r="GDG4" s="9"/>
      <c r="GDH4" s="9"/>
      <c r="GDI4" s="9"/>
      <c r="GDJ4" s="9"/>
      <c r="GDK4" s="9"/>
      <c r="GDL4" s="9"/>
      <c r="GDM4" s="9"/>
      <c r="GDN4" s="9"/>
      <c r="GDO4" s="9"/>
      <c r="GDP4" s="9"/>
      <c r="GDQ4" s="9"/>
      <c r="GDR4" s="9"/>
      <c r="GDS4" s="9"/>
      <c r="GDT4" s="9"/>
      <c r="GDU4" s="9"/>
      <c r="GDV4" s="9"/>
      <c r="GDW4" s="9"/>
      <c r="GDX4" s="9"/>
      <c r="GDY4" s="9"/>
      <c r="GDZ4" s="9"/>
      <c r="GEA4" s="9"/>
      <c r="GEB4" s="9"/>
      <c r="GEC4" s="9"/>
      <c r="GED4" s="9"/>
      <c r="GEE4" s="9"/>
      <c r="GEF4" s="9"/>
      <c r="GEG4" s="9"/>
      <c r="GEH4" s="9"/>
      <c r="GEI4" s="9"/>
      <c r="GEJ4" s="9"/>
      <c r="GEK4" s="9"/>
      <c r="GEL4" s="9"/>
      <c r="GEM4" s="9"/>
      <c r="GEN4" s="9"/>
      <c r="GEO4" s="9"/>
      <c r="GEP4" s="9"/>
      <c r="GEQ4" s="9"/>
      <c r="GER4" s="9"/>
      <c r="GES4" s="9"/>
      <c r="GET4" s="9"/>
      <c r="GEU4" s="9"/>
      <c r="GEV4" s="9"/>
      <c r="GEW4" s="9"/>
      <c r="GEX4" s="9"/>
      <c r="GEY4" s="9"/>
      <c r="GEZ4" s="9"/>
      <c r="GFA4" s="9"/>
      <c r="GFB4" s="9"/>
      <c r="GFC4" s="9"/>
      <c r="GFD4" s="9"/>
      <c r="GFE4" s="9"/>
      <c r="GFF4" s="9"/>
      <c r="GFG4" s="9"/>
      <c r="GFH4" s="9"/>
      <c r="GFI4" s="9"/>
      <c r="GFJ4" s="9"/>
      <c r="GFK4" s="9"/>
      <c r="GFL4" s="9"/>
      <c r="GFM4" s="9"/>
      <c r="GFN4" s="9"/>
      <c r="GFO4" s="9"/>
      <c r="GFP4" s="9"/>
      <c r="GFQ4" s="9"/>
      <c r="GFR4" s="9"/>
      <c r="GFS4" s="9"/>
      <c r="GFT4" s="9"/>
      <c r="GFU4" s="9"/>
      <c r="GFV4" s="9"/>
      <c r="GFW4" s="9"/>
      <c r="GFX4" s="9"/>
      <c r="GFY4" s="9"/>
      <c r="GFZ4" s="9"/>
      <c r="GGA4" s="9"/>
      <c r="GGB4" s="9"/>
      <c r="GGC4" s="9"/>
      <c r="GGD4" s="9"/>
      <c r="GGE4" s="9"/>
      <c r="GGF4" s="9"/>
      <c r="GGG4" s="9"/>
      <c r="GGH4" s="9"/>
      <c r="GGI4" s="9"/>
      <c r="GGJ4" s="9"/>
      <c r="GGK4" s="9"/>
      <c r="GGL4" s="9"/>
      <c r="GGM4" s="9"/>
      <c r="GGN4" s="9"/>
      <c r="GGO4" s="9"/>
      <c r="GGP4" s="9"/>
      <c r="GGQ4" s="9"/>
      <c r="GGR4" s="9"/>
      <c r="GGS4" s="9"/>
      <c r="GGT4" s="9"/>
      <c r="GGU4" s="9"/>
      <c r="GGV4" s="9"/>
      <c r="GGW4" s="9"/>
      <c r="GGX4" s="9"/>
      <c r="GGY4" s="9"/>
      <c r="GGZ4" s="9"/>
      <c r="GHA4" s="9"/>
      <c r="GHB4" s="9"/>
      <c r="GHC4" s="9"/>
      <c r="GHD4" s="9"/>
      <c r="GHE4" s="9"/>
      <c r="GHF4" s="9"/>
      <c r="GHG4" s="9"/>
      <c r="GHH4" s="9"/>
      <c r="GHI4" s="9"/>
      <c r="GHJ4" s="9"/>
      <c r="GHK4" s="9"/>
      <c r="GHL4" s="9"/>
      <c r="GHM4" s="9"/>
      <c r="GHN4" s="9"/>
      <c r="GHO4" s="9"/>
      <c r="GHP4" s="9"/>
      <c r="GHQ4" s="9"/>
      <c r="GHR4" s="9"/>
      <c r="GHS4" s="9"/>
      <c r="GHT4" s="9"/>
      <c r="GHU4" s="9"/>
      <c r="GHV4" s="9"/>
      <c r="GHW4" s="9"/>
      <c r="GHX4" s="9"/>
      <c r="GHY4" s="9"/>
      <c r="GHZ4" s="9"/>
      <c r="GIA4" s="9"/>
      <c r="GIB4" s="9"/>
      <c r="GIC4" s="9"/>
      <c r="GID4" s="9"/>
      <c r="GIE4" s="9"/>
      <c r="GIF4" s="9"/>
      <c r="GIG4" s="9"/>
      <c r="GIH4" s="9"/>
      <c r="GII4" s="9"/>
      <c r="GIJ4" s="9"/>
      <c r="GIK4" s="9"/>
      <c r="GIL4" s="9"/>
      <c r="GIM4" s="9"/>
      <c r="GIN4" s="9"/>
      <c r="GIO4" s="9"/>
      <c r="GIP4" s="9"/>
      <c r="GIQ4" s="9"/>
      <c r="GIR4" s="9"/>
      <c r="GIS4" s="9"/>
      <c r="GIT4" s="9"/>
      <c r="GIU4" s="9"/>
      <c r="GIV4" s="9"/>
      <c r="GIW4" s="9"/>
      <c r="GIX4" s="9"/>
      <c r="GIY4" s="9"/>
      <c r="GIZ4" s="9"/>
      <c r="GJA4" s="9"/>
      <c r="GJB4" s="9"/>
      <c r="GJC4" s="9"/>
      <c r="GJD4" s="9"/>
      <c r="GJE4" s="9"/>
      <c r="GJF4" s="9"/>
      <c r="GJG4" s="9"/>
      <c r="GJH4" s="9"/>
      <c r="GJI4" s="9"/>
      <c r="GJJ4" s="9"/>
      <c r="GJK4" s="9"/>
      <c r="GJL4" s="9"/>
      <c r="GJM4" s="9"/>
      <c r="GJN4" s="9"/>
      <c r="GJO4" s="9"/>
      <c r="GJP4" s="9"/>
      <c r="GJQ4" s="9"/>
      <c r="GJR4" s="9"/>
      <c r="GJS4" s="9"/>
      <c r="GJT4" s="9"/>
      <c r="GJU4" s="9"/>
      <c r="GJV4" s="9"/>
      <c r="GJW4" s="9"/>
      <c r="GJX4" s="9"/>
      <c r="GJY4" s="9"/>
      <c r="GJZ4" s="9"/>
      <c r="GKA4" s="9"/>
      <c r="GKB4" s="9"/>
      <c r="GKC4" s="9"/>
      <c r="GKD4" s="9"/>
      <c r="GKE4" s="9"/>
      <c r="GKF4" s="9"/>
      <c r="GKG4" s="9"/>
      <c r="GKH4" s="9"/>
      <c r="GKI4" s="9"/>
      <c r="GKJ4" s="9"/>
      <c r="GKK4" s="9"/>
      <c r="GKL4" s="9"/>
      <c r="GKM4" s="9"/>
      <c r="GKN4" s="9"/>
      <c r="GKO4" s="9"/>
      <c r="GKP4" s="9"/>
      <c r="GKQ4" s="9"/>
      <c r="GKR4" s="9"/>
      <c r="GKS4" s="9"/>
      <c r="GKT4" s="9"/>
      <c r="GKU4" s="9"/>
      <c r="GKV4" s="9"/>
      <c r="GKW4" s="9"/>
      <c r="GKX4" s="9"/>
      <c r="GKY4" s="9"/>
      <c r="GKZ4" s="9"/>
      <c r="GLA4" s="9"/>
      <c r="GLB4" s="9"/>
      <c r="GLC4" s="9"/>
      <c r="GLD4" s="9"/>
      <c r="GLE4" s="9"/>
      <c r="GLF4" s="9"/>
      <c r="GLG4" s="9"/>
      <c r="GLH4" s="9"/>
      <c r="GLI4" s="9"/>
      <c r="GLJ4" s="9"/>
      <c r="GLK4" s="9"/>
      <c r="GLL4" s="9"/>
      <c r="GLM4" s="9"/>
      <c r="GLN4" s="9"/>
      <c r="GLO4" s="9"/>
      <c r="GLP4" s="9"/>
      <c r="GLQ4" s="9"/>
      <c r="GLR4" s="9"/>
      <c r="GLS4" s="9"/>
      <c r="GLT4" s="9"/>
      <c r="GLU4" s="9"/>
      <c r="GLV4" s="9"/>
      <c r="GLW4" s="9"/>
      <c r="GLX4" s="9"/>
      <c r="GLY4" s="9"/>
      <c r="GLZ4" s="9"/>
      <c r="GMA4" s="9"/>
      <c r="GMB4" s="9"/>
      <c r="GMC4" s="9"/>
      <c r="GMD4" s="9"/>
      <c r="GME4" s="9"/>
      <c r="GMF4" s="9"/>
      <c r="GMG4" s="9"/>
      <c r="GMH4" s="9"/>
      <c r="GMI4" s="9"/>
      <c r="GMJ4" s="9"/>
      <c r="GMK4" s="9"/>
      <c r="GML4" s="9"/>
      <c r="GMM4" s="9"/>
      <c r="GMN4" s="9"/>
      <c r="GMO4" s="9"/>
      <c r="GMP4" s="9"/>
      <c r="GMQ4" s="9"/>
      <c r="GMR4" s="9"/>
      <c r="GMS4" s="9"/>
      <c r="GMT4" s="9"/>
      <c r="GMU4" s="9"/>
      <c r="GMV4" s="9"/>
      <c r="GMW4" s="9"/>
      <c r="GMX4" s="9"/>
      <c r="GMY4" s="9"/>
      <c r="GMZ4" s="9"/>
      <c r="GNA4" s="9"/>
      <c r="GNB4" s="9"/>
      <c r="GNC4" s="9"/>
      <c r="GND4" s="9"/>
      <c r="GNE4" s="9"/>
      <c r="GNF4" s="9"/>
      <c r="GNG4" s="9"/>
      <c r="GNH4" s="9"/>
      <c r="GNI4" s="9"/>
      <c r="GNJ4" s="9"/>
      <c r="GNK4" s="9"/>
      <c r="GNL4" s="9"/>
      <c r="GNM4" s="9"/>
      <c r="GNN4" s="9"/>
      <c r="GNO4" s="9"/>
      <c r="GNP4" s="9"/>
      <c r="GNQ4" s="9"/>
      <c r="GNR4" s="9"/>
      <c r="GNS4" s="9"/>
      <c r="GNT4" s="9"/>
      <c r="GNU4" s="9"/>
      <c r="GNV4" s="9"/>
      <c r="GNW4" s="9"/>
      <c r="GNX4" s="9"/>
      <c r="GNY4" s="9"/>
      <c r="GNZ4" s="9"/>
      <c r="GOA4" s="9"/>
      <c r="GOB4" s="9"/>
      <c r="GOC4" s="9"/>
      <c r="GOD4" s="9"/>
      <c r="GOE4" s="9"/>
      <c r="GOF4" s="9"/>
      <c r="GOG4" s="9"/>
      <c r="GOH4" s="9"/>
      <c r="GOI4" s="9"/>
      <c r="GOJ4" s="9"/>
      <c r="GOK4" s="9"/>
      <c r="GOL4" s="9"/>
      <c r="GOM4" s="9"/>
      <c r="GON4" s="9"/>
      <c r="GOO4" s="9"/>
      <c r="GOP4" s="9"/>
      <c r="GOQ4" s="9"/>
      <c r="GOR4" s="9"/>
      <c r="GOS4" s="9"/>
      <c r="GOT4" s="9"/>
      <c r="GOU4" s="9"/>
      <c r="GOV4" s="9"/>
      <c r="GOW4" s="9"/>
      <c r="GOX4" s="9"/>
      <c r="GOY4" s="9"/>
      <c r="GOZ4" s="9"/>
      <c r="GPA4" s="9"/>
      <c r="GPB4" s="9"/>
      <c r="GPC4" s="9"/>
      <c r="GPD4" s="9"/>
      <c r="GPE4" s="9"/>
      <c r="GPF4" s="9"/>
      <c r="GPG4" s="9"/>
      <c r="GPH4" s="9"/>
      <c r="GPI4" s="9"/>
      <c r="GPJ4" s="9"/>
      <c r="GPK4" s="9"/>
      <c r="GPL4" s="9"/>
      <c r="GPM4" s="9"/>
      <c r="GPN4" s="9"/>
      <c r="GPO4" s="9"/>
      <c r="GPP4" s="9"/>
      <c r="GPQ4" s="9"/>
      <c r="GPR4" s="9"/>
      <c r="GPS4" s="9"/>
      <c r="GPT4" s="9"/>
      <c r="GPU4" s="9"/>
      <c r="GPV4" s="9"/>
      <c r="GPW4" s="9"/>
      <c r="GPX4" s="9"/>
      <c r="GPY4" s="9"/>
      <c r="GPZ4" s="9"/>
      <c r="GQA4" s="9"/>
      <c r="GQB4" s="9"/>
      <c r="GQC4" s="9"/>
      <c r="GQD4" s="9"/>
      <c r="GQE4" s="9"/>
      <c r="GQF4" s="9"/>
      <c r="GQG4" s="9"/>
      <c r="GQH4" s="9"/>
      <c r="GQI4" s="9"/>
      <c r="GQJ4" s="9"/>
      <c r="GQK4" s="9"/>
      <c r="GQL4" s="9"/>
      <c r="GQM4" s="9"/>
      <c r="GQN4" s="9"/>
      <c r="GQO4" s="9"/>
      <c r="GQP4" s="9"/>
      <c r="GQQ4" s="9"/>
      <c r="GQR4" s="9"/>
      <c r="GQS4" s="9"/>
      <c r="GQT4" s="9"/>
      <c r="GQU4" s="9"/>
      <c r="GQV4" s="9"/>
      <c r="GQW4" s="9"/>
      <c r="GQX4" s="9"/>
      <c r="GQY4" s="9"/>
      <c r="GQZ4" s="9"/>
      <c r="GRA4" s="9"/>
      <c r="GRB4" s="9"/>
      <c r="GRC4" s="9"/>
      <c r="GRD4" s="9"/>
      <c r="GRE4" s="9"/>
      <c r="GRF4" s="9"/>
      <c r="GRG4" s="9"/>
      <c r="GRH4" s="9"/>
      <c r="GRI4" s="9"/>
      <c r="GRJ4" s="9"/>
      <c r="GRK4" s="9"/>
      <c r="GRL4" s="9"/>
      <c r="GRM4" s="9"/>
      <c r="GRN4" s="9"/>
      <c r="GRO4" s="9"/>
      <c r="GRP4" s="9"/>
      <c r="GRQ4" s="9"/>
      <c r="GRR4" s="9"/>
      <c r="GRS4" s="9"/>
      <c r="GRT4" s="9"/>
      <c r="GRU4" s="9"/>
      <c r="GRV4" s="9"/>
      <c r="GRW4" s="9"/>
      <c r="GRX4" s="9"/>
      <c r="GRY4" s="9"/>
      <c r="GRZ4" s="9"/>
      <c r="GSA4" s="9"/>
      <c r="GSB4" s="9"/>
      <c r="GSC4" s="9"/>
      <c r="GSD4" s="9"/>
      <c r="GSE4" s="9"/>
      <c r="GSF4" s="9"/>
      <c r="GSG4" s="9"/>
      <c r="GSH4" s="9"/>
      <c r="GSI4" s="9"/>
      <c r="GSJ4" s="9"/>
      <c r="GSK4" s="9"/>
      <c r="GSL4" s="9"/>
      <c r="GSM4" s="9"/>
      <c r="GSN4" s="9"/>
      <c r="GSO4" s="9"/>
      <c r="GSP4" s="9"/>
      <c r="GSQ4" s="9"/>
      <c r="GSR4" s="9"/>
      <c r="GSS4" s="9"/>
      <c r="GST4" s="9"/>
      <c r="GSU4" s="9"/>
      <c r="GSV4" s="9"/>
      <c r="GSW4" s="9"/>
      <c r="GSX4" s="9"/>
      <c r="GSY4" s="9"/>
      <c r="GSZ4" s="9"/>
      <c r="GTA4" s="9"/>
      <c r="GTB4" s="9"/>
      <c r="GTC4" s="9"/>
      <c r="GTD4" s="9"/>
      <c r="GTE4" s="9"/>
      <c r="GTF4" s="9"/>
      <c r="GTG4" s="9"/>
      <c r="GTH4" s="9"/>
      <c r="GTI4" s="9"/>
      <c r="GTJ4" s="9"/>
      <c r="GTK4" s="9"/>
      <c r="GTL4" s="9"/>
      <c r="GTM4" s="9"/>
      <c r="GTN4" s="9"/>
      <c r="GTO4" s="9"/>
      <c r="GTP4" s="9"/>
      <c r="GTQ4" s="9"/>
      <c r="GTR4" s="9"/>
      <c r="GTS4" s="9"/>
      <c r="GTT4" s="9"/>
      <c r="GTU4" s="9"/>
      <c r="GTV4" s="9"/>
      <c r="GTW4" s="9"/>
      <c r="GTX4" s="9"/>
      <c r="GTY4" s="9"/>
      <c r="GTZ4" s="9"/>
      <c r="GUA4" s="9"/>
      <c r="GUB4" s="9"/>
      <c r="GUC4" s="9"/>
      <c r="GUD4" s="9"/>
      <c r="GUE4" s="9"/>
      <c r="GUF4" s="9"/>
      <c r="GUG4" s="9"/>
      <c r="GUH4" s="9"/>
      <c r="GUI4" s="9"/>
      <c r="GUJ4" s="9"/>
      <c r="GUK4" s="9"/>
      <c r="GUL4" s="9"/>
      <c r="GUM4" s="9"/>
      <c r="GUN4" s="9"/>
      <c r="GUO4" s="9"/>
      <c r="GUP4" s="9"/>
      <c r="GUQ4" s="9"/>
      <c r="GUR4" s="9"/>
      <c r="GUS4" s="9"/>
      <c r="GUT4" s="9"/>
      <c r="GUU4" s="9"/>
      <c r="GUV4" s="9"/>
      <c r="GUW4" s="9"/>
      <c r="GUX4" s="9"/>
      <c r="GUY4" s="9"/>
      <c r="GUZ4" s="9"/>
      <c r="GVA4" s="9"/>
      <c r="GVB4" s="9"/>
      <c r="GVC4" s="9"/>
      <c r="GVD4" s="9"/>
      <c r="GVE4" s="9"/>
      <c r="GVF4" s="9"/>
      <c r="GVG4" s="9"/>
      <c r="GVH4" s="9"/>
      <c r="GVI4" s="9"/>
      <c r="GVJ4" s="9"/>
      <c r="GVK4" s="9"/>
      <c r="GVL4" s="9"/>
      <c r="GVM4" s="9"/>
      <c r="GVN4" s="9"/>
      <c r="GVO4" s="9"/>
      <c r="GVP4" s="9"/>
      <c r="GVQ4" s="9"/>
      <c r="GVR4" s="9"/>
      <c r="GVS4" s="9"/>
      <c r="GVT4" s="9"/>
      <c r="GVU4" s="9"/>
      <c r="GVV4" s="9"/>
      <c r="GVW4" s="9"/>
      <c r="GVX4" s="9"/>
      <c r="GVY4" s="9"/>
      <c r="GVZ4" s="9"/>
      <c r="GWA4" s="9"/>
      <c r="GWB4" s="9"/>
      <c r="GWC4" s="9"/>
      <c r="GWD4" s="9"/>
      <c r="GWE4" s="9"/>
      <c r="GWF4" s="9"/>
      <c r="GWG4" s="9"/>
      <c r="GWH4" s="9"/>
      <c r="GWI4" s="9"/>
      <c r="GWJ4" s="9"/>
      <c r="GWK4" s="9"/>
      <c r="GWL4" s="9"/>
      <c r="GWM4" s="9"/>
      <c r="GWN4" s="9"/>
      <c r="GWO4" s="9"/>
      <c r="GWP4" s="9"/>
      <c r="GWQ4" s="9"/>
      <c r="GWR4" s="9"/>
      <c r="GWS4" s="9"/>
      <c r="GWT4" s="9"/>
      <c r="GWU4" s="9"/>
      <c r="GWV4" s="9"/>
      <c r="GWW4" s="9"/>
      <c r="GWX4" s="9"/>
      <c r="GWY4" s="9"/>
      <c r="GWZ4" s="9"/>
      <c r="GXA4" s="9"/>
      <c r="GXB4" s="9"/>
      <c r="GXC4" s="9"/>
      <c r="GXD4" s="9"/>
      <c r="GXE4" s="9"/>
      <c r="GXF4" s="9"/>
      <c r="GXG4" s="9"/>
      <c r="GXH4" s="9"/>
      <c r="GXI4" s="9"/>
      <c r="GXJ4" s="9"/>
      <c r="GXK4" s="9"/>
      <c r="GXL4" s="9"/>
      <c r="GXM4" s="9"/>
      <c r="GXN4" s="9"/>
      <c r="GXO4" s="9"/>
      <c r="GXP4" s="9"/>
      <c r="GXQ4" s="9"/>
      <c r="GXR4" s="9"/>
      <c r="GXS4" s="9"/>
      <c r="GXT4" s="9"/>
      <c r="GXU4" s="9"/>
      <c r="GXV4" s="9"/>
      <c r="GXW4" s="9"/>
      <c r="GXX4" s="9"/>
      <c r="GXY4" s="9"/>
      <c r="GXZ4" s="9"/>
      <c r="GYA4" s="9"/>
      <c r="GYB4" s="9"/>
      <c r="GYC4" s="9"/>
      <c r="GYD4" s="9"/>
      <c r="GYE4" s="9"/>
      <c r="GYF4" s="9"/>
      <c r="GYG4" s="9"/>
      <c r="GYH4" s="9"/>
      <c r="GYI4" s="9"/>
      <c r="GYJ4" s="9"/>
      <c r="GYK4" s="9"/>
      <c r="GYL4" s="9"/>
      <c r="GYM4" s="9"/>
      <c r="GYN4" s="9"/>
      <c r="GYO4" s="9"/>
      <c r="GYP4" s="9"/>
      <c r="GYQ4" s="9"/>
      <c r="GYR4" s="9"/>
      <c r="GYS4" s="9"/>
      <c r="GYT4" s="9"/>
      <c r="GYU4" s="9"/>
      <c r="GYV4" s="9"/>
      <c r="GYW4" s="9"/>
      <c r="GYX4" s="9"/>
      <c r="GYY4" s="9"/>
      <c r="GYZ4" s="9"/>
      <c r="GZA4" s="9"/>
      <c r="GZB4" s="9"/>
      <c r="GZC4" s="9"/>
      <c r="GZD4" s="9"/>
      <c r="GZE4" s="9"/>
      <c r="GZF4" s="9"/>
      <c r="GZG4" s="9"/>
      <c r="GZH4" s="9"/>
      <c r="GZI4" s="9"/>
      <c r="GZJ4" s="9"/>
      <c r="GZK4" s="9"/>
      <c r="GZL4" s="9"/>
      <c r="GZM4" s="9"/>
      <c r="GZN4" s="9"/>
      <c r="GZO4" s="9"/>
      <c r="GZP4" s="9"/>
      <c r="GZQ4" s="9"/>
      <c r="GZR4" s="9"/>
      <c r="GZS4" s="9"/>
      <c r="GZT4" s="9"/>
      <c r="GZU4" s="9"/>
      <c r="GZV4" s="9"/>
      <c r="GZW4" s="9"/>
      <c r="GZX4" s="9"/>
      <c r="GZY4" s="9"/>
      <c r="GZZ4" s="9"/>
      <c r="HAA4" s="9"/>
      <c r="HAB4" s="9"/>
      <c r="HAC4" s="9"/>
      <c r="HAD4" s="9"/>
      <c r="HAE4" s="9"/>
      <c r="HAF4" s="9"/>
      <c r="HAG4" s="9"/>
      <c r="HAH4" s="9"/>
      <c r="HAI4" s="9"/>
      <c r="HAJ4" s="9"/>
      <c r="HAK4" s="9"/>
      <c r="HAL4" s="9"/>
      <c r="HAM4" s="9"/>
      <c r="HAN4" s="9"/>
      <c r="HAO4" s="9"/>
      <c r="HAP4" s="9"/>
      <c r="HAQ4" s="9"/>
      <c r="HAR4" s="9"/>
      <c r="HAS4" s="9"/>
      <c r="HAT4" s="9"/>
      <c r="HAU4" s="9"/>
      <c r="HAV4" s="9"/>
      <c r="HAW4" s="9"/>
      <c r="HAX4" s="9"/>
      <c r="HAY4" s="9"/>
      <c r="HAZ4" s="9"/>
      <c r="HBA4" s="9"/>
      <c r="HBB4" s="9"/>
      <c r="HBC4" s="9"/>
      <c r="HBD4" s="9"/>
      <c r="HBE4" s="9"/>
      <c r="HBF4" s="9"/>
      <c r="HBG4" s="9"/>
      <c r="HBH4" s="9"/>
      <c r="HBI4" s="9"/>
      <c r="HBJ4" s="9"/>
      <c r="HBK4" s="9"/>
      <c r="HBL4" s="9"/>
      <c r="HBM4" s="9"/>
      <c r="HBN4" s="9"/>
      <c r="HBO4" s="9"/>
      <c r="HBP4" s="9"/>
      <c r="HBQ4" s="9"/>
      <c r="HBR4" s="9"/>
      <c r="HBS4" s="9"/>
      <c r="HBT4" s="9"/>
      <c r="HBU4" s="9"/>
      <c r="HBV4" s="9"/>
      <c r="HBW4" s="9"/>
      <c r="HBX4" s="9"/>
      <c r="HBY4" s="9"/>
      <c r="HBZ4" s="9"/>
      <c r="HCA4" s="9"/>
      <c r="HCB4" s="9"/>
      <c r="HCC4" s="9"/>
      <c r="HCD4" s="9"/>
      <c r="HCE4" s="9"/>
      <c r="HCF4" s="9"/>
      <c r="HCG4" s="9"/>
      <c r="HCH4" s="9"/>
      <c r="HCI4" s="9"/>
      <c r="HCJ4" s="9"/>
      <c r="HCK4" s="9"/>
      <c r="HCL4" s="9"/>
      <c r="HCM4" s="9"/>
      <c r="HCN4" s="9"/>
      <c r="HCO4" s="9"/>
      <c r="HCP4" s="9"/>
      <c r="HCQ4" s="9"/>
      <c r="HCR4" s="9"/>
      <c r="HCS4" s="9"/>
      <c r="HCT4" s="9"/>
      <c r="HCU4" s="9"/>
      <c r="HCV4" s="9"/>
      <c r="HCW4" s="9"/>
      <c r="HCX4" s="9"/>
      <c r="HCY4" s="9"/>
      <c r="HCZ4" s="9"/>
      <c r="HDA4" s="9"/>
      <c r="HDB4" s="9"/>
      <c r="HDC4" s="9"/>
      <c r="HDD4" s="9"/>
      <c r="HDE4" s="9"/>
      <c r="HDF4" s="9"/>
      <c r="HDG4" s="9"/>
      <c r="HDH4" s="9"/>
      <c r="HDI4" s="9"/>
      <c r="HDJ4" s="9"/>
      <c r="HDK4" s="9"/>
      <c r="HDL4" s="9"/>
      <c r="HDM4" s="9"/>
      <c r="HDN4" s="9"/>
      <c r="HDO4" s="9"/>
      <c r="HDP4" s="9"/>
      <c r="HDQ4" s="9"/>
      <c r="HDR4" s="9"/>
      <c r="HDS4" s="9"/>
      <c r="HDT4" s="9"/>
      <c r="HDU4" s="9"/>
      <c r="HDV4" s="9"/>
      <c r="HDW4" s="9"/>
      <c r="HDX4" s="9"/>
      <c r="HDY4" s="9"/>
      <c r="HDZ4" s="9"/>
      <c r="HEA4" s="9"/>
      <c r="HEB4" s="9"/>
      <c r="HEC4" s="9"/>
      <c r="HED4" s="9"/>
      <c r="HEE4" s="9"/>
      <c r="HEF4" s="9"/>
      <c r="HEG4" s="9"/>
      <c r="HEH4" s="9"/>
      <c r="HEI4" s="9"/>
      <c r="HEJ4" s="9"/>
      <c r="HEK4" s="9"/>
      <c r="HEL4" s="9"/>
      <c r="HEM4" s="9"/>
      <c r="HEN4" s="9"/>
      <c r="HEO4" s="9"/>
      <c r="HEP4" s="9"/>
      <c r="HEQ4" s="9"/>
      <c r="HER4" s="9"/>
      <c r="HES4" s="9"/>
      <c r="HET4" s="9"/>
      <c r="HEU4" s="9"/>
      <c r="HEV4" s="9"/>
      <c r="HEW4" s="9"/>
      <c r="HEX4" s="9"/>
      <c r="HEY4" s="9"/>
      <c r="HEZ4" s="9"/>
      <c r="HFA4" s="9"/>
      <c r="HFB4" s="9"/>
      <c r="HFC4" s="9"/>
      <c r="HFD4" s="9"/>
      <c r="HFE4" s="9"/>
      <c r="HFF4" s="9"/>
      <c r="HFG4" s="9"/>
      <c r="HFH4" s="9"/>
      <c r="HFI4" s="9"/>
      <c r="HFJ4" s="9"/>
      <c r="HFK4" s="9"/>
      <c r="HFL4" s="9"/>
      <c r="HFM4" s="9"/>
      <c r="HFN4" s="9"/>
      <c r="HFO4" s="9"/>
      <c r="HFP4" s="9"/>
      <c r="HFQ4" s="9"/>
      <c r="HFR4" s="9"/>
      <c r="HFS4" s="9"/>
      <c r="HFT4" s="9"/>
      <c r="HFU4" s="9"/>
      <c r="HFV4" s="9"/>
      <c r="HFW4" s="9"/>
      <c r="HFX4" s="9"/>
      <c r="HFY4" s="9"/>
      <c r="HFZ4" s="9"/>
      <c r="HGA4" s="9"/>
      <c r="HGB4" s="9"/>
      <c r="HGC4" s="9"/>
      <c r="HGD4" s="9"/>
      <c r="HGE4" s="9"/>
      <c r="HGF4" s="9"/>
      <c r="HGG4" s="9"/>
      <c r="HGH4" s="9"/>
      <c r="HGI4" s="9"/>
      <c r="HGJ4" s="9"/>
      <c r="HGK4" s="9"/>
      <c r="HGL4" s="9"/>
      <c r="HGM4" s="9"/>
      <c r="HGN4" s="9"/>
      <c r="HGO4" s="9"/>
      <c r="HGP4" s="9"/>
      <c r="HGQ4" s="9"/>
      <c r="HGR4" s="9"/>
      <c r="HGS4" s="9"/>
      <c r="HGT4" s="9"/>
      <c r="HGU4" s="9"/>
      <c r="HGV4" s="9"/>
      <c r="HGW4" s="9"/>
      <c r="HGX4" s="9"/>
      <c r="HGY4" s="9"/>
      <c r="HGZ4" s="9"/>
      <c r="HHA4" s="9"/>
      <c r="HHB4" s="9"/>
      <c r="HHC4" s="9"/>
      <c r="HHD4" s="9"/>
      <c r="HHE4" s="9"/>
      <c r="HHF4" s="9"/>
      <c r="HHG4" s="9"/>
      <c r="HHH4" s="9"/>
      <c r="HHI4" s="9"/>
      <c r="HHJ4" s="9"/>
      <c r="HHK4" s="9"/>
      <c r="HHL4" s="9"/>
      <c r="HHM4" s="9"/>
      <c r="HHN4" s="9"/>
      <c r="HHO4" s="9"/>
      <c r="HHP4" s="9"/>
      <c r="HHQ4" s="9"/>
      <c r="HHR4" s="9"/>
      <c r="HHS4" s="9"/>
      <c r="HHT4" s="9"/>
      <c r="HHU4" s="9"/>
      <c r="HHV4" s="9"/>
      <c r="HHW4" s="9"/>
      <c r="HHX4" s="9"/>
      <c r="HHY4" s="9"/>
      <c r="HHZ4" s="9"/>
      <c r="HIA4" s="9"/>
      <c r="HIB4" s="9"/>
      <c r="HIC4" s="9"/>
      <c r="HID4" s="9"/>
      <c r="HIE4" s="9"/>
      <c r="HIF4" s="9"/>
      <c r="HIG4" s="9"/>
      <c r="HIH4" s="9"/>
      <c r="HII4" s="9"/>
      <c r="HIJ4" s="9"/>
      <c r="HIK4" s="9"/>
      <c r="HIL4" s="9"/>
      <c r="HIM4" s="9"/>
      <c r="HIN4" s="9"/>
      <c r="HIO4" s="9"/>
      <c r="HIP4" s="9"/>
      <c r="HIQ4" s="9"/>
      <c r="HIR4" s="9"/>
      <c r="HIS4" s="9"/>
      <c r="HIT4" s="9"/>
      <c r="HIU4" s="9"/>
      <c r="HIV4" s="9"/>
      <c r="HIW4" s="9"/>
      <c r="HIX4" s="9"/>
      <c r="HIY4" s="9"/>
      <c r="HIZ4" s="9"/>
      <c r="HJA4" s="9"/>
      <c r="HJB4" s="9"/>
      <c r="HJC4" s="9"/>
      <c r="HJD4" s="9"/>
      <c r="HJE4" s="9"/>
      <c r="HJF4" s="9"/>
      <c r="HJG4" s="9"/>
      <c r="HJH4" s="9"/>
      <c r="HJI4" s="9"/>
      <c r="HJJ4" s="9"/>
      <c r="HJK4" s="9"/>
      <c r="HJL4" s="9"/>
      <c r="HJM4" s="9"/>
      <c r="HJN4" s="9"/>
      <c r="HJO4" s="9"/>
      <c r="HJP4" s="9"/>
      <c r="HJQ4" s="9"/>
      <c r="HJR4" s="9"/>
      <c r="HJS4" s="9"/>
      <c r="HJT4" s="9"/>
      <c r="HJU4" s="9"/>
      <c r="HJV4" s="9"/>
      <c r="HJW4" s="9"/>
      <c r="HJX4" s="9"/>
      <c r="HJY4" s="9"/>
      <c r="HJZ4" s="9"/>
      <c r="HKA4" s="9"/>
      <c r="HKB4" s="9"/>
      <c r="HKC4" s="9"/>
      <c r="HKD4" s="9"/>
      <c r="HKE4" s="9"/>
      <c r="HKF4" s="9"/>
      <c r="HKG4" s="9"/>
      <c r="HKH4" s="9"/>
      <c r="HKI4" s="9"/>
      <c r="HKJ4" s="9"/>
      <c r="HKK4" s="9"/>
      <c r="HKL4" s="9"/>
      <c r="HKM4" s="9"/>
      <c r="HKN4" s="9"/>
      <c r="HKO4" s="9"/>
      <c r="HKP4" s="9"/>
      <c r="HKQ4" s="9"/>
      <c r="HKR4" s="9"/>
      <c r="HKS4" s="9"/>
      <c r="HKT4" s="9"/>
      <c r="HKU4" s="9"/>
      <c r="HKV4" s="9"/>
      <c r="HKW4" s="9"/>
      <c r="HKX4" s="9"/>
      <c r="HKY4" s="9"/>
      <c r="HKZ4" s="9"/>
      <c r="HLA4" s="9"/>
      <c r="HLB4" s="9"/>
      <c r="HLC4" s="9"/>
      <c r="HLD4" s="9"/>
      <c r="HLE4" s="9"/>
      <c r="HLF4" s="9"/>
      <c r="HLG4" s="9"/>
      <c r="HLH4" s="9"/>
      <c r="HLI4" s="9"/>
      <c r="HLJ4" s="9"/>
      <c r="HLK4" s="9"/>
      <c r="HLL4" s="9"/>
      <c r="HLM4" s="9"/>
      <c r="HLN4" s="9"/>
      <c r="HLO4" s="9"/>
      <c r="HLP4" s="9"/>
      <c r="HLQ4" s="9"/>
      <c r="HLR4" s="9"/>
      <c r="HLS4" s="9"/>
      <c r="HLT4" s="9"/>
      <c r="HLU4" s="9"/>
      <c r="HLV4" s="9"/>
      <c r="HLW4" s="9"/>
      <c r="HLX4" s="9"/>
      <c r="HLY4" s="9"/>
      <c r="HLZ4" s="9"/>
      <c r="HMA4" s="9"/>
      <c r="HMB4" s="9"/>
      <c r="HMC4" s="9"/>
      <c r="HMD4" s="9"/>
      <c r="HME4" s="9"/>
      <c r="HMF4" s="9"/>
      <c r="HMG4" s="9"/>
      <c r="HMH4" s="9"/>
      <c r="HMI4" s="9"/>
      <c r="HMJ4" s="9"/>
      <c r="HMK4" s="9"/>
      <c r="HML4" s="9"/>
      <c r="HMM4" s="9"/>
      <c r="HMN4" s="9"/>
      <c r="HMO4" s="9"/>
      <c r="HMP4" s="9"/>
      <c r="HMQ4" s="9"/>
      <c r="HMR4" s="9"/>
      <c r="HMS4" s="9"/>
      <c r="HMT4" s="9"/>
      <c r="HMU4" s="9"/>
      <c r="HMV4" s="9"/>
      <c r="HMW4" s="9"/>
      <c r="HMX4" s="9"/>
      <c r="HMY4" s="9"/>
      <c r="HMZ4" s="9"/>
      <c r="HNA4" s="9"/>
      <c r="HNB4" s="9"/>
      <c r="HNC4" s="9"/>
      <c r="HND4" s="9"/>
      <c r="HNE4" s="9"/>
      <c r="HNF4" s="9"/>
      <c r="HNG4" s="9"/>
      <c r="HNH4" s="9"/>
      <c r="HNI4" s="9"/>
      <c r="HNJ4" s="9"/>
      <c r="HNK4" s="9"/>
      <c r="HNL4" s="9"/>
      <c r="HNM4" s="9"/>
      <c r="HNN4" s="9"/>
      <c r="HNO4" s="9"/>
      <c r="HNP4" s="9"/>
      <c r="HNQ4" s="9"/>
      <c r="HNR4" s="9"/>
      <c r="HNS4" s="9"/>
      <c r="HNT4" s="9"/>
      <c r="HNU4" s="9"/>
      <c r="HNV4" s="9"/>
      <c r="HNW4" s="9"/>
      <c r="HNX4" s="9"/>
      <c r="HNY4" s="9"/>
      <c r="HNZ4" s="9"/>
      <c r="HOA4" s="9"/>
      <c r="HOB4" s="9"/>
      <c r="HOC4" s="9"/>
      <c r="HOD4" s="9"/>
      <c r="HOE4" s="9"/>
      <c r="HOF4" s="9"/>
      <c r="HOG4" s="9"/>
      <c r="HOH4" s="9"/>
      <c r="HOI4" s="9"/>
      <c r="HOJ4" s="9"/>
      <c r="HOK4" s="9"/>
      <c r="HOL4" s="9"/>
      <c r="HOM4" s="9"/>
      <c r="HON4" s="9"/>
      <c r="HOO4" s="9"/>
      <c r="HOP4" s="9"/>
      <c r="HOQ4" s="9"/>
      <c r="HOR4" s="9"/>
      <c r="HOS4" s="9"/>
      <c r="HOT4" s="9"/>
      <c r="HOU4" s="9"/>
      <c r="HOV4" s="9"/>
      <c r="HOW4" s="9"/>
      <c r="HOX4" s="9"/>
      <c r="HOY4" s="9"/>
      <c r="HOZ4" s="9"/>
      <c r="HPA4" s="9"/>
      <c r="HPB4" s="9"/>
      <c r="HPC4" s="9"/>
      <c r="HPD4" s="9"/>
      <c r="HPE4" s="9"/>
      <c r="HPF4" s="9"/>
      <c r="HPG4" s="9"/>
      <c r="HPH4" s="9"/>
      <c r="HPI4" s="9"/>
      <c r="HPJ4" s="9"/>
      <c r="HPK4" s="9"/>
      <c r="HPL4" s="9"/>
      <c r="HPM4" s="9"/>
      <c r="HPN4" s="9"/>
      <c r="HPO4" s="9"/>
      <c r="HPP4" s="9"/>
      <c r="HPQ4" s="9"/>
      <c r="HPR4" s="9"/>
      <c r="HPS4" s="9"/>
      <c r="HPT4" s="9"/>
      <c r="HPU4" s="9"/>
      <c r="HPV4" s="9"/>
      <c r="HPW4" s="9"/>
      <c r="HPX4" s="9"/>
      <c r="HPY4" s="9"/>
      <c r="HPZ4" s="9"/>
      <c r="HQA4" s="9"/>
      <c r="HQB4" s="9"/>
      <c r="HQC4" s="9"/>
      <c r="HQD4" s="9"/>
      <c r="HQE4" s="9"/>
      <c r="HQF4" s="9"/>
      <c r="HQG4" s="9"/>
      <c r="HQH4" s="9"/>
      <c r="HQI4" s="9"/>
      <c r="HQJ4" s="9"/>
      <c r="HQK4" s="9"/>
      <c r="HQL4" s="9"/>
      <c r="HQM4" s="9"/>
      <c r="HQN4" s="9"/>
      <c r="HQO4" s="9"/>
      <c r="HQP4" s="9"/>
      <c r="HQQ4" s="9"/>
      <c r="HQR4" s="9"/>
      <c r="HQS4" s="9"/>
      <c r="HQT4" s="9"/>
      <c r="HQU4" s="9"/>
      <c r="HQV4" s="9"/>
      <c r="HQW4" s="9"/>
      <c r="HQX4" s="9"/>
      <c r="HQY4" s="9"/>
      <c r="HQZ4" s="9"/>
      <c r="HRA4" s="9"/>
      <c r="HRB4" s="9"/>
      <c r="HRC4" s="9"/>
      <c r="HRD4" s="9"/>
      <c r="HRE4" s="9"/>
      <c r="HRF4" s="9"/>
      <c r="HRG4" s="9"/>
      <c r="HRH4" s="9"/>
      <c r="HRI4" s="9"/>
      <c r="HRJ4" s="9"/>
      <c r="HRK4" s="9"/>
      <c r="HRL4" s="9"/>
      <c r="HRM4" s="9"/>
      <c r="HRN4" s="9"/>
      <c r="HRO4" s="9"/>
      <c r="HRP4" s="9"/>
      <c r="HRQ4" s="9"/>
      <c r="HRR4" s="9"/>
      <c r="HRS4" s="9"/>
      <c r="HRT4" s="9"/>
      <c r="HRU4" s="9"/>
      <c r="HRV4" s="9"/>
      <c r="HRW4" s="9"/>
      <c r="HRX4" s="9"/>
      <c r="HRY4" s="9"/>
      <c r="HRZ4" s="9"/>
      <c r="HSA4" s="9"/>
      <c r="HSB4" s="9"/>
      <c r="HSC4" s="9"/>
      <c r="HSD4" s="9"/>
      <c r="HSE4" s="9"/>
      <c r="HSF4" s="9"/>
      <c r="HSG4" s="9"/>
      <c r="HSH4" s="9"/>
      <c r="HSI4" s="9"/>
      <c r="HSJ4" s="9"/>
      <c r="HSK4" s="9"/>
      <c r="HSL4" s="9"/>
      <c r="HSM4" s="9"/>
      <c r="HSN4" s="9"/>
      <c r="HSO4" s="9"/>
      <c r="HSP4" s="9"/>
      <c r="HSQ4" s="9"/>
      <c r="HSR4" s="9"/>
      <c r="HSS4" s="9"/>
      <c r="HST4" s="9"/>
      <c r="HSU4" s="9"/>
      <c r="HSV4" s="9"/>
      <c r="HSW4" s="9"/>
      <c r="HSX4" s="9"/>
      <c r="HSY4" s="9"/>
      <c r="HSZ4" s="9"/>
      <c r="HTA4" s="9"/>
      <c r="HTB4" s="9"/>
      <c r="HTC4" s="9"/>
      <c r="HTD4" s="9"/>
      <c r="HTE4" s="9"/>
      <c r="HTF4" s="9"/>
      <c r="HTG4" s="9"/>
      <c r="HTH4" s="9"/>
      <c r="HTI4" s="9"/>
      <c r="HTJ4" s="9"/>
      <c r="HTK4" s="9"/>
      <c r="HTL4" s="9"/>
      <c r="HTM4" s="9"/>
      <c r="HTN4" s="9"/>
      <c r="HTO4" s="9"/>
      <c r="HTP4" s="9"/>
      <c r="HTQ4" s="9"/>
      <c r="HTR4" s="9"/>
      <c r="HTS4" s="9"/>
      <c r="HTT4" s="9"/>
      <c r="HTU4" s="9"/>
      <c r="HTV4" s="9"/>
      <c r="HTW4" s="9"/>
      <c r="HTX4" s="9"/>
      <c r="HTY4" s="9"/>
      <c r="HTZ4" s="9"/>
      <c r="HUA4" s="9"/>
      <c r="HUB4" s="9"/>
      <c r="HUC4" s="9"/>
      <c r="HUD4" s="9"/>
      <c r="HUE4" s="9"/>
      <c r="HUF4" s="9"/>
      <c r="HUG4" s="9"/>
      <c r="HUH4" s="9"/>
      <c r="HUI4" s="9"/>
      <c r="HUJ4" s="9"/>
      <c r="HUK4" s="9"/>
      <c r="HUL4" s="9"/>
      <c r="HUM4" s="9"/>
      <c r="HUN4" s="9"/>
      <c r="HUO4" s="9"/>
      <c r="HUP4" s="9"/>
      <c r="HUQ4" s="9"/>
      <c r="HUR4" s="9"/>
      <c r="HUS4" s="9"/>
      <c r="HUT4" s="9"/>
      <c r="HUU4" s="9"/>
      <c r="HUV4" s="9"/>
      <c r="HUW4" s="9"/>
      <c r="HUX4" s="9"/>
      <c r="HUY4" s="9"/>
      <c r="HUZ4" s="9"/>
      <c r="HVA4" s="9"/>
      <c r="HVB4" s="9"/>
      <c r="HVC4" s="9"/>
      <c r="HVD4" s="9"/>
      <c r="HVE4" s="9"/>
      <c r="HVF4" s="9"/>
      <c r="HVG4" s="9"/>
      <c r="HVH4" s="9"/>
      <c r="HVI4" s="9"/>
      <c r="HVJ4" s="9"/>
      <c r="HVK4" s="9"/>
      <c r="HVL4" s="9"/>
      <c r="HVM4" s="9"/>
      <c r="HVN4" s="9"/>
      <c r="HVO4" s="9"/>
      <c r="HVP4" s="9"/>
      <c r="HVQ4" s="9"/>
      <c r="HVR4" s="9"/>
      <c r="HVS4" s="9"/>
      <c r="HVT4" s="9"/>
      <c r="HVU4" s="9"/>
      <c r="HVV4" s="9"/>
      <c r="HVW4" s="9"/>
      <c r="HVX4" s="9"/>
      <c r="HVY4" s="9"/>
      <c r="HVZ4" s="9"/>
      <c r="HWA4" s="9"/>
      <c r="HWB4" s="9"/>
      <c r="HWC4" s="9"/>
      <c r="HWD4" s="9"/>
      <c r="HWE4" s="9"/>
      <c r="HWF4" s="9"/>
      <c r="HWG4" s="9"/>
      <c r="HWH4" s="9"/>
      <c r="HWI4" s="9"/>
      <c r="HWJ4" s="9"/>
      <c r="HWK4" s="9"/>
      <c r="HWL4" s="9"/>
      <c r="HWM4" s="9"/>
      <c r="HWN4" s="9"/>
      <c r="HWO4" s="9"/>
      <c r="HWP4" s="9"/>
      <c r="HWQ4" s="9"/>
      <c r="HWR4" s="9"/>
      <c r="HWS4" s="9"/>
      <c r="HWT4" s="9"/>
      <c r="HWU4" s="9"/>
      <c r="HWV4" s="9"/>
      <c r="HWW4" s="9"/>
      <c r="HWX4" s="9"/>
      <c r="HWY4" s="9"/>
      <c r="HWZ4" s="9"/>
      <c r="HXA4" s="9"/>
      <c r="HXB4" s="9"/>
      <c r="HXC4" s="9"/>
      <c r="HXD4" s="9"/>
      <c r="HXE4" s="9"/>
      <c r="HXF4" s="9"/>
      <c r="HXG4" s="9"/>
      <c r="HXH4" s="9"/>
      <c r="HXI4" s="9"/>
      <c r="HXJ4" s="9"/>
      <c r="HXK4" s="9"/>
      <c r="HXL4" s="9"/>
      <c r="HXM4" s="9"/>
      <c r="HXN4" s="9"/>
      <c r="HXO4" s="9"/>
      <c r="HXP4" s="9"/>
      <c r="HXQ4" s="9"/>
      <c r="HXR4" s="9"/>
      <c r="HXS4" s="9"/>
      <c r="HXT4" s="9"/>
      <c r="HXU4" s="9"/>
      <c r="HXV4" s="9"/>
      <c r="HXW4" s="9"/>
      <c r="HXX4" s="9"/>
      <c r="HXY4" s="9"/>
      <c r="HXZ4" s="9"/>
      <c r="HYA4" s="9"/>
      <c r="HYB4" s="9"/>
      <c r="HYC4" s="9"/>
      <c r="HYD4" s="9"/>
      <c r="HYE4" s="9"/>
      <c r="HYF4" s="9"/>
      <c r="HYG4" s="9"/>
      <c r="HYH4" s="9"/>
      <c r="HYI4" s="9"/>
      <c r="HYJ4" s="9"/>
      <c r="HYK4" s="9"/>
      <c r="HYL4" s="9"/>
      <c r="HYM4" s="9"/>
      <c r="HYN4" s="9"/>
      <c r="HYO4" s="9"/>
      <c r="HYP4" s="9"/>
      <c r="HYQ4" s="9"/>
      <c r="HYR4" s="9"/>
      <c r="HYS4" s="9"/>
      <c r="HYT4" s="9"/>
      <c r="HYU4" s="9"/>
      <c r="HYV4" s="9"/>
      <c r="HYW4" s="9"/>
      <c r="HYX4" s="9"/>
      <c r="HYY4" s="9"/>
      <c r="HYZ4" s="9"/>
      <c r="HZA4" s="9"/>
      <c r="HZB4" s="9"/>
      <c r="HZC4" s="9"/>
      <c r="HZD4" s="9"/>
      <c r="HZE4" s="9"/>
      <c r="HZF4" s="9"/>
      <c r="HZG4" s="9"/>
      <c r="HZH4" s="9"/>
      <c r="HZI4" s="9"/>
      <c r="HZJ4" s="9"/>
      <c r="HZK4" s="9"/>
      <c r="HZL4" s="9"/>
      <c r="HZM4" s="9"/>
      <c r="HZN4" s="9"/>
      <c r="HZO4" s="9"/>
      <c r="HZP4" s="9"/>
      <c r="HZQ4" s="9"/>
      <c r="HZR4" s="9"/>
      <c r="HZS4" s="9"/>
      <c r="HZT4" s="9"/>
      <c r="HZU4" s="9"/>
      <c r="HZV4" s="9"/>
      <c r="HZW4" s="9"/>
      <c r="HZX4" s="9"/>
      <c r="HZY4" s="9"/>
      <c r="HZZ4" s="9"/>
      <c r="IAA4" s="9"/>
      <c r="IAB4" s="9"/>
      <c r="IAC4" s="9"/>
      <c r="IAD4" s="9"/>
      <c r="IAE4" s="9"/>
      <c r="IAF4" s="9"/>
      <c r="IAG4" s="9"/>
      <c r="IAH4" s="9"/>
      <c r="IAI4" s="9"/>
      <c r="IAJ4" s="9"/>
      <c r="IAK4" s="9"/>
      <c r="IAL4" s="9"/>
      <c r="IAM4" s="9"/>
      <c r="IAN4" s="9"/>
      <c r="IAO4" s="9"/>
      <c r="IAP4" s="9"/>
      <c r="IAQ4" s="9"/>
      <c r="IAR4" s="9"/>
      <c r="IAS4" s="9"/>
      <c r="IAT4" s="9"/>
      <c r="IAU4" s="9"/>
      <c r="IAV4" s="9"/>
      <c r="IAW4" s="9"/>
      <c r="IAX4" s="9"/>
      <c r="IAY4" s="9"/>
      <c r="IAZ4" s="9"/>
      <c r="IBA4" s="9"/>
      <c r="IBB4" s="9"/>
      <c r="IBC4" s="9"/>
      <c r="IBD4" s="9"/>
      <c r="IBE4" s="9"/>
      <c r="IBF4" s="9"/>
      <c r="IBG4" s="9"/>
      <c r="IBH4" s="9"/>
      <c r="IBI4" s="9"/>
      <c r="IBJ4" s="9"/>
      <c r="IBK4" s="9"/>
      <c r="IBL4" s="9"/>
      <c r="IBM4" s="9"/>
      <c r="IBN4" s="9"/>
      <c r="IBO4" s="9"/>
      <c r="IBP4" s="9"/>
      <c r="IBQ4" s="9"/>
      <c r="IBR4" s="9"/>
      <c r="IBS4" s="9"/>
      <c r="IBT4" s="9"/>
      <c r="IBU4" s="9"/>
      <c r="IBV4" s="9"/>
      <c r="IBW4" s="9"/>
      <c r="IBX4" s="9"/>
      <c r="IBY4" s="9"/>
      <c r="IBZ4" s="9"/>
      <c r="ICA4" s="9"/>
      <c r="ICB4" s="9"/>
      <c r="ICC4" s="9"/>
      <c r="ICD4" s="9"/>
      <c r="ICE4" s="9"/>
      <c r="ICF4" s="9"/>
      <c r="ICG4" s="9"/>
      <c r="ICH4" s="9"/>
      <c r="ICI4" s="9"/>
      <c r="ICJ4" s="9"/>
      <c r="ICK4" s="9"/>
      <c r="ICL4" s="9"/>
      <c r="ICM4" s="9"/>
      <c r="ICN4" s="9"/>
      <c r="ICO4" s="9"/>
      <c r="ICP4" s="9"/>
      <c r="ICQ4" s="9"/>
      <c r="ICR4" s="9"/>
      <c r="ICS4" s="9"/>
      <c r="ICT4" s="9"/>
      <c r="ICU4" s="9"/>
      <c r="ICV4" s="9"/>
      <c r="ICW4" s="9"/>
      <c r="ICX4" s="9"/>
      <c r="ICY4" s="9"/>
      <c r="ICZ4" s="9"/>
      <c r="IDA4" s="9"/>
      <c r="IDB4" s="9"/>
      <c r="IDC4" s="9"/>
      <c r="IDD4" s="9"/>
      <c r="IDE4" s="9"/>
      <c r="IDF4" s="9"/>
      <c r="IDG4" s="9"/>
      <c r="IDH4" s="9"/>
      <c r="IDI4" s="9"/>
      <c r="IDJ4" s="9"/>
      <c r="IDK4" s="9"/>
      <c r="IDL4" s="9"/>
      <c r="IDM4" s="9"/>
      <c r="IDN4" s="9"/>
      <c r="IDO4" s="9"/>
      <c r="IDP4" s="9"/>
      <c r="IDQ4" s="9"/>
      <c r="IDR4" s="9"/>
      <c r="IDS4" s="9"/>
      <c r="IDT4" s="9"/>
      <c r="IDU4" s="9"/>
      <c r="IDV4" s="9"/>
      <c r="IDW4" s="9"/>
      <c r="IDX4" s="9"/>
      <c r="IDY4" s="9"/>
      <c r="IDZ4" s="9"/>
      <c r="IEA4" s="9"/>
      <c r="IEB4" s="9"/>
      <c r="IEC4" s="9"/>
      <c r="IED4" s="9"/>
      <c r="IEE4" s="9"/>
      <c r="IEF4" s="9"/>
      <c r="IEG4" s="9"/>
      <c r="IEH4" s="9"/>
      <c r="IEI4" s="9"/>
      <c r="IEJ4" s="9"/>
      <c r="IEK4" s="9"/>
      <c r="IEL4" s="9"/>
      <c r="IEM4" s="9"/>
      <c r="IEN4" s="9"/>
      <c r="IEO4" s="9"/>
      <c r="IEP4" s="9"/>
      <c r="IEQ4" s="9"/>
      <c r="IER4" s="9"/>
      <c r="IES4" s="9"/>
      <c r="IET4" s="9"/>
      <c r="IEU4" s="9"/>
      <c r="IEV4" s="9"/>
      <c r="IEW4" s="9"/>
      <c r="IEX4" s="9"/>
      <c r="IEY4" s="9"/>
      <c r="IEZ4" s="9"/>
      <c r="IFA4" s="9"/>
      <c r="IFB4" s="9"/>
      <c r="IFC4" s="9"/>
      <c r="IFD4" s="9"/>
      <c r="IFE4" s="9"/>
      <c r="IFF4" s="9"/>
      <c r="IFG4" s="9"/>
      <c r="IFH4" s="9"/>
      <c r="IFI4" s="9"/>
      <c r="IFJ4" s="9"/>
      <c r="IFK4" s="9"/>
      <c r="IFL4" s="9"/>
      <c r="IFM4" s="9"/>
      <c r="IFN4" s="9"/>
      <c r="IFO4" s="9"/>
      <c r="IFP4" s="9"/>
      <c r="IFQ4" s="9"/>
      <c r="IFR4" s="9"/>
      <c r="IFS4" s="9"/>
      <c r="IFT4" s="9"/>
      <c r="IFU4" s="9"/>
      <c r="IFV4" s="9"/>
      <c r="IFW4" s="9"/>
      <c r="IFX4" s="9"/>
      <c r="IFY4" s="9"/>
      <c r="IFZ4" s="9"/>
      <c r="IGA4" s="9"/>
      <c r="IGB4" s="9"/>
      <c r="IGC4" s="9"/>
      <c r="IGD4" s="9"/>
      <c r="IGE4" s="9"/>
      <c r="IGF4" s="9"/>
      <c r="IGG4" s="9"/>
      <c r="IGH4" s="9"/>
      <c r="IGI4" s="9"/>
      <c r="IGJ4" s="9"/>
      <c r="IGK4" s="9"/>
      <c r="IGL4" s="9"/>
      <c r="IGM4" s="9"/>
      <c r="IGN4" s="9"/>
      <c r="IGO4" s="9"/>
      <c r="IGP4" s="9"/>
      <c r="IGQ4" s="9"/>
      <c r="IGR4" s="9"/>
      <c r="IGS4" s="9"/>
      <c r="IGT4" s="9"/>
      <c r="IGU4" s="9"/>
      <c r="IGV4" s="9"/>
      <c r="IGW4" s="9"/>
      <c r="IGX4" s="9"/>
      <c r="IGY4" s="9"/>
      <c r="IGZ4" s="9"/>
      <c r="IHA4" s="9"/>
      <c r="IHB4" s="9"/>
      <c r="IHC4" s="9"/>
      <c r="IHD4" s="9"/>
      <c r="IHE4" s="9"/>
      <c r="IHF4" s="9"/>
      <c r="IHG4" s="9"/>
      <c r="IHH4" s="9"/>
      <c r="IHI4" s="9"/>
      <c r="IHJ4" s="9"/>
      <c r="IHK4" s="9"/>
      <c r="IHL4" s="9"/>
      <c r="IHM4" s="9"/>
      <c r="IHN4" s="9"/>
      <c r="IHO4" s="9"/>
      <c r="IHP4" s="9"/>
      <c r="IHQ4" s="9"/>
      <c r="IHR4" s="9"/>
      <c r="IHS4" s="9"/>
      <c r="IHT4" s="9"/>
      <c r="IHU4" s="9"/>
      <c r="IHV4" s="9"/>
      <c r="IHW4" s="9"/>
      <c r="IHX4" s="9"/>
      <c r="IHY4" s="9"/>
      <c r="IHZ4" s="9"/>
      <c r="IIA4" s="9"/>
      <c r="IIB4" s="9"/>
      <c r="IIC4" s="9"/>
      <c r="IID4" s="9"/>
      <c r="IIE4" s="9"/>
      <c r="IIF4" s="9"/>
      <c r="IIG4" s="9"/>
      <c r="IIH4" s="9"/>
      <c r="III4" s="9"/>
      <c r="IIJ4" s="9"/>
      <c r="IIK4" s="9"/>
      <c r="IIL4" s="9"/>
      <c r="IIM4" s="9"/>
      <c r="IIN4" s="9"/>
      <c r="IIO4" s="9"/>
      <c r="IIP4" s="9"/>
      <c r="IIQ4" s="9"/>
      <c r="IIR4" s="9"/>
      <c r="IIS4" s="9"/>
      <c r="IIT4" s="9"/>
      <c r="IIU4" s="9"/>
      <c r="IIV4" s="9"/>
      <c r="IIW4" s="9"/>
      <c r="IIX4" s="9"/>
      <c r="IIY4" s="9"/>
      <c r="IIZ4" s="9"/>
      <c r="IJA4" s="9"/>
      <c r="IJB4" s="9"/>
      <c r="IJC4" s="9"/>
      <c r="IJD4" s="9"/>
      <c r="IJE4" s="9"/>
      <c r="IJF4" s="9"/>
      <c r="IJG4" s="9"/>
      <c r="IJH4" s="9"/>
      <c r="IJI4" s="9"/>
      <c r="IJJ4" s="9"/>
      <c r="IJK4" s="9"/>
      <c r="IJL4" s="9"/>
      <c r="IJM4" s="9"/>
      <c r="IJN4" s="9"/>
      <c r="IJO4" s="9"/>
      <c r="IJP4" s="9"/>
      <c r="IJQ4" s="9"/>
      <c r="IJR4" s="9"/>
      <c r="IJS4" s="9"/>
      <c r="IJT4" s="9"/>
      <c r="IJU4" s="9"/>
      <c r="IJV4" s="9"/>
      <c r="IJW4" s="9"/>
      <c r="IJX4" s="9"/>
      <c r="IJY4" s="9"/>
      <c r="IJZ4" s="9"/>
      <c r="IKA4" s="9"/>
      <c r="IKB4" s="9"/>
      <c r="IKC4" s="9"/>
      <c r="IKD4" s="9"/>
      <c r="IKE4" s="9"/>
      <c r="IKF4" s="9"/>
      <c r="IKG4" s="9"/>
      <c r="IKH4" s="9"/>
      <c r="IKI4" s="9"/>
      <c r="IKJ4" s="9"/>
      <c r="IKK4" s="9"/>
      <c r="IKL4" s="9"/>
      <c r="IKM4" s="9"/>
      <c r="IKN4" s="9"/>
      <c r="IKO4" s="9"/>
      <c r="IKP4" s="9"/>
      <c r="IKQ4" s="9"/>
      <c r="IKR4" s="9"/>
      <c r="IKS4" s="9"/>
      <c r="IKT4" s="9"/>
      <c r="IKU4" s="9"/>
      <c r="IKV4" s="9"/>
      <c r="IKW4" s="9"/>
      <c r="IKX4" s="9"/>
      <c r="IKY4" s="9"/>
      <c r="IKZ4" s="9"/>
      <c r="ILA4" s="9"/>
      <c r="ILB4" s="9"/>
      <c r="ILC4" s="9"/>
      <c r="ILD4" s="9"/>
      <c r="ILE4" s="9"/>
      <c r="ILF4" s="9"/>
      <c r="ILG4" s="9"/>
      <c r="ILH4" s="9"/>
      <c r="ILI4" s="9"/>
      <c r="ILJ4" s="9"/>
      <c r="ILK4" s="9"/>
      <c r="ILL4" s="9"/>
      <c r="ILM4" s="9"/>
      <c r="ILN4" s="9"/>
      <c r="ILO4" s="9"/>
      <c r="ILP4" s="9"/>
      <c r="ILQ4" s="9"/>
      <c r="ILR4" s="9"/>
      <c r="ILS4" s="9"/>
      <c r="ILT4" s="9"/>
      <c r="ILU4" s="9"/>
      <c r="ILV4" s="9"/>
      <c r="ILW4" s="9"/>
      <c r="ILX4" s="9"/>
      <c r="ILY4" s="9"/>
      <c r="ILZ4" s="9"/>
      <c r="IMA4" s="9"/>
      <c r="IMB4" s="9"/>
      <c r="IMC4" s="9"/>
      <c r="IMD4" s="9"/>
      <c r="IME4" s="9"/>
      <c r="IMF4" s="9"/>
      <c r="IMG4" s="9"/>
      <c r="IMH4" s="9"/>
      <c r="IMI4" s="9"/>
      <c r="IMJ4" s="9"/>
      <c r="IMK4" s="9"/>
      <c r="IML4" s="9"/>
      <c r="IMM4" s="9"/>
      <c r="IMN4" s="9"/>
      <c r="IMO4" s="9"/>
      <c r="IMP4" s="9"/>
      <c r="IMQ4" s="9"/>
      <c r="IMR4" s="9"/>
      <c r="IMS4" s="9"/>
      <c r="IMT4" s="9"/>
      <c r="IMU4" s="9"/>
      <c r="IMV4" s="9"/>
      <c r="IMW4" s="9"/>
      <c r="IMX4" s="9"/>
      <c r="IMY4" s="9"/>
      <c r="IMZ4" s="9"/>
      <c r="INA4" s="9"/>
      <c r="INB4" s="9"/>
      <c r="INC4" s="9"/>
      <c r="IND4" s="9"/>
      <c r="INE4" s="9"/>
      <c r="INF4" s="9"/>
      <c r="ING4" s="9"/>
      <c r="INH4" s="9"/>
      <c r="INI4" s="9"/>
      <c r="INJ4" s="9"/>
      <c r="INK4" s="9"/>
      <c r="INL4" s="9"/>
      <c r="INM4" s="9"/>
      <c r="INN4" s="9"/>
      <c r="INO4" s="9"/>
      <c r="INP4" s="9"/>
      <c r="INQ4" s="9"/>
      <c r="INR4" s="9"/>
      <c r="INS4" s="9"/>
      <c r="INT4" s="9"/>
      <c r="INU4" s="9"/>
      <c r="INV4" s="9"/>
      <c r="INW4" s="9"/>
      <c r="INX4" s="9"/>
      <c r="INY4" s="9"/>
      <c r="INZ4" s="9"/>
      <c r="IOA4" s="9"/>
      <c r="IOB4" s="9"/>
      <c r="IOC4" s="9"/>
      <c r="IOD4" s="9"/>
      <c r="IOE4" s="9"/>
      <c r="IOF4" s="9"/>
      <c r="IOG4" s="9"/>
      <c r="IOH4" s="9"/>
      <c r="IOI4" s="9"/>
      <c r="IOJ4" s="9"/>
      <c r="IOK4" s="9"/>
      <c r="IOL4" s="9"/>
      <c r="IOM4" s="9"/>
      <c r="ION4" s="9"/>
      <c r="IOO4" s="9"/>
      <c r="IOP4" s="9"/>
      <c r="IOQ4" s="9"/>
      <c r="IOR4" s="9"/>
      <c r="IOS4" s="9"/>
      <c r="IOT4" s="9"/>
      <c r="IOU4" s="9"/>
      <c r="IOV4" s="9"/>
      <c r="IOW4" s="9"/>
      <c r="IOX4" s="9"/>
      <c r="IOY4" s="9"/>
      <c r="IOZ4" s="9"/>
      <c r="IPA4" s="9"/>
      <c r="IPB4" s="9"/>
      <c r="IPC4" s="9"/>
      <c r="IPD4" s="9"/>
      <c r="IPE4" s="9"/>
      <c r="IPF4" s="9"/>
      <c r="IPG4" s="9"/>
      <c r="IPH4" s="9"/>
      <c r="IPI4" s="9"/>
      <c r="IPJ4" s="9"/>
      <c r="IPK4" s="9"/>
      <c r="IPL4" s="9"/>
      <c r="IPM4" s="9"/>
      <c r="IPN4" s="9"/>
      <c r="IPO4" s="9"/>
      <c r="IPP4" s="9"/>
      <c r="IPQ4" s="9"/>
      <c r="IPR4" s="9"/>
      <c r="IPS4" s="9"/>
      <c r="IPT4" s="9"/>
      <c r="IPU4" s="9"/>
      <c r="IPV4" s="9"/>
      <c r="IPW4" s="9"/>
      <c r="IPX4" s="9"/>
      <c r="IPY4" s="9"/>
      <c r="IPZ4" s="9"/>
      <c r="IQA4" s="9"/>
      <c r="IQB4" s="9"/>
      <c r="IQC4" s="9"/>
      <c r="IQD4" s="9"/>
      <c r="IQE4" s="9"/>
      <c r="IQF4" s="9"/>
      <c r="IQG4" s="9"/>
      <c r="IQH4" s="9"/>
      <c r="IQI4" s="9"/>
      <c r="IQJ4" s="9"/>
      <c r="IQK4" s="9"/>
      <c r="IQL4" s="9"/>
      <c r="IQM4" s="9"/>
      <c r="IQN4" s="9"/>
      <c r="IQO4" s="9"/>
      <c r="IQP4" s="9"/>
      <c r="IQQ4" s="9"/>
      <c r="IQR4" s="9"/>
      <c r="IQS4" s="9"/>
      <c r="IQT4" s="9"/>
      <c r="IQU4" s="9"/>
      <c r="IQV4" s="9"/>
      <c r="IQW4" s="9"/>
      <c r="IQX4" s="9"/>
      <c r="IQY4" s="9"/>
      <c r="IQZ4" s="9"/>
      <c r="IRA4" s="9"/>
      <c r="IRB4" s="9"/>
      <c r="IRC4" s="9"/>
      <c r="IRD4" s="9"/>
      <c r="IRE4" s="9"/>
      <c r="IRF4" s="9"/>
      <c r="IRG4" s="9"/>
      <c r="IRH4" s="9"/>
      <c r="IRI4" s="9"/>
      <c r="IRJ4" s="9"/>
      <c r="IRK4" s="9"/>
      <c r="IRL4" s="9"/>
      <c r="IRM4" s="9"/>
      <c r="IRN4" s="9"/>
      <c r="IRO4" s="9"/>
      <c r="IRP4" s="9"/>
      <c r="IRQ4" s="9"/>
      <c r="IRR4" s="9"/>
      <c r="IRS4" s="9"/>
      <c r="IRT4" s="9"/>
      <c r="IRU4" s="9"/>
      <c r="IRV4" s="9"/>
      <c r="IRW4" s="9"/>
      <c r="IRX4" s="9"/>
      <c r="IRY4" s="9"/>
      <c r="IRZ4" s="9"/>
      <c r="ISA4" s="9"/>
      <c r="ISB4" s="9"/>
      <c r="ISC4" s="9"/>
      <c r="ISD4" s="9"/>
      <c r="ISE4" s="9"/>
      <c r="ISF4" s="9"/>
      <c r="ISG4" s="9"/>
      <c r="ISH4" s="9"/>
      <c r="ISI4" s="9"/>
      <c r="ISJ4" s="9"/>
      <c r="ISK4" s="9"/>
      <c r="ISL4" s="9"/>
      <c r="ISM4" s="9"/>
      <c r="ISN4" s="9"/>
      <c r="ISO4" s="9"/>
      <c r="ISP4" s="9"/>
      <c r="ISQ4" s="9"/>
      <c r="ISR4" s="9"/>
      <c r="ISS4" s="9"/>
      <c r="IST4" s="9"/>
      <c r="ISU4" s="9"/>
      <c r="ISV4" s="9"/>
      <c r="ISW4" s="9"/>
      <c r="ISX4" s="9"/>
      <c r="ISY4" s="9"/>
      <c r="ISZ4" s="9"/>
      <c r="ITA4" s="9"/>
      <c r="ITB4" s="9"/>
      <c r="ITC4" s="9"/>
      <c r="ITD4" s="9"/>
      <c r="ITE4" s="9"/>
      <c r="ITF4" s="9"/>
      <c r="ITG4" s="9"/>
      <c r="ITH4" s="9"/>
      <c r="ITI4" s="9"/>
      <c r="ITJ4" s="9"/>
      <c r="ITK4" s="9"/>
      <c r="ITL4" s="9"/>
      <c r="ITM4" s="9"/>
      <c r="ITN4" s="9"/>
      <c r="ITO4" s="9"/>
      <c r="ITP4" s="9"/>
      <c r="ITQ4" s="9"/>
      <c r="ITR4" s="9"/>
      <c r="ITS4" s="9"/>
      <c r="ITT4" s="9"/>
      <c r="ITU4" s="9"/>
      <c r="ITV4" s="9"/>
      <c r="ITW4" s="9"/>
      <c r="ITX4" s="9"/>
      <c r="ITY4" s="9"/>
      <c r="ITZ4" s="9"/>
      <c r="IUA4" s="9"/>
      <c r="IUB4" s="9"/>
      <c r="IUC4" s="9"/>
      <c r="IUD4" s="9"/>
      <c r="IUE4" s="9"/>
      <c r="IUF4" s="9"/>
      <c r="IUG4" s="9"/>
      <c r="IUH4" s="9"/>
      <c r="IUI4" s="9"/>
      <c r="IUJ4" s="9"/>
      <c r="IUK4" s="9"/>
      <c r="IUL4" s="9"/>
      <c r="IUM4" s="9"/>
      <c r="IUN4" s="9"/>
      <c r="IUO4" s="9"/>
      <c r="IUP4" s="9"/>
      <c r="IUQ4" s="9"/>
      <c r="IUR4" s="9"/>
      <c r="IUS4" s="9"/>
      <c r="IUT4" s="9"/>
      <c r="IUU4" s="9"/>
      <c r="IUV4" s="9"/>
      <c r="IUW4" s="9"/>
      <c r="IUX4" s="9"/>
      <c r="IUY4" s="9"/>
      <c r="IUZ4" s="9"/>
      <c r="IVA4" s="9"/>
      <c r="IVB4" s="9"/>
      <c r="IVC4" s="9"/>
      <c r="IVD4" s="9"/>
      <c r="IVE4" s="9"/>
      <c r="IVF4" s="9"/>
      <c r="IVG4" s="9"/>
      <c r="IVH4" s="9"/>
      <c r="IVI4" s="9"/>
      <c r="IVJ4" s="9"/>
      <c r="IVK4" s="9"/>
      <c r="IVL4" s="9"/>
      <c r="IVM4" s="9"/>
      <c r="IVN4" s="9"/>
      <c r="IVO4" s="9"/>
      <c r="IVP4" s="9"/>
      <c r="IVQ4" s="9"/>
      <c r="IVR4" s="9"/>
      <c r="IVS4" s="9"/>
      <c r="IVT4" s="9"/>
      <c r="IVU4" s="9"/>
      <c r="IVV4" s="9"/>
      <c r="IVW4" s="9"/>
      <c r="IVX4" s="9"/>
      <c r="IVY4" s="9"/>
      <c r="IVZ4" s="9"/>
      <c r="IWA4" s="9"/>
      <c r="IWB4" s="9"/>
      <c r="IWC4" s="9"/>
      <c r="IWD4" s="9"/>
      <c r="IWE4" s="9"/>
      <c r="IWF4" s="9"/>
      <c r="IWG4" s="9"/>
      <c r="IWH4" s="9"/>
      <c r="IWI4" s="9"/>
      <c r="IWJ4" s="9"/>
      <c r="IWK4" s="9"/>
      <c r="IWL4" s="9"/>
      <c r="IWM4" s="9"/>
      <c r="IWN4" s="9"/>
      <c r="IWO4" s="9"/>
      <c r="IWP4" s="9"/>
      <c r="IWQ4" s="9"/>
      <c r="IWR4" s="9"/>
      <c r="IWS4" s="9"/>
      <c r="IWT4" s="9"/>
      <c r="IWU4" s="9"/>
      <c r="IWV4" s="9"/>
      <c r="IWW4" s="9"/>
      <c r="IWX4" s="9"/>
      <c r="IWY4" s="9"/>
      <c r="IWZ4" s="9"/>
      <c r="IXA4" s="9"/>
      <c r="IXB4" s="9"/>
      <c r="IXC4" s="9"/>
      <c r="IXD4" s="9"/>
      <c r="IXE4" s="9"/>
      <c r="IXF4" s="9"/>
      <c r="IXG4" s="9"/>
      <c r="IXH4" s="9"/>
      <c r="IXI4" s="9"/>
      <c r="IXJ4" s="9"/>
      <c r="IXK4" s="9"/>
      <c r="IXL4" s="9"/>
      <c r="IXM4" s="9"/>
      <c r="IXN4" s="9"/>
      <c r="IXO4" s="9"/>
      <c r="IXP4" s="9"/>
      <c r="IXQ4" s="9"/>
      <c r="IXR4" s="9"/>
      <c r="IXS4" s="9"/>
      <c r="IXT4" s="9"/>
      <c r="IXU4" s="9"/>
      <c r="IXV4" s="9"/>
      <c r="IXW4" s="9"/>
      <c r="IXX4" s="9"/>
      <c r="IXY4" s="9"/>
      <c r="IXZ4" s="9"/>
      <c r="IYA4" s="9"/>
      <c r="IYB4" s="9"/>
      <c r="IYC4" s="9"/>
      <c r="IYD4" s="9"/>
      <c r="IYE4" s="9"/>
      <c r="IYF4" s="9"/>
      <c r="IYG4" s="9"/>
      <c r="IYH4" s="9"/>
      <c r="IYI4" s="9"/>
      <c r="IYJ4" s="9"/>
      <c r="IYK4" s="9"/>
      <c r="IYL4" s="9"/>
      <c r="IYM4" s="9"/>
      <c r="IYN4" s="9"/>
      <c r="IYO4" s="9"/>
      <c r="IYP4" s="9"/>
      <c r="IYQ4" s="9"/>
      <c r="IYR4" s="9"/>
      <c r="IYS4" s="9"/>
      <c r="IYT4" s="9"/>
      <c r="IYU4" s="9"/>
      <c r="IYV4" s="9"/>
      <c r="IYW4" s="9"/>
      <c r="IYX4" s="9"/>
      <c r="IYY4" s="9"/>
      <c r="IYZ4" s="9"/>
      <c r="IZA4" s="9"/>
      <c r="IZB4" s="9"/>
      <c r="IZC4" s="9"/>
      <c r="IZD4" s="9"/>
      <c r="IZE4" s="9"/>
      <c r="IZF4" s="9"/>
      <c r="IZG4" s="9"/>
      <c r="IZH4" s="9"/>
      <c r="IZI4" s="9"/>
      <c r="IZJ4" s="9"/>
      <c r="IZK4" s="9"/>
      <c r="IZL4" s="9"/>
      <c r="IZM4" s="9"/>
      <c r="IZN4" s="9"/>
      <c r="IZO4" s="9"/>
      <c r="IZP4" s="9"/>
      <c r="IZQ4" s="9"/>
      <c r="IZR4" s="9"/>
      <c r="IZS4" s="9"/>
      <c r="IZT4" s="9"/>
      <c r="IZU4" s="9"/>
      <c r="IZV4" s="9"/>
      <c r="IZW4" s="9"/>
      <c r="IZX4" s="9"/>
      <c r="IZY4" s="9"/>
      <c r="IZZ4" s="9"/>
      <c r="JAA4" s="9"/>
      <c r="JAB4" s="9"/>
      <c r="JAC4" s="9"/>
      <c r="JAD4" s="9"/>
      <c r="JAE4" s="9"/>
      <c r="JAF4" s="9"/>
      <c r="JAG4" s="9"/>
      <c r="JAH4" s="9"/>
      <c r="JAI4" s="9"/>
      <c r="JAJ4" s="9"/>
      <c r="JAK4" s="9"/>
      <c r="JAL4" s="9"/>
      <c r="JAM4" s="9"/>
      <c r="JAN4" s="9"/>
      <c r="JAO4" s="9"/>
      <c r="JAP4" s="9"/>
      <c r="JAQ4" s="9"/>
      <c r="JAR4" s="9"/>
      <c r="JAS4" s="9"/>
      <c r="JAT4" s="9"/>
      <c r="JAU4" s="9"/>
      <c r="JAV4" s="9"/>
      <c r="JAW4" s="9"/>
      <c r="JAX4" s="9"/>
      <c r="JAY4" s="9"/>
      <c r="JAZ4" s="9"/>
      <c r="JBA4" s="9"/>
      <c r="JBB4" s="9"/>
      <c r="JBC4" s="9"/>
      <c r="JBD4" s="9"/>
      <c r="JBE4" s="9"/>
      <c r="JBF4" s="9"/>
      <c r="JBG4" s="9"/>
      <c r="JBH4" s="9"/>
      <c r="JBI4" s="9"/>
      <c r="JBJ4" s="9"/>
      <c r="JBK4" s="9"/>
      <c r="JBL4" s="9"/>
      <c r="JBM4" s="9"/>
      <c r="JBN4" s="9"/>
      <c r="JBO4" s="9"/>
      <c r="JBP4" s="9"/>
      <c r="JBQ4" s="9"/>
      <c r="JBR4" s="9"/>
      <c r="JBS4" s="9"/>
      <c r="JBT4" s="9"/>
      <c r="JBU4" s="9"/>
      <c r="JBV4" s="9"/>
      <c r="JBW4" s="9"/>
      <c r="JBX4" s="9"/>
      <c r="JBY4" s="9"/>
      <c r="JBZ4" s="9"/>
      <c r="JCA4" s="9"/>
      <c r="JCB4" s="9"/>
      <c r="JCC4" s="9"/>
      <c r="JCD4" s="9"/>
      <c r="JCE4" s="9"/>
      <c r="JCF4" s="9"/>
      <c r="JCG4" s="9"/>
      <c r="JCH4" s="9"/>
      <c r="JCI4" s="9"/>
      <c r="JCJ4" s="9"/>
      <c r="JCK4" s="9"/>
      <c r="JCL4" s="9"/>
      <c r="JCM4" s="9"/>
      <c r="JCN4" s="9"/>
      <c r="JCO4" s="9"/>
      <c r="JCP4" s="9"/>
      <c r="JCQ4" s="9"/>
      <c r="JCR4" s="9"/>
      <c r="JCS4" s="9"/>
      <c r="JCT4" s="9"/>
      <c r="JCU4" s="9"/>
      <c r="JCV4" s="9"/>
      <c r="JCW4" s="9"/>
      <c r="JCX4" s="9"/>
      <c r="JCY4" s="9"/>
      <c r="JCZ4" s="9"/>
      <c r="JDA4" s="9"/>
      <c r="JDB4" s="9"/>
      <c r="JDC4" s="9"/>
      <c r="JDD4" s="9"/>
      <c r="JDE4" s="9"/>
      <c r="JDF4" s="9"/>
      <c r="JDG4" s="9"/>
      <c r="JDH4" s="9"/>
      <c r="JDI4" s="9"/>
      <c r="JDJ4" s="9"/>
      <c r="JDK4" s="9"/>
      <c r="JDL4" s="9"/>
      <c r="JDM4" s="9"/>
      <c r="JDN4" s="9"/>
      <c r="JDO4" s="9"/>
      <c r="JDP4" s="9"/>
      <c r="JDQ4" s="9"/>
      <c r="JDR4" s="9"/>
      <c r="JDS4" s="9"/>
      <c r="JDT4" s="9"/>
      <c r="JDU4" s="9"/>
      <c r="JDV4" s="9"/>
      <c r="JDW4" s="9"/>
      <c r="JDX4" s="9"/>
      <c r="JDY4" s="9"/>
      <c r="JDZ4" s="9"/>
      <c r="JEA4" s="9"/>
      <c r="JEB4" s="9"/>
      <c r="JEC4" s="9"/>
      <c r="JED4" s="9"/>
      <c r="JEE4" s="9"/>
      <c r="JEF4" s="9"/>
      <c r="JEG4" s="9"/>
      <c r="JEH4" s="9"/>
      <c r="JEI4" s="9"/>
      <c r="JEJ4" s="9"/>
      <c r="JEK4" s="9"/>
      <c r="JEL4" s="9"/>
      <c r="JEM4" s="9"/>
      <c r="JEN4" s="9"/>
      <c r="JEO4" s="9"/>
      <c r="JEP4" s="9"/>
      <c r="JEQ4" s="9"/>
      <c r="JER4" s="9"/>
      <c r="JES4" s="9"/>
      <c r="JET4" s="9"/>
      <c r="JEU4" s="9"/>
      <c r="JEV4" s="9"/>
      <c r="JEW4" s="9"/>
      <c r="JEX4" s="9"/>
      <c r="JEY4" s="9"/>
      <c r="JEZ4" s="9"/>
      <c r="JFA4" s="9"/>
      <c r="JFB4" s="9"/>
      <c r="JFC4" s="9"/>
      <c r="JFD4" s="9"/>
      <c r="JFE4" s="9"/>
      <c r="JFF4" s="9"/>
      <c r="JFG4" s="9"/>
      <c r="JFH4" s="9"/>
      <c r="JFI4" s="9"/>
      <c r="JFJ4" s="9"/>
      <c r="JFK4" s="9"/>
      <c r="JFL4" s="9"/>
      <c r="JFM4" s="9"/>
      <c r="JFN4" s="9"/>
      <c r="JFO4" s="9"/>
      <c r="JFP4" s="9"/>
      <c r="JFQ4" s="9"/>
      <c r="JFR4" s="9"/>
      <c r="JFS4" s="9"/>
      <c r="JFT4" s="9"/>
      <c r="JFU4" s="9"/>
      <c r="JFV4" s="9"/>
      <c r="JFW4" s="9"/>
      <c r="JFX4" s="9"/>
      <c r="JFY4" s="9"/>
      <c r="JFZ4" s="9"/>
      <c r="JGA4" s="9"/>
      <c r="JGB4" s="9"/>
      <c r="JGC4" s="9"/>
      <c r="JGD4" s="9"/>
      <c r="JGE4" s="9"/>
      <c r="JGF4" s="9"/>
      <c r="JGG4" s="9"/>
      <c r="JGH4" s="9"/>
      <c r="JGI4" s="9"/>
      <c r="JGJ4" s="9"/>
      <c r="JGK4" s="9"/>
      <c r="JGL4" s="9"/>
      <c r="JGM4" s="9"/>
      <c r="JGN4" s="9"/>
      <c r="JGO4" s="9"/>
      <c r="JGP4" s="9"/>
      <c r="JGQ4" s="9"/>
      <c r="JGR4" s="9"/>
      <c r="JGS4" s="9"/>
      <c r="JGT4" s="9"/>
      <c r="JGU4" s="9"/>
      <c r="JGV4" s="9"/>
      <c r="JGW4" s="9"/>
      <c r="JGX4" s="9"/>
      <c r="JGY4" s="9"/>
      <c r="JGZ4" s="9"/>
      <c r="JHA4" s="9"/>
      <c r="JHB4" s="9"/>
      <c r="JHC4" s="9"/>
      <c r="JHD4" s="9"/>
      <c r="JHE4" s="9"/>
      <c r="JHF4" s="9"/>
      <c r="JHG4" s="9"/>
      <c r="JHH4" s="9"/>
      <c r="JHI4" s="9"/>
      <c r="JHJ4" s="9"/>
      <c r="JHK4" s="9"/>
      <c r="JHL4" s="9"/>
      <c r="JHM4" s="9"/>
      <c r="JHN4" s="9"/>
      <c r="JHO4" s="9"/>
      <c r="JHP4" s="9"/>
      <c r="JHQ4" s="9"/>
      <c r="JHR4" s="9"/>
      <c r="JHS4" s="9"/>
      <c r="JHT4" s="9"/>
      <c r="JHU4" s="9"/>
      <c r="JHV4" s="9"/>
      <c r="JHW4" s="9"/>
      <c r="JHX4" s="9"/>
      <c r="JHY4" s="9"/>
      <c r="JHZ4" s="9"/>
      <c r="JIA4" s="9"/>
      <c r="JIB4" s="9"/>
      <c r="JIC4" s="9"/>
      <c r="JID4" s="9"/>
      <c r="JIE4" s="9"/>
      <c r="JIF4" s="9"/>
      <c r="JIG4" s="9"/>
      <c r="JIH4" s="9"/>
      <c r="JII4" s="9"/>
      <c r="JIJ4" s="9"/>
      <c r="JIK4" s="9"/>
      <c r="JIL4" s="9"/>
      <c r="JIM4" s="9"/>
      <c r="JIN4" s="9"/>
      <c r="JIO4" s="9"/>
      <c r="JIP4" s="9"/>
      <c r="JIQ4" s="9"/>
      <c r="JIR4" s="9"/>
      <c r="JIS4" s="9"/>
      <c r="JIT4" s="9"/>
      <c r="JIU4" s="9"/>
      <c r="JIV4" s="9"/>
      <c r="JIW4" s="9"/>
      <c r="JIX4" s="9"/>
      <c r="JIY4" s="9"/>
      <c r="JIZ4" s="9"/>
      <c r="JJA4" s="9"/>
      <c r="JJB4" s="9"/>
      <c r="JJC4" s="9"/>
      <c r="JJD4" s="9"/>
      <c r="JJE4" s="9"/>
      <c r="JJF4" s="9"/>
      <c r="JJG4" s="9"/>
      <c r="JJH4" s="9"/>
      <c r="JJI4" s="9"/>
      <c r="JJJ4" s="9"/>
      <c r="JJK4" s="9"/>
      <c r="JJL4" s="9"/>
      <c r="JJM4" s="9"/>
      <c r="JJN4" s="9"/>
      <c r="JJO4" s="9"/>
      <c r="JJP4" s="9"/>
      <c r="JJQ4" s="9"/>
      <c r="JJR4" s="9"/>
      <c r="JJS4" s="9"/>
      <c r="JJT4" s="9"/>
      <c r="JJU4" s="9"/>
      <c r="JJV4" s="9"/>
      <c r="JJW4" s="9"/>
      <c r="JJX4" s="9"/>
      <c r="JJY4" s="9"/>
      <c r="JJZ4" s="9"/>
      <c r="JKA4" s="9"/>
      <c r="JKB4" s="9"/>
      <c r="JKC4" s="9"/>
      <c r="JKD4" s="9"/>
      <c r="JKE4" s="9"/>
      <c r="JKF4" s="9"/>
      <c r="JKG4" s="9"/>
      <c r="JKH4" s="9"/>
      <c r="JKI4" s="9"/>
      <c r="JKJ4" s="9"/>
      <c r="JKK4" s="9"/>
      <c r="JKL4" s="9"/>
      <c r="JKM4" s="9"/>
      <c r="JKN4" s="9"/>
      <c r="JKO4" s="9"/>
      <c r="JKP4" s="9"/>
      <c r="JKQ4" s="9"/>
      <c r="JKR4" s="9"/>
      <c r="JKS4" s="9"/>
      <c r="JKT4" s="9"/>
      <c r="JKU4" s="9"/>
      <c r="JKV4" s="9"/>
      <c r="JKW4" s="9"/>
      <c r="JKX4" s="9"/>
      <c r="JKY4" s="9"/>
      <c r="JKZ4" s="9"/>
      <c r="JLA4" s="9"/>
      <c r="JLB4" s="9"/>
      <c r="JLC4" s="9"/>
      <c r="JLD4" s="9"/>
      <c r="JLE4" s="9"/>
      <c r="JLF4" s="9"/>
      <c r="JLG4" s="9"/>
      <c r="JLH4" s="9"/>
      <c r="JLI4" s="9"/>
      <c r="JLJ4" s="9"/>
      <c r="JLK4" s="9"/>
      <c r="JLL4" s="9"/>
      <c r="JLM4" s="9"/>
      <c r="JLN4" s="9"/>
      <c r="JLO4" s="9"/>
      <c r="JLP4" s="9"/>
      <c r="JLQ4" s="9"/>
      <c r="JLR4" s="9"/>
      <c r="JLS4" s="9"/>
      <c r="JLT4" s="9"/>
      <c r="JLU4" s="9"/>
      <c r="JLV4" s="9"/>
      <c r="JLW4" s="9"/>
      <c r="JLX4" s="9"/>
      <c r="JLY4" s="9"/>
      <c r="JLZ4" s="9"/>
      <c r="JMA4" s="9"/>
      <c r="JMB4" s="9"/>
      <c r="JMC4" s="9"/>
      <c r="JMD4" s="9"/>
      <c r="JME4" s="9"/>
      <c r="JMF4" s="9"/>
      <c r="JMG4" s="9"/>
      <c r="JMH4" s="9"/>
      <c r="JMI4" s="9"/>
      <c r="JMJ4" s="9"/>
      <c r="JMK4" s="9"/>
      <c r="JML4" s="9"/>
      <c r="JMM4" s="9"/>
      <c r="JMN4" s="9"/>
      <c r="JMO4" s="9"/>
      <c r="JMP4" s="9"/>
      <c r="JMQ4" s="9"/>
      <c r="JMR4" s="9"/>
      <c r="JMS4" s="9"/>
      <c r="JMT4" s="9"/>
      <c r="JMU4" s="9"/>
      <c r="JMV4" s="9"/>
      <c r="JMW4" s="9"/>
      <c r="JMX4" s="9"/>
      <c r="JMY4" s="9"/>
      <c r="JMZ4" s="9"/>
      <c r="JNA4" s="9"/>
      <c r="JNB4" s="9"/>
      <c r="JNC4" s="9"/>
      <c r="JND4" s="9"/>
      <c r="JNE4" s="9"/>
      <c r="JNF4" s="9"/>
      <c r="JNG4" s="9"/>
      <c r="JNH4" s="9"/>
      <c r="JNI4" s="9"/>
      <c r="JNJ4" s="9"/>
      <c r="JNK4" s="9"/>
      <c r="JNL4" s="9"/>
      <c r="JNM4" s="9"/>
      <c r="JNN4" s="9"/>
      <c r="JNO4" s="9"/>
      <c r="JNP4" s="9"/>
      <c r="JNQ4" s="9"/>
      <c r="JNR4" s="9"/>
      <c r="JNS4" s="9"/>
      <c r="JNT4" s="9"/>
      <c r="JNU4" s="9"/>
      <c r="JNV4" s="9"/>
      <c r="JNW4" s="9"/>
      <c r="JNX4" s="9"/>
      <c r="JNY4" s="9"/>
      <c r="JNZ4" s="9"/>
      <c r="JOA4" s="9"/>
      <c r="JOB4" s="9"/>
      <c r="JOC4" s="9"/>
      <c r="JOD4" s="9"/>
      <c r="JOE4" s="9"/>
      <c r="JOF4" s="9"/>
      <c r="JOG4" s="9"/>
      <c r="JOH4" s="9"/>
      <c r="JOI4" s="9"/>
      <c r="JOJ4" s="9"/>
      <c r="JOK4" s="9"/>
      <c r="JOL4" s="9"/>
      <c r="JOM4" s="9"/>
      <c r="JON4" s="9"/>
      <c r="JOO4" s="9"/>
      <c r="JOP4" s="9"/>
      <c r="JOQ4" s="9"/>
      <c r="JOR4" s="9"/>
      <c r="JOS4" s="9"/>
      <c r="JOT4" s="9"/>
      <c r="JOU4" s="9"/>
      <c r="JOV4" s="9"/>
      <c r="JOW4" s="9"/>
      <c r="JOX4" s="9"/>
      <c r="JOY4" s="9"/>
      <c r="JOZ4" s="9"/>
      <c r="JPA4" s="9"/>
      <c r="JPB4" s="9"/>
      <c r="JPC4" s="9"/>
      <c r="JPD4" s="9"/>
      <c r="JPE4" s="9"/>
      <c r="JPF4" s="9"/>
      <c r="JPG4" s="9"/>
      <c r="JPH4" s="9"/>
      <c r="JPI4" s="9"/>
      <c r="JPJ4" s="9"/>
      <c r="JPK4" s="9"/>
      <c r="JPL4" s="9"/>
      <c r="JPM4" s="9"/>
      <c r="JPN4" s="9"/>
      <c r="JPO4" s="9"/>
      <c r="JPP4" s="9"/>
      <c r="JPQ4" s="9"/>
      <c r="JPR4" s="9"/>
      <c r="JPS4" s="9"/>
      <c r="JPT4" s="9"/>
      <c r="JPU4" s="9"/>
      <c r="JPV4" s="9"/>
      <c r="JPW4" s="9"/>
      <c r="JPX4" s="9"/>
      <c r="JPY4" s="9"/>
      <c r="JPZ4" s="9"/>
      <c r="JQA4" s="9"/>
      <c r="JQB4" s="9"/>
      <c r="JQC4" s="9"/>
      <c r="JQD4" s="9"/>
      <c r="JQE4" s="9"/>
      <c r="JQF4" s="9"/>
      <c r="JQG4" s="9"/>
      <c r="JQH4" s="9"/>
      <c r="JQI4" s="9"/>
      <c r="JQJ4" s="9"/>
      <c r="JQK4" s="9"/>
      <c r="JQL4" s="9"/>
      <c r="JQM4" s="9"/>
      <c r="JQN4" s="9"/>
      <c r="JQO4" s="9"/>
      <c r="JQP4" s="9"/>
      <c r="JQQ4" s="9"/>
      <c r="JQR4" s="9"/>
      <c r="JQS4" s="9"/>
      <c r="JQT4" s="9"/>
      <c r="JQU4" s="9"/>
      <c r="JQV4" s="9"/>
      <c r="JQW4" s="9"/>
      <c r="JQX4" s="9"/>
      <c r="JQY4" s="9"/>
      <c r="JQZ4" s="9"/>
      <c r="JRA4" s="9"/>
      <c r="JRB4" s="9"/>
      <c r="JRC4" s="9"/>
      <c r="JRD4" s="9"/>
      <c r="JRE4" s="9"/>
      <c r="JRF4" s="9"/>
      <c r="JRG4" s="9"/>
      <c r="JRH4" s="9"/>
      <c r="JRI4" s="9"/>
      <c r="JRJ4" s="9"/>
      <c r="JRK4" s="9"/>
      <c r="JRL4" s="9"/>
      <c r="JRM4" s="9"/>
      <c r="JRN4" s="9"/>
      <c r="JRO4" s="9"/>
      <c r="JRP4" s="9"/>
      <c r="JRQ4" s="9"/>
      <c r="JRR4" s="9"/>
      <c r="JRS4" s="9"/>
      <c r="JRT4" s="9"/>
      <c r="JRU4" s="9"/>
      <c r="JRV4" s="9"/>
      <c r="JRW4" s="9"/>
      <c r="JRX4" s="9"/>
      <c r="JRY4" s="9"/>
      <c r="JRZ4" s="9"/>
      <c r="JSA4" s="9"/>
      <c r="JSB4" s="9"/>
      <c r="JSC4" s="9"/>
      <c r="JSD4" s="9"/>
      <c r="JSE4" s="9"/>
      <c r="JSF4" s="9"/>
      <c r="JSG4" s="9"/>
      <c r="JSH4" s="9"/>
      <c r="JSI4" s="9"/>
      <c r="JSJ4" s="9"/>
      <c r="JSK4" s="9"/>
      <c r="JSL4" s="9"/>
      <c r="JSM4" s="9"/>
      <c r="JSN4" s="9"/>
      <c r="JSO4" s="9"/>
      <c r="JSP4" s="9"/>
      <c r="JSQ4" s="9"/>
      <c r="JSR4" s="9"/>
      <c r="JSS4" s="9"/>
      <c r="JST4" s="9"/>
      <c r="JSU4" s="9"/>
      <c r="JSV4" s="9"/>
      <c r="JSW4" s="9"/>
      <c r="JSX4" s="9"/>
      <c r="JSY4" s="9"/>
      <c r="JSZ4" s="9"/>
      <c r="JTA4" s="9"/>
      <c r="JTB4" s="9"/>
      <c r="JTC4" s="9"/>
      <c r="JTD4" s="9"/>
      <c r="JTE4" s="9"/>
      <c r="JTF4" s="9"/>
      <c r="JTG4" s="9"/>
      <c r="JTH4" s="9"/>
      <c r="JTI4" s="9"/>
      <c r="JTJ4" s="9"/>
      <c r="JTK4" s="9"/>
      <c r="JTL4" s="9"/>
      <c r="JTM4" s="9"/>
      <c r="JTN4" s="9"/>
      <c r="JTO4" s="9"/>
      <c r="JTP4" s="9"/>
      <c r="JTQ4" s="9"/>
      <c r="JTR4" s="9"/>
      <c r="JTS4" s="9"/>
      <c r="JTT4" s="9"/>
      <c r="JTU4" s="9"/>
      <c r="JTV4" s="9"/>
      <c r="JTW4" s="9"/>
      <c r="JTX4" s="9"/>
      <c r="JTY4" s="9"/>
      <c r="JTZ4" s="9"/>
      <c r="JUA4" s="9"/>
      <c r="JUB4" s="9"/>
      <c r="JUC4" s="9"/>
      <c r="JUD4" s="9"/>
      <c r="JUE4" s="9"/>
      <c r="JUF4" s="9"/>
      <c r="JUG4" s="9"/>
      <c r="JUH4" s="9"/>
      <c r="JUI4" s="9"/>
      <c r="JUJ4" s="9"/>
      <c r="JUK4" s="9"/>
      <c r="JUL4" s="9"/>
      <c r="JUM4" s="9"/>
      <c r="JUN4" s="9"/>
      <c r="JUO4" s="9"/>
      <c r="JUP4" s="9"/>
      <c r="JUQ4" s="9"/>
      <c r="JUR4" s="9"/>
      <c r="JUS4" s="9"/>
      <c r="JUT4" s="9"/>
      <c r="JUU4" s="9"/>
      <c r="JUV4" s="9"/>
      <c r="JUW4" s="9"/>
      <c r="JUX4" s="9"/>
      <c r="JUY4" s="9"/>
      <c r="JUZ4" s="9"/>
      <c r="JVA4" s="9"/>
      <c r="JVB4" s="9"/>
      <c r="JVC4" s="9"/>
      <c r="JVD4" s="9"/>
      <c r="JVE4" s="9"/>
      <c r="JVF4" s="9"/>
      <c r="JVG4" s="9"/>
      <c r="JVH4" s="9"/>
      <c r="JVI4" s="9"/>
      <c r="JVJ4" s="9"/>
      <c r="JVK4" s="9"/>
      <c r="JVL4" s="9"/>
      <c r="JVM4" s="9"/>
      <c r="JVN4" s="9"/>
      <c r="JVO4" s="9"/>
      <c r="JVP4" s="9"/>
      <c r="JVQ4" s="9"/>
      <c r="JVR4" s="9"/>
      <c r="JVS4" s="9"/>
      <c r="JVT4" s="9"/>
      <c r="JVU4" s="9"/>
      <c r="JVV4" s="9"/>
      <c r="JVW4" s="9"/>
      <c r="JVX4" s="9"/>
      <c r="JVY4" s="9"/>
      <c r="JVZ4" s="9"/>
      <c r="JWA4" s="9"/>
      <c r="JWB4" s="9"/>
      <c r="JWC4" s="9"/>
      <c r="JWD4" s="9"/>
      <c r="JWE4" s="9"/>
      <c r="JWF4" s="9"/>
      <c r="JWG4" s="9"/>
      <c r="JWH4" s="9"/>
      <c r="JWI4" s="9"/>
      <c r="JWJ4" s="9"/>
      <c r="JWK4" s="9"/>
      <c r="JWL4" s="9"/>
      <c r="JWM4" s="9"/>
      <c r="JWN4" s="9"/>
      <c r="JWO4" s="9"/>
      <c r="JWP4" s="9"/>
      <c r="JWQ4" s="9"/>
      <c r="JWR4" s="9"/>
      <c r="JWS4" s="9"/>
      <c r="JWT4" s="9"/>
      <c r="JWU4" s="9"/>
      <c r="JWV4" s="9"/>
      <c r="JWW4" s="9"/>
      <c r="JWX4" s="9"/>
      <c r="JWY4" s="9"/>
      <c r="JWZ4" s="9"/>
      <c r="JXA4" s="9"/>
      <c r="JXB4" s="9"/>
      <c r="JXC4" s="9"/>
      <c r="JXD4" s="9"/>
      <c r="JXE4" s="9"/>
      <c r="JXF4" s="9"/>
      <c r="JXG4" s="9"/>
      <c r="JXH4" s="9"/>
      <c r="JXI4" s="9"/>
      <c r="JXJ4" s="9"/>
      <c r="JXK4" s="9"/>
      <c r="JXL4" s="9"/>
      <c r="JXM4" s="9"/>
      <c r="JXN4" s="9"/>
      <c r="JXO4" s="9"/>
      <c r="JXP4" s="9"/>
      <c r="JXQ4" s="9"/>
      <c r="JXR4" s="9"/>
      <c r="JXS4" s="9"/>
      <c r="JXT4" s="9"/>
      <c r="JXU4" s="9"/>
      <c r="JXV4" s="9"/>
      <c r="JXW4" s="9"/>
      <c r="JXX4" s="9"/>
      <c r="JXY4" s="9"/>
      <c r="JXZ4" s="9"/>
      <c r="JYA4" s="9"/>
      <c r="JYB4" s="9"/>
      <c r="JYC4" s="9"/>
      <c r="JYD4" s="9"/>
      <c r="JYE4" s="9"/>
      <c r="JYF4" s="9"/>
      <c r="JYG4" s="9"/>
      <c r="JYH4" s="9"/>
      <c r="JYI4" s="9"/>
      <c r="JYJ4" s="9"/>
      <c r="JYK4" s="9"/>
      <c r="JYL4" s="9"/>
      <c r="JYM4" s="9"/>
      <c r="JYN4" s="9"/>
      <c r="JYO4" s="9"/>
      <c r="JYP4" s="9"/>
      <c r="JYQ4" s="9"/>
      <c r="JYR4" s="9"/>
      <c r="JYS4" s="9"/>
      <c r="JYT4" s="9"/>
      <c r="JYU4" s="9"/>
      <c r="JYV4" s="9"/>
      <c r="JYW4" s="9"/>
      <c r="JYX4" s="9"/>
      <c r="JYY4" s="9"/>
      <c r="JYZ4" s="9"/>
      <c r="JZA4" s="9"/>
      <c r="JZB4" s="9"/>
      <c r="JZC4" s="9"/>
      <c r="JZD4" s="9"/>
      <c r="JZE4" s="9"/>
      <c r="JZF4" s="9"/>
      <c r="JZG4" s="9"/>
      <c r="JZH4" s="9"/>
      <c r="JZI4" s="9"/>
      <c r="JZJ4" s="9"/>
      <c r="JZK4" s="9"/>
      <c r="JZL4" s="9"/>
      <c r="JZM4" s="9"/>
      <c r="JZN4" s="9"/>
      <c r="JZO4" s="9"/>
      <c r="JZP4" s="9"/>
      <c r="JZQ4" s="9"/>
      <c r="JZR4" s="9"/>
      <c r="JZS4" s="9"/>
      <c r="JZT4" s="9"/>
      <c r="JZU4" s="9"/>
      <c r="JZV4" s="9"/>
      <c r="JZW4" s="9"/>
      <c r="JZX4" s="9"/>
      <c r="JZY4" s="9"/>
      <c r="JZZ4" s="9"/>
      <c r="KAA4" s="9"/>
      <c r="KAB4" s="9"/>
      <c r="KAC4" s="9"/>
      <c r="KAD4" s="9"/>
      <c r="KAE4" s="9"/>
      <c r="KAF4" s="9"/>
      <c r="KAG4" s="9"/>
      <c r="KAH4" s="9"/>
      <c r="KAI4" s="9"/>
      <c r="KAJ4" s="9"/>
      <c r="KAK4" s="9"/>
      <c r="KAL4" s="9"/>
      <c r="KAM4" s="9"/>
      <c r="KAN4" s="9"/>
      <c r="KAO4" s="9"/>
      <c r="KAP4" s="9"/>
      <c r="KAQ4" s="9"/>
      <c r="KAR4" s="9"/>
      <c r="KAS4" s="9"/>
      <c r="KAT4" s="9"/>
      <c r="KAU4" s="9"/>
      <c r="KAV4" s="9"/>
      <c r="KAW4" s="9"/>
      <c r="KAX4" s="9"/>
      <c r="KAY4" s="9"/>
      <c r="KAZ4" s="9"/>
      <c r="KBA4" s="9"/>
      <c r="KBB4" s="9"/>
      <c r="KBC4" s="9"/>
      <c r="KBD4" s="9"/>
      <c r="KBE4" s="9"/>
      <c r="KBF4" s="9"/>
      <c r="KBG4" s="9"/>
      <c r="KBH4" s="9"/>
      <c r="KBI4" s="9"/>
      <c r="KBJ4" s="9"/>
      <c r="KBK4" s="9"/>
      <c r="KBL4" s="9"/>
      <c r="KBM4" s="9"/>
      <c r="KBN4" s="9"/>
      <c r="KBO4" s="9"/>
      <c r="KBP4" s="9"/>
      <c r="KBQ4" s="9"/>
      <c r="KBR4" s="9"/>
      <c r="KBS4" s="9"/>
      <c r="KBT4" s="9"/>
      <c r="KBU4" s="9"/>
      <c r="KBV4" s="9"/>
      <c r="KBW4" s="9"/>
      <c r="KBX4" s="9"/>
      <c r="KBY4" s="9"/>
      <c r="KBZ4" s="9"/>
      <c r="KCA4" s="9"/>
      <c r="KCB4" s="9"/>
      <c r="KCC4" s="9"/>
      <c r="KCD4" s="9"/>
      <c r="KCE4" s="9"/>
      <c r="KCF4" s="9"/>
      <c r="KCG4" s="9"/>
      <c r="KCH4" s="9"/>
      <c r="KCI4" s="9"/>
      <c r="KCJ4" s="9"/>
      <c r="KCK4" s="9"/>
      <c r="KCL4" s="9"/>
      <c r="KCM4" s="9"/>
      <c r="KCN4" s="9"/>
      <c r="KCO4" s="9"/>
      <c r="KCP4" s="9"/>
      <c r="KCQ4" s="9"/>
      <c r="KCR4" s="9"/>
      <c r="KCS4" s="9"/>
      <c r="KCT4" s="9"/>
      <c r="KCU4" s="9"/>
      <c r="KCV4" s="9"/>
      <c r="KCW4" s="9"/>
      <c r="KCX4" s="9"/>
      <c r="KCY4" s="9"/>
      <c r="KCZ4" s="9"/>
      <c r="KDA4" s="9"/>
      <c r="KDB4" s="9"/>
      <c r="KDC4" s="9"/>
      <c r="KDD4" s="9"/>
      <c r="KDE4" s="9"/>
      <c r="KDF4" s="9"/>
      <c r="KDG4" s="9"/>
      <c r="KDH4" s="9"/>
      <c r="KDI4" s="9"/>
      <c r="KDJ4" s="9"/>
      <c r="KDK4" s="9"/>
      <c r="KDL4" s="9"/>
      <c r="KDM4" s="9"/>
      <c r="KDN4" s="9"/>
      <c r="KDO4" s="9"/>
      <c r="KDP4" s="9"/>
      <c r="KDQ4" s="9"/>
      <c r="KDR4" s="9"/>
      <c r="KDS4" s="9"/>
      <c r="KDT4" s="9"/>
      <c r="KDU4" s="9"/>
      <c r="KDV4" s="9"/>
      <c r="KDW4" s="9"/>
      <c r="KDX4" s="9"/>
      <c r="KDY4" s="9"/>
      <c r="KDZ4" s="9"/>
      <c r="KEA4" s="9"/>
      <c r="KEB4" s="9"/>
      <c r="KEC4" s="9"/>
      <c r="KED4" s="9"/>
      <c r="KEE4" s="9"/>
      <c r="KEF4" s="9"/>
      <c r="KEG4" s="9"/>
      <c r="KEH4" s="9"/>
      <c r="KEI4" s="9"/>
      <c r="KEJ4" s="9"/>
      <c r="KEK4" s="9"/>
      <c r="KEL4" s="9"/>
      <c r="KEM4" s="9"/>
      <c r="KEN4" s="9"/>
      <c r="KEO4" s="9"/>
      <c r="KEP4" s="9"/>
      <c r="KEQ4" s="9"/>
      <c r="KER4" s="9"/>
      <c r="KES4" s="9"/>
      <c r="KET4" s="9"/>
      <c r="KEU4" s="9"/>
      <c r="KEV4" s="9"/>
      <c r="KEW4" s="9"/>
      <c r="KEX4" s="9"/>
      <c r="KEY4" s="9"/>
      <c r="KEZ4" s="9"/>
      <c r="KFA4" s="9"/>
      <c r="KFB4" s="9"/>
      <c r="KFC4" s="9"/>
      <c r="KFD4" s="9"/>
      <c r="KFE4" s="9"/>
      <c r="KFF4" s="9"/>
      <c r="KFG4" s="9"/>
      <c r="KFH4" s="9"/>
      <c r="KFI4" s="9"/>
      <c r="KFJ4" s="9"/>
      <c r="KFK4" s="9"/>
      <c r="KFL4" s="9"/>
      <c r="KFM4" s="9"/>
      <c r="KFN4" s="9"/>
      <c r="KFO4" s="9"/>
      <c r="KFP4" s="9"/>
      <c r="KFQ4" s="9"/>
      <c r="KFR4" s="9"/>
      <c r="KFS4" s="9"/>
      <c r="KFT4" s="9"/>
      <c r="KFU4" s="9"/>
      <c r="KFV4" s="9"/>
      <c r="KFW4" s="9"/>
      <c r="KFX4" s="9"/>
      <c r="KFY4" s="9"/>
      <c r="KFZ4" s="9"/>
      <c r="KGA4" s="9"/>
      <c r="KGB4" s="9"/>
      <c r="KGC4" s="9"/>
      <c r="KGD4" s="9"/>
      <c r="KGE4" s="9"/>
      <c r="KGF4" s="9"/>
      <c r="KGG4" s="9"/>
      <c r="KGH4" s="9"/>
      <c r="KGI4" s="9"/>
      <c r="KGJ4" s="9"/>
      <c r="KGK4" s="9"/>
      <c r="KGL4" s="9"/>
      <c r="KGM4" s="9"/>
      <c r="KGN4" s="9"/>
      <c r="KGO4" s="9"/>
      <c r="KGP4" s="9"/>
      <c r="KGQ4" s="9"/>
      <c r="KGR4" s="9"/>
      <c r="KGS4" s="9"/>
      <c r="KGT4" s="9"/>
      <c r="KGU4" s="9"/>
      <c r="KGV4" s="9"/>
      <c r="KGW4" s="9"/>
      <c r="KGX4" s="9"/>
      <c r="KGY4" s="9"/>
      <c r="KGZ4" s="9"/>
      <c r="KHA4" s="9"/>
      <c r="KHB4" s="9"/>
      <c r="KHC4" s="9"/>
      <c r="KHD4" s="9"/>
      <c r="KHE4" s="9"/>
      <c r="KHF4" s="9"/>
      <c r="KHG4" s="9"/>
      <c r="KHH4" s="9"/>
      <c r="KHI4" s="9"/>
      <c r="KHJ4" s="9"/>
      <c r="KHK4" s="9"/>
      <c r="KHL4" s="9"/>
      <c r="KHM4" s="9"/>
      <c r="KHN4" s="9"/>
      <c r="KHO4" s="9"/>
      <c r="KHP4" s="9"/>
      <c r="KHQ4" s="9"/>
      <c r="KHR4" s="9"/>
      <c r="KHS4" s="9"/>
      <c r="KHT4" s="9"/>
      <c r="KHU4" s="9"/>
      <c r="KHV4" s="9"/>
      <c r="KHW4" s="9"/>
      <c r="KHX4" s="9"/>
      <c r="KHY4" s="9"/>
      <c r="KHZ4" s="9"/>
      <c r="KIA4" s="9"/>
      <c r="KIB4" s="9"/>
      <c r="KIC4" s="9"/>
      <c r="KID4" s="9"/>
      <c r="KIE4" s="9"/>
      <c r="KIF4" s="9"/>
      <c r="KIG4" s="9"/>
      <c r="KIH4" s="9"/>
      <c r="KII4" s="9"/>
      <c r="KIJ4" s="9"/>
      <c r="KIK4" s="9"/>
      <c r="KIL4" s="9"/>
      <c r="KIM4" s="9"/>
      <c r="KIN4" s="9"/>
      <c r="KIO4" s="9"/>
      <c r="KIP4" s="9"/>
      <c r="KIQ4" s="9"/>
      <c r="KIR4" s="9"/>
      <c r="KIS4" s="9"/>
      <c r="KIT4" s="9"/>
      <c r="KIU4" s="9"/>
      <c r="KIV4" s="9"/>
      <c r="KIW4" s="9"/>
      <c r="KIX4" s="9"/>
      <c r="KIY4" s="9"/>
      <c r="KIZ4" s="9"/>
      <c r="KJA4" s="9"/>
      <c r="KJB4" s="9"/>
      <c r="KJC4" s="9"/>
      <c r="KJD4" s="9"/>
      <c r="KJE4" s="9"/>
      <c r="KJF4" s="9"/>
      <c r="KJG4" s="9"/>
      <c r="KJH4" s="9"/>
      <c r="KJI4" s="9"/>
      <c r="KJJ4" s="9"/>
      <c r="KJK4" s="9"/>
      <c r="KJL4" s="9"/>
      <c r="KJM4" s="9"/>
      <c r="KJN4" s="9"/>
      <c r="KJO4" s="9"/>
      <c r="KJP4" s="9"/>
      <c r="KJQ4" s="9"/>
      <c r="KJR4" s="9"/>
      <c r="KJS4" s="9"/>
      <c r="KJT4" s="9"/>
      <c r="KJU4" s="9"/>
      <c r="KJV4" s="9"/>
      <c r="KJW4" s="9"/>
      <c r="KJX4" s="9"/>
      <c r="KJY4" s="9"/>
      <c r="KJZ4" s="9"/>
      <c r="KKA4" s="9"/>
      <c r="KKB4" s="9"/>
      <c r="KKC4" s="9"/>
      <c r="KKD4" s="9"/>
      <c r="KKE4" s="9"/>
      <c r="KKF4" s="9"/>
      <c r="KKG4" s="9"/>
      <c r="KKH4" s="9"/>
      <c r="KKI4" s="9"/>
      <c r="KKJ4" s="9"/>
      <c r="KKK4" s="9"/>
      <c r="KKL4" s="9"/>
      <c r="KKM4" s="9"/>
      <c r="KKN4" s="9"/>
      <c r="KKO4" s="9"/>
      <c r="KKP4" s="9"/>
      <c r="KKQ4" s="9"/>
      <c r="KKR4" s="9"/>
      <c r="KKS4" s="9"/>
      <c r="KKT4" s="9"/>
      <c r="KKU4" s="9"/>
      <c r="KKV4" s="9"/>
      <c r="KKW4" s="9"/>
      <c r="KKX4" s="9"/>
      <c r="KKY4" s="9"/>
      <c r="KKZ4" s="9"/>
      <c r="KLA4" s="9"/>
      <c r="KLB4" s="9"/>
      <c r="KLC4" s="9"/>
      <c r="KLD4" s="9"/>
      <c r="KLE4" s="9"/>
      <c r="KLF4" s="9"/>
      <c r="KLG4" s="9"/>
      <c r="KLH4" s="9"/>
      <c r="KLI4" s="9"/>
      <c r="KLJ4" s="9"/>
      <c r="KLK4" s="9"/>
      <c r="KLL4" s="9"/>
      <c r="KLM4" s="9"/>
      <c r="KLN4" s="9"/>
      <c r="KLO4" s="9"/>
      <c r="KLP4" s="9"/>
      <c r="KLQ4" s="9"/>
      <c r="KLR4" s="9"/>
      <c r="KLS4" s="9"/>
      <c r="KLT4" s="9"/>
      <c r="KLU4" s="9"/>
      <c r="KLV4" s="9"/>
      <c r="KLW4" s="9"/>
      <c r="KLX4" s="9"/>
      <c r="KLY4" s="9"/>
      <c r="KLZ4" s="9"/>
      <c r="KMA4" s="9"/>
      <c r="KMB4" s="9"/>
      <c r="KMC4" s="9"/>
      <c r="KMD4" s="9"/>
      <c r="KME4" s="9"/>
      <c r="KMF4" s="9"/>
      <c r="KMG4" s="9"/>
      <c r="KMH4" s="9"/>
      <c r="KMI4" s="9"/>
      <c r="KMJ4" s="9"/>
      <c r="KMK4" s="9"/>
      <c r="KML4" s="9"/>
      <c r="KMM4" s="9"/>
      <c r="KMN4" s="9"/>
      <c r="KMO4" s="9"/>
      <c r="KMP4" s="9"/>
      <c r="KMQ4" s="9"/>
      <c r="KMR4" s="9"/>
      <c r="KMS4" s="9"/>
      <c r="KMT4" s="9"/>
      <c r="KMU4" s="9"/>
      <c r="KMV4" s="9"/>
      <c r="KMW4" s="9"/>
      <c r="KMX4" s="9"/>
      <c r="KMY4" s="9"/>
      <c r="KMZ4" s="9"/>
      <c r="KNA4" s="9"/>
      <c r="KNB4" s="9"/>
      <c r="KNC4" s="9"/>
      <c r="KND4" s="9"/>
      <c r="KNE4" s="9"/>
      <c r="KNF4" s="9"/>
      <c r="KNG4" s="9"/>
      <c r="KNH4" s="9"/>
      <c r="KNI4" s="9"/>
      <c r="KNJ4" s="9"/>
      <c r="KNK4" s="9"/>
      <c r="KNL4" s="9"/>
      <c r="KNM4" s="9"/>
      <c r="KNN4" s="9"/>
      <c r="KNO4" s="9"/>
      <c r="KNP4" s="9"/>
      <c r="KNQ4" s="9"/>
      <c r="KNR4" s="9"/>
      <c r="KNS4" s="9"/>
      <c r="KNT4" s="9"/>
      <c r="KNU4" s="9"/>
      <c r="KNV4" s="9"/>
      <c r="KNW4" s="9"/>
      <c r="KNX4" s="9"/>
      <c r="KNY4" s="9"/>
      <c r="KNZ4" s="9"/>
      <c r="KOA4" s="9"/>
      <c r="KOB4" s="9"/>
      <c r="KOC4" s="9"/>
      <c r="KOD4" s="9"/>
      <c r="KOE4" s="9"/>
      <c r="KOF4" s="9"/>
      <c r="KOG4" s="9"/>
      <c r="KOH4" s="9"/>
      <c r="KOI4" s="9"/>
      <c r="KOJ4" s="9"/>
      <c r="KOK4" s="9"/>
      <c r="KOL4" s="9"/>
      <c r="KOM4" s="9"/>
      <c r="KON4" s="9"/>
      <c r="KOO4" s="9"/>
      <c r="KOP4" s="9"/>
      <c r="KOQ4" s="9"/>
      <c r="KOR4" s="9"/>
      <c r="KOS4" s="9"/>
      <c r="KOT4" s="9"/>
      <c r="KOU4" s="9"/>
      <c r="KOV4" s="9"/>
      <c r="KOW4" s="9"/>
      <c r="KOX4" s="9"/>
      <c r="KOY4" s="9"/>
      <c r="KOZ4" s="9"/>
      <c r="KPA4" s="9"/>
      <c r="KPB4" s="9"/>
      <c r="KPC4" s="9"/>
      <c r="KPD4" s="9"/>
      <c r="KPE4" s="9"/>
      <c r="KPF4" s="9"/>
      <c r="KPG4" s="9"/>
      <c r="KPH4" s="9"/>
      <c r="KPI4" s="9"/>
      <c r="KPJ4" s="9"/>
      <c r="KPK4" s="9"/>
      <c r="KPL4" s="9"/>
      <c r="KPM4" s="9"/>
      <c r="KPN4" s="9"/>
      <c r="KPO4" s="9"/>
      <c r="KPP4" s="9"/>
      <c r="KPQ4" s="9"/>
      <c r="KPR4" s="9"/>
      <c r="KPS4" s="9"/>
      <c r="KPT4" s="9"/>
      <c r="KPU4" s="9"/>
      <c r="KPV4" s="9"/>
      <c r="KPW4" s="9"/>
      <c r="KPX4" s="9"/>
      <c r="KPY4" s="9"/>
      <c r="KPZ4" s="9"/>
      <c r="KQA4" s="9"/>
      <c r="KQB4" s="9"/>
      <c r="KQC4" s="9"/>
      <c r="KQD4" s="9"/>
      <c r="KQE4" s="9"/>
      <c r="KQF4" s="9"/>
      <c r="KQG4" s="9"/>
      <c r="KQH4" s="9"/>
      <c r="KQI4" s="9"/>
      <c r="KQJ4" s="9"/>
      <c r="KQK4" s="9"/>
      <c r="KQL4" s="9"/>
      <c r="KQM4" s="9"/>
      <c r="KQN4" s="9"/>
      <c r="KQO4" s="9"/>
      <c r="KQP4" s="9"/>
      <c r="KQQ4" s="9"/>
      <c r="KQR4" s="9"/>
      <c r="KQS4" s="9"/>
      <c r="KQT4" s="9"/>
      <c r="KQU4" s="9"/>
      <c r="KQV4" s="9"/>
      <c r="KQW4" s="9"/>
      <c r="KQX4" s="9"/>
      <c r="KQY4" s="9"/>
      <c r="KQZ4" s="9"/>
      <c r="KRA4" s="9"/>
      <c r="KRB4" s="9"/>
      <c r="KRC4" s="9"/>
      <c r="KRD4" s="9"/>
      <c r="KRE4" s="9"/>
      <c r="KRF4" s="9"/>
      <c r="KRG4" s="9"/>
      <c r="KRH4" s="9"/>
      <c r="KRI4" s="9"/>
      <c r="KRJ4" s="9"/>
      <c r="KRK4" s="9"/>
      <c r="KRL4" s="9"/>
      <c r="KRM4" s="9"/>
      <c r="KRN4" s="9"/>
      <c r="KRO4" s="9"/>
      <c r="KRP4" s="9"/>
      <c r="KRQ4" s="9"/>
      <c r="KRR4" s="9"/>
      <c r="KRS4" s="9"/>
      <c r="KRT4" s="9"/>
      <c r="KRU4" s="9"/>
      <c r="KRV4" s="9"/>
      <c r="KRW4" s="9"/>
      <c r="KRX4" s="9"/>
      <c r="KRY4" s="9"/>
      <c r="KRZ4" s="9"/>
      <c r="KSA4" s="9"/>
      <c r="KSB4" s="9"/>
      <c r="KSC4" s="9"/>
      <c r="KSD4" s="9"/>
      <c r="KSE4" s="9"/>
      <c r="KSF4" s="9"/>
      <c r="KSG4" s="9"/>
      <c r="KSH4" s="9"/>
      <c r="KSI4" s="9"/>
      <c r="KSJ4" s="9"/>
      <c r="KSK4" s="9"/>
      <c r="KSL4" s="9"/>
      <c r="KSM4" s="9"/>
      <c r="KSN4" s="9"/>
      <c r="KSO4" s="9"/>
      <c r="KSP4" s="9"/>
      <c r="KSQ4" s="9"/>
      <c r="KSR4" s="9"/>
      <c r="KSS4" s="9"/>
      <c r="KST4" s="9"/>
      <c r="KSU4" s="9"/>
      <c r="KSV4" s="9"/>
      <c r="KSW4" s="9"/>
      <c r="KSX4" s="9"/>
      <c r="KSY4" s="9"/>
      <c r="KSZ4" s="9"/>
      <c r="KTA4" s="9"/>
      <c r="KTB4" s="9"/>
      <c r="KTC4" s="9"/>
      <c r="KTD4" s="9"/>
      <c r="KTE4" s="9"/>
      <c r="KTF4" s="9"/>
      <c r="KTG4" s="9"/>
      <c r="KTH4" s="9"/>
      <c r="KTI4" s="9"/>
      <c r="KTJ4" s="9"/>
      <c r="KTK4" s="9"/>
      <c r="KTL4" s="9"/>
      <c r="KTM4" s="9"/>
      <c r="KTN4" s="9"/>
      <c r="KTO4" s="9"/>
      <c r="KTP4" s="9"/>
      <c r="KTQ4" s="9"/>
      <c r="KTR4" s="9"/>
      <c r="KTS4" s="9"/>
      <c r="KTT4" s="9"/>
      <c r="KTU4" s="9"/>
      <c r="KTV4" s="9"/>
      <c r="KTW4" s="9"/>
      <c r="KTX4" s="9"/>
      <c r="KTY4" s="9"/>
      <c r="KTZ4" s="9"/>
      <c r="KUA4" s="9"/>
      <c r="KUB4" s="9"/>
      <c r="KUC4" s="9"/>
      <c r="KUD4" s="9"/>
      <c r="KUE4" s="9"/>
      <c r="KUF4" s="9"/>
      <c r="KUG4" s="9"/>
      <c r="KUH4" s="9"/>
      <c r="KUI4" s="9"/>
      <c r="KUJ4" s="9"/>
      <c r="KUK4" s="9"/>
      <c r="KUL4" s="9"/>
      <c r="KUM4" s="9"/>
      <c r="KUN4" s="9"/>
      <c r="KUO4" s="9"/>
      <c r="KUP4" s="9"/>
      <c r="KUQ4" s="9"/>
      <c r="KUR4" s="9"/>
      <c r="KUS4" s="9"/>
      <c r="KUT4" s="9"/>
      <c r="KUU4" s="9"/>
      <c r="KUV4" s="9"/>
      <c r="KUW4" s="9"/>
      <c r="KUX4" s="9"/>
      <c r="KUY4" s="9"/>
      <c r="KUZ4" s="9"/>
      <c r="KVA4" s="9"/>
      <c r="KVB4" s="9"/>
      <c r="KVC4" s="9"/>
      <c r="KVD4" s="9"/>
      <c r="KVE4" s="9"/>
      <c r="KVF4" s="9"/>
      <c r="KVG4" s="9"/>
      <c r="KVH4" s="9"/>
      <c r="KVI4" s="9"/>
      <c r="KVJ4" s="9"/>
      <c r="KVK4" s="9"/>
      <c r="KVL4" s="9"/>
      <c r="KVM4" s="9"/>
      <c r="KVN4" s="9"/>
      <c r="KVO4" s="9"/>
      <c r="KVP4" s="9"/>
      <c r="KVQ4" s="9"/>
      <c r="KVR4" s="9"/>
      <c r="KVS4" s="9"/>
      <c r="KVT4" s="9"/>
      <c r="KVU4" s="9"/>
      <c r="KVV4" s="9"/>
      <c r="KVW4" s="9"/>
      <c r="KVX4" s="9"/>
      <c r="KVY4" s="9"/>
      <c r="KVZ4" s="9"/>
      <c r="KWA4" s="9"/>
      <c r="KWB4" s="9"/>
      <c r="KWC4" s="9"/>
      <c r="KWD4" s="9"/>
      <c r="KWE4" s="9"/>
      <c r="KWF4" s="9"/>
      <c r="KWG4" s="9"/>
      <c r="KWH4" s="9"/>
      <c r="KWI4" s="9"/>
      <c r="KWJ4" s="9"/>
      <c r="KWK4" s="9"/>
      <c r="KWL4" s="9"/>
      <c r="KWM4" s="9"/>
      <c r="KWN4" s="9"/>
      <c r="KWO4" s="9"/>
      <c r="KWP4" s="9"/>
      <c r="KWQ4" s="9"/>
      <c r="KWR4" s="9"/>
      <c r="KWS4" s="9"/>
      <c r="KWT4" s="9"/>
      <c r="KWU4" s="9"/>
      <c r="KWV4" s="9"/>
      <c r="KWW4" s="9"/>
      <c r="KWX4" s="9"/>
      <c r="KWY4" s="9"/>
      <c r="KWZ4" s="9"/>
      <c r="KXA4" s="9"/>
      <c r="KXB4" s="9"/>
      <c r="KXC4" s="9"/>
      <c r="KXD4" s="9"/>
      <c r="KXE4" s="9"/>
      <c r="KXF4" s="9"/>
      <c r="KXG4" s="9"/>
      <c r="KXH4" s="9"/>
      <c r="KXI4" s="9"/>
      <c r="KXJ4" s="9"/>
      <c r="KXK4" s="9"/>
      <c r="KXL4" s="9"/>
      <c r="KXM4" s="9"/>
      <c r="KXN4" s="9"/>
      <c r="KXO4" s="9"/>
      <c r="KXP4" s="9"/>
      <c r="KXQ4" s="9"/>
      <c r="KXR4" s="9"/>
      <c r="KXS4" s="9"/>
      <c r="KXT4" s="9"/>
      <c r="KXU4" s="9"/>
      <c r="KXV4" s="9"/>
      <c r="KXW4" s="9"/>
      <c r="KXX4" s="9"/>
      <c r="KXY4" s="9"/>
      <c r="KXZ4" s="9"/>
      <c r="KYA4" s="9"/>
      <c r="KYB4" s="9"/>
      <c r="KYC4" s="9"/>
      <c r="KYD4" s="9"/>
      <c r="KYE4" s="9"/>
      <c r="KYF4" s="9"/>
      <c r="KYG4" s="9"/>
      <c r="KYH4" s="9"/>
      <c r="KYI4" s="9"/>
      <c r="KYJ4" s="9"/>
      <c r="KYK4" s="9"/>
      <c r="KYL4" s="9"/>
      <c r="KYM4" s="9"/>
      <c r="KYN4" s="9"/>
      <c r="KYO4" s="9"/>
      <c r="KYP4" s="9"/>
      <c r="KYQ4" s="9"/>
      <c r="KYR4" s="9"/>
      <c r="KYS4" s="9"/>
      <c r="KYT4" s="9"/>
      <c r="KYU4" s="9"/>
      <c r="KYV4" s="9"/>
      <c r="KYW4" s="9"/>
      <c r="KYX4" s="9"/>
      <c r="KYY4" s="9"/>
      <c r="KYZ4" s="9"/>
      <c r="KZA4" s="9"/>
      <c r="KZB4" s="9"/>
      <c r="KZC4" s="9"/>
      <c r="KZD4" s="9"/>
      <c r="KZE4" s="9"/>
      <c r="KZF4" s="9"/>
      <c r="KZG4" s="9"/>
      <c r="KZH4" s="9"/>
      <c r="KZI4" s="9"/>
      <c r="KZJ4" s="9"/>
      <c r="KZK4" s="9"/>
      <c r="KZL4" s="9"/>
      <c r="KZM4" s="9"/>
      <c r="KZN4" s="9"/>
      <c r="KZO4" s="9"/>
      <c r="KZP4" s="9"/>
      <c r="KZQ4" s="9"/>
      <c r="KZR4" s="9"/>
      <c r="KZS4" s="9"/>
      <c r="KZT4" s="9"/>
      <c r="KZU4" s="9"/>
      <c r="KZV4" s="9"/>
      <c r="KZW4" s="9"/>
      <c r="KZX4" s="9"/>
      <c r="KZY4" s="9"/>
      <c r="KZZ4" s="9"/>
      <c r="LAA4" s="9"/>
      <c r="LAB4" s="9"/>
      <c r="LAC4" s="9"/>
      <c r="LAD4" s="9"/>
      <c r="LAE4" s="9"/>
      <c r="LAF4" s="9"/>
      <c r="LAG4" s="9"/>
      <c r="LAH4" s="9"/>
      <c r="LAI4" s="9"/>
      <c r="LAJ4" s="9"/>
      <c r="LAK4" s="9"/>
      <c r="LAL4" s="9"/>
      <c r="LAM4" s="9"/>
      <c r="LAN4" s="9"/>
      <c r="LAO4" s="9"/>
      <c r="LAP4" s="9"/>
      <c r="LAQ4" s="9"/>
      <c r="LAR4" s="9"/>
      <c r="LAS4" s="9"/>
      <c r="LAT4" s="9"/>
      <c r="LAU4" s="9"/>
      <c r="LAV4" s="9"/>
      <c r="LAW4" s="9"/>
      <c r="LAX4" s="9"/>
      <c r="LAY4" s="9"/>
      <c r="LAZ4" s="9"/>
      <c r="LBA4" s="9"/>
      <c r="LBB4" s="9"/>
      <c r="LBC4" s="9"/>
      <c r="LBD4" s="9"/>
      <c r="LBE4" s="9"/>
      <c r="LBF4" s="9"/>
      <c r="LBG4" s="9"/>
      <c r="LBH4" s="9"/>
      <c r="LBI4" s="9"/>
      <c r="LBJ4" s="9"/>
      <c r="LBK4" s="9"/>
      <c r="LBL4" s="9"/>
      <c r="LBM4" s="9"/>
      <c r="LBN4" s="9"/>
      <c r="LBO4" s="9"/>
      <c r="LBP4" s="9"/>
      <c r="LBQ4" s="9"/>
      <c r="LBR4" s="9"/>
      <c r="LBS4" s="9"/>
      <c r="LBT4" s="9"/>
      <c r="LBU4" s="9"/>
      <c r="LBV4" s="9"/>
      <c r="LBW4" s="9"/>
      <c r="LBX4" s="9"/>
      <c r="LBY4" s="9"/>
      <c r="LBZ4" s="9"/>
      <c r="LCA4" s="9"/>
      <c r="LCB4" s="9"/>
      <c r="LCC4" s="9"/>
      <c r="LCD4" s="9"/>
      <c r="LCE4" s="9"/>
      <c r="LCF4" s="9"/>
      <c r="LCG4" s="9"/>
      <c r="LCH4" s="9"/>
      <c r="LCI4" s="9"/>
      <c r="LCJ4" s="9"/>
      <c r="LCK4" s="9"/>
      <c r="LCL4" s="9"/>
      <c r="LCM4" s="9"/>
      <c r="LCN4" s="9"/>
      <c r="LCO4" s="9"/>
      <c r="LCP4" s="9"/>
      <c r="LCQ4" s="9"/>
      <c r="LCR4" s="9"/>
      <c r="LCS4" s="9"/>
      <c r="LCT4" s="9"/>
      <c r="LCU4" s="9"/>
      <c r="LCV4" s="9"/>
      <c r="LCW4" s="9"/>
      <c r="LCX4" s="9"/>
      <c r="LCY4" s="9"/>
      <c r="LCZ4" s="9"/>
      <c r="LDA4" s="9"/>
      <c r="LDB4" s="9"/>
      <c r="LDC4" s="9"/>
      <c r="LDD4" s="9"/>
      <c r="LDE4" s="9"/>
      <c r="LDF4" s="9"/>
      <c r="LDG4" s="9"/>
      <c r="LDH4" s="9"/>
      <c r="LDI4" s="9"/>
      <c r="LDJ4" s="9"/>
      <c r="LDK4" s="9"/>
      <c r="LDL4" s="9"/>
      <c r="LDM4" s="9"/>
      <c r="LDN4" s="9"/>
      <c r="LDO4" s="9"/>
      <c r="LDP4" s="9"/>
      <c r="LDQ4" s="9"/>
      <c r="LDR4" s="9"/>
      <c r="LDS4" s="9"/>
      <c r="LDT4" s="9"/>
      <c r="LDU4" s="9"/>
      <c r="LDV4" s="9"/>
      <c r="LDW4" s="9"/>
      <c r="LDX4" s="9"/>
      <c r="LDY4" s="9"/>
      <c r="LDZ4" s="9"/>
      <c r="LEA4" s="9"/>
      <c r="LEB4" s="9"/>
      <c r="LEC4" s="9"/>
      <c r="LED4" s="9"/>
      <c r="LEE4" s="9"/>
      <c r="LEF4" s="9"/>
      <c r="LEG4" s="9"/>
      <c r="LEH4" s="9"/>
      <c r="LEI4" s="9"/>
      <c r="LEJ4" s="9"/>
      <c r="LEK4" s="9"/>
      <c r="LEL4" s="9"/>
      <c r="LEM4" s="9"/>
      <c r="LEN4" s="9"/>
      <c r="LEO4" s="9"/>
      <c r="LEP4" s="9"/>
      <c r="LEQ4" s="9"/>
      <c r="LER4" s="9"/>
      <c r="LES4" s="9"/>
      <c r="LET4" s="9"/>
      <c r="LEU4" s="9"/>
      <c r="LEV4" s="9"/>
      <c r="LEW4" s="9"/>
      <c r="LEX4" s="9"/>
      <c r="LEY4" s="9"/>
      <c r="LEZ4" s="9"/>
      <c r="LFA4" s="9"/>
      <c r="LFB4" s="9"/>
      <c r="LFC4" s="9"/>
      <c r="LFD4" s="9"/>
      <c r="LFE4" s="9"/>
      <c r="LFF4" s="9"/>
      <c r="LFG4" s="9"/>
      <c r="LFH4" s="9"/>
      <c r="LFI4" s="9"/>
      <c r="LFJ4" s="9"/>
      <c r="LFK4" s="9"/>
      <c r="LFL4" s="9"/>
      <c r="LFM4" s="9"/>
      <c r="LFN4" s="9"/>
      <c r="LFO4" s="9"/>
      <c r="LFP4" s="9"/>
      <c r="LFQ4" s="9"/>
      <c r="LFR4" s="9"/>
      <c r="LFS4" s="9"/>
      <c r="LFT4" s="9"/>
      <c r="LFU4" s="9"/>
      <c r="LFV4" s="9"/>
      <c r="LFW4" s="9"/>
      <c r="LFX4" s="9"/>
      <c r="LFY4" s="9"/>
      <c r="LFZ4" s="9"/>
      <c r="LGA4" s="9"/>
      <c r="LGB4" s="9"/>
      <c r="LGC4" s="9"/>
      <c r="LGD4" s="9"/>
      <c r="LGE4" s="9"/>
      <c r="LGF4" s="9"/>
      <c r="LGG4" s="9"/>
      <c r="LGH4" s="9"/>
      <c r="LGI4" s="9"/>
      <c r="LGJ4" s="9"/>
      <c r="LGK4" s="9"/>
      <c r="LGL4" s="9"/>
      <c r="LGM4" s="9"/>
      <c r="LGN4" s="9"/>
      <c r="LGO4" s="9"/>
      <c r="LGP4" s="9"/>
      <c r="LGQ4" s="9"/>
      <c r="LGR4" s="9"/>
      <c r="LGS4" s="9"/>
      <c r="LGT4" s="9"/>
      <c r="LGU4" s="9"/>
      <c r="LGV4" s="9"/>
      <c r="LGW4" s="9"/>
      <c r="LGX4" s="9"/>
      <c r="LGY4" s="9"/>
      <c r="LGZ4" s="9"/>
      <c r="LHA4" s="9"/>
      <c r="LHB4" s="9"/>
      <c r="LHC4" s="9"/>
      <c r="LHD4" s="9"/>
      <c r="LHE4" s="9"/>
      <c r="LHF4" s="9"/>
      <c r="LHG4" s="9"/>
      <c r="LHH4" s="9"/>
      <c r="LHI4" s="9"/>
      <c r="LHJ4" s="9"/>
      <c r="LHK4" s="9"/>
      <c r="LHL4" s="9"/>
      <c r="LHM4" s="9"/>
      <c r="LHN4" s="9"/>
      <c r="LHO4" s="9"/>
      <c r="LHP4" s="9"/>
      <c r="LHQ4" s="9"/>
      <c r="LHR4" s="9"/>
      <c r="LHS4" s="9"/>
      <c r="LHT4" s="9"/>
      <c r="LHU4" s="9"/>
      <c r="LHV4" s="9"/>
      <c r="LHW4" s="9"/>
      <c r="LHX4" s="9"/>
      <c r="LHY4" s="9"/>
      <c r="LHZ4" s="9"/>
      <c r="LIA4" s="9"/>
      <c r="LIB4" s="9"/>
      <c r="LIC4" s="9"/>
      <c r="LID4" s="9"/>
      <c r="LIE4" s="9"/>
      <c r="LIF4" s="9"/>
      <c r="LIG4" s="9"/>
      <c r="LIH4" s="9"/>
      <c r="LII4" s="9"/>
      <c r="LIJ4" s="9"/>
      <c r="LIK4" s="9"/>
      <c r="LIL4" s="9"/>
      <c r="LIM4" s="9"/>
      <c r="LIN4" s="9"/>
      <c r="LIO4" s="9"/>
      <c r="LIP4" s="9"/>
      <c r="LIQ4" s="9"/>
      <c r="LIR4" s="9"/>
      <c r="LIS4" s="9"/>
      <c r="LIT4" s="9"/>
      <c r="LIU4" s="9"/>
      <c r="LIV4" s="9"/>
      <c r="LIW4" s="9"/>
      <c r="LIX4" s="9"/>
      <c r="LIY4" s="9"/>
      <c r="LIZ4" s="9"/>
      <c r="LJA4" s="9"/>
      <c r="LJB4" s="9"/>
      <c r="LJC4" s="9"/>
      <c r="LJD4" s="9"/>
      <c r="LJE4" s="9"/>
      <c r="LJF4" s="9"/>
      <c r="LJG4" s="9"/>
      <c r="LJH4" s="9"/>
      <c r="LJI4" s="9"/>
      <c r="LJJ4" s="9"/>
      <c r="LJK4" s="9"/>
      <c r="LJL4" s="9"/>
      <c r="LJM4" s="9"/>
      <c r="LJN4" s="9"/>
      <c r="LJO4" s="9"/>
      <c r="LJP4" s="9"/>
      <c r="LJQ4" s="9"/>
      <c r="LJR4" s="9"/>
      <c r="LJS4" s="9"/>
      <c r="LJT4" s="9"/>
      <c r="LJU4" s="9"/>
      <c r="LJV4" s="9"/>
      <c r="LJW4" s="9"/>
      <c r="LJX4" s="9"/>
      <c r="LJY4" s="9"/>
      <c r="LJZ4" s="9"/>
      <c r="LKA4" s="9"/>
      <c r="LKB4" s="9"/>
      <c r="LKC4" s="9"/>
      <c r="LKD4" s="9"/>
      <c r="LKE4" s="9"/>
      <c r="LKF4" s="9"/>
      <c r="LKG4" s="9"/>
      <c r="LKH4" s="9"/>
      <c r="LKI4" s="9"/>
      <c r="LKJ4" s="9"/>
      <c r="LKK4" s="9"/>
      <c r="LKL4" s="9"/>
      <c r="LKM4" s="9"/>
      <c r="LKN4" s="9"/>
      <c r="LKO4" s="9"/>
      <c r="LKP4" s="9"/>
      <c r="LKQ4" s="9"/>
      <c r="LKR4" s="9"/>
      <c r="LKS4" s="9"/>
      <c r="LKT4" s="9"/>
      <c r="LKU4" s="9"/>
      <c r="LKV4" s="9"/>
      <c r="LKW4" s="9"/>
      <c r="LKX4" s="9"/>
      <c r="LKY4" s="9"/>
      <c r="LKZ4" s="9"/>
      <c r="LLA4" s="9"/>
      <c r="LLB4" s="9"/>
      <c r="LLC4" s="9"/>
      <c r="LLD4" s="9"/>
      <c r="LLE4" s="9"/>
      <c r="LLF4" s="9"/>
      <c r="LLG4" s="9"/>
      <c r="LLH4" s="9"/>
      <c r="LLI4" s="9"/>
      <c r="LLJ4" s="9"/>
      <c r="LLK4" s="9"/>
      <c r="LLL4" s="9"/>
      <c r="LLM4" s="9"/>
      <c r="LLN4" s="9"/>
      <c r="LLO4" s="9"/>
      <c r="LLP4" s="9"/>
      <c r="LLQ4" s="9"/>
      <c r="LLR4" s="9"/>
      <c r="LLS4" s="9"/>
      <c r="LLT4" s="9"/>
      <c r="LLU4" s="9"/>
      <c r="LLV4" s="9"/>
      <c r="LLW4" s="9"/>
      <c r="LLX4" s="9"/>
      <c r="LLY4" s="9"/>
      <c r="LLZ4" s="9"/>
      <c r="LMA4" s="9"/>
      <c r="LMB4" s="9"/>
      <c r="LMC4" s="9"/>
      <c r="LMD4" s="9"/>
      <c r="LME4" s="9"/>
      <c r="LMF4" s="9"/>
      <c r="LMG4" s="9"/>
      <c r="LMH4" s="9"/>
      <c r="LMI4" s="9"/>
      <c r="LMJ4" s="9"/>
      <c r="LMK4" s="9"/>
      <c r="LML4" s="9"/>
      <c r="LMM4" s="9"/>
      <c r="LMN4" s="9"/>
      <c r="LMO4" s="9"/>
      <c r="LMP4" s="9"/>
      <c r="LMQ4" s="9"/>
      <c r="LMR4" s="9"/>
      <c r="LMS4" s="9"/>
      <c r="LMT4" s="9"/>
      <c r="LMU4" s="9"/>
      <c r="LMV4" s="9"/>
      <c r="LMW4" s="9"/>
      <c r="LMX4" s="9"/>
      <c r="LMY4" s="9"/>
      <c r="LMZ4" s="9"/>
      <c r="LNA4" s="9"/>
      <c r="LNB4" s="9"/>
      <c r="LNC4" s="9"/>
      <c r="LND4" s="9"/>
      <c r="LNE4" s="9"/>
      <c r="LNF4" s="9"/>
      <c r="LNG4" s="9"/>
      <c r="LNH4" s="9"/>
      <c r="LNI4" s="9"/>
      <c r="LNJ4" s="9"/>
      <c r="LNK4" s="9"/>
      <c r="LNL4" s="9"/>
      <c r="LNM4" s="9"/>
      <c r="LNN4" s="9"/>
      <c r="LNO4" s="9"/>
      <c r="LNP4" s="9"/>
      <c r="LNQ4" s="9"/>
      <c r="LNR4" s="9"/>
      <c r="LNS4" s="9"/>
      <c r="LNT4" s="9"/>
      <c r="LNU4" s="9"/>
      <c r="LNV4" s="9"/>
      <c r="LNW4" s="9"/>
      <c r="LNX4" s="9"/>
      <c r="LNY4" s="9"/>
      <c r="LNZ4" s="9"/>
      <c r="LOA4" s="9"/>
      <c r="LOB4" s="9"/>
      <c r="LOC4" s="9"/>
      <c r="LOD4" s="9"/>
      <c r="LOE4" s="9"/>
      <c r="LOF4" s="9"/>
      <c r="LOG4" s="9"/>
      <c r="LOH4" s="9"/>
      <c r="LOI4" s="9"/>
      <c r="LOJ4" s="9"/>
      <c r="LOK4" s="9"/>
      <c r="LOL4" s="9"/>
      <c r="LOM4" s="9"/>
      <c r="LON4" s="9"/>
      <c r="LOO4" s="9"/>
      <c r="LOP4" s="9"/>
      <c r="LOQ4" s="9"/>
      <c r="LOR4" s="9"/>
      <c r="LOS4" s="9"/>
      <c r="LOT4" s="9"/>
      <c r="LOU4" s="9"/>
      <c r="LOV4" s="9"/>
      <c r="LOW4" s="9"/>
      <c r="LOX4" s="9"/>
      <c r="LOY4" s="9"/>
      <c r="LOZ4" s="9"/>
      <c r="LPA4" s="9"/>
      <c r="LPB4" s="9"/>
      <c r="LPC4" s="9"/>
      <c r="LPD4" s="9"/>
      <c r="LPE4" s="9"/>
      <c r="LPF4" s="9"/>
      <c r="LPG4" s="9"/>
      <c r="LPH4" s="9"/>
      <c r="LPI4" s="9"/>
      <c r="LPJ4" s="9"/>
      <c r="LPK4" s="9"/>
      <c r="LPL4" s="9"/>
      <c r="LPM4" s="9"/>
      <c r="LPN4" s="9"/>
      <c r="LPO4" s="9"/>
      <c r="LPP4" s="9"/>
      <c r="LPQ4" s="9"/>
      <c r="LPR4" s="9"/>
      <c r="LPS4" s="9"/>
      <c r="LPT4" s="9"/>
      <c r="LPU4" s="9"/>
      <c r="LPV4" s="9"/>
      <c r="LPW4" s="9"/>
      <c r="LPX4" s="9"/>
      <c r="LPY4" s="9"/>
      <c r="LPZ4" s="9"/>
      <c r="LQA4" s="9"/>
      <c r="LQB4" s="9"/>
      <c r="LQC4" s="9"/>
      <c r="LQD4" s="9"/>
      <c r="LQE4" s="9"/>
      <c r="LQF4" s="9"/>
      <c r="LQG4" s="9"/>
      <c r="LQH4" s="9"/>
      <c r="LQI4" s="9"/>
      <c r="LQJ4" s="9"/>
      <c r="LQK4" s="9"/>
      <c r="LQL4" s="9"/>
      <c r="LQM4" s="9"/>
      <c r="LQN4" s="9"/>
      <c r="LQO4" s="9"/>
      <c r="LQP4" s="9"/>
      <c r="LQQ4" s="9"/>
      <c r="LQR4" s="9"/>
      <c r="LQS4" s="9"/>
      <c r="LQT4" s="9"/>
      <c r="LQU4" s="9"/>
      <c r="LQV4" s="9"/>
      <c r="LQW4" s="9"/>
      <c r="LQX4" s="9"/>
      <c r="LQY4" s="9"/>
      <c r="LQZ4" s="9"/>
      <c r="LRA4" s="9"/>
      <c r="LRB4" s="9"/>
      <c r="LRC4" s="9"/>
      <c r="LRD4" s="9"/>
      <c r="LRE4" s="9"/>
      <c r="LRF4" s="9"/>
      <c r="LRG4" s="9"/>
      <c r="LRH4" s="9"/>
      <c r="LRI4" s="9"/>
      <c r="LRJ4" s="9"/>
      <c r="LRK4" s="9"/>
      <c r="LRL4" s="9"/>
      <c r="LRM4" s="9"/>
      <c r="LRN4" s="9"/>
      <c r="LRO4" s="9"/>
      <c r="LRP4" s="9"/>
      <c r="LRQ4" s="9"/>
      <c r="LRR4" s="9"/>
      <c r="LRS4" s="9"/>
      <c r="LRT4" s="9"/>
      <c r="LRU4" s="9"/>
      <c r="LRV4" s="9"/>
      <c r="LRW4" s="9"/>
      <c r="LRX4" s="9"/>
      <c r="LRY4" s="9"/>
      <c r="LRZ4" s="9"/>
      <c r="LSA4" s="9"/>
      <c r="LSB4" s="9"/>
      <c r="LSC4" s="9"/>
      <c r="LSD4" s="9"/>
      <c r="LSE4" s="9"/>
      <c r="LSF4" s="9"/>
      <c r="LSG4" s="9"/>
      <c r="LSH4" s="9"/>
      <c r="LSI4" s="9"/>
      <c r="LSJ4" s="9"/>
      <c r="LSK4" s="9"/>
      <c r="LSL4" s="9"/>
      <c r="LSM4" s="9"/>
      <c r="LSN4" s="9"/>
      <c r="LSO4" s="9"/>
      <c r="LSP4" s="9"/>
      <c r="LSQ4" s="9"/>
      <c r="LSR4" s="9"/>
      <c r="LSS4" s="9"/>
      <c r="LST4" s="9"/>
      <c r="LSU4" s="9"/>
      <c r="LSV4" s="9"/>
      <c r="LSW4" s="9"/>
      <c r="LSX4" s="9"/>
      <c r="LSY4" s="9"/>
      <c r="LSZ4" s="9"/>
      <c r="LTA4" s="9"/>
      <c r="LTB4" s="9"/>
      <c r="LTC4" s="9"/>
      <c r="LTD4" s="9"/>
      <c r="LTE4" s="9"/>
      <c r="LTF4" s="9"/>
      <c r="LTG4" s="9"/>
      <c r="LTH4" s="9"/>
      <c r="LTI4" s="9"/>
      <c r="LTJ4" s="9"/>
      <c r="LTK4" s="9"/>
      <c r="LTL4" s="9"/>
      <c r="LTM4" s="9"/>
      <c r="LTN4" s="9"/>
      <c r="LTO4" s="9"/>
      <c r="LTP4" s="9"/>
      <c r="LTQ4" s="9"/>
      <c r="LTR4" s="9"/>
      <c r="LTS4" s="9"/>
      <c r="LTT4" s="9"/>
      <c r="LTU4" s="9"/>
      <c r="LTV4" s="9"/>
      <c r="LTW4" s="9"/>
      <c r="LTX4" s="9"/>
      <c r="LTY4" s="9"/>
      <c r="LTZ4" s="9"/>
      <c r="LUA4" s="9"/>
      <c r="LUB4" s="9"/>
      <c r="LUC4" s="9"/>
      <c r="LUD4" s="9"/>
      <c r="LUE4" s="9"/>
      <c r="LUF4" s="9"/>
      <c r="LUG4" s="9"/>
      <c r="LUH4" s="9"/>
      <c r="LUI4" s="9"/>
      <c r="LUJ4" s="9"/>
      <c r="LUK4" s="9"/>
      <c r="LUL4" s="9"/>
      <c r="LUM4" s="9"/>
      <c r="LUN4" s="9"/>
      <c r="LUO4" s="9"/>
      <c r="LUP4" s="9"/>
      <c r="LUQ4" s="9"/>
      <c r="LUR4" s="9"/>
      <c r="LUS4" s="9"/>
      <c r="LUT4" s="9"/>
      <c r="LUU4" s="9"/>
      <c r="LUV4" s="9"/>
      <c r="LUW4" s="9"/>
      <c r="LUX4" s="9"/>
      <c r="LUY4" s="9"/>
      <c r="LUZ4" s="9"/>
      <c r="LVA4" s="9"/>
      <c r="LVB4" s="9"/>
      <c r="LVC4" s="9"/>
      <c r="LVD4" s="9"/>
      <c r="LVE4" s="9"/>
      <c r="LVF4" s="9"/>
      <c r="LVG4" s="9"/>
      <c r="LVH4" s="9"/>
      <c r="LVI4" s="9"/>
      <c r="LVJ4" s="9"/>
      <c r="LVK4" s="9"/>
      <c r="LVL4" s="9"/>
      <c r="LVM4" s="9"/>
      <c r="LVN4" s="9"/>
      <c r="LVO4" s="9"/>
      <c r="LVP4" s="9"/>
      <c r="LVQ4" s="9"/>
      <c r="LVR4" s="9"/>
      <c r="LVS4" s="9"/>
      <c r="LVT4" s="9"/>
      <c r="LVU4" s="9"/>
      <c r="LVV4" s="9"/>
      <c r="LVW4" s="9"/>
      <c r="LVX4" s="9"/>
      <c r="LVY4" s="9"/>
      <c r="LVZ4" s="9"/>
      <c r="LWA4" s="9"/>
      <c r="LWB4" s="9"/>
      <c r="LWC4" s="9"/>
      <c r="LWD4" s="9"/>
      <c r="LWE4" s="9"/>
      <c r="LWF4" s="9"/>
      <c r="LWG4" s="9"/>
      <c r="LWH4" s="9"/>
      <c r="LWI4" s="9"/>
      <c r="LWJ4" s="9"/>
      <c r="LWK4" s="9"/>
      <c r="LWL4" s="9"/>
      <c r="LWM4" s="9"/>
      <c r="LWN4" s="9"/>
      <c r="LWO4" s="9"/>
      <c r="LWP4" s="9"/>
      <c r="LWQ4" s="9"/>
      <c r="LWR4" s="9"/>
      <c r="LWS4" s="9"/>
      <c r="LWT4" s="9"/>
      <c r="LWU4" s="9"/>
      <c r="LWV4" s="9"/>
      <c r="LWW4" s="9"/>
      <c r="LWX4" s="9"/>
      <c r="LWY4" s="9"/>
      <c r="LWZ4" s="9"/>
      <c r="LXA4" s="9"/>
      <c r="LXB4" s="9"/>
      <c r="LXC4" s="9"/>
      <c r="LXD4" s="9"/>
      <c r="LXE4" s="9"/>
      <c r="LXF4" s="9"/>
      <c r="LXG4" s="9"/>
      <c r="LXH4" s="9"/>
      <c r="LXI4" s="9"/>
      <c r="LXJ4" s="9"/>
      <c r="LXK4" s="9"/>
      <c r="LXL4" s="9"/>
      <c r="LXM4" s="9"/>
      <c r="LXN4" s="9"/>
      <c r="LXO4" s="9"/>
      <c r="LXP4" s="9"/>
      <c r="LXQ4" s="9"/>
      <c r="LXR4" s="9"/>
      <c r="LXS4" s="9"/>
      <c r="LXT4" s="9"/>
      <c r="LXU4" s="9"/>
      <c r="LXV4" s="9"/>
      <c r="LXW4" s="9"/>
      <c r="LXX4" s="9"/>
      <c r="LXY4" s="9"/>
      <c r="LXZ4" s="9"/>
      <c r="LYA4" s="9"/>
      <c r="LYB4" s="9"/>
      <c r="LYC4" s="9"/>
      <c r="LYD4" s="9"/>
      <c r="LYE4" s="9"/>
      <c r="LYF4" s="9"/>
      <c r="LYG4" s="9"/>
      <c r="LYH4" s="9"/>
      <c r="LYI4" s="9"/>
      <c r="LYJ4" s="9"/>
      <c r="LYK4" s="9"/>
      <c r="LYL4" s="9"/>
      <c r="LYM4" s="9"/>
      <c r="LYN4" s="9"/>
      <c r="LYO4" s="9"/>
      <c r="LYP4" s="9"/>
      <c r="LYQ4" s="9"/>
      <c r="LYR4" s="9"/>
      <c r="LYS4" s="9"/>
      <c r="LYT4" s="9"/>
      <c r="LYU4" s="9"/>
      <c r="LYV4" s="9"/>
      <c r="LYW4" s="9"/>
      <c r="LYX4" s="9"/>
      <c r="LYY4" s="9"/>
      <c r="LYZ4" s="9"/>
      <c r="LZA4" s="9"/>
      <c r="LZB4" s="9"/>
      <c r="LZC4" s="9"/>
      <c r="LZD4" s="9"/>
      <c r="LZE4" s="9"/>
      <c r="LZF4" s="9"/>
      <c r="LZG4" s="9"/>
      <c r="LZH4" s="9"/>
      <c r="LZI4" s="9"/>
      <c r="LZJ4" s="9"/>
      <c r="LZK4" s="9"/>
      <c r="LZL4" s="9"/>
      <c r="LZM4" s="9"/>
      <c r="LZN4" s="9"/>
      <c r="LZO4" s="9"/>
      <c r="LZP4" s="9"/>
      <c r="LZQ4" s="9"/>
      <c r="LZR4" s="9"/>
      <c r="LZS4" s="9"/>
      <c r="LZT4" s="9"/>
      <c r="LZU4" s="9"/>
      <c r="LZV4" s="9"/>
      <c r="LZW4" s="9"/>
      <c r="LZX4" s="9"/>
      <c r="LZY4" s="9"/>
      <c r="LZZ4" s="9"/>
      <c r="MAA4" s="9"/>
      <c r="MAB4" s="9"/>
      <c r="MAC4" s="9"/>
      <c r="MAD4" s="9"/>
      <c r="MAE4" s="9"/>
      <c r="MAF4" s="9"/>
      <c r="MAG4" s="9"/>
      <c r="MAH4" s="9"/>
      <c r="MAI4" s="9"/>
      <c r="MAJ4" s="9"/>
      <c r="MAK4" s="9"/>
      <c r="MAL4" s="9"/>
      <c r="MAM4" s="9"/>
      <c r="MAN4" s="9"/>
      <c r="MAO4" s="9"/>
      <c r="MAP4" s="9"/>
      <c r="MAQ4" s="9"/>
      <c r="MAR4" s="9"/>
      <c r="MAS4" s="9"/>
      <c r="MAT4" s="9"/>
      <c r="MAU4" s="9"/>
      <c r="MAV4" s="9"/>
      <c r="MAW4" s="9"/>
      <c r="MAX4" s="9"/>
      <c r="MAY4" s="9"/>
      <c r="MAZ4" s="9"/>
      <c r="MBA4" s="9"/>
      <c r="MBB4" s="9"/>
      <c r="MBC4" s="9"/>
      <c r="MBD4" s="9"/>
      <c r="MBE4" s="9"/>
      <c r="MBF4" s="9"/>
      <c r="MBG4" s="9"/>
      <c r="MBH4" s="9"/>
      <c r="MBI4" s="9"/>
      <c r="MBJ4" s="9"/>
      <c r="MBK4" s="9"/>
      <c r="MBL4" s="9"/>
      <c r="MBM4" s="9"/>
      <c r="MBN4" s="9"/>
      <c r="MBO4" s="9"/>
      <c r="MBP4" s="9"/>
      <c r="MBQ4" s="9"/>
      <c r="MBR4" s="9"/>
      <c r="MBS4" s="9"/>
      <c r="MBT4" s="9"/>
      <c r="MBU4" s="9"/>
      <c r="MBV4" s="9"/>
      <c r="MBW4" s="9"/>
      <c r="MBX4" s="9"/>
      <c r="MBY4" s="9"/>
      <c r="MBZ4" s="9"/>
      <c r="MCA4" s="9"/>
      <c r="MCB4" s="9"/>
      <c r="MCC4" s="9"/>
      <c r="MCD4" s="9"/>
      <c r="MCE4" s="9"/>
      <c r="MCF4" s="9"/>
      <c r="MCG4" s="9"/>
      <c r="MCH4" s="9"/>
      <c r="MCI4" s="9"/>
      <c r="MCJ4" s="9"/>
      <c r="MCK4" s="9"/>
      <c r="MCL4" s="9"/>
      <c r="MCM4" s="9"/>
      <c r="MCN4" s="9"/>
      <c r="MCO4" s="9"/>
      <c r="MCP4" s="9"/>
      <c r="MCQ4" s="9"/>
      <c r="MCR4" s="9"/>
      <c r="MCS4" s="9"/>
      <c r="MCT4" s="9"/>
      <c r="MCU4" s="9"/>
      <c r="MCV4" s="9"/>
      <c r="MCW4" s="9"/>
      <c r="MCX4" s="9"/>
      <c r="MCY4" s="9"/>
      <c r="MCZ4" s="9"/>
      <c r="MDA4" s="9"/>
      <c r="MDB4" s="9"/>
      <c r="MDC4" s="9"/>
      <c r="MDD4" s="9"/>
      <c r="MDE4" s="9"/>
      <c r="MDF4" s="9"/>
      <c r="MDG4" s="9"/>
      <c r="MDH4" s="9"/>
      <c r="MDI4" s="9"/>
      <c r="MDJ4" s="9"/>
      <c r="MDK4" s="9"/>
      <c r="MDL4" s="9"/>
      <c r="MDM4" s="9"/>
      <c r="MDN4" s="9"/>
      <c r="MDO4" s="9"/>
      <c r="MDP4" s="9"/>
      <c r="MDQ4" s="9"/>
      <c r="MDR4" s="9"/>
      <c r="MDS4" s="9"/>
      <c r="MDT4" s="9"/>
      <c r="MDU4" s="9"/>
      <c r="MDV4" s="9"/>
      <c r="MDW4" s="9"/>
      <c r="MDX4" s="9"/>
      <c r="MDY4" s="9"/>
      <c r="MDZ4" s="9"/>
      <c r="MEA4" s="9"/>
      <c r="MEB4" s="9"/>
      <c r="MEC4" s="9"/>
      <c r="MED4" s="9"/>
      <c r="MEE4" s="9"/>
      <c r="MEF4" s="9"/>
      <c r="MEG4" s="9"/>
      <c r="MEH4" s="9"/>
      <c r="MEI4" s="9"/>
      <c r="MEJ4" s="9"/>
      <c r="MEK4" s="9"/>
      <c r="MEL4" s="9"/>
      <c r="MEM4" s="9"/>
      <c r="MEN4" s="9"/>
      <c r="MEO4" s="9"/>
      <c r="MEP4" s="9"/>
      <c r="MEQ4" s="9"/>
      <c r="MER4" s="9"/>
      <c r="MES4" s="9"/>
      <c r="MET4" s="9"/>
      <c r="MEU4" s="9"/>
      <c r="MEV4" s="9"/>
      <c r="MEW4" s="9"/>
      <c r="MEX4" s="9"/>
      <c r="MEY4" s="9"/>
      <c r="MEZ4" s="9"/>
      <c r="MFA4" s="9"/>
      <c r="MFB4" s="9"/>
      <c r="MFC4" s="9"/>
      <c r="MFD4" s="9"/>
      <c r="MFE4" s="9"/>
      <c r="MFF4" s="9"/>
      <c r="MFG4" s="9"/>
      <c r="MFH4" s="9"/>
      <c r="MFI4" s="9"/>
      <c r="MFJ4" s="9"/>
      <c r="MFK4" s="9"/>
      <c r="MFL4" s="9"/>
      <c r="MFM4" s="9"/>
      <c r="MFN4" s="9"/>
      <c r="MFO4" s="9"/>
      <c r="MFP4" s="9"/>
      <c r="MFQ4" s="9"/>
      <c r="MFR4" s="9"/>
      <c r="MFS4" s="9"/>
      <c r="MFT4" s="9"/>
      <c r="MFU4" s="9"/>
      <c r="MFV4" s="9"/>
      <c r="MFW4" s="9"/>
      <c r="MFX4" s="9"/>
      <c r="MFY4" s="9"/>
      <c r="MFZ4" s="9"/>
      <c r="MGA4" s="9"/>
      <c r="MGB4" s="9"/>
      <c r="MGC4" s="9"/>
      <c r="MGD4" s="9"/>
      <c r="MGE4" s="9"/>
      <c r="MGF4" s="9"/>
      <c r="MGG4" s="9"/>
      <c r="MGH4" s="9"/>
      <c r="MGI4" s="9"/>
      <c r="MGJ4" s="9"/>
      <c r="MGK4" s="9"/>
      <c r="MGL4" s="9"/>
      <c r="MGM4" s="9"/>
      <c r="MGN4" s="9"/>
      <c r="MGO4" s="9"/>
      <c r="MGP4" s="9"/>
      <c r="MGQ4" s="9"/>
      <c r="MGR4" s="9"/>
      <c r="MGS4" s="9"/>
      <c r="MGT4" s="9"/>
      <c r="MGU4" s="9"/>
      <c r="MGV4" s="9"/>
      <c r="MGW4" s="9"/>
      <c r="MGX4" s="9"/>
      <c r="MGY4" s="9"/>
      <c r="MGZ4" s="9"/>
      <c r="MHA4" s="9"/>
      <c r="MHB4" s="9"/>
      <c r="MHC4" s="9"/>
      <c r="MHD4" s="9"/>
      <c r="MHE4" s="9"/>
      <c r="MHF4" s="9"/>
      <c r="MHG4" s="9"/>
      <c r="MHH4" s="9"/>
      <c r="MHI4" s="9"/>
      <c r="MHJ4" s="9"/>
      <c r="MHK4" s="9"/>
      <c r="MHL4" s="9"/>
      <c r="MHM4" s="9"/>
      <c r="MHN4" s="9"/>
      <c r="MHO4" s="9"/>
      <c r="MHP4" s="9"/>
      <c r="MHQ4" s="9"/>
      <c r="MHR4" s="9"/>
      <c r="MHS4" s="9"/>
      <c r="MHT4" s="9"/>
      <c r="MHU4" s="9"/>
      <c r="MHV4" s="9"/>
      <c r="MHW4" s="9"/>
      <c r="MHX4" s="9"/>
      <c r="MHY4" s="9"/>
      <c r="MHZ4" s="9"/>
      <c r="MIA4" s="9"/>
      <c r="MIB4" s="9"/>
      <c r="MIC4" s="9"/>
      <c r="MID4" s="9"/>
      <c r="MIE4" s="9"/>
      <c r="MIF4" s="9"/>
      <c r="MIG4" s="9"/>
      <c r="MIH4" s="9"/>
      <c r="MII4" s="9"/>
      <c r="MIJ4" s="9"/>
      <c r="MIK4" s="9"/>
      <c r="MIL4" s="9"/>
      <c r="MIM4" s="9"/>
      <c r="MIN4" s="9"/>
      <c r="MIO4" s="9"/>
      <c r="MIP4" s="9"/>
      <c r="MIQ4" s="9"/>
      <c r="MIR4" s="9"/>
      <c r="MIS4" s="9"/>
      <c r="MIT4" s="9"/>
      <c r="MIU4" s="9"/>
      <c r="MIV4" s="9"/>
      <c r="MIW4" s="9"/>
      <c r="MIX4" s="9"/>
      <c r="MIY4" s="9"/>
      <c r="MIZ4" s="9"/>
      <c r="MJA4" s="9"/>
      <c r="MJB4" s="9"/>
      <c r="MJC4" s="9"/>
      <c r="MJD4" s="9"/>
      <c r="MJE4" s="9"/>
      <c r="MJF4" s="9"/>
      <c r="MJG4" s="9"/>
      <c r="MJH4" s="9"/>
      <c r="MJI4" s="9"/>
      <c r="MJJ4" s="9"/>
      <c r="MJK4" s="9"/>
      <c r="MJL4" s="9"/>
      <c r="MJM4" s="9"/>
      <c r="MJN4" s="9"/>
      <c r="MJO4" s="9"/>
      <c r="MJP4" s="9"/>
      <c r="MJQ4" s="9"/>
      <c r="MJR4" s="9"/>
      <c r="MJS4" s="9"/>
      <c r="MJT4" s="9"/>
      <c r="MJU4" s="9"/>
      <c r="MJV4" s="9"/>
      <c r="MJW4" s="9"/>
      <c r="MJX4" s="9"/>
      <c r="MJY4" s="9"/>
      <c r="MJZ4" s="9"/>
      <c r="MKA4" s="9"/>
      <c r="MKB4" s="9"/>
      <c r="MKC4" s="9"/>
      <c r="MKD4" s="9"/>
      <c r="MKE4" s="9"/>
      <c r="MKF4" s="9"/>
      <c r="MKG4" s="9"/>
      <c r="MKH4" s="9"/>
      <c r="MKI4" s="9"/>
      <c r="MKJ4" s="9"/>
      <c r="MKK4" s="9"/>
      <c r="MKL4" s="9"/>
      <c r="MKM4" s="9"/>
      <c r="MKN4" s="9"/>
      <c r="MKO4" s="9"/>
      <c r="MKP4" s="9"/>
      <c r="MKQ4" s="9"/>
      <c r="MKR4" s="9"/>
      <c r="MKS4" s="9"/>
      <c r="MKT4" s="9"/>
      <c r="MKU4" s="9"/>
      <c r="MKV4" s="9"/>
      <c r="MKW4" s="9"/>
      <c r="MKX4" s="9"/>
      <c r="MKY4" s="9"/>
      <c r="MKZ4" s="9"/>
      <c r="MLA4" s="9"/>
      <c r="MLB4" s="9"/>
      <c r="MLC4" s="9"/>
      <c r="MLD4" s="9"/>
      <c r="MLE4" s="9"/>
      <c r="MLF4" s="9"/>
      <c r="MLG4" s="9"/>
      <c r="MLH4" s="9"/>
      <c r="MLI4" s="9"/>
      <c r="MLJ4" s="9"/>
      <c r="MLK4" s="9"/>
      <c r="MLL4" s="9"/>
      <c r="MLM4" s="9"/>
      <c r="MLN4" s="9"/>
      <c r="MLO4" s="9"/>
      <c r="MLP4" s="9"/>
      <c r="MLQ4" s="9"/>
      <c r="MLR4" s="9"/>
      <c r="MLS4" s="9"/>
      <c r="MLT4" s="9"/>
      <c r="MLU4" s="9"/>
      <c r="MLV4" s="9"/>
      <c r="MLW4" s="9"/>
      <c r="MLX4" s="9"/>
      <c r="MLY4" s="9"/>
      <c r="MLZ4" s="9"/>
      <c r="MMA4" s="9"/>
      <c r="MMB4" s="9"/>
      <c r="MMC4" s="9"/>
      <c r="MMD4" s="9"/>
      <c r="MME4" s="9"/>
      <c r="MMF4" s="9"/>
      <c r="MMG4" s="9"/>
      <c r="MMH4" s="9"/>
      <c r="MMI4" s="9"/>
      <c r="MMJ4" s="9"/>
      <c r="MMK4" s="9"/>
      <c r="MML4" s="9"/>
      <c r="MMM4" s="9"/>
      <c r="MMN4" s="9"/>
      <c r="MMO4" s="9"/>
      <c r="MMP4" s="9"/>
      <c r="MMQ4" s="9"/>
      <c r="MMR4" s="9"/>
      <c r="MMS4" s="9"/>
      <c r="MMT4" s="9"/>
      <c r="MMU4" s="9"/>
      <c r="MMV4" s="9"/>
      <c r="MMW4" s="9"/>
      <c r="MMX4" s="9"/>
      <c r="MMY4" s="9"/>
      <c r="MMZ4" s="9"/>
      <c r="MNA4" s="9"/>
      <c r="MNB4" s="9"/>
      <c r="MNC4" s="9"/>
      <c r="MND4" s="9"/>
      <c r="MNE4" s="9"/>
      <c r="MNF4" s="9"/>
      <c r="MNG4" s="9"/>
      <c r="MNH4" s="9"/>
      <c r="MNI4" s="9"/>
      <c r="MNJ4" s="9"/>
      <c r="MNK4" s="9"/>
      <c r="MNL4" s="9"/>
      <c r="MNM4" s="9"/>
      <c r="MNN4" s="9"/>
      <c r="MNO4" s="9"/>
      <c r="MNP4" s="9"/>
      <c r="MNQ4" s="9"/>
      <c r="MNR4" s="9"/>
      <c r="MNS4" s="9"/>
      <c r="MNT4" s="9"/>
      <c r="MNU4" s="9"/>
      <c r="MNV4" s="9"/>
      <c r="MNW4" s="9"/>
      <c r="MNX4" s="9"/>
      <c r="MNY4" s="9"/>
      <c r="MNZ4" s="9"/>
      <c r="MOA4" s="9"/>
      <c r="MOB4" s="9"/>
      <c r="MOC4" s="9"/>
      <c r="MOD4" s="9"/>
      <c r="MOE4" s="9"/>
      <c r="MOF4" s="9"/>
      <c r="MOG4" s="9"/>
      <c r="MOH4" s="9"/>
      <c r="MOI4" s="9"/>
      <c r="MOJ4" s="9"/>
      <c r="MOK4" s="9"/>
      <c r="MOL4" s="9"/>
      <c r="MOM4" s="9"/>
      <c r="MON4" s="9"/>
      <c r="MOO4" s="9"/>
      <c r="MOP4" s="9"/>
      <c r="MOQ4" s="9"/>
      <c r="MOR4" s="9"/>
      <c r="MOS4" s="9"/>
      <c r="MOT4" s="9"/>
      <c r="MOU4" s="9"/>
      <c r="MOV4" s="9"/>
      <c r="MOW4" s="9"/>
      <c r="MOX4" s="9"/>
      <c r="MOY4" s="9"/>
      <c r="MOZ4" s="9"/>
      <c r="MPA4" s="9"/>
      <c r="MPB4" s="9"/>
      <c r="MPC4" s="9"/>
      <c r="MPD4" s="9"/>
      <c r="MPE4" s="9"/>
      <c r="MPF4" s="9"/>
      <c r="MPG4" s="9"/>
      <c r="MPH4" s="9"/>
      <c r="MPI4" s="9"/>
      <c r="MPJ4" s="9"/>
      <c r="MPK4" s="9"/>
      <c r="MPL4" s="9"/>
      <c r="MPM4" s="9"/>
      <c r="MPN4" s="9"/>
      <c r="MPO4" s="9"/>
      <c r="MPP4" s="9"/>
      <c r="MPQ4" s="9"/>
      <c r="MPR4" s="9"/>
      <c r="MPS4" s="9"/>
      <c r="MPT4" s="9"/>
      <c r="MPU4" s="9"/>
      <c r="MPV4" s="9"/>
      <c r="MPW4" s="9"/>
      <c r="MPX4" s="9"/>
      <c r="MPY4" s="9"/>
      <c r="MPZ4" s="9"/>
      <c r="MQA4" s="9"/>
      <c r="MQB4" s="9"/>
      <c r="MQC4" s="9"/>
      <c r="MQD4" s="9"/>
      <c r="MQE4" s="9"/>
      <c r="MQF4" s="9"/>
      <c r="MQG4" s="9"/>
      <c r="MQH4" s="9"/>
      <c r="MQI4" s="9"/>
      <c r="MQJ4" s="9"/>
      <c r="MQK4" s="9"/>
      <c r="MQL4" s="9"/>
      <c r="MQM4" s="9"/>
      <c r="MQN4" s="9"/>
      <c r="MQO4" s="9"/>
      <c r="MQP4" s="9"/>
      <c r="MQQ4" s="9"/>
      <c r="MQR4" s="9"/>
      <c r="MQS4" s="9"/>
      <c r="MQT4" s="9"/>
      <c r="MQU4" s="9"/>
      <c r="MQV4" s="9"/>
      <c r="MQW4" s="9"/>
      <c r="MQX4" s="9"/>
      <c r="MQY4" s="9"/>
      <c r="MQZ4" s="9"/>
      <c r="MRA4" s="9"/>
      <c r="MRB4" s="9"/>
      <c r="MRC4" s="9"/>
      <c r="MRD4" s="9"/>
      <c r="MRE4" s="9"/>
      <c r="MRF4" s="9"/>
      <c r="MRG4" s="9"/>
      <c r="MRH4" s="9"/>
      <c r="MRI4" s="9"/>
      <c r="MRJ4" s="9"/>
      <c r="MRK4" s="9"/>
      <c r="MRL4" s="9"/>
      <c r="MRM4" s="9"/>
      <c r="MRN4" s="9"/>
      <c r="MRO4" s="9"/>
      <c r="MRP4" s="9"/>
      <c r="MRQ4" s="9"/>
      <c r="MRR4" s="9"/>
      <c r="MRS4" s="9"/>
      <c r="MRT4" s="9"/>
      <c r="MRU4" s="9"/>
      <c r="MRV4" s="9"/>
      <c r="MRW4" s="9"/>
      <c r="MRX4" s="9"/>
      <c r="MRY4" s="9"/>
      <c r="MRZ4" s="9"/>
      <c r="MSA4" s="9"/>
      <c r="MSB4" s="9"/>
      <c r="MSC4" s="9"/>
      <c r="MSD4" s="9"/>
      <c r="MSE4" s="9"/>
      <c r="MSF4" s="9"/>
      <c r="MSG4" s="9"/>
      <c r="MSH4" s="9"/>
      <c r="MSI4" s="9"/>
      <c r="MSJ4" s="9"/>
      <c r="MSK4" s="9"/>
      <c r="MSL4" s="9"/>
      <c r="MSM4" s="9"/>
      <c r="MSN4" s="9"/>
      <c r="MSO4" s="9"/>
      <c r="MSP4" s="9"/>
      <c r="MSQ4" s="9"/>
      <c r="MSR4" s="9"/>
      <c r="MSS4" s="9"/>
      <c r="MST4" s="9"/>
      <c r="MSU4" s="9"/>
      <c r="MSV4" s="9"/>
      <c r="MSW4" s="9"/>
      <c r="MSX4" s="9"/>
      <c r="MSY4" s="9"/>
      <c r="MSZ4" s="9"/>
      <c r="MTA4" s="9"/>
      <c r="MTB4" s="9"/>
      <c r="MTC4" s="9"/>
      <c r="MTD4" s="9"/>
      <c r="MTE4" s="9"/>
      <c r="MTF4" s="9"/>
      <c r="MTG4" s="9"/>
      <c r="MTH4" s="9"/>
      <c r="MTI4" s="9"/>
      <c r="MTJ4" s="9"/>
      <c r="MTK4" s="9"/>
      <c r="MTL4" s="9"/>
      <c r="MTM4" s="9"/>
      <c r="MTN4" s="9"/>
      <c r="MTO4" s="9"/>
      <c r="MTP4" s="9"/>
      <c r="MTQ4" s="9"/>
      <c r="MTR4" s="9"/>
      <c r="MTS4" s="9"/>
      <c r="MTT4" s="9"/>
      <c r="MTU4" s="9"/>
      <c r="MTV4" s="9"/>
      <c r="MTW4" s="9"/>
      <c r="MTX4" s="9"/>
      <c r="MTY4" s="9"/>
      <c r="MTZ4" s="9"/>
      <c r="MUA4" s="9"/>
      <c r="MUB4" s="9"/>
      <c r="MUC4" s="9"/>
      <c r="MUD4" s="9"/>
      <c r="MUE4" s="9"/>
      <c r="MUF4" s="9"/>
      <c r="MUG4" s="9"/>
      <c r="MUH4" s="9"/>
      <c r="MUI4" s="9"/>
      <c r="MUJ4" s="9"/>
      <c r="MUK4" s="9"/>
      <c r="MUL4" s="9"/>
      <c r="MUM4" s="9"/>
      <c r="MUN4" s="9"/>
      <c r="MUO4" s="9"/>
      <c r="MUP4" s="9"/>
      <c r="MUQ4" s="9"/>
      <c r="MUR4" s="9"/>
      <c r="MUS4" s="9"/>
      <c r="MUT4" s="9"/>
      <c r="MUU4" s="9"/>
      <c r="MUV4" s="9"/>
      <c r="MUW4" s="9"/>
      <c r="MUX4" s="9"/>
      <c r="MUY4" s="9"/>
      <c r="MUZ4" s="9"/>
      <c r="MVA4" s="9"/>
      <c r="MVB4" s="9"/>
      <c r="MVC4" s="9"/>
      <c r="MVD4" s="9"/>
      <c r="MVE4" s="9"/>
      <c r="MVF4" s="9"/>
      <c r="MVG4" s="9"/>
      <c r="MVH4" s="9"/>
      <c r="MVI4" s="9"/>
      <c r="MVJ4" s="9"/>
      <c r="MVK4" s="9"/>
      <c r="MVL4" s="9"/>
      <c r="MVM4" s="9"/>
      <c r="MVN4" s="9"/>
      <c r="MVO4" s="9"/>
      <c r="MVP4" s="9"/>
      <c r="MVQ4" s="9"/>
      <c r="MVR4" s="9"/>
      <c r="MVS4" s="9"/>
      <c r="MVT4" s="9"/>
      <c r="MVU4" s="9"/>
      <c r="MVV4" s="9"/>
      <c r="MVW4" s="9"/>
      <c r="MVX4" s="9"/>
      <c r="MVY4" s="9"/>
      <c r="MVZ4" s="9"/>
      <c r="MWA4" s="9"/>
      <c r="MWB4" s="9"/>
      <c r="MWC4" s="9"/>
      <c r="MWD4" s="9"/>
      <c r="MWE4" s="9"/>
      <c r="MWF4" s="9"/>
      <c r="MWG4" s="9"/>
      <c r="MWH4" s="9"/>
      <c r="MWI4" s="9"/>
      <c r="MWJ4" s="9"/>
      <c r="MWK4" s="9"/>
      <c r="MWL4" s="9"/>
      <c r="MWM4" s="9"/>
      <c r="MWN4" s="9"/>
      <c r="MWO4" s="9"/>
      <c r="MWP4" s="9"/>
      <c r="MWQ4" s="9"/>
      <c r="MWR4" s="9"/>
      <c r="MWS4" s="9"/>
      <c r="MWT4" s="9"/>
      <c r="MWU4" s="9"/>
      <c r="MWV4" s="9"/>
      <c r="MWW4" s="9"/>
      <c r="MWX4" s="9"/>
      <c r="MWY4" s="9"/>
      <c r="MWZ4" s="9"/>
      <c r="MXA4" s="9"/>
      <c r="MXB4" s="9"/>
      <c r="MXC4" s="9"/>
      <c r="MXD4" s="9"/>
      <c r="MXE4" s="9"/>
      <c r="MXF4" s="9"/>
      <c r="MXG4" s="9"/>
      <c r="MXH4" s="9"/>
      <c r="MXI4" s="9"/>
      <c r="MXJ4" s="9"/>
      <c r="MXK4" s="9"/>
      <c r="MXL4" s="9"/>
      <c r="MXM4" s="9"/>
      <c r="MXN4" s="9"/>
      <c r="MXO4" s="9"/>
      <c r="MXP4" s="9"/>
      <c r="MXQ4" s="9"/>
      <c r="MXR4" s="9"/>
      <c r="MXS4" s="9"/>
      <c r="MXT4" s="9"/>
      <c r="MXU4" s="9"/>
      <c r="MXV4" s="9"/>
      <c r="MXW4" s="9"/>
      <c r="MXX4" s="9"/>
      <c r="MXY4" s="9"/>
      <c r="MXZ4" s="9"/>
      <c r="MYA4" s="9"/>
      <c r="MYB4" s="9"/>
      <c r="MYC4" s="9"/>
      <c r="MYD4" s="9"/>
      <c r="MYE4" s="9"/>
      <c r="MYF4" s="9"/>
      <c r="MYG4" s="9"/>
      <c r="MYH4" s="9"/>
      <c r="MYI4" s="9"/>
      <c r="MYJ4" s="9"/>
      <c r="MYK4" s="9"/>
      <c r="MYL4" s="9"/>
      <c r="MYM4" s="9"/>
      <c r="MYN4" s="9"/>
      <c r="MYO4" s="9"/>
      <c r="MYP4" s="9"/>
      <c r="MYQ4" s="9"/>
      <c r="MYR4" s="9"/>
      <c r="MYS4" s="9"/>
      <c r="MYT4" s="9"/>
      <c r="MYU4" s="9"/>
      <c r="MYV4" s="9"/>
      <c r="MYW4" s="9"/>
      <c r="MYX4" s="9"/>
      <c r="MYY4" s="9"/>
      <c r="MYZ4" s="9"/>
      <c r="MZA4" s="9"/>
      <c r="MZB4" s="9"/>
      <c r="MZC4" s="9"/>
      <c r="MZD4" s="9"/>
      <c r="MZE4" s="9"/>
      <c r="MZF4" s="9"/>
      <c r="MZG4" s="9"/>
      <c r="MZH4" s="9"/>
      <c r="MZI4" s="9"/>
      <c r="MZJ4" s="9"/>
      <c r="MZK4" s="9"/>
      <c r="MZL4" s="9"/>
      <c r="MZM4" s="9"/>
      <c r="MZN4" s="9"/>
      <c r="MZO4" s="9"/>
      <c r="MZP4" s="9"/>
      <c r="MZQ4" s="9"/>
      <c r="MZR4" s="9"/>
      <c r="MZS4" s="9"/>
      <c r="MZT4" s="9"/>
      <c r="MZU4" s="9"/>
      <c r="MZV4" s="9"/>
      <c r="MZW4" s="9"/>
      <c r="MZX4" s="9"/>
      <c r="MZY4" s="9"/>
      <c r="MZZ4" s="9"/>
      <c r="NAA4" s="9"/>
      <c r="NAB4" s="9"/>
      <c r="NAC4" s="9"/>
      <c r="NAD4" s="9"/>
      <c r="NAE4" s="9"/>
      <c r="NAF4" s="9"/>
      <c r="NAG4" s="9"/>
      <c r="NAH4" s="9"/>
      <c r="NAI4" s="9"/>
      <c r="NAJ4" s="9"/>
      <c r="NAK4" s="9"/>
      <c r="NAL4" s="9"/>
      <c r="NAM4" s="9"/>
      <c r="NAN4" s="9"/>
      <c r="NAO4" s="9"/>
      <c r="NAP4" s="9"/>
      <c r="NAQ4" s="9"/>
      <c r="NAR4" s="9"/>
      <c r="NAS4" s="9"/>
      <c r="NAT4" s="9"/>
      <c r="NAU4" s="9"/>
      <c r="NAV4" s="9"/>
      <c r="NAW4" s="9"/>
      <c r="NAX4" s="9"/>
      <c r="NAY4" s="9"/>
      <c r="NAZ4" s="9"/>
      <c r="NBA4" s="9"/>
      <c r="NBB4" s="9"/>
      <c r="NBC4" s="9"/>
      <c r="NBD4" s="9"/>
      <c r="NBE4" s="9"/>
      <c r="NBF4" s="9"/>
      <c r="NBG4" s="9"/>
      <c r="NBH4" s="9"/>
      <c r="NBI4" s="9"/>
      <c r="NBJ4" s="9"/>
      <c r="NBK4" s="9"/>
      <c r="NBL4" s="9"/>
      <c r="NBM4" s="9"/>
      <c r="NBN4" s="9"/>
      <c r="NBO4" s="9"/>
      <c r="NBP4" s="9"/>
      <c r="NBQ4" s="9"/>
      <c r="NBR4" s="9"/>
      <c r="NBS4" s="9"/>
      <c r="NBT4" s="9"/>
      <c r="NBU4" s="9"/>
      <c r="NBV4" s="9"/>
      <c r="NBW4" s="9"/>
      <c r="NBX4" s="9"/>
      <c r="NBY4" s="9"/>
      <c r="NBZ4" s="9"/>
      <c r="NCA4" s="9"/>
      <c r="NCB4" s="9"/>
      <c r="NCC4" s="9"/>
      <c r="NCD4" s="9"/>
      <c r="NCE4" s="9"/>
      <c r="NCF4" s="9"/>
      <c r="NCG4" s="9"/>
      <c r="NCH4" s="9"/>
      <c r="NCI4" s="9"/>
      <c r="NCJ4" s="9"/>
      <c r="NCK4" s="9"/>
      <c r="NCL4" s="9"/>
      <c r="NCM4" s="9"/>
      <c r="NCN4" s="9"/>
      <c r="NCO4" s="9"/>
      <c r="NCP4" s="9"/>
      <c r="NCQ4" s="9"/>
      <c r="NCR4" s="9"/>
      <c r="NCS4" s="9"/>
      <c r="NCT4" s="9"/>
      <c r="NCU4" s="9"/>
      <c r="NCV4" s="9"/>
      <c r="NCW4" s="9"/>
      <c r="NCX4" s="9"/>
      <c r="NCY4" s="9"/>
      <c r="NCZ4" s="9"/>
      <c r="NDA4" s="9"/>
      <c r="NDB4" s="9"/>
      <c r="NDC4" s="9"/>
      <c r="NDD4" s="9"/>
      <c r="NDE4" s="9"/>
      <c r="NDF4" s="9"/>
      <c r="NDG4" s="9"/>
      <c r="NDH4" s="9"/>
      <c r="NDI4" s="9"/>
      <c r="NDJ4" s="9"/>
      <c r="NDK4" s="9"/>
      <c r="NDL4" s="9"/>
      <c r="NDM4" s="9"/>
      <c r="NDN4" s="9"/>
      <c r="NDO4" s="9"/>
      <c r="NDP4" s="9"/>
      <c r="NDQ4" s="9"/>
      <c r="NDR4" s="9"/>
      <c r="NDS4" s="9"/>
      <c r="NDT4" s="9"/>
      <c r="NDU4" s="9"/>
      <c r="NDV4" s="9"/>
      <c r="NDW4" s="9"/>
      <c r="NDX4" s="9"/>
      <c r="NDY4" s="9"/>
      <c r="NDZ4" s="9"/>
      <c r="NEA4" s="9"/>
      <c r="NEB4" s="9"/>
      <c r="NEC4" s="9"/>
      <c r="NED4" s="9"/>
      <c r="NEE4" s="9"/>
      <c r="NEF4" s="9"/>
      <c r="NEG4" s="9"/>
      <c r="NEH4" s="9"/>
      <c r="NEI4" s="9"/>
      <c r="NEJ4" s="9"/>
      <c r="NEK4" s="9"/>
      <c r="NEL4" s="9"/>
      <c r="NEM4" s="9"/>
      <c r="NEN4" s="9"/>
      <c r="NEO4" s="9"/>
      <c r="NEP4" s="9"/>
      <c r="NEQ4" s="9"/>
      <c r="NER4" s="9"/>
      <c r="NES4" s="9"/>
      <c r="NET4" s="9"/>
      <c r="NEU4" s="9"/>
      <c r="NEV4" s="9"/>
      <c r="NEW4" s="9"/>
      <c r="NEX4" s="9"/>
      <c r="NEY4" s="9"/>
      <c r="NEZ4" s="9"/>
      <c r="NFA4" s="9"/>
      <c r="NFB4" s="9"/>
      <c r="NFC4" s="9"/>
      <c r="NFD4" s="9"/>
      <c r="NFE4" s="9"/>
      <c r="NFF4" s="9"/>
      <c r="NFG4" s="9"/>
      <c r="NFH4" s="9"/>
      <c r="NFI4" s="9"/>
      <c r="NFJ4" s="9"/>
      <c r="NFK4" s="9"/>
      <c r="NFL4" s="9"/>
      <c r="NFM4" s="9"/>
      <c r="NFN4" s="9"/>
      <c r="NFO4" s="9"/>
      <c r="NFP4" s="9"/>
      <c r="NFQ4" s="9"/>
      <c r="NFR4" s="9"/>
      <c r="NFS4" s="9"/>
      <c r="NFT4" s="9"/>
      <c r="NFU4" s="9"/>
      <c r="NFV4" s="9"/>
      <c r="NFW4" s="9"/>
      <c r="NFX4" s="9"/>
      <c r="NFY4" s="9"/>
      <c r="NFZ4" s="9"/>
      <c r="NGA4" s="9"/>
      <c r="NGB4" s="9"/>
      <c r="NGC4" s="9"/>
      <c r="NGD4" s="9"/>
      <c r="NGE4" s="9"/>
      <c r="NGF4" s="9"/>
      <c r="NGG4" s="9"/>
      <c r="NGH4" s="9"/>
      <c r="NGI4" s="9"/>
      <c r="NGJ4" s="9"/>
      <c r="NGK4" s="9"/>
      <c r="NGL4" s="9"/>
      <c r="NGM4" s="9"/>
      <c r="NGN4" s="9"/>
      <c r="NGO4" s="9"/>
      <c r="NGP4" s="9"/>
      <c r="NGQ4" s="9"/>
      <c r="NGR4" s="9"/>
      <c r="NGS4" s="9"/>
      <c r="NGT4" s="9"/>
      <c r="NGU4" s="9"/>
      <c r="NGV4" s="9"/>
      <c r="NGW4" s="9"/>
      <c r="NGX4" s="9"/>
      <c r="NGY4" s="9"/>
      <c r="NGZ4" s="9"/>
      <c r="NHA4" s="9"/>
      <c r="NHB4" s="9"/>
      <c r="NHC4" s="9"/>
      <c r="NHD4" s="9"/>
      <c r="NHE4" s="9"/>
      <c r="NHF4" s="9"/>
      <c r="NHG4" s="9"/>
      <c r="NHH4" s="9"/>
      <c r="NHI4" s="9"/>
      <c r="NHJ4" s="9"/>
      <c r="NHK4" s="9"/>
      <c r="NHL4" s="9"/>
      <c r="NHM4" s="9"/>
      <c r="NHN4" s="9"/>
      <c r="NHO4" s="9"/>
      <c r="NHP4" s="9"/>
      <c r="NHQ4" s="9"/>
      <c r="NHR4" s="9"/>
      <c r="NHS4" s="9"/>
      <c r="NHT4" s="9"/>
      <c r="NHU4" s="9"/>
      <c r="NHV4" s="9"/>
      <c r="NHW4" s="9"/>
      <c r="NHX4" s="9"/>
      <c r="NHY4" s="9"/>
      <c r="NHZ4" s="9"/>
      <c r="NIA4" s="9"/>
      <c r="NIB4" s="9"/>
      <c r="NIC4" s="9"/>
      <c r="NID4" s="9"/>
      <c r="NIE4" s="9"/>
      <c r="NIF4" s="9"/>
      <c r="NIG4" s="9"/>
      <c r="NIH4" s="9"/>
      <c r="NII4" s="9"/>
      <c r="NIJ4" s="9"/>
      <c r="NIK4" s="9"/>
      <c r="NIL4" s="9"/>
      <c r="NIM4" s="9"/>
      <c r="NIN4" s="9"/>
      <c r="NIO4" s="9"/>
      <c r="NIP4" s="9"/>
      <c r="NIQ4" s="9"/>
      <c r="NIR4" s="9"/>
      <c r="NIS4" s="9"/>
      <c r="NIT4" s="9"/>
      <c r="NIU4" s="9"/>
      <c r="NIV4" s="9"/>
      <c r="NIW4" s="9"/>
      <c r="NIX4" s="9"/>
      <c r="NIY4" s="9"/>
      <c r="NIZ4" s="9"/>
      <c r="NJA4" s="9"/>
      <c r="NJB4" s="9"/>
      <c r="NJC4" s="9"/>
      <c r="NJD4" s="9"/>
      <c r="NJE4" s="9"/>
      <c r="NJF4" s="9"/>
      <c r="NJG4" s="9"/>
      <c r="NJH4" s="9"/>
      <c r="NJI4" s="9"/>
      <c r="NJJ4" s="9"/>
      <c r="NJK4" s="9"/>
      <c r="NJL4" s="9"/>
      <c r="NJM4" s="9"/>
      <c r="NJN4" s="9"/>
      <c r="NJO4" s="9"/>
      <c r="NJP4" s="9"/>
      <c r="NJQ4" s="9"/>
      <c r="NJR4" s="9"/>
      <c r="NJS4" s="9"/>
      <c r="NJT4" s="9"/>
      <c r="NJU4" s="9"/>
      <c r="NJV4" s="9"/>
      <c r="NJW4" s="9"/>
      <c r="NJX4" s="9"/>
      <c r="NJY4" s="9"/>
      <c r="NJZ4" s="9"/>
      <c r="NKA4" s="9"/>
      <c r="NKB4" s="9"/>
      <c r="NKC4" s="9"/>
      <c r="NKD4" s="9"/>
      <c r="NKE4" s="9"/>
      <c r="NKF4" s="9"/>
      <c r="NKG4" s="9"/>
      <c r="NKH4" s="9"/>
      <c r="NKI4" s="9"/>
      <c r="NKJ4" s="9"/>
      <c r="NKK4" s="9"/>
      <c r="NKL4" s="9"/>
      <c r="NKM4" s="9"/>
      <c r="NKN4" s="9"/>
      <c r="NKO4" s="9"/>
      <c r="NKP4" s="9"/>
      <c r="NKQ4" s="9"/>
      <c r="NKR4" s="9"/>
      <c r="NKS4" s="9"/>
      <c r="NKT4" s="9"/>
      <c r="NKU4" s="9"/>
      <c r="NKV4" s="9"/>
      <c r="NKW4" s="9"/>
      <c r="NKX4" s="9"/>
      <c r="NKY4" s="9"/>
      <c r="NKZ4" s="9"/>
      <c r="NLA4" s="9"/>
      <c r="NLB4" s="9"/>
      <c r="NLC4" s="9"/>
      <c r="NLD4" s="9"/>
      <c r="NLE4" s="9"/>
      <c r="NLF4" s="9"/>
      <c r="NLG4" s="9"/>
      <c r="NLH4" s="9"/>
      <c r="NLI4" s="9"/>
      <c r="NLJ4" s="9"/>
      <c r="NLK4" s="9"/>
      <c r="NLL4" s="9"/>
      <c r="NLM4" s="9"/>
      <c r="NLN4" s="9"/>
      <c r="NLO4" s="9"/>
      <c r="NLP4" s="9"/>
      <c r="NLQ4" s="9"/>
      <c r="NLR4" s="9"/>
      <c r="NLS4" s="9"/>
      <c r="NLT4" s="9"/>
      <c r="NLU4" s="9"/>
      <c r="NLV4" s="9"/>
      <c r="NLW4" s="9"/>
      <c r="NLX4" s="9"/>
      <c r="NLY4" s="9"/>
      <c r="NLZ4" s="9"/>
      <c r="NMA4" s="9"/>
      <c r="NMB4" s="9"/>
      <c r="NMC4" s="9"/>
      <c r="NMD4" s="9"/>
      <c r="NME4" s="9"/>
      <c r="NMF4" s="9"/>
      <c r="NMG4" s="9"/>
      <c r="NMH4" s="9"/>
      <c r="NMI4" s="9"/>
      <c r="NMJ4" s="9"/>
      <c r="NMK4" s="9"/>
      <c r="NML4" s="9"/>
      <c r="NMM4" s="9"/>
      <c r="NMN4" s="9"/>
      <c r="NMO4" s="9"/>
      <c r="NMP4" s="9"/>
      <c r="NMQ4" s="9"/>
      <c r="NMR4" s="9"/>
      <c r="NMS4" s="9"/>
      <c r="NMT4" s="9"/>
      <c r="NMU4" s="9"/>
      <c r="NMV4" s="9"/>
      <c r="NMW4" s="9"/>
      <c r="NMX4" s="9"/>
      <c r="NMY4" s="9"/>
      <c r="NMZ4" s="9"/>
      <c r="NNA4" s="9"/>
      <c r="NNB4" s="9"/>
      <c r="NNC4" s="9"/>
      <c r="NND4" s="9"/>
      <c r="NNE4" s="9"/>
      <c r="NNF4" s="9"/>
      <c r="NNG4" s="9"/>
      <c r="NNH4" s="9"/>
      <c r="NNI4" s="9"/>
      <c r="NNJ4" s="9"/>
      <c r="NNK4" s="9"/>
      <c r="NNL4" s="9"/>
      <c r="NNM4" s="9"/>
      <c r="NNN4" s="9"/>
      <c r="NNO4" s="9"/>
      <c r="NNP4" s="9"/>
      <c r="NNQ4" s="9"/>
      <c r="NNR4" s="9"/>
      <c r="NNS4" s="9"/>
      <c r="NNT4" s="9"/>
      <c r="NNU4" s="9"/>
      <c r="NNV4" s="9"/>
      <c r="NNW4" s="9"/>
      <c r="NNX4" s="9"/>
      <c r="NNY4" s="9"/>
      <c r="NNZ4" s="9"/>
      <c r="NOA4" s="9"/>
      <c r="NOB4" s="9"/>
      <c r="NOC4" s="9"/>
      <c r="NOD4" s="9"/>
      <c r="NOE4" s="9"/>
      <c r="NOF4" s="9"/>
      <c r="NOG4" s="9"/>
      <c r="NOH4" s="9"/>
      <c r="NOI4" s="9"/>
      <c r="NOJ4" s="9"/>
      <c r="NOK4" s="9"/>
      <c r="NOL4" s="9"/>
      <c r="NOM4" s="9"/>
      <c r="NON4" s="9"/>
      <c r="NOO4" s="9"/>
      <c r="NOP4" s="9"/>
      <c r="NOQ4" s="9"/>
      <c r="NOR4" s="9"/>
      <c r="NOS4" s="9"/>
      <c r="NOT4" s="9"/>
      <c r="NOU4" s="9"/>
      <c r="NOV4" s="9"/>
      <c r="NOW4" s="9"/>
      <c r="NOX4" s="9"/>
      <c r="NOY4" s="9"/>
      <c r="NOZ4" s="9"/>
      <c r="NPA4" s="9"/>
      <c r="NPB4" s="9"/>
      <c r="NPC4" s="9"/>
      <c r="NPD4" s="9"/>
      <c r="NPE4" s="9"/>
      <c r="NPF4" s="9"/>
      <c r="NPG4" s="9"/>
      <c r="NPH4" s="9"/>
      <c r="NPI4" s="9"/>
      <c r="NPJ4" s="9"/>
      <c r="NPK4" s="9"/>
      <c r="NPL4" s="9"/>
      <c r="NPM4" s="9"/>
      <c r="NPN4" s="9"/>
      <c r="NPO4" s="9"/>
      <c r="NPP4" s="9"/>
      <c r="NPQ4" s="9"/>
      <c r="NPR4" s="9"/>
      <c r="NPS4" s="9"/>
      <c r="NPT4" s="9"/>
      <c r="NPU4" s="9"/>
      <c r="NPV4" s="9"/>
      <c r="NPW4" s="9"/>
      <c r="NPX4" s="9"/>
      <c r="NPY4" s="9"/>
      <c r="NPZ4" s="9"/>
      <c r="NQA4" s="9"/>
      <c r="NQB4" s="9"/>
      <c r="NQC4" s="9"/>
      <c r="NQD4" s="9"/>
      <c r="NQE4" s="9"/>
      <c r="NQF4" s="9"/>
      <c r="NQG4" s="9"/>
      <c r="NQH4" s="9"/>
      <c r="NQI4" s="9"/>
      <c r="NQJ4" s="9"/>
      <c r="NQK4" s="9"/>
      <c r="NQL4" s="9"/>
      <c r="NQM4" s="9"/>
      <c r="NQN4" s="9"/>
      <c r="NQO4" s="9"/>
      <c r="NQP4" s="9"/>
      <c r="NQQ4" s="9"/>
      <c r="NQR4" s="9"/>
      <c r="NQS4" s="9"/>
      <c r="NQT4" s="9"/>
      <c r="NQU4" s="9"/>
      <c r="NQV4" s="9"/>
      <c r="NQW4" s="9"/>
      <c r="NQX4" s="9"/>
      <c r="NQY4" s="9"/>
      <c r="NQZ4" s="9"/>
      <c r="NRA4" s="9"/>
      <c r="NRB4" s="9"/>
      <c r="NRC4" s="9"/>
      <c r="NRD4" s="9"/>
      <c r="NRE4" s="9"/>
      <c r="NRF4" s="9"/>
      <c r="NRG4" s="9"/>
      <c r="NRH4" s="9"/>
      <c r="NRI4" s="9"/>
      <c r="NRJ4" s="9"/>
      <c r="NRK4" s="9"/>
      <c r="NRL4" s="9"/>
      <c r="NRM4" s="9"/>
      <c r="NRN4" s="9"/>
      <c r="NRO4" s="9"/>
      <c r="NRP4" s="9"/>
      <c r="NRQ4" s="9"/>
      <c r="NRR4" s="9"/>
      <c r="NRS4" s="9"/>
      <c r="NRT4" s="9"/>
      <c r="NRU4" s="9"/>
      <c r="NRV4" s="9"/>
      <c r="NRW4" s="9"/>
      <c r="NRX4" s="9"/>
      <c r="NRY4" s="9"/>
      <c r="NRZ4" s="9"/>
      <c r="NSA4" s="9"/>
      <c r="NSB4" s="9"/>
      <c r="NSC4" s="9"/>
      <c r="NSD4" s="9"/>
      <c r="NSE4" s="9"/>
      <c r="NSF4" s="9"/>
      <c r="NSG4" s="9"/>
      <c r="NSH4" s="9"/>
      <c r="NSI4" s="9"/>
      <c r="NSJ4" s="9"/>
      <c r="NSK4" s="9"/>
      <c r="NSL4" s="9"/>
      <c r="NSM4" s="9"/>
      <c r="NSN4" s="9"/>
      <c r="NSO4" s="9"/>
      <c r="NSP4" s="9"/>
      <c r="NSQ4" s="9"/>
      <c r="NSR4" s="9"/>
      <c r="NSS4" s="9"/>
      <c r="NST4" s="9"/>
      <c r="NSU4" s="9"/>
      <c r="NSV4" s="9"/>
      <c r="NSW4" s="9"/>
      <c r="NSX4" s="9"/>
      <c r="NSY4" s="9"/>
      <c r="NSZ4" s="9"/>
      <c r="NTA4" s="9"/>
      <c r="NTB4" s="9"/>
      <c r="NTC4" s="9"/>
      <c r="NTD4" s="9"/>
      <c r="NTE4" s="9"/>
      <c r="NTF4" s="9"/>
      <c r="NTG4" s="9"/>
      <c r="NTH4" s="9"/>
      <c r="NTI4" s="9"/>
      <c r="NTJ4" s="9"/>
      <c r="NTK4" s="9"/>
      <c r="NTL4" s="9"/>
      <c r="NTM4" s="9"/>
      <c r="NTN4" s="9"/>
      <c r="NTO4" s="9"/>
      <c r="NTP4" s="9"/>
      <c r="NTQ4" s="9"/>
      <c r="NTR4" s="9"/>
      <c r="NTS4" s="9"/>
      <c r="NTT4" s="9"/>
      <c r="NTU4" s="9"/>
      <c r="NTV4" s="9"/>
      <c r="NTW4" s="9"/>
      <c r="NTX4" s="9"/>
      <c r="NTY4" s="9"/>
      <c r="NTZ4" s="9"/>
      <c r="NUA4" s="9"/>
      <c r="NUB4" s="9"/>
      <c r="NUC4" s="9"/>
      <c r="NUD4" s="9"/>
      <c r="NUE4" s="9"/>
      <c r="NUF4" s="9"/>
      <c r="NUG4" s="9"/>
      <c r="NUH4" s="9"/>
      <c r="NUI4" s="9"/>
      <c r="NUJ4" s="9"/>
      <c r="NUK4" s="9"/>
      <c r="NUL4" s="9"/>
      <c r="NUM4" s="9"/>
      <c r="NUN4" s="9"/>
      <c r="NUO4" s="9"/>
      <c r="NUP4" s="9"/>
      <c r="NUQ4" s="9"/>
      <c r="NUR4" s="9"/>
      <c r="NUS4" s="9"/>
      <c r="NUT4" s="9"/>
      <c r="NUU4" s="9"/>
      <c r="NUV4" s="9"/>
      <c r="NUW4" s="9"/>
      <c r="NUX4" s="9"/>
      <c r="NUY4" s="9"/>
      <c r="NUZ4" s="9"/>
      <c r="NVA4" s="9"/>
      <c r="NVB4" s="9"/>
      <c r="NVC4" s="9"/>
      <c r="NVD4" s="9"/>
      <c r="NVE4" s="9"/>
      <c r="NVF4" s="9"/>
      <c r="NVG4" s="9"/>
      <c r="NVH4" s="9"/>
      <c r="NVI4" s="9"/>
      <c r="NVJ4" s="9"/>
      <c r="NVK4" s="9"/>
      <c r="NVL4" s="9"/>
      <c r="NVM4" s="9"/>
      <c r="NVN4" s="9"/>
      <c r="NVO4" s="9"/>
      <c r="NVP4" s="9"/>
      <c r="NVQ4" s="9"/>
      <c r="NVR4" s="9"/>
      <c r="NVS4" s="9"/>
      <c r="NVT4" s="9"/>
      <c r="NVU4" s="9"/>
      <c r="NVV4" s="9"/>
      <c r="NVW4" s="9"/>
      <c r="NVX4" s="9"/>
      <c r="NVY4" s="9"/>
      <c r="NVZ4" s="9"/>
      <c r="NWA4" s="9"/>
      <c r="NWB4" s="9"/>
      <c r="NWC4" s="9"/>
      <c r="NWD4" s="9"/>
      <c r="NWE4" s="9"/>
      <c r="NWF4" s="9"/>
      <c r="NWG4" s="9"/>
      <c r="NWH4" s="9"/>
      <c r="NWI4" s="9"/>
      <c r="NWJ4" s="9"/>
      <c r="NWK4" s="9"/>
      <c r="NWL4" s="9"/>
      <c r="NWM4" s="9"/>
      <c r="NWN4" s="9"/>
      <c r="NWO4" s="9"/>
      <c r="NWP4" s="9"/>
      <c r="NWQ4" s="9"/>
      <c r="NWR4" s="9"/>
      <c r="NWS4" s="9"/>
      <c r="NWT4" s="9"/>
      <c r="NWU4" s="9"/>
      <c r="NWV4" s="9"/>
      <c r="NWW4" s="9"/>
      <c r="NWX4" s="9"/>
      <c r="NWY4" s="9"/>
      <c r="NWZ4" s="9"/>
      <c r="NXA4" s="9"/>
      <c r="NXB4" s="9"/>
      <c r="NXC4" s="9"/>
      <c r="NXD4" s="9"/>
      <c r="NXE4" s="9"/>
      <c r="NXF4" s="9"/>
      <c r="NXG4" s="9"/>
      <c r="NXH4" s="9"/>
      <c r="NXI4" s="9"/>
      <c r="NXJ4" s="9"/>
      <c r="NXK4" s="9"/>
      <c r="NXL4" s="9"/>
      <c r="NXM4" s="9"/>
      <c r="NXN4" s="9"/>
      <c r="NXO4" s="9"/>
      <c r="NXP4" s="9"/>
      <c r="NXQ4" s="9"/>
      <c r="NXR4" s="9"/>
      <c r="NXS4" s="9"/>
      <c r="NXT4" s="9"/>
      <c r="NXU4" s="9"/>
      <c r="NXV4" s="9"/>
      <c r="NXW4" s="9"/>
      <c r="NXX4" s="9"/>
      <c r="NXY4" s="9"/>
      <c r="NXZ4" s="9"/>
      <c r="NYA4" s="9"/>
      <c r="NYB4" s="9"/>
      <c r="NYC4" s="9"/>
      <c r="NYD4" s="9"/>
      <c r="NYE4" s="9"/>
      <c r="NYF4" s="9"/>
      <c r="NYG4" s="9"/>
      <c r="NYH4" s="9"/>
      <c r="NYI4" s="9"/>
      <c r="NYJ4" s="9"/>
      <c r="NYK4" s="9"/>
      <c r="NYL4" s="9"/>
      <c r="NYM4" s="9"/>
      <c r="NYN4" s="9"/>
      <c r="NYO4" s="9"/>
      <c r="NYP4" s="9"/>
      <c r="NYQ4" s="9"/>
      <c r="NYR4" s="9"/>
      <c r="NYS4" s="9"/>
      <c r="NYT4" s="9"/>
      <c r="NYU4" s="9"/>
      <c r="NYV4" s="9"/>
      <c r="NYW4" s="9"/>
      <c r="NYX4" s="9"/>
      <c r="NYY4" s="9"/>
      <c r="NYZ4" s="9"/>
      <c r="NZA4" s="9"/>
      <c r="NZB4" s="9"/>
      <c r="NZC4" s="9"/>
      <c r="NZD4" s="9"/>
      <c r="NZE4" s="9"/>
      <c r="NZF4" s="9"/>
      <c r="NZG4" s="9"/>
      <c r="NZH4" s="9"/>
      <c r="NZI4" s="9"/>
      <c r="NZJ4" s="9"/>
      <c r="NZK4" s="9"/>
      <c r="NZL4" s="9"/>
      <c r="NZM4" s="9"/>
      <c r="NZN4" s="9"/>
      <c r="NZO4" s="9"/>
      <c r="NZP4" s="9"/>
      <c r="NZQ4" s="9"/>
      <c r="NZR4" s="9"/>
      <c r="NZS4" s="9"/>
      <c r="NZT4" s="9"/>
      <c r="NZU4" s="9"/>
      <c r="NZV4" s="9"/>
      <c r="NZW4" s="9"/>
      <c r="NZX4" s="9"/>
      <c r="NZY4" s="9"/>
      <c r="NZZ4" s="9"/>
      <c r="OAA4" s="9"/>
      <c r="OAB4" s="9"/>
      <c r="OAC4" s="9"/>
      <c r="OAD4" s="9"/>
      <c r="OAE4" s="9"/>
      <c r="OAF4" s="9"/>
      <c r="OAG4" s="9"/>
      <c r="OAH4" s="9"/>
      <c r="OAI4" s="9"/>
      <c r="OAJ4" s="9"/>
      <c r="OAK4" s="9"/>
      <c r="OAL4" s="9"/>
      <c r="OAM4" s="9"/>
      <c r="OAN4" s="9"/>
      <c r="OAO4" s="9"/>
      <c r="OAP4" s="9"/>
      <c r="OAQ4" s="9"/>
      <c r="OAR4" s="9"/>
      <c r="OAS4" s="9"/>
      <c r="OAT4" s="9"/>
      <c r="OAU4" s="9"/>
      <c r="OAV4" s="9"/>
      <c r="OAW4" s="9"/>
      <c r="OAX4" s="9"/>
      <c r="OAY4" s="9"/>
      <c r="OAZ4" s="9"/>
      <c r="OBA4" s="9"/>
      <c r="OBB4" s="9"/>
      <c r="OBC4" s="9"/>
      <c r="OBD4" s="9"/>
      <c r="OBE4" s="9"/>
      <c r="OBF4" s="9"/>
      <c r="OBG4" s="9"/>
      <c r="OBH4" s="9"/>
      <c r="OBI4" s="9"/>
      <c r="OBJ4" s="9"/>
      <c r="OBK4" s="9"/>
      <c r="OBL4" s="9"/>
      <c r="OBM4" s="9"/>
      <c r="OBN4" s="9"/>
      <c r="OBO4" s="9"/>
      <c r="OBP4" s="9"/>
      <c r="OBQ4" s="9"/>
      <c r="OBR4" s="9"/>
      <c r="OBS4" s="9"/>
      <c r="OBT4" s="9"/>
      <c r="OBU4" s="9"/>
      <c r="OBV4" s="9"/>
      <c r="OBW4" s="9"/>
      <c r="OBX4" s="9"/>
      <c r="OBY4" s="9"/>
      <c r="OBZ4" s="9"/>
      <c r="OCA4" s="9"/>
      <c r="OCB4" s="9"/>
      <c r="OCC4" s="9"/>
      <c r="OCD4" s="9"/>
      <c r="OCE4" s="9"/>
      <c r="OCF4" s="9"/>
      <c r="OCG4" s="9"/>
      <c r="OCH4" s="9"/>
      <c r="OCI4" s="9"/>
      <c r="OCJ4" s="9"/>
      <c r="OCK4" s="9"/>
      <c r="OCL4" s="9"/>
      <c r="OCM4" s="9"/>
      <c r="OCN4" s="9"/>
      <c r="OCO4" s="9"/>
      <c r="OCP4" s="9"/>
      <c r="OCQ4" s="9"/>
      <c r="OCR4" s="9"/>
      <c r="OCS4" s="9"/>
      <c r="OCT4" s="9"/>
      <c r="OCU4" s="9"/>
      <c r="OCV4" s="9"/>
      <c r="OCW4" s="9"/>
      <c r="OCX4" s="9"/>
      <c r="OCY4" s="9"/>
      <c r="OCZ4" s="9"/>
      <c r="ODA4" s="9"/>
      <c r="ODB4" s="9"/>
      <c r="ODC4" s="9"/>
      <c r="ODD4" s="9"/>
      <c r="ODE4" s="9"/>
      <c r="ODF4" s="9"/>
      <c r="ODG4" s="9"/>
      <c r="ODH4" s="9"/>
      <c r="ODI4" s="9"/>
      <c r="ODJ4" s="9"/>
      <c r="ODK4" s="9"/>
      <c r="ODL4" s="9"/>
      <c r="ODM4" s="9"/>
      <c r="ODN4" s="9"/>
      <c r="ODO4" s="9"/>
      <c r="ODP4" s="9"/>
      <c r="ODQ4" s="9"/>
      <c r="ODR4" s="9"/>
      <c r="ODS4" s="9"/>
      <c r="ODT4" s="9"/>
      <c r="ODU4" s="9"/>
      <c r="ODV4" s="9"/>
      <c r="ODW4" s="9"/>
      <c r="ODX4" s="9"/>
      <c r="ODY4" s="9"/>
      <c r="ODZ4" s="9"/>
      <c r="OEA4" s="9"/>
      <c r="OEB4" s="9"/>
      <c r="OEC4" s="9"/>
      <c r="OED4" s="9"/>
      <c r="OEE4" s="9"/>
      <c r="OEF4" s="9"/>
      <c r="OEG4" s="9"/>
      <c r="OEH4" s="9"/>
      <c r="OEI4" s="9"/>
      <c r="OEJ4" s="9"/>
      <c r="OEK4" s="9"/>
      <c r="OEL4" s="9"/>
      <c r="OEM4" s="9"/>
      <c r="OEN4" s="9"/>
      <c r="OEO4" s="9"/>
      <c r="OEP4" s="9"/>
      <c r="OEQ4" s="9"/>
      <c r="OER4" s="9"/>
      <c r="OES4" s="9"/>
      <c r="OET4" s="9"/>
      <c r="OEU4" s="9"/>
      <c r="OEV4" s="9"/>
      <c r="OEW4" s="9"/>
      <c r="OEX4" s="9"/>
      <c r="OEY4" s="9"/>
      <c r="OEZ4" s="9"/>
      <c r="OFA4" s="9"/>
      <c r="OFB4" s="9"/>
      <c r="OFC4" s="9"/>
      <c r="OFD4" s="9"/>
      <c r="OFE4" s="9"/>
      <c r="OFF4" s="9"/>
      <c r="OFG4" s="9"/>
      <c r="OFH4" s="9"/>
      <c r="OFI4" s="9"/>
      <c r="OFJ4" s="9"/>
      <c r="OFK4" s="9"/>
      <c r="OFL4" s="9"/>
      <c r="OFM4" s="9"/>
      <c r="OFN4" s="9"/>
      <c r="OFO4" s="9"/>
      <c r="OFP4" s="9"/>
      <c r="OFQ4" s="9"/>
      <c r="OFR4" s="9"/>
      <c r="OFS4" s="9"/>
      <c r="OFT4" s="9"/>
      <c r="OFU4" s="9"/>
      <c r="OFV4" s="9"/>
      <c r="OFW4" s="9"/>
      <c r="OFX4" s="9"/>
      <c r="OFY4" s="9"/>
      <c r="OFZ4" s="9"/>
      <c r="OGA4" s="9"/>
      <c r="OGB4" s="9"/>
      <c r="OGC4" s="9"/>
      <c r="OGD4" s="9"/>
      <c r="OGE4" s="9"/>
      <c r="OGF4" s="9"/>
      <c r="OGG4" s="9"/>
      <c r="OGH4" s="9"/>
      <c r="OGI4" s="9"/>
      <c r="OGJ4" s="9"/>
      <c r="OGK4" s="9"/>
      <c r="OGL4" s="9"/>
      <c r="OGM4" s="9"/>
      <c r="OGN4" s="9"/>
      <c r="OGO4" s="9"/>
      <c r="OGP4" s="9"/>
      <c r="OGQ4" s="9"/>
      <c r="OGR4" s="9"/>
      <c r="OGS4" s="9"/>
      <c r="OGT4" s="9"/>
      <c r="OGU4" s="9"/>
      <c r="OGV4" s="9"/>
      <c r="OGW4" s="9"/>
      <c r="OGX4" s="9"/>
      <c r="OGY4" s="9"/>
      <c r="OGZ4" s="9"/>
      <c r="OHA4" s="9"/>
      <c r="OHB4" s="9"/>
      <c r="OHC4" s="9"/>
      <c r="OHD4" s="9"/>
      <c r="OHE4" s="9"/>
      <c r="OHF4" s="9"/>
      <c r="OHG4" s="9"/>
      <c r="OHH4" s="9"/>
      <c r="OHI4" s="9"/>
      <c r="OHJ4" s="9"/>
      <c r="OHK4" s="9"/>
      <c r="OHL4" s="9"/>
      <c r="OHM4" s="9"/>
      <c r="OHN4" s="9"/>
      <c r="OHO4" s="9"/>
      <c r="OHP4" s="9"/>
      <c r="OHQ4" s="9"/>
      <c r="OHR4" s="9"/>
      <c r="OHS4" s="9"/>
      <c r="OHT4" s="9"/>
      <c r="OHU4" s="9"/>
      <c r="OHV4" s="9"/>
      <c r="OHW4" s="9"/>
      <c r="OHX4" s="9"/>
      <c r="OHY4" s="9"/>
      <c r="OHZ4" s="9"/>
      <c r="OIA4" s="9"/>
      <c r="OIB4" s="9"/>
      <c r="OIC4" s="9"/>
      <c r="OID4" s="9"/>
      <c r="OIE4" s="9"/>
      <c r="OIF4" s="9"/>
      <c r="OIG4" s="9"/>
      <c r="OIH4" s="9"/>
      <c r="OII4" s="9"/>
      <c r="OIJ4" s="9"/>
      <c r="OIK4" s="9"/>
      <c r="OIL4" s="9"/>
      <c r="OIM4" s="9"/>
      <c r="OIN4" s="9"/>
      <c r="OIO4" s="9"/>
      <c r="OIP4" s="9"/>
      <c r="OIQ4" s="9"/>
      <c r="OIR4" s="9"/>
      <c r="OIS4" s="9"/>
      <c r="OIT4" s="9"/>
      <c r="OIU4" s="9"/>
      <c r="OIV4" s="9"/>
      <c r="OIW4" s="9"/>
      <c r="OIX4" s="9"/>
      <c r="OIY4" s="9"/>
      <c r="OIZ4" s="9"/>
      <c r="OJA4" s="9"/>
      <c r="OJB4" s="9"/>
      <c r="OJC4" s="9"/>
      <c r="OJD4" s="9"/>
      <c r="OJE4" s="9"/>
      <c r="OJF4" s="9"/>
      <c r="OJG4" s="9"/>
      <c r="OJH4" s="9"/>
      <c r="OJI4" s="9"/>
      <c r="OJJ4" s="9"/>
      <c r="OJK4" s="9"/>
      <c r="OJL4" s="9"/>
      <c r="OJM4" s="9"/>
      <c r="OJN4" s="9"/>
      <c r="OJO4" s="9"/>
      <c r="OJP4" s="9"/>
      <c r="OJQ4" s="9"/>
      <c r="OJR4" s="9"/>
      <c r="OJS4" s="9"/>
      <c r="OJT4" s="9"/>
      <c r="OJU4" s="9"/>
      <c r="OJV4" s="9"/>
      <c r="OJW4" s="9"/>
      <c r="OJX4" s="9"/>
      <c r="OJY4" s="9"/>
      <c r="OJZ4" s="9"/>
      <c r="OKA4" s="9"/>
      <c r="OKB4" s="9"/>
      <c r="OKC4" s="9"/>
      <c r="OKD4" s="9"/>
      <c r="OKE4" s="9"/>
      <c r="OKF4" s="9"/>
      <c r="OKG4" s="9"/>
      <c r="OKH4" s="9"/>
      <c r="OKI4" s="9"/>
      <c r="OKJ4" s="9"/>
      <c r="OKK4" s="9"/>
      <c r="OKL4" s="9"/>
      <c r="OKM4" s="9"/>
      <c r="OKN4" s="9"/>
      <c r="OKO4" s="9"/>
      <c r="OKP4" s="9"/>
      <c r="OKQ4" s="9"/>
      <c r="OKR4" s="9"/>
      <c r="OKS4" s="9"/>
      <c r="OKT4" s="9"/>
      <c r="OKU4" s="9"/>
      <c r="OKV4" s="9"/>
      <c r="OKW4" s="9"/>
      <c r="OKX4" s="9"/>
      <c r="OKY4" s="9"/>
      <c r="OKZ4" s="9"/>
      <c r="OLA4" s="9"/>
      <c r="OLB4" s="9"/>
      <c r="OLC4" s="9"/>
      <c r="OLD4" s="9"/>
      <c r="OLE4" s="9"/>
      <c r="OLF4" s="9"/>
      <c r="OLG4" s="9"/>
      <c r="OLH4" s="9"/>
      <c r="OLI4" s="9"/>
      <c r="OLJ4" s="9"/>
      <c r="OLK4" s="9"/>
      <c r="OLL4" s="9"/>
      <c r="OLM4" s="9"/>
      <c r="OLN4" s="9"/>
      <c r="OLO4" s="9"/>
      <c r="OLP4" s="9"/>
      <c r="OLQ4" s="9"/>
      <c r="OLR4" s="9"/>
      <c r="OLS4" s="9"/>
      <c r="OLT4" s="9"/>
      <c r="OLU4" s="9"/>
      <c r="OLV4" s="9"/>
      <c r="OLW4" s="9"/>
      <c r="OLX4" s="9"/>
      <c r="OLY4" s="9"/>
      <c r="OLZ4" s="9"/>
      <c r="OMA4" s="9"/>
      <c r="OMB4" s="9"/>
      <c r="OMC4" s="9"/>
      <c r="OMD4" s="9"/>
      <c r="OME4" s="9"/>
      <c r="OMF4" s="9"/>
      <c r="OMG4" s="9"/>
      <c r="OMH4" s="9"/>
      <c r="OMI4" s="9"/>
      <c r="OMJ4" s="9"/>
      <c r="OMK4" s="9"/>
      <c r="OML4" s="9"/>
      <c r="OMM4" s="9"/>
      <c r="OMN4" s="9"/>
      <c r="OMO4" s="9"/>
      <c r="OMP4" s="9"/>
      <c r="OMQ4" s="9"/>
      <c r="OMR4" s="9"/>
      <c r="OMS4" s="9"/>
      <c r="OMT4" s="9"/>
      <c r="OMU4" s="9"/>
      <c r="OMV4" s="9"/>
      <c r="OMW4" s="9"/>
      <c r="OMX4" s="9"/>
      <c r="OMY4" s="9"/>
      <c r="OMZ4" s="9"/>
      <c r="ONA4" s="9"/>
      <c r="ONB4" s="9"/>
      <c r="ONC4" s="9"/>
      <c r="OND4" s="9"/>
      <c r="ONE4" s="9"/>
      <c r="ONF4" s="9"/>
      <c r="ONG4" s="9"/>
      <c r="ONH4" s="9"/>
      <c r="ONI4" s="9"/>
      <c r="ONJ4" s="9"/>
      <c r="ONK4" s="9"/>
      <c r="ONL4" s="9"/>
      <c r="ONM4" s="9"/>
      <c r="ONN4" s="9"/>
      <c r="ONO4" s="9"/>
      <c r="ONP4" s="9"/>
      <c r="ONQ4" s="9"/>
      <c r="ONR4" s="9"/>
      <c r="ONS4" s="9"/>
      <c r="ONT4" s="9"/>
      <c r="ONU4" s="9"/>
      <c r="ONV4" s="9"/>
      <c r="ONW4" s="9"/>
      <c r="ONX4" s="9"/>
      <c r="ONY4" s="9"/>
      <c r="ONZ4" s="9"/>
      <c r="OOA4" s="9"/>
      <c r="OOB4" s="9"/>
      <c r="OOC4" s="9"/>
      <c r="OOD4" s="9"/>
      <c r="OOE4" s="9"/>
      <c r="OOF4" s="9"/>
      <c r="OOG4" s="9"/>
      <c r="OOH4" s="9"/>
      <c r="OOI4" s="9"/>
      <c r="OOJ4" s="9"/>
      <c r="OOK4" s="9"/>
      <c r="OOL4" s="9"/>
      <c r="OOM4" s="9"/>
      <c r="OON4" s="9"/>
      <c r="OOO4" s="9"/>
      <c r="OOP4" s="9"/>
      <c r="OOQ4" s="9"/>
      <c r="OOR4" s="9"/>
      <c r="OOS4" s="9"/>
      <c r="OOT4" s="9"/>
      <c r="OOU4" s="9"/>
      <c r="OOV4" s="9"/>
      <c r="OOW4" s="9"/>
      <c r="OOX4" s="9"/>
      <c r="OOY4" s="9"/>
      <c r="OOZ4" s="9"/>
      <c r="OPA4" s="9"/>
      <c r="OPB4" s="9"/>
      <c r="OPC4" s="9"/>
      <c r="OPD4" s="9"/>
      <c r="OPE4" s="9"/>
      <c r="OPF4" s="9"/>
      <c r="OPG4" s="9"/>
      <c r="OPH4" s="9"/>
      <c r="OPI4" s="9"/>
      <c r="OPJ4" s="9"/>
      <c r="OPK4" s="9"/>
      <c r="OPL4" s="9"/>
      <c r="OPM4" s="9"/>
      <c r="OPN4" s="9"/>
      <c r="OPO4" s="9"/>
      <c r="OPP4" s="9"/>
      <c r="OPQ4" s="9"/>
      <c r="OPR4" s="9"/>
      <c r="OPS4" s="9"/>
      <c r="OPT4" s="9"/>
      <c r="OPU4" s="9"/>
      <c r="OPV4" s="9"/>
      <c r="OPW4" s="9"/>
      <c r="OPX4" s="9"/>
      <c r="OPY4" s="9"/>
      <c r="OPZ4" s="9"/>
      <c r="OQA4" s="9"/>
      <c r="OQB4" s="9"/>
      <c r="OQC4" s="9"/>
      <c r="OQD4" s="9"/>
      <c r="OQE4" s="9"/>
      <c r="OQF4" s="9"/>
      <c r="OQG4" s="9"/>
      <c r="OQH4" s="9"/>
      <c r="OQI4" s="9"/>
      <c r="OQJ4" s="9"/>
      <c r="OQK4" s="9"/>
      <c r="OQL4" s="9"/>
      <c r="OQM4" s="9"/>
      <c r="OQN4" s="9"/>
      <c r="OQO4" s="9"/>
      <c r="OQP4" s="9"/>
      <c r="OQQ4" s="9"/>
      <c r="OQR4" s="9"/>
      <c r="OQS4" s="9"/>
      <c r="OQT4" s="9"/>
      <c r="OQU4" s="9"/>
      <c r="OQV4" s="9"/>
      <c r="OQW4" s="9"/>
      <c r="OQX4" s="9"/>
      <c r="OQY4" s="9"/>
      <c r="OQZ4" s="9"/>
      <c r="ORA4" s="9"/>
      <c r="ORB4" s="9"/>
      <c r="ORC4" s="9"/>
      <c r="ORD4" s="9"/>
      <c r="ORE4" s="9"/>
      <c r="ORF4" s="9"/>
      <c r="ORG4" s="9"/>
      <c r="ORH4" s="9"/>
      <c r="ORI4" s="9"/>
      <c r="ORJ4" s="9"/>
      <c r="ORK4" s="9"/>
      <c r="ORL4" s="9"/>
      <c r="ORM4" s="9"/>
      <c r="ORN4" s="9"/>
      <c r="ORO4" s="9"/>
      <c r="ORP4" s="9"/>
      <c r="ORQ4" s="9"/>
      <c r="ORR4" s="9"/>
      <c r="ORS4" s="9"/>
      <c r="ORT4" s="9"/>
      <c r="ORU4" s="9"/>
      <c r="ORV4" s="9"/>
      <c r="ORW4" s="9"/>
      <c r="ORX4" s="9"/>
      <c r="ORY4" s="9"/>
      <c r="ORZ4" s="9"/>
      <c r="OSA4" s="9"/>
      <c r="OSB4" s="9"/>
      <c r="OSC4" s="9"/>
      <c r="OSD4" s="9"/>
      <c r="OSE4" s="9"/>
      <c r="OSF4" s="9"/>
      <c r="OSG4" s="9"/>
      <c r="OSH4" s="9"/>
      <c r="OSI4" s="9"/>
      <c r="OSJ4" s="9"/>
      <c r="OSK4" s="9"/>
      <c r="OSL4" s="9"/>
      <c r="OSM4" s="9"/>
      <c r="OSN4" s="9"/>
      <c r="OSO4" s="9"/>
      <c r="OSP4" s="9"/>
      <c r="OSQ4" s="9"/>
      <c r="OSR4" s="9"/>
      <c r="OSS4" s="9"/>
      <c r="OST4" s="9"/>
      <c r="OSU4" s="9"/>
      <c r="OSV4" s="9"/>
      <c r="OSW4" s="9"/>
      <c r="OSX4" s="9"/>
      <c r="OSY4" s="9"/>
      <c r="OSZ4" s="9"/>
      <c r="OTA4" s="9"/>
      <c r="OTB4" s="9"/>
      <c r="OTC4" s="9"/>
      <c r="OTD4" s="9"/>
      <c r="OTE4" s="9"/>
      <c r="OTF4" s="9"/>
      <c r="OTG4" s="9"/>
      <c r="OTH4" s="9"/>
      <c r="OTI4" s="9"/>
      <c r="OTJ4" s="9"/>
      <c r="OTK4" s="9"/>
      <c r="OTL4" s="9"/>
      <c r="OTM4" s="9"/>
      <c r="OTN4" s="9"/>
      <c r="OTO4" s="9"/>
      <c r="OTP4" s="9"/>
      <c r="OTQ4" s="9"/>
      <c r="OTR4" s="9"/>
      <c r="OTS4" s="9"/>
      <c r="OTT4" s="9"/>
      <c r="OTU4" s="9"/>
      <c r="OTV4" s="9"/>
      <c r="OTW4" s="9"/>
      <c r="OTX4" s="9"/>
      <c r="OTY4" s="9"/>
      <c r="OTZ4" s="9"/>
      <c r="OUA4" s="9"/>
      <c r="OUB4" s="9"/>
      <c r="OUC4" s="9"/>
      <c r="OUD4" s="9"/>
      <c r="OUE4" s="9"/>
      <c r="OUF4" s="9"/>
      <c r="OUG4" s="9"/>
      <c r="OUH4" s="9"/>
      <c r="OUI4" s="9"/>
      <c r="OUJ4" s="9"/>
      <c r="OUK4" s="9"/>
      <c r="OUL4" s="9"/>
      <c r="OUM4" s="9"/>
      <c r="OUN4" s="9"/>
      <c r="OUO4" s="9"/>
      <c r="OUP4" s="9"/>
      <c r="OUQ4" s="9"/>
      <c r="OUR4" s="9"/>
      <c r="OUS4" s="9"/>
      <c r="OUT4" s="9"/>
      <c r="OUU4" s="9"/>
      <c r="OUV4" s="9"/>
      <c r="OUW4" s="9"/>
      <c r="OUX4" s="9"/>
      <c r="OUY4" s="9"/>
      <c r="OUZ4" s="9"/>
      <c r="OVA4" s="9"/>
      <c r="OVB4" s="9"/>
      <c r="OVC4" s="9"/>
      <c r="OVD4" s="9"/>
      <c r="OVE4" s="9"/>
      <c r="OVF4" s="9"/>
      <c r="OVG4" s="9"/>
      <c r="OVH4" s="9"/>
      <c r="OVI4" s="9"/>
      <c r="OVJ4" s="9"/>
      <c r="OVK4" s="9"/>
      <c r="OVL4" s="9"/>
      <c r="OVM4" s="9"/>
      <c r="OVN4" s="9"/>
      <c r="OVO4" s="9"/>
      <c r="OVP4" s="9"/>
      <c r="OVQ4" s="9"/>
      <c r="OVR4" s="9"/>
      <c r="OVS4" s="9"/>
      <c r="OVT4" s="9"/>
      <c r="OVU4" s="9"/>
      <c r="OVV4" s="9"/>
      <c r="OVW4" s="9"/>
      <c r="OVX4" s="9"/>
      <c r="OVY4" s="9"/>
      <c r="OVZ4" s="9"/>
      <c r="OWA4" s="9"/>
      <c r="OWB4" s="9"/>
      <c r="OWC4" s="9"/>
      <c r="OWD4" s="9"/>
      <c r="OWE4" s="9"/>
      <c r="OWF4" s="9"/>
      <c r="OWG4" s="9"/>
      <c r="OWH4" s="9"/>
      <c r="OWI4" s="9"/>
      <c r="OWJ4" s="9"/>
      <c r="OWK4" s="9"/>
      <c r="OWL4" s="9"/>
      <c r="OWM4" s="9"/>
      <c r="OWN4" s="9"/>
      <c r="OWO4" s="9"/>
      <c r="OWP4" s="9"/>
      <c r="OWQ4" s="9"/>
      <c r="OWR4" s="9"/>
      <c r="OWS4" s="9"/>
      <c r="OWT4" s="9"/>
      <c r="OWU4" s="9"/>
      <c r="OWV4" s="9"/>
      <c r="OWW4" s="9"/>
      <c r="OWX4" s="9"/>
      <c r="OWY4" s="9"/>
      <c r="OWZ4" s="9"/>
      <c r="OXA4" s="9"/>
      <c r="OXB4" s="9"/>
      <c r="OXC4" s="9"/>
      <c r="OXD4" s="9"/>
      <c r="OXE4" s="9"/>
      <c r="OXF4" s="9"/>
      <c r="OXG4" s="9"/>
      <c r="OXH4" s="9"/>
      <c r="OXI4" s="9"/>
      <c r="OXJ4" s="9"/>
      <c r="OXK4" s="9"/>
      <c r="OXL4" s="9"/>
      <c r="OXM4" s="9"/>
      <c r="OXN4" s="9"/>
      <c r="OXO4" s="9"/>
      <c r="OXP4" s="9"/>
      <c r="OXQ4" s="9"/>
      <c r="OXR4" s="9"/>
      <c r="OXS4" s="9"/>
      <c r="OXT4" s="9"/>
      <c r="OXU4" s="9"/>
      <c r="OXV4" s="9"/>
      <c r="OXW4" s="9"/>
      <c r="OXX4" s="9"/>
      <c r="OXY4" s="9"/>
      <c r="OXZ4" s="9"/>
      <c r="OYA4" s="9"/>
      <c r="OYB4" s="9"/>
      <c r="OYC4" s="9"/>
      <c r="OYD4" s="9"/>
      <c r="OYE4" s="9"/>
      <c r="OYF4" s="9"/>
      <c r="OYG4" s="9"/>
      <c r="OYH4" s="9"/>
      <c r="OYI4" s="9"/>
      <c r="OYJ4" s="9"/>
      <c r="OYK4" s="9"/>
      <c r="OYL4" s="9"/>
      <c r="OYM4" s="9"/>
      <c r="OYN4" s="9"/>
      <c r="OYO4" s="9"/>
      <c r="OYP4" s="9"/>
      <c r="OYQ4" s="9"/>
      <c r="OYR4" s="9"/>
      <c r="OYS4" s="9"/>
      <c r="OYT4" s="9"/>
      <c r="OYU4" s="9"/>
      <c r="OYV4" s="9"/>
      <c r="OYW4" s="9"/>
      <c r="OYX4" s="9"/>
      <c r="OYY4" s="9"/>
      <c r="OYZ4" s="9"/>
      <c r="OZA4" s="9"/>
      <c r="OZB4" s="9"/>
      <c r="OZC4" s="9"/>
      <c r="OZD4" s="9"/>
      <c r="OZE4" s="9"/>
      <c r="OZF4" s="9"/>
      <c r="OZG4" s="9"/>
      <c r="OZH4" s="9"/>
      <c r="OZI4" s="9"/>
      <c r="OZJ4" s="9"/>
      <c r="OZK4" s="9"/>
      <c r="OZL4" s="9"/>
      <c r="OZM4" s="9"/>
      <c r="OZN4" s="9"/>
      <c r="OZO4" s="9"/>
      <c r="OZP4" s="9"/>
      <c r="OZQ4" s="9"/>
      <c r="OZR4" s="9"/>
      <c r="OZS4" s="9"/>
      <c r="OZT4" s="9"/>
      <c r="OZU4" s="9"/>
      <c r="OZV4" s="9"/>
      <c r="OZW4" s="9"/>
      <c r="OZX4" s="9"/>
      <c r="OZY4" s="9"/>
      <c r="OZZ4" s="9"/>
      <c r="PAA4" s="9"/>
      <c r="PAB4" s="9"/>
      <c r="PAC4" s="9"/>
      <c r="PAD4" s="9"/>
      <c r="PAE4" s="9"/>
      <c r="PAF4" s="9"/>
      <c r="PAG4" s="9"/>
      <c r="PAH4" s="9"/>
      <c r="PAI4" s="9"/>
      <c r="PAJ4" s="9"/>
      <c r="PAK4" s="9"/>
      <c r="PAL4" s="9"/>
      <c r="PAM4" s="9"/>
      <c r="PAN4" s="9"/>
      <c r="PAO4" s="9"/>
      <c r="PAP4" s="9"/>
      <c r="PAQ4" s="9"/>
      <c r="PAR4" s="9"/>
      <c r="PAS4" s="9"/>
      <c r="PAT4" s="9"/>
      <c r="PAU4" s="9"/>
      <c r="PAV4" s="9"/>
      <c r="PAW4" s="9"/>
      <c r="PAX4" s="9"/>
      <c r="PAY4" s="9"/>
      <c r="PAZ4" s="9"/>
      <c r="PBA4" s="9"/>
      <c r="PBB4" s="9"/>
      <c r="PBC4" s="9"/>
      <c r="PBD4" s="9"/>
      <c r="PBE4" s="9"/>
      <c r="PBF4" s="9"/>
      <c r="PBG4" s="9"/>
      <c r="PBH4" s="9"/>
      <c r="PBI4" s="9"/>
      <c r="PBJ4" s="9"/>
      <c r="PBK4" s="9"/>
      <c r="PBL4" s="9"/>
      <c r="PBM4" s="9"/>
      <c r="PBN4" s="9"/>
      <c r="PBO4" s="9"/>
      <c r="PBP4" s="9"/>
      <c r="PBQ4" s="9"/>
      <c r="PBR4" s="9"/>
      <c r="PBS4" s="9"/>
      <c r="PBT4" s="9"/>
      <c r="PBU4" s="9"/>
      <c r="PBV4" s="9"/>
      <c r="PBW4" s="9"/>
      <c r="PBX4" s="9"/>
      <c r="PBY4" s="9"/>
      <c r="PBZ4" s="9"/>
      <c r="PCA4" s="9"/>
      <c r="PCB4" s="9"/>
      <c r="PCC4" s="9"/>
      <c r="PCD4" s="9"/>
      <c r="PCE4" s="9"/>
      <c r="PCF4" s="9"/>
      <c r="PCG4" s="9"/>
      <c r="PCH4" s="9"/>
      <c r="PCI4" s="9"/>
      <c r="PCJ4" s="9"/>
      <c r="PCK4" s="9"/>
      <c r="PCL4" s="9"/>
      <c r="PCM4" s="9"/>
      <c r="PCN4" s="9"/>
      <c r="PCO4" s="9"/>
      <c r="PCP4" s="9"/>
      <c r="PCQ4" s="9"/>
      <c r="PCR4" s="9"/>
      <c r="PCS4" s="9"/>
      <c r="PCT4" s="9"/>
      <c r="PCU4" s="9"/>
      <c r="PCV4" s="9"/>
      <c r="PCW4" s="9"/>
      <c r="PCX4" s="9"/>
      <c r="PCY4" s="9"/>
      <c r="PCZ4" s="9"/>
      <c r="PDA4" s="9"/>
      <c r="PDB4" s="9"/>
      <c r="PDC4" s="9"/>
      <c r="PDD4" s="9"/>
      <c r="PDE4" s="9"/>
      <c r="PDF4" s="9"/>
      <c r="PDG4" s="9"/>
      <c r="PDH4" s="9"/>
      <c r="PDI4" s="9"/>
      <c r="PDJ4" s="9"/>
      <c r="PDK4" s="9"/>
      <c r="PDL4" s="9"/>
      <c r="PDM4" s="9"/>
      <c r="PDN4" s="9"/>
      <c r="PDO4" s="9"/>
      <c r="PDP4" s="9"/>
      <c r="PDQ4" s="9"/>
      <c r="PDR4" s="9"/>
      <c r="PDS4" s="9"/>
      <c r="PDT4" s="9"/>
      <c r="PDU4" s="9"/>
      <c r="PDV4" s="9"/>
      <c r="PDW4" s="9"/>
      <c r="PDX4" s="9"/>
      <c r="PDY4" s="9"/>
      <c r="PDZ4" s="9"/>
      <c r="PEA4" s="9"/>
      <c r="PEB4" s="9"/>
      <c r="PEC4" s="9"/>
      <c r="PED4" s="9"/>
      <c r="PEE4" s="9"/>
      <c r="PEF4" s="9"/>
      <c r="PEG4" s="9"/>
      <c r="PEH4" s="9"/>
      <c r="PEI4" s="9"/>
      <c r="PEJ4" s="9"/>
      <c r="PEK4" s="9"/>
      <c r="PEL4" s="9"/>
      <c r="PEM4" s="9"/>
      <c r="PEN4" s="9"/>
      <c r="PEO4" s="9"/>
      <c r="PEP4" s="9"/>
      <c r="PEQ4" s="9"/>
      <c r="PER4" s="9"/>
      <c r="PES4" s="9"/>
      <c r="PET4" s="9"/>
      <c r="PEU4" s="9"/>
      <c r="PEV4" s="9"/>
      <c r="PEW4" s="9"/>
      <c r="PEX4" s="9"/>
      <c r="PEY4" s="9"/>
      <c r="PEZ4" s="9"/>
      <c r="PFA4" s="9"/>
      <c r="PFB4" s="9"/>
      <c r="PFC4" s="9"/>
      <c r="PFD4" s="9"/>
      <c r="PFE4" s="9"/>
      <c r="PFF4" s="9"/>
      <c r="PFG4" s="9"/>
      <c r="PFH4" s="9"/>
      <c r="PFI4" s="9"/>
      <c r="PFJ4" s="9"/>
      <c r="PFK4" s="9"/>
      <c r="PFL4" s="9"/>
      <c r="PFM4" s="9"/>
      <c r="PFN4" s="9"/>
      <c r="PFO4" s="9"/>
      <c r="PFP4" s="9"/>
      <c r="PFQ4" s="9"/>
      <c r="PFR4" s="9"/>
      <c r="PFS4" s="9"/>
      <c r="PFT4" s="9"/>
      <c r="PFU4" s="9"/>
      <c r="PFV4" s="9"/>
      <c r="PFW4" s="9"/>
      <c r="PFX4" s="9"/>
      <c r="PFY4" s="9"/>
      <c r="PFZ4" s="9"/>
      <c r="PGA4" s="9"/>
      <c r="PGB4" s="9"/>
      <c r="PGC4" s="9"/>
      <c r="PGD4" s="9"/>
      <c r="PGE4" s="9"/>
      <c r="PGF4" s="9"/>
      <c r="PGG4" s="9"/>
      <c r="PGH4" s="9"/>
      <c r="PGI4" s="9"/>
      <c r="PGJ4" s="9"/>
      <c r="PGK4" s="9"/>
      <c r="PGL4" s="9"/>
      <c r="PGM4" s="9"/>
      <c r="PGN4" s="9"/>
      <c r="PGO4" s="9"/>
      <c r="PGP4" s="9"/>
      <c r="PGQ4" s="9"/>
      <c r="PGR4" s="9"/>
      <c r="PGS4" s="9"/>
      <c r="PGT4" s="9"/>
      <c r="PGU4" s="9"/>
      <c r="PGV4" s="9"/>
      <c r="PGW4" s="9"/>
      <c r="PGX4" s="9"/>
      <c r="PGY4" s="9"/>
      <c r="PGZ4" s="9"/>
      <c r="PHA4" s="9"/>
      <c r="PHB4" s="9"/>
      <c r="PHC4" s="9"/>
      <c r="PHD4" s="9"/>
      <c r="PHE4" s="9"/>
      <c r="PHF4" s="9"/>
      <c r="PHG4" s="9"/>
      <c r="PHH4" s="9"/>
      <c r="PHI4" s="9"/>
      <c r="PHJ4" s="9"/>
      <c r="PHK4" s="9"/>
      <c r="PHL4" s="9"/>
      <c r="PHM4" s="9"/>
      <c r="PHN4" s="9"/>
      <c r="PHO4" s="9"/>
      <c r="PHP4" s="9"/>
      <c r="PHQ4" s="9"/>
      <c r="PHR4" s="9"/>
      <c r="PHS4" s="9"/>
      <c r="PHT4" s="9"/>
      <c r="PHU4" s="9"/>
      <c r="PHV4" s="9"/>
      <c r="PHW4" s="9"/>
      <c r="PHX4" s="9"/>
      <c r="PHY4" s="9"/>
      <c r="PHZ4" s="9"/>
      <c r="PIA4" s="9"/>
      <c r="PIB4" s="9"/>
      <c r="PIC4" s="9"/>
      <c r="PID4" s="9"/>
      <c r="PIE4" s="9"/>
      <c r="PIF4" s="9"/>
      <c r="PIG4" s="9"/>
      <c r="PIH4" s="9"/>
      <c r="PII4" s="9"/>
      <c r="PIJ4" s="9"/>
      <c r="PIK4" s="9"/>
      <c r="PIL4" s="9"/>
      <c r="PIM4" s="9"/>
      <c r="PIN4" s="9"/>
      <c r="PIO4" s="9"/>
      <c r="PIP4" s="9"/>
      <c r="PIQ4" s="9"/>
      <c r="PIR4" s="9"/>
      <c r="PIS4" s="9"/>
      <c r="PIT4" s="9"/>
      <c r="PIU4" s="9"/>
      <c r="PIV4" s="9"/>
      <c r="PIW4" s="9"/>
      <c r="PIX4" s="9"/>
      <c r="PIY4" s="9"/>
      <c r="PIZ4" s="9"/>
      <c r="PJA4" s="9"/>
      <c r="PJB4" s="9"/>
      <c r="PJC4" s="9"/>
      <c r="PJD4" s="9"/>
      <c r="PJE4" s="9"/>
      <c r="PJF4" s="9"/>
      <c r="PJG4" s="9"/>
      <c r="PJH4" s="9"/>
      <c r="PJI4" s="9"/>
      <c r="PJJ4" s="9"/>
      <c r="PJK4" s="9"/>
      <c r="PJL4" s="9"/>
      <c r="PJM4" s="9"/>
      <c r="PJN4" s="9"/>
      <c r="PJO4" s="9"/>
      <c r="PJP4" s="9"/>
      <c r="PJQ4" s="9"/>
      <c r="PJR4" s="9"/>
      <c r="PJS4" s="9"/>
      <c r="PJT4" s="9"/>
      <c r="PJU4" s="9"/>
      <c r="PJV4" s="9"/>
      <c r="PJW4" s="9"/>
      <c r="PJX4" s="9"/>
      <c r="PJY4" s="9"/>
      <c r="PJZ4" s="9"/>
      <c r="PKA4" s="9"/>
      <c r="PKB4" s="9"/>
      <c r="PKC4" s="9"/>
      <c r="PKD4" s="9"/>
      <c r="PKE4" s="9"/>
      <c r="PKF4" s="9"/>
      <c r="PKG4" s="9"/>
      <c r="PKH4" s="9"/>
      <c r="PKI4" s="9"/>
      <c r="PKJ4" s="9"/>
      <c r="PKK4" s="9"/>
      <c r="PKL4" s="9"/>
      <c r="PKM4" s="9"/>
      <c r="PKN4" s="9"/>
      <c r="PKO4" s="9"/>
      <c r="PKP4" s="9"/>
      <c r="PKQ4" s="9"/>
      <c r="PKR4" s="9"/>
      <c r="PKS4" s="9"/>
      <c r="PKT4" s="9"/>
      <c r="PKU4" s="9"/>
      <c r="PKV4" s="9"/>
      <c r="PKW4" s="9"/>
      <c r="PKX4" s="9"/>
      <c r="PKY4" s="9"/>
      <c r="PKZ4" s="9"/>
      <c r="PLA4" s="9"/>
      <c r="PLB4" s="9"/>
      <c r="PLC4" s="9"/>
      <c r="PLD4" s="9"/>
      <c r="PLE4" s="9"/>
      <c r="PLF4" s="9"/>
      <c r="PLG4" s="9"/>
      <c r="PLH4" s="9"/>
      <c r="PLI4" s="9"/>
      <c r="PLJ4" s="9"/>
      <c r="PLK4" s="9"/>
      <c r="PLL4" s="9"/>
      <c r="PLM4" s="9"/>
      <c r="PLN4" s="9"/>
      <c r="PLO4" s="9"/>
      <c r="PLP4" s="9"/>
      <c r="PLQ4" s="9"/>
      <c r="PLR4" s="9"/>
      <c r="PLS4" s="9"/>
      <c r="PLT4" s="9"/>
      <c r="PLU4" s="9"/>
      <c r="PLV4" s="9"/>
      <c r="PLW4" s="9"/>
      <c r="PLX4" s="9"/>
      <c r="PLY4" s="9"/>
      <c r="PLZ4" s="9"/>
      <c r="PMA4" s="9"/>
      <c r="PMB4" s="9"/>
      <c r="PMC4" s="9"/>
      <c r="PMD4" s="9"/>
      <c r="PME4" s="9"/>
      <c r="PMF4" s="9"/>
      <c r="PMG4" s="9"/>
      <c r="PMH4" s="9"/>
      <c r="PMI4" s="9"/>
      <c r="PMJ4" s="9"/>
      <c r="PMK4" s="9"/>
      <c r="PML4" s="9"/>
      <c r="PMM4" s="9"/>
      <c r="PMN4" s="9"/>
      <c r="PMO4" s="9"/>
      <c r="PMP4" s="9"/>
      <c r="PMQ4" s="9"/>
      <c r="PMR4" s="9"/>
      <c r="PMS4" s="9"/>
      <c r="PMT4" s="9"/>
      <c r="PMU4" s="9"/>
      <c r="PMV4" s="9"/>
      <c r="PMW4" s="9"/>
      <c r="PMX4" s="9"/>
      <c r="PMY4" s="9"/>
      <c r="PMZ4" s="9"/>
      <c r="PNA4" s="9"/>
      <c r="PNB4" s="9"/>
      <c r="PNC4" s="9"/>
      <c r="PND4" s="9"/>
      <c r="PNE4" s="9"/>
      <c r="PNF4" s="9"/>
      <c r="PNG4" s="9"/>
      <c r="PNH4" s="9"/>
      <c r="PNI4" s="9"/>
      <c r="PNJ4" s="9"/>
      <c r="PNK4" s="9"/>
      <c r="PNL4" s="9"/>
      <c r="PNM4" s="9"/>
      <c r="PNN4" s="9"/>
      <c r="PNO4" s="9"/>
      <c r="PNP4" s="9"/>
      <c r="PNQ4" s="9"/>
      <c r="PNR4" s="9"/>
      <c r="PNS4" s="9"/>
      <c r="PNT4" s="9"/>
      <c r="PNU4" s="9"/>
      <c r="PNV4" s="9"/>
      <c r="PNW4" s="9"/>
      <c r="PNX4" s="9"/>
      <c r="PNY4" s="9"/>
      <c r="PNZ4" s="9"/>
      <c r="POA4" s="9"/>
      <c r="POB4" s="9"/>
      <c r="POC4" s="9"/>
      <c r="POD4" s="9"/>
      <c r="POE4" s="9"/>
      <c r="POF4" s="9"/>
      <c r="POG4" s="9"/>
      <c r="POH4" s="9"/>
      <c r="POI4" s="9"/>
      <c r="POJ4" s="9"/>
      <c r="POK4" s="9"/>
      <c r="POL4" s="9"/>
      <c r="POM4" s="9"/>
      <c r="PON4" s="9"/>
      <c r="POO4" s="9"/>
      <c r="POP4" s="9"/>
      <c r="POQ4" s="9"/>
      <c r="POR4" s="9"/>
      <c r="POS4" s="9"/>
      <c r="POT4" s="9"/>
      <c r="POU4" s="9"/>
      <c r="POV4" s="9"/>
      <c r="POW4" s="9"/>
      <c r="POX4" s="9"/>
      <c r="POY4" s="9"/>
      <c r="POZ4" s="9"/>
      <c r="PPA4" s="9"/>
      <c r="PPB4" s="9"/>
      <c r="PPC4" s="9"/>
      <c r="PPD4" s="9"/>
      <c r="PPE4" s="9"/>
      <c r="PPF4" s="9"/>
      <c r="PPG4" s="9"/>
      <c r="PPH4" s="9"/>
      <c r="PPI4" s="9"/>
      <c r="PPJ4" s="9"/>
      <c r="PPK4" s="9"/>
      <c r="PPL4" s="9"/>
      <c r="PPM4" s="9"/>
      <c r="PPN4" s="9"/>
      <c r="PPO4" s="9"/>
      <c r="PPP4" s="9"/>
      <c r="PPQ4" s="9"/>
      <c r="PPR4" s="9"/>
      <c r="PPS4" s="9"/>
      <c r="PPT4" s="9"/>
      <c r="PPU4" s="9"/>
      <c r="PPV4" s="9"/>
      <c r="PPW4" s="9"/>
      <c r="PPX4" s="9"/>
      <c r="PPY4" s="9"/>
      <c r="PPZ4" s="9"/>
      <c r="PQA4" s="9"/>
      <c r="PQB4" s="9"/>
      <c r="PQC4" s="9"/>
      <c r="PQD4" s="9"/>
      <c r="PQE4" s="9"/>
      <c r="PQF4" s="9"/>
      <c r="PQG4" s="9"/>
      <c r="PQH4" s="9"/>
      <c r="PQI4" s="9"/>
      <c r="PQJ4" s="9"/>
      <c r="PQK4" s="9"/>
      <c r="PQL4" s="9"/>
      <c r="PQM4" s="9"/>
      <c r="PQN4" s="9"/>
      <c r="PQO4" s="9"/>
      <c r="PQP4" s="9"/>
      <c r="PQQ4" s="9"/>
      <c r="PQR4" s="9"/>
      <c r="PQS4" s="9"/>
      <c r="PQT4" s="9"/>
      <c r="PQU4" s="9"/>
      <c r="PQV4" s="9"/>
      <c r="PQW4" s="9"/>
      <c r="PQX4" s="9"/>
      <c r="PQY4" s="9"/>
      <c r="PQZ4" s="9"/>
      <c r="PRA4" s="9"/>
      <c r="PRB4" s="9"/>
      <c r="PRC4" s="9"/>
      <c r="PRD4" s="9"/>
      <c r="PRE4" s="9"/>
      <c r="PRF4" s="9"/>
      <c r="PRG4" s="9"/>
      <c r="PRH4" s="9"/>
      <c r="PRI4" s="9"/>
      <c r="PRJ4" s="9"/>
      <c r="PRK4" s="9"/>
      <c r="PRL4" s="9"/>
      <c r="PRM4" s="9"/>
      <c r="PRN4" s="9"/>
      <c r="PRO4" s="9"/>
      <c r="PRP4" s="9"/>
      <c r="PRQ4" s="9"/>
      <c r="PRR4" s="9"/>
      <c r="PRS4" s="9"/>
      <c r="PRT4" s="9"/>
      <c r="PRU4" s="9"/>
      <c r="PRV4" s="9"/>
      <c r="PRW4" s="9"/>
      <c r="PRX4" s="9"/>
      <c r="PRY4" s="9"/>
      <c r="PRZ4" s="9"/>
      <c r="PSA4" s="9"/>
      <c r="PSB4" s="9"/>
      <c r="PSC4" s="9"/>
      <c r="PSD4" s="9"/>
      <c r="PSE4" s="9"/>
      <c r="PSF4" s="9"/>
      <c r="PSG4" s="9"/>
      <c r="PSH4" s="9"/>
      <c r="PSI4" s="9"/>
      <c r="PSJ4" s="9"/>
      <c r="PSK4" s="9"/>
      <c r="PSL4" s="9"/>
      <c r="PSM4" s="9"/>
      <c r="PSN4" s="9"/>
      <c r="PSO4" s="9"/>
      <c r="PSP4" s="9"/>
      <c r="PSQ4" s="9"/>
      <c r="PSR4" s="9"/>
      <c r="PSS4" s="9"/>
      <c r="PST4" s="9"/>
      <c r="PSU4" s="9"/>
      <c r="PSV4" s="9"/>
      <c r="PSW4" s="9"/>
      <c r="PSX4" s="9"/>
      <c r="PSY4" s="9"/>
      <c r="PSZ4" s="9"/>
      <c r="PTA4" s="9"/>
      <c r="PTB4" s="9"/>
      <c r="PTC4" s="9"/>
      <c r="PTD4" s="9"/>
      <c r="PTE4" s="9"/>
      <c r="PTF4" s="9"/>
      <c r="PTG4" s="9"/>
      <c r="PTH4" s="9"/>
      <c r="PTI4" s="9"/>
      <c r="PTJ4" s="9"/>
      <c r="PTK4" s="9"/>
      <c r="PTL4" s="9"/>
      <c r="PTM4" s="9"/>
      <c r="PTN4" s="9"/>
      <c r="PTO4" s="9"/>
      <c r="PTP4" s="9"/>
      <c r="PTQ4" s="9"/>
      <c r="PTR4" s="9"/>
      <c r="PTS4" s="9"/>
      <c r="PTT4" s="9"/>
      <c r="PTU4" s="9"/>
      <c r="PTV4" s="9"/>
      <c r="PTW4" s="9"/>
      <c r="PTX4" s="9"/>
      <c r="PTY4" s="9"/>
      <c r="PTZ4" s="9"/>
      <c r="PUA4" s="9"/>
      <c r="PUB4" s="9"/>
      <c r="PUC4" s="9"/>
      <c r="PUD4" s="9"/>
      <c r="PUE4" s="9"/>
      <c r="PUF4" s="9"/>
      <c r="PUG4" s="9"/>
      <c r="PUH4" s="9"/>
      <c r="PUI4" s="9"/>
      <c r="PUJ4" s="9"/>
      <c r="PUK4" s="9"/>
      <c r="PUL4" s="9"/>
      <c r="PUM4" s="9"/>
      <c r="PUN4" s="9"/>
      <c r="PUO4" s="9"/>
      <c r="PUP4" s="9"/>
      <c r="PUQ4" s="9"/>
      <c r="PUR4" s="9"/>
      <c r="PUS4" s="9"/>
      <c r="PUT4" s="9"/>
      <c r="PUU4" s="9"/>
      <c r="PUV4" s="9"/>
      <c r="PUW4" s="9"/>
      <c r="PUX4" s="9"/>
      <c r="PUY4" s="9"/>
      <c r="PUZ4" s="9"/>
      <c r="PVA4" s="9"/>
      <c r="PVB4" s="9"/>
      <c r="PVC4" s="9"/>
      <c r="PVD4" s="9"/>
      <c r="PVE4" s="9"/>
      <c r="PVF4" s="9"/>
      <c r="PVG4" s="9"/>
      <c r="PVH4" s="9"/>
      <c r="PVI4" s="9"/>
      <c r="PVJ4" s="9"/>
      <c r="PVK4" s="9"/>
      <c r="PVL4" s="9"/>
      <c r="PVM4" s="9"/>
      <c r="PVN4" s="9"/>
      <c r="PVO4" s="9"/>
      <c r="PVP4" s="9"/>
      <c r="PVQ4" s="9"/>
      <c r="PVR4" s="9"/>
      <c r="PVS4" s="9"/>
      <c r="PVT4" s="9"/>
      <c r="PVU4" s="9"/>
      <c r="PVV4" s="9"/>
      <c r="PVW4" s="9"/>
      <c r="PVX4" s="9"/>
      <c r="PVY4" s="9"/>
      <c r="PVZ4" s="9"/>
      <c r="PWA4" s="9"/>
      <c r="PWB4" s="9"/>
      <c r="PWC4" s="9"/>
      <c r="PWD4" s="9"/>
      <c r="PWE4" s="9"/>
      <c r="PWF4" s="9"/>
      <c r="PWG4" s="9"/>
      <c r="PWH4" s="9"/>
      <c r="PWI4" s="9"/>
      <c r="PWJ4" s="9"/>
      <c r="PWK4" s="9"/>
      <c r="PWL4" s="9"/>
      <c r="PWM4" s="9"/>
      <c r="PWN4" s="9"/>
      <c r="PWO4" s="9"/>
      <c r="PWP4" s="9"/>
      <c r="PWQ4" s="9"/>
      <c r="PWR4" s="9"/>
      <c r="PWS4" s="9"/>
      <c r="PWT4" s="9"/>
      <c r="PWU4" s="9"/>
      <c r="PWV4" s="9"/>
      <c r="PWW4" s="9"/>
      <c r="PWX4" s="9"/>
      <c r="PWY4" s="9"/>
      <c r="PWZ4" s="9"/>
      <c r="PXA4" s="9"/>
      <c r="PXB4" s="9"/>
      <c r="PXC4" s="9"/>
      <c r="PXD4" s="9"/>
      <c r="PXE4" s="9"/>
      <c r="PXF4" s="9"/>
      <c r="PXG4" s="9"/>
      <c r="PXH4" s="9"/>
      <c r="PXI4" s="9"/>
      <c r="PXJ4" s="9"/>
      <c r="PXK4" s="9"/>
      <c r="PXL4" s="9"/>
      <c r="PXM4" s="9"/>
      <c r="PXN4" s="9"/>
      <c r="PXO4" s="9"/>
      <c r="PXP4" s="9"/>
      <c r="PXQ4" s="9"/>
      <c r="PXR4" s="9"/>
      <c r="PXS4" s="9"/>
      <c r="PXT4" s="9"/>
      <c r="PXU4" s="9"/>
      <c r="PXV4" s="9"/>
      <c r="PXW4" s="9"/>
      <c r="PXX4" s="9"/>
      <c r="PXY4" s="9"/>
      <c r="PXZ4" s="9"/>
      <c r="PYA4" s="9"/>
      <c r="PYB4" s="9"/>
      <c r="PYC4" s="9"/>
      <c r="PYD4" s="9"/>
      <c r="PYE4" s="9"/>
      <c r="PYF4" s="9"/>
      <c r="PYG4" s="9"/>
      <c r="PYH4" s="9"/>
      <c r="PYI4" s="9"/>
      <c r="PYJ4" s="9"/>
      <c r="PYK4" s="9"/>
      <c r="PYL4" s="9"/>
      <c r="PYM4" s="9"/>
      <c r="PYN4" s="9"/>
      <c r="PYO4" s="9"/>
      <c r="PYP4" s="9"/>
      <c r="PYQ4" s="9"/>
      <c r="PYR4" s="9"/>
      <c r="PYS4" s="9"/>
      <c r="PYT4" s="9"/>
      <c r="PYU4" s="9"/>
      <c r="PYV4" s="9"/>
      <c r="PYW4" s="9"/>
      <c r="PYX4" s="9"/>
      <c r="PYY4" s="9"/>
      <c r="PYZ4" s="9"/>
      <c r="PZA4" s="9"/>
      <c r="PZB4" s="9"/>
      <c r="PZC4" s="9"/>
      <c r="PZD4" s="9"/>
      <c r="PZE4" s="9"/>
      <c r="PZF4" s="9"/>
      <c r="PZG4" s="9"/>
      <c r="PZH4" s="9"/>
      <c r="PZI4" s="9"/>
      <c r="PZJ4" s="9"/>
      <c r="PZK4" s="9"/>
      <c r="PZL4" s="9"/>
      <c r="PZM4" s="9"/>
      <c r="PZN4" s="9"/>
      <c r="PZO4" s="9"/>
      <c r="PZP4" s="9"/>
      <c r="PZQ4" s="9"/>
      <c r="PZR4" s="9"/>
      <c r="PZS4" s="9"/>
      <c r="PZT4" s="9"/>
      <c r="PZU4" s="9"/>
      <c r="PZV4" s="9"/>
      <c r="PZW4" s="9"/>
      <c r="PZX4" s="9"/>
      <c r="PZY4" s="9"/>
      <c r="PZZ4" s="9"/>
      <c r="QAA4" s="9"/>
      <c r="QAB4" s="9"/>
      <c r="QAC4" s="9"/>
      <c r="QAD4" s="9"/>
      <c r="QAE4" s="9"/>
      <c r="QAF4" s="9"/>
      <c r="QAG4" s="9"/>
      <c r="QAH4" s="9"/>
      <c r="QAI4" s="9"/>
      <c r="QAJ4" s="9"/>
      <c r="QAK4" s="9"/>
      <c r="QAL4" s="9"/>
      <c r="QAM4" s="9"/>
      <c r="QAN4" s="9"/>
      <c r="QAO4" s="9"/>
      <c r="QAP4" s="9"/>
      <c r="QAQ4" s="9"/>
      <c r="QAR4" s="9"/>
      <c r="QAS4" s="9"/>
      <c r="QAT4" s="9"/>
      <c r="QAU4" s="9"/>
      <c r="QAV4" s="9"/>
      <c r="QAW4" s="9"/>
      <c r="QAX4" s="9"/>
      <c r="QAY4" s="9"/>
      <c r="QAZ4" s="9"/>
      <c r="QBA4" s="9"/>
      <c r="QBB4" s="9"/>
      <c r="QBC4" s="9"/>
      <c r="QBD4" s="9"/>
      <c r="QBE4" s="9"/>
      <c r="QBF4" s="9"/>
      <c r="QBG4" s="9"/>
      <c r="QBH4" s="9"/>
      <c r="QBI4" s="9"/>
      <c r="QBJ4" s="9"/>
      <c r="QBK4" s="9"/>
      <c r="QBL4" s="9"/>
      <c r="QBM4" s="9"/>
      <c r="QBN4" s="9"/>
      <c r="QBO4" s="9"/>
      <c r="QBP4" s="9"/>
      <c r="QBQ4" s="9"/>
      <c r="QBR4" s="9"/>
      <c r="QBS4" s="9"/>
      <c r="QBT4" s="9"/>
      <c r="QBU4" s="9"/>
      <c r="QBV4" s="9"/>
      <c r="QBW4" s="9"/>
      <c r="QBX4" s="9"/>
      <c r="QBY4" s="9"/>
      <c r="QBZ4" s="9"/>
      <c r="QCA4" s="9"/>
      <c r="QCB4" s="9"/>
      <c r="QCC4" s="9"/>
      <c r="QCD4" s="9"/>
      <c r="QCE4" s="9"/>
      <c r="QCF4" s="9"/>
      <c r="QCG4" s="9"/>
      <c r="QCH4" s="9"/>
      <c r="QCI4" s="9"/>
      <c r="QCJ4" s="9"/>
      <c r="QCK4" s="9"/>
      <c r="QCL4" s="9"/>
      <c r="QCM4" s="9"/>
      <c r="QCN4" s="9"/>
      <c r="QCO4" s="9"/>
      <c r="QCP4" s="9"/>
      <c r="QCQ4" s="9"/>
      <c r="QCR4" s="9"/>
      <c r="QCS4" s="9"/>
      <c r="QCT4" s="9"/>
      <c r="QCU4" s="9"/>
      <c r="QCV4" s="9"/>
      <c r="QCW4" s="9"/>
      <c r="QCX4" s="9"/>
      <c r="QCY4" s="9"/>
      <c r="QCZ4" s="9"/>
      <c r="QDA4" s="9"/>
      <c r="QDB4" s="9"/>
      <c r="QDC4" s="9"/>
      <c r="QDD4" s="9"/>
      <c r="QDE4" s="9"/>
      <c r="QDF4" s="9"/>
      <c r="QDG4" s="9"/>
      <c r="QDH4" s="9"/>
      <c r="QDI4" s="9"/>
      <c r="QDJ4" s="9"/>
      <c r="QDK4" s="9"/>
      <c r="QDL4" s="9"/>
      <c r="QDM4" s="9"/>
      <c r="QDN4" s="9"/>
      <c r="QDO4" s="9"/>
      <c r="QDP4" s="9"/>
      <c r="QDQ4" s="9"/>
      <c r="QDR4" s="9"/>
      <c r="QDS4" s="9"/>
      <c r="QDT4" s="9"/>
      <c r="QDU4" s="9"/>
      <c r="QDV4" s="9"/>
      <c r="QDW4" s="9"/>
      <c r="QDX4" s="9"/>
      <c r="QDY4" s="9"/>
      <c r="QDZ4" s="9"/>
      <c r="QEA4" s="9"/>
      <c r="QEB4" s="9"/>
      <c r="QEC4" s="9"/>
      <c r="QED4" s="9"/>
      <c r="QEE4" s="9"/>
      <c r="QEF4" s="9"/>
      <c r="QEG4" s="9"/>
      <c r="QEH4" s="9"/>
      <c r="QEI4" s="9"/>
      <c r="QEJ4" s="9"/>
      <c r="QEK4" s="9"/>
      <c r="QEL4" s="9"/>
      <c r="QEM4" s="9"/>
      <c r="QEN4" s="9"/>
      <c r="QEO4" s="9"/>
      <c r="QEP4" s="9"/>
      <c r="QEQ4" s="9"/>
      <c r="QER4" s="9"/>
      <c r="QES4" s="9"/>
      <c r="QET4" s="9"/>
      <c r="QEU4" s="9"/>
      <c r="QEV4" s="9"/>
      <c r="QEW4" s="9"/>
      <c r="QEX4" s="9"/>
      <c r="QEY4" s="9"/>
      <c r="QEZ4" s="9"/>
      <c r="QFA4" s="9"/>
      <c r="QFB4" s="9"/>
      <c r="QFC4" s="9"/>
      <c r="QFD4" s="9"/>
      <c r="QFE4" s="9"/>
      <c r="QFF4" s="9"/>
      <c r="QFG4" s="9"/>
      <c r="QFH4" s="9"/>
      <c r="QFI4" s="9"/>
      <c r="QFJ4" s="9"/>
      <c r="QFK4" s="9"/>
      <c r="QFL4" s="9"/>
      <c r="QFM4" s="9"/>
      <c r="QFN4" s="9"/>
      <c r="QFO4" s="9"/>
      <c r="QFP4" s="9"/>
      <c r="QFQ4" s="9"/>
      <c r="QFR4" s="9"/>
      <c r="QFS4" s="9"/>
      <c r="QFT4" s="9"/>
      <c r="QFU4" s="9"/>
      <c r="QFV4" s="9"/>
      <c r="QFW4" s="9"/>
      <c r="QFX4" s="9"/>
      <c r="QFY4" s="9"/>
      <c r="QFZ4" s="9"/>
      <c r="QGA4" s="9"/>
      <c r="QGB4" s="9"/>
      <c r="QGC4" s="9"/>
      <c r="QGD4" s="9"/>
      <c r="QGE4" s="9"/>
      <c r="QGF4" s="9"/>
      <c r="QGG4" s="9"/>
      <c r="QGH4" s="9"/>
      <c r="QGI4" s="9"/>
      <c r="QGJ4" s="9"/>
      <c r="QGK4" s="9"/>
      <c r="QGL4" s="9"/>
      <c r="QGM4" s="9"/>
      <c r="QGN4" s="9"/>
      <c r="QGO4" s="9"/>
      <c r="QGP4" s="9"/>
      <c r="QGQ4" s="9"/>
      <c r="QGR4" s="9"/>
      <c r="QGS4" s="9"/>
      <c r="QGT4" s="9"/>
      <c r="QGU4" s="9"/>
      <c r="QGV4" s="9"/>
      <c r="QGW4" s="9"/>
      <c r="QGX4" s="9"/>
      <c r="QGY4" s="9"/>
      <c r="QGZ4" s="9"/>
      <c r="QHA4" s="9"/>
      <c r="QHB4" s="9"/>
      <c r="QHC4" s="9"/>
      <c r="QHD4" s="9"/>
      <c r="QHE4" s="9"/>
      <c r="QHF4" s="9"/>
      <c r="QHG4" s="9"/>
      <c r="QHH4" s="9"/>
      <c r="QHI4" s="9"/>
      <c r="QHJ4" s="9"/>
      <c r="QHK4" s="9"/>
      <c r="QHL4" s="9"/>
      <c r="QHM4" s="9"/>
      <c r="QHN4" s="9"/>
      <c r="QHO4" s="9"/>
      <c r="QHP4" s="9"/>
      <c r="QHQ4" s="9"/>
      <c r="QHR4" s="9"/>
      <c r="QHS4" s="9"/>
      <c r="QHT4" s="9"/>
      <c r="QHU4" s="9"/>
      <c r="QHV4" s="9"/>
      <c r="QHW4" s="9"/>
      <c r="QHX4" s="9"/>
      <c r="QHY4" s="9"/>
      <c r="QHZ4" s="9"/>
      <c r="QIA4" s="9"/>
      <c r="QIB4" s="9"/>
      <c r="QIC4" s="9"/>
      <c r="QID4" s="9"/>
      <c r="QIE4" s="9"/>
      <c r="QIF4" s="9"/>
      <c r="QIG4" s="9"/>
      <c r="QIH4" s="9"/>
      <c r="QII4" s="9"/>
      <c r="QIJ4" s="9"/>
      <c r="QIK4" s="9"/>
      <c r="QIL4" s="9"/>
      <c r="QIM4" s="9"/>
      <c r="QIN4" s="9"/>
      <c r="QIO4" s="9"/>
      <c r="QIP4" s="9"/>
      <c r="QIQ4" s="9"/>
      <c r="QIR4" s="9"/>
      <c r="QIS4" s="9"/>
      <c r="QIT4" s="9"/>
      <c r="QIU4" s="9"/>
      <c r="QIV4" s="9"/>
      <c r="QIW4" s="9"/>
      <c r="QIX4" s="9"/>
      <c r="QIY4" s="9"/>
      <c r="QIZ4" s="9"/>
      <c r="QJA4" s="9"/>
      <c r="QJB4" s="9"/>
      <c r="QJC4" s="9"/>
      <c r="QJD4" s="9"/>
      <c r="QJE4" s="9"/>
      <c r="QJF4" s="9"/>
      <c r="QJG4" s="9"/>
      <c r="QJH4" s="9"/>
      <c r="QJI4" s="9"/>
      <c r="QJJ4" s="9"/>
      <c r="QJK4" s="9"/>
      <c r="QJL4" s="9"/>
      <c r="QJM4" s="9"/>
      <c r="QJN4" s="9"/>
      <c r="QJO4" s="9"/>
      <c r="QJP4" s="9"/>
      <c r="QJQ4" s="9"/>
      <c r="QJR4" s="9"/>
      <c r="QJS4" s="9"/>
      <c r="QJT4" s="9"/>
      <c r="QJU4" s="9"/>
      <c r="QJV4" s="9"/>
      <c r="QJW4" s="9"/>
      <c r="QJX4" s="9"/>
      <c r="QJY4" s="9"/>
      <c r="QJZ4" s="9"/>
      <c r="QKA4" s="9"/>
      <c r="QKB4" s="9"/>
      <c r="QKC4" s="9"/>
      <c r="QKD4" s="9"/>
      <c r="QKE4" s="9"/>
      <c r="QKF4" s="9"/>
      <c r="QKG4" s="9"/>
      <c r="QKH4" s="9"/>
      <c r="QKI4" s="9"/>
      <c r="QKJ4" s="9"/>
      <c r="QKK4" s="9"/>
      <c r="QKL4" s="9"/>
      <c r="QKM4" s="9"/>
      <c r="QKN4" s="9"/>
      <c r="QKO4" s="9"/>
      <c r="QKP4" s="9"/>
      <c r="QKQ4" s="9"/>
      <c r="QKR4" s="9"/>
      <c r="QKS4" s="9"/>
      <c r="QKT4" s="9"/>
      <c r="QKU4" s="9"/>
      <c r="QKV4" s="9"/>
      <c r="QKW4" s="9"/>
      <c r="QKX4" s="9"/>
      <c r="QKY4" s="9"/>
      <c r="QKZ4" s="9"/>
      <c r="QLA4" s="9"/>
      <c r="QLB4" s="9"/>
      <c r="QLC4" s="9"/>
      <c r="QLD4" s="9"/>
      <c r="QLE4" s="9"/>
      <c r="QLF4" s="9"/>
      <c r="QLG4" s="9"/>
      <c r="QLH4" s="9"/>
      <c r="QLI4" s="9"/>
      <c r="QLJ4" s="9"/>
      <c r="QLK4" s="9"/>
      <c r="QLL4" s="9"/>
      <c r="QLM4" s="9"/>
      <c r="QLN4" s="9"/>
      <c r="QLO4" s="9"/>
      <c r="QLP4" s="9"/>
      <c r="QLQ4" s="9"/>
      <c r="QLR4" s="9"/>
      <c r="QLS4" s="9"/>
      <c r="QLT4" s="9"/>
      <c r="QLU4" s="9"/>
      <c r="QLV4" s="9"/>
      <c r="QLW4" s="9"/>
      <c r="QLX4" s="9"/>
      <c r="QLY4" s="9"/>
      <c r="QLZ4" s="9"/>
      <c r="QMA4" s="9"/>
      <c r="QMB4" s="9"/>
      <c r="QMC4" s="9"/>
      <c r="QMD4" s="9"/>
      <c r="QME4" s="9"/>
      <c r="QMF4" s="9"/>
      <c r="QMG4" s="9"/>
      <c r="QMH4" s="9"/>
      <c r="QMI4" s="9"/>
      <c r="QMJ4" s="9"/>
      <c r="QMK4" s="9"/>
      <c r="QML4" s="9"/>
      <c r="QMM4" s="9"/>
      <c r="QMN4" s="9"/>
      <c r="QMO4" s="9"/>
      <c r="QMP4" s="9"/>
      <c r="QMQ4" s="9"/>
      <c r="QMR4" s="9"/>
      <c r="QMS4" s="9"/>
      <c r="QMT4" s="9"/>
      <c r="QMU4" s="9"/>
      <c r="QMV4" s="9"/>
      <c r="QMW4" s="9"/>
      <c r="QMX4" s="9"/>
      <c r="QMY4" s="9"/>
      <c r="QMZ4" s="9"/>
      <c r="QNA4" s="9"/>
      <c r="QNB4" s="9"/>
      <c r="QNC4" s="9"/>
      <c r="QND4" s="9"/>
      <c r="QNE4" s="9"/>
      <c r="QNF4" s="9"/>
      <c r="QNG4" s="9"/>
      <c r="QNH4" s="9"/>
      <c r="QNI4" s="9"/>
      <c r="QNJ4" s="9"/>
      <c r="QNK4" s="9"/>
      <c r="QNL4" s="9"/>
      <c r="QNM4" s="9"/>
      <c r="QNN4" s="9"/>
      <c r="QNO4" s="9"/>
      <c r="QNP4" s="9"/>
      <c r="QNQ4" s="9"/>
      <c r="QNR4" s="9"/>
      <c r="QNS4" s="9"/>
      <c r="QNT4" s="9"/>
      <c r="QNU4" s="9"/>
      <c r="QNV4" s="9"/>
      <c r="QNW4" s="9"/>
      <c r="QNX4" s="9"/>
      <c r="QNY4" s="9"/>
      <c r="QNZ4" s="9"/>
      <c r="QOA4" s="9"/>
      <c r="QOB4" s="9"/>
      <c r="QOC4" s="9"/>
      <c r="QOD4" s="9"/>
      <c r="QOE4" s="9"/>
      <c r="QOF4" s="9"/>
      <c r="QOG4" s="9"/>
      <c r="QOH4" s="9"/>
      <c r="QOI4" s="9"/>
      <c r="QOJ4" s="9"/>
      <c r="QOK4" s="9"/>
      <c r="QOL4" s="9"/>
      <c r="QOM4" s="9"/>
      <c r="QON4" s="9"/>
      <c r="QOO4" s="9"/>
      <c r="QOP4" s="9"/>
      <c r="QOQ4" s="9"/>
      <c r="QOR4" s="9"/>
      <c r="QOS4" s="9"/>
      <c r="QOT4" s="9"/>
      <c r="QOU4" s="9"/>
      <c r="QOV4" s="9"/>
      <c r="QOW4" s="9"/>
      <c r="QOX4" s="9"/>
      <c r="QOY4" s="9"/>
      <c r="QOZ4" s="9"/>
      <c r="QPA4" s="9"/>
      <c r="QPB4" s="9"/>
      <c r="QPC4" s="9"/>
      <c r="QPD4" s="9"/>
      <c r="QPE4" s="9"/>
      <c r="QPF4" s="9"/>
      <c r="QPG4" s="9"/>
      <c r="QPH4" s="9"/>
      <c r="QPI4" s="9"/>
      <c r="QPJ4" s="9"/>
      <c r="QPK4" s="9"/>
      <c r="QPL4" s="9"/>
      <c r="QPM4" s="9"/>
      <c r="QPN4" s="9"/>
      <c r="QPO4" s="9"/>
      <c r="QPP4" s="9"/>
      <c r="QPQ4" s="9"/>
      <c r="QPR4" s="9"/>
      <c r="QPS4" s="9"/>
      <c r="QPT4" s="9"/>
      <c r="QPU4" s="9"/>
      <c r="QPV4" s="9"/>
      <c r="QPW4" s="9"/>
      <c r="QPX4" s="9"/>
      <c r="QPY4" s="9"/>
      <c r="QPZ4" s="9"/>
      <c r="QQA4" s="9"/>
      <c r="QQB4" s="9"/>
      <c r="QQC4" s="9"/>
      <c r="QQD4" s="9"/>
      <c r="QQE4" s="9"/>
      <c r="QQF4" s="9"/>
      <c r="QQG4" s="9"/>
      <c r="QQH4" s="9"/>
      <c r="QQI4" s="9"/>
      <c r="QQJ4" s="9"/>
      <c r="QQK4" s="9"/>
      <c r="QQL4" s="9"/>
      <c r="QQM4" s="9"/>
      <c r="QQN4" s="9"/>
      <c r="QQO4" s="9"/>
      <c r="QQP4" s="9"/>
      <c r="QQQ4" s="9"/>
      <c r="QQR4" s="9"/>
      <c r="QQS4" s="9"/>
      <c r="QQT4" s="9"/>
      <c r="QQU4" s="9"/>
      <c r="QQV4" s="9"/>
      <c r="QQW4" s="9"/>
      <c r="QQX4" s="9"/>
      <c r="QQY4" s="9"/>
      <c r="QQZ4" s="9"/>
      <c r="QRA4" s="9"/>
      <c r="QRB4" s="9"/>
      <c r="QRC4" s="9"/>
      <c r="QRD4" s="9"/>
      <c r="QRE4" s="9"/>
      <c r="QRF4" s="9"/>
      <c r="QRG4" s="9"/>
      <c r="QRH4" s="9"/>
      <c r="QRI4" s="9"/>
      <c r="QRJ4" s="9"/>
      <c r="QRK4" s="9"/>
      <c r="QRL4" s="9"/>
      <c r="QRM4" s="9"/>
      <c r="QRN4" s="9"/>
      <c r="QRO4" s="9"/>
      <c r="QRP4" s="9"/>
      <c r="QRQ4" s="9"/>
      <c r="QRR4" s="9"/>
      <c r="QRS4" s="9"/>
      <c r="QRT4" s="9"/>
      <c r="QRU4" s="9"/>
      <c r="QRV4" s="9"/>
      <c r="QRW4" s="9"/>
      <c r="QRX4" s="9"/>
      <c r="QRY4" s="9"/>
      <c r="QRZ4" s="9"/>
      <c r="QSA4" s="9"/>
      <c r="QSB4" s="9"/>
      <c r="QSC4" s="9"/>
      <c r="QSD4" s="9"/>
      <c r="QSE4" s="9"/>
      <c r="QSF4" s="9"/>
      <c r="QSG4" s="9"/>
      <c r="QSH4" s="9"/>
      <c r="QSI4" s="9"/>
      <c r="QSJ4" s="9"/>
      <c r="QSK4" s="9"/>
      <c r="QSL4" s="9"/>
      <c r="QSM4" s="9"/>
      <c r="QSN4" s="9"/>
      <c r="QSO4" s="9"/>
      <c r="QSP4" s="9"/>
      <c r="QSQ4" s="9"/>
      <c r="QSR4" s="9"/>
      <c r="QSS4" s="9"/>
      <c r="QST4" s="9"/>
      <c r="QSU4" s="9"/>
      <c r="QSV4" s="9"/>
      <c r="QSW4" s="9"/>
      <c r="QSX4" s="9"/>
      <c r="QSY4" s="9"/>
      <c r="QSZ4" s="9"/>
      <c r="QTA4" s="9"/>
      <c r="QTB4" s="9"/>
      <c r="QTC4" s="9"/>
      <c r="QTD4" s="9"/>
      <c r="QTE4" s="9"/>
      <c r="QTF4" s="9"/>
      <c r="QTG4" s="9"/>
      <c r="QTH4" s="9"/>
      <c r="QTI4" s="9"/>
      <c r="QTJ4" s="9"/>
      <c r="QTK4" s="9"/>
      <c r="QTL4" s="9"/>
      <c r="QTM4" s="9"/>
      <c r="QTN4" s="9"/>
      <c r="QTO4" s="9"/>
      <c r="QTP4" s="9"/>
      <c r="QTQ4" s="9"/>
      <c r="QTR4" s="9"/>
      <c r="QTS4" s="9"/>
      <c r="QTT4" s="9"/>
      <c r="QTU4" s="9"/>
      <c r="QTV4" s="9"/>
      <c r="QTW4" s="9"/>
      <c r="QTX4" s="9"/>
      <c r="QTY4" s="9"/>
      <c r="QTZ4" s="9"/>
      <c r="QUA4" s="9"/>
      <c r="QUB4" s="9"/>
      <c r="QUC4" s="9"/>
      <c r="QUD4" s="9"/>
      <c r="QUE4" s="9"/>
      <c r="QUF4" s="9"/>
      <c r="QUG4" s="9"/>
      <c r="QUH4" s="9"/>
      <c r="QUI4" s="9"/>
      <c r="QUJ4" s="9"/>
      <c r="QUK4" s="9"/>
      <c r="QUL4" s="9"/>
      <c r="QUM4" s="9"/>
      <c r="QUN4" s="9"/>
      <c r="QUO4" s="9"/>
      <c r="QUP4" s="9"/>
      <c r="QUQ4" s="9"/>
      <c r="QUR4" s="9"/>
      <c r="QUS4" s="9"/>
      <c r="QUT4" s="9"/>
      <c r="QUU4" s="9"/>
      <c r="QUV4" s="9"/>
      <c r="QUW4" s="9"/>
      <c r="QUX4" s="9"/>
      <c r="QUY4" s="9"/>
      <c r="QUZ4" s="9"/>
      <c r="QVA4" s="9"/>
      <c r="QVB4" s="9"/>
      <c r="QVC4" s="9"/>
      <c r="QVD4" s="9"/>
      <c r="QVE4" s="9"/>
      <c r="QVF4" s="9"/>
      <c r="QVG4" s="9"/>
      <c r="QVH4" s="9"/>
      <c r="QVI4" s="9"/>
      <c r="QVJ4" s="9"/>
      <c r="QVK4" s="9"/>
      <c r="QVL4" s="9"/>
      <c r="QVM4" s="9"/>
      <c r="QVN4" s="9"/>
      <c r="QVO4" s="9"/>
      <c r="QVP4" s="9"/>
      <c r="QVQ4" s="9"/>
      <c r="QVR4" s="9"/>
      <c r="QVS4" s="9"/>
      <c r="QVT4" s="9"/>
      <c r="QVU4" s="9"/>
      <c r="QVV4" s="9"/>
      <c r="QVW4" s="9"/>
      <c r="QVX4" s="9"/>
      <c r="QVY4" s="9"/>
      <c r="QVZ4" s="9"/>
      <c r="QWA4" s="9"/>
      <c r="QWB4" s="9"/>
      <c r="QWC4" s="9"/>
      <c r="QWD4" s="9"/>
      <c r="QWE4" s="9"/>
      <c r="QWF4" s="9"/>
      <c r="QWG4" s="9"/>
      <c r="QWH4" s="9"/>
      <c r="QWI4" s="9"/>
      <c r="QWJ4" s="9"/>
      <c r="QWK4" s="9"/>
      <c r="QWL4" s="9"/>
      <c r="QWM4" s="9"/>
      <c r="QWN4" s="9"/>
      <c r="QWO4" s="9"/>
      <c r="QWP4" s="9"/>
      <c r="QWQ4" s="9"/>
      <c r="QWR4" s="9"/>
      <c r="QWS4" s="9"/>
      <c r="QWT4" s="9"/>
      <c r="QWU4" s="9"/>
      <c r="QWV4" s="9"/>
      <c r="QWW4" s="9"/>
      <c r="QWX4" s="9"/>
      <c r="QWY4" s="9"/>
      <c r="QWZ4" s="9"/>
      <c r="QXA4" s="9"/>
      <c r="QXB4" s="9"/>
      <c r="QXC4" s="9"/>
      <c r="QXD4" s="9"/>
      <c r="QXE4" s="9"/>
      <c r="QXF4" s="9"/>
      <c r="QXG4" s="9"/>
      <c r="QXH4" s="9"/>
      <c r="QXI4" s="9"/>
      <c r="QXJ4" s="9"/>
      <c r="QXK4" s="9"/>
      <c r="QXL4" s="9"/>
      <c r="QXM4" s="9"/>
      <c r="QXN4" s="9"/>
      <c r="QXO4" s="9"/>
      <c r="QXP4" s="9"/>
      <c r="QXQ4" s="9"/>
      <c r="QXR4" s="9"/>
      <c r="QXS4" s="9"/>
      <c r="QXT4" s="9"/>
      <c r="QXU4" s="9"/>
      <c r="QXV4" s="9"/>
      <c r="QXW4" s="9"/>
      <c r="QXX4" s="9"/>
      <c r="QXY4" s="9"/>
      <c r="QXZ4" s="9"/>
      <c r="QYA4" s="9"/>
      <c r="QYB4" s="9"/>
      <c r="QYC4" s="9"/>
      <c r="QYD4" s="9"/>
      <c r="QYE4" s="9"/>
      <c r="QYF4" s="9"/>
      <c r="QYG4" s="9"/>
      <c r="QYH4" s="9"/>
      <c r="QYI4" s="9"/>
      <c r="QYJ4" s="9"/>
      <c r="QYK4" s="9"/>
      <c r="QYL4" s="9"/>
      <c r="QYM4" s="9"/>
      <c r="QYN4" s="9"/>
      <c r="QYO4" s="9"/>
      <c r="QYP4" s="9"/>
      <c r="QYQ4" s="9"/>
      <c r="QYR4" s="9"/>
      <c r="QYS4" s="9"/>
      <c r="QYT4" s="9"/>
      <c r="QYU4" s="9"/>
      <c r="QYV4" s="9"/>
      <c r="QYW4" s="9"/>
      <c r="QYX4" s="9"/>
      <c r="QYY4" s="9"/>
      <c r="QYZ4" s="9"/>
      <c r="QZA4" s="9"/>
      <c r="QZB4" s="9"/>
      <c r="QZC4" s="9"/>
      <c r="QZD4" s="9"/>
      <c r="QZE4" s="9"/>
      <c r="QZF4" s="9"/>
      <c r="QZG4" s="9"/>
      <c r="QZH4" s="9"/>
      <c r="QZI4" s="9"/>
      <c r="QZJ4" s="9"/>
      <c r="QZK4" s="9"/>
      <c r="QZL4" s="9"/>
      <c r="QZM4" s="9"/>
      <c r="QZN4" s="9"/>
      <c r="QZO4" s="9"/>
      <c r="QZP4" s="9"/>
      <c r="QZQ4" s="9"/>
      <c r="QZR4" s="9"/>
      <c r="QZS4" s="9"/>
      <c r="QZT4" s="9"/>
      <c r="QZU4" s="9"/>
      <c r="QZV4" s="9"/>
      <c r="QZW4" s="9"/>
      <c r="QZX4" s="9"/>
      <c r="QZY4" s="9"/>
      <c r="QZZ4" s="9"/>
      <c r="RAA4" s="9"/>
      <c r="RAB4" s="9"/>
      <c r="RAC4" s="9"/>
      <c r="RAD4" s="9"/>
      <c r="RAE4" s="9"/>
      <c r="RAF4" s="9"/>
      <c r="RAG4" s="9"/>
      <c r="RAH4" s="9"/>
      <c r="RAI4" s="9"/>
      <c r="RAJ4" s="9"/>
      <c r="RAK4" s="9"/>
      <c r="RAL4" s="9"/>
      <c r="RAM4" s="9"/>
      <c r="RAN4" s="9"/>
      <c r="RAO4" s="9"/>
      <c r="RAP4" s="9"/>
      <c r="RAQ4" s="9"/>
      <c r="RAR4" s="9"/>
      <c r="RAS4" s="9"/>
      <c r="RAT4" s="9"/>
      <c r="RAU4" s="9"/>
      <c r="RAV4" s="9"/>
      <c r="RAW4" s="9"/>
      <c r="RAX4" s="9"/>
      <c r="RAY4" s="9"/>
      <c r="RAZ4" s="9"/>
      <c r="RBA4" s="9"/>
      <c r="RBB4" s="9"/>
      <c r="RBC4" s="9"/>
      <c r="RBD4" s="9"/>
      <c r="RBE4" s="9"/>
      <c r="RBF4" s="9"/>
      <c r="RBG4" s="9"/>
      <c r="RBH4" s="9"/>
      <c r="RBI4" s="9"/>
      <c r="RBJ4" s="9"/>
      <c r="RBK4" s="9"/>
      <c r="RBL4" s="9"/>
      <c r="RBM4" s="9"/>
      <c r="RBN4" s="9"/>
      <c r="RBO4" s="9"/>
      <c r="RBP4" s="9"/>
      <c r="RBQ4" s="9"/>
      <c r="RBR4" s="9"/>
      <c r="RBS4" s="9"/>
      <c r="RBT4" s="9"/>
      <c r="RBU4" s="9"/>
      <c r="RBV4" s="9"/>
      <c r="RBW4" s="9"/>
      <c r="RBX4" s="9"/>
      <c r="RBY4" s="9"/>
      <c r="RBZ4" s="9"/>
      <c r="RCA4" s="9"/>
      <c r="RCB4" s="9"/>
      <c r="RCC4" s="9"/>
      <c r="RCD4" s="9"/>
      <c r="RCE4" s="9"/>
      <c r="RCF4" s="9"/>
      <c r="RCG4" s="9"/>
      <c r="RCH4" s="9"/>
      <c r="RCI4" s="9"/>
      <c r="RCJ4" s="9"/>
      <c r="RCK4" s="9"/>
      <c r="RCL4" s="9"/>
      <c r="RCM4" s="9"/>
      <c r="RCN4" s="9"/>
      <c r="RCO4" s="9"/>
      <c r="RCP4" s="9"/>
      <c r="RCQ4" s="9"/>
      <c r="RCR4" s="9"/>
      <c r="RCS4" s="9"/>
      <c r="RCT4" s="9"/>
      <c r="RCU4" s="9"/>
      <c r="RCV4" s="9"/>
      <c r="RCW4" s="9"/>
      <c r="RCX4" s="9"/>
      <c r="RCY4" s="9"/>
      <c r="RCZ4" s="9"/>
      <c r="RDA4" s="9"/>
      <c r="RDB4" s="9"/>
      <c r="RDC4" s="9"/>
      <c r="RDD4" s="9"/>
      <c r="RDE4" s="9"/>
      <c r="RDF4" s="9"/>
      <c r="RDG4" s="9"/>
      <c r="RDH4" s="9"/>
      <c r="RDI4" s="9"/>
      <c r="RDJ4" s="9"/>
      <c r="RDK4" s="9"/>
      <c r="RDL4" s="9"/>
      <c r="RDM4" s="9"/>
      <c r="RDN4" s="9"/>
      <c r="RDO4" s="9"/>
      <c r="RDP4" s="9"/>
      <c r="RDQ4" s="9"/>
      <c r="RDR4" s="9"/>
      <c r="RDS4" s="9"/>
      <c r="RDT4" s="9"/>
      <c r="RDU4" s="9"/>
      <c r="RDV4" s="9"/>
      <c r="RDW4" s="9"/>
      <c r="RDX4" s="9"/>
      <c r="RDY4" s="9"/>
      <c r="RDZ4" s="9"/>
      <c r="REA4" s="9"/>
      <c r="REB4" s="9"/>
      <c r="REC4" s="9"/>
      <c r="RED4" s="9"/>
      <c r="REE4" s="9"/>
      <c r="REF4" s="9"/>
      <c r="REG4" s="9"/>
      <c r="REH4" s="9"/>
      <c r="REI4" s="9"/>
      <c r="REJ4" s="9"/>
      <c r="REK4" s="9"/>
      <c r="REL4" s="9"/>
      <c r="REM4" s="9"/>
      <c r="REN4" s="9"/>
      <c r="REO4" s="9"/>
      <c r="REP4" s="9"/>
      <c r="REQ4" s="9"/>
      <c r="RER4" s="9"/>
      <c r="RES4" s="9"/>
      <c r="RET4" s="9"/>
      <c r="REU4" s="9"/>
      <c r="REV4" s="9"/>
      <c r="REW4" s="9"/>
      <c r="REX4" s="9"/>
      <c r="REY4" s="9"/>
      <c r="REZ4" s="9"/>
      <c r="RFA4" s="9"/>
      <c r="RFB4" s="9"/>
      <c r="RFC4" s="9"/>
      <c r="RFD4" s="9"/>
      <c r="RFE4" s="9"/>
      <c r="RFF4" s="9"/>
      <c r="RFG4" s="9"/>
      <c r="RFH4" s="9"/>
      <c r="RFI4" s="9"/>
      <c r="RFJ4" s="9"/>
      <c r="RFK4" s="9"/>
      <c r="RFL4" s="9"/>
      <c r="RFM4" s="9"/>
      <c r="RFN4" s="9"/>
      <c r="RFO4" s="9"/>
      <c r="RFP4" s="9"/>
      <c r="RFQ4" s="9"/>
      <c r="RFR4" s="9"/>
      <c r="RFS4" s="9"/>
      <c r="RFT4" s="9"/>
      <c r="RFU4" s="9"/>
      <c r="RFV4" s="9"/>
      <c r="RFW4" s="9"/>
      <c r="RFX4" s="9"/>
      <c r="RFY4" s="9"/>
      <c r="RFZ4" s="9"/>
      <c r="RGA4" s="9"/>
      <c r="RGB4" s="9"/>
      <c r="RGC4" s="9"/>
      <c r="RGD4" s="9"/>
      <c r="RGE4" s="9"/>
      <c r="RGF4" s="9"/>
      <c r="RGG4" s="9"/>
      <c r="RGH4" s="9"/>
      <c r="RGI4" s="9"/>
      <c r="RGJ4" s="9"/>
      <c r="RGK4" s="9"/>
      <c r="RGL4" s="9"/>
      <c r="RGM4" s="9"/>
      <c r="RGN4" s="9"/>
      <c r="RGO4" s="9"/>
      <c r="RGP4" s="9"/>
      <c r="RGQ4" s="9"/>
      <c r="RGR4" s="9"/>
      <c r="RGS4" s="9"/>
      <c r="RGT4" s="9"/>
      <c r="RGU4" s="9"/>
      <c r="RGV4" s="9"/>
      <c r="RGW4" s="9"/>
      <c r="RGX4" s="9"/>
      <c r="RGY4" s="9"/>
      <c r="RGZ4" s="9"/>
      <c r="RHA4" s="9"/>
      <c r="RHB4" s="9"/>
      <c r="RHC4" s="9"/>
      <c r="RHD4" s="9"/>
      <c r="RHE4" s="9"/>
      <c r="RHF4" s="9"/>
      <c r="RHG4" s="9"/>
      <c r="RHH4" s="9"/>
      <c r="RHI4" s="9"/>
      <c r="RHJ4" s="9"/>
      <c r="RHK4" s="9"/>
      <c r="RHL4" s="9"/>
      <c r="RHM4" s="9"/>
      <c r="RHN4" s="9"/>
      <c r="RHO4" s="9"/>
      <c r="RHP4" s="9"/>
      <c r="RHQ4" s="9"/>
      <c r="RHR4" s="9"/>
      <c r="RHS4" s="9"/>
      <c r="RHT4" s="9"/>
      <c r="RHU4" s="9"/>
      <c r="RHV4" s="9"/>
      <c r="RHW4" s="9"/>
      <c r="RHX4" s="9"/>
      <c r="RHY4" s="9"/>
      <c r="RHZ4" s="9"/>
      <c r="RIA4" s="9"/>
      <c r="RIB4" s="9"/>
      <c r="RIC4" s="9"/>
      <c r="RID4" s="9"/>
      <c r="RIE4" s="9"/>
      <c r="RIF4" s="9"/>
      <c r="RIG4" s="9"/>
      <c r="RIH4" s="9"/>
      <c r="RII4" s="9"/>
      <c r="RIJ4" s="9"/>
      <c r="RIK4" s="9"/>
      <c r="RIL4" s="9"/>
      <c r="RIM4" s="9"/>
      <c r="RIN4" s="9"/>
      <c r="RIO4" s="9"/>
      <c r="RIP4" s="9"/>
      <c r="RIQ4" s="9"/>
      <c r="RIR4" s="9"/>
      <c r="RIS4" s="9"/>
      <c r="RIT4" s="9"/>
      <c r="RIU4" s="9"/>
      <c r="RIV4" s="9"/>
      <c r="RIW4" s="9"/>
      <c r="RIX4" s="9"/>
      <c r="RIY4" s="9"/>
      <c r="RIZ4" s="9"/>
      <c r="RJA4" s="9"/>
      <c r="RJB4" s="9"/>
      <c r="RJC4" s="9"/>
      <c r="RJD4" s="9"/>
      <c r="RJE4" s="9"/>
      <c r="RJF4" s="9"/>
      <c r="RJG4" s="9"/>
      <c r="RJH4" s="9"/>
      <c r="RJI4" s="9"/>
      <c r="RJJ4" s="9"/>
      <c r="RJK4" s="9"/>
      <c r="RJL4" s="9"/>
      <c r="RJM4" s="9"/>
      <c r="RJN4" s="9"/>
      <c r="RJO4" s="9"/>
      <c r="RJP4" s="9"/>
      <c r="RJQ4" s="9"/>
      <c r="RJR4" s="9"/>
      <c r="RJS4" s="9"/>
      <c r="RJT4" s="9"/>
      <c r="RJU4" s="9"/>
      <c r="RJV4" s="9"/>
      <c r="RJW4" s="9"/>
      <c r="RJX4" s="9"/>
      <c r="RJY4" s="9"/>
      <c r="RJZ4" s="9"/>
      <c r="RKA4" s="9"/>
      <c r="RKB4" s="9"/>
      <c r="RKC4" s="9"/>
      <c r="RKD4" s="9"/>
      <c r="RKE4" s="9"/>
      <c r="RKF4" s="9"/>
      <c r="RKG4" s="9"/>
      <c r="RKH4" s="9"/>
      <c r="RKI4" s="9"/>
      <c r="RKJ4" s="9"/>
      <c r="RKK4" s="9"/>
      <c r="RKL4" s="9"/>
      <c r="RKM4" s="9"/>
      <c r="RKN4" s="9"/>
      <c r="RKO4" s="9"/>
      <c r="RKP4" s="9"/>
      <c r="RKQ4" s="9"/>
      <c r="RKR4" s="9"/>
      <c r="RKS4" s="9"/>
      <c r="RKT4" s="9"/>
      <c r="RKU4" s="9"/>
      <c r="RKV4" s="9"/>
      <c r="RKW4" s="9"/>
      <c r="RKX4" s="9"/>
      <c r="RKY4" s="9"/>
      <c r="RKZ4" s="9"/>
      <c r="RLA4" s="9"/>
      <c r="RLB4" s="9"/>
      <c r="RLC4" s="9"/>
      <c r="RLD4" s="9"/>
      <c r="RLE4" s="9"/>
      <c r="RLF4" s="9"/>
      <c r="RLG4" s="9"/>
      <c r="RLH4" s="9"/>
      <c r="RLI4" s="9"/>
      <c r="RLJ4" s="9"/>
      <c r="RLK4" s="9"/>
      <c r="RLL4" s="9"/>
      <c r="RLM4" s="9"/>
      <c r="RLN4" s="9"/>
      <c r="RLO4" s="9"/>
      <c r="RLP4" s="9"/>
      <c r="RLQ4" s="9"/>
      <c r="RLR4" s="9"/>
      <c r="RLS4" s="9"/>
      <c r="RLT4" s="9"/>
      <c r="RLU4" s="9"/>
      <c r="RLV4" s="9"/>
      <c r="RLW4" s="9"/>
      <c r="RLX4" s="9"/>
      <c r="RLY4" s="9"/>
      <c r="RLZ4" s="9"/>
      <c r="RMA4" s="9"/>
      <c r="RMB4" s="9"/>
      <c r="RMC4" s="9"/>
      <c r="RMD4" s="9"/>
      <c r="RME4" s="9"/>
      <c r="RMF4" s="9"/>
      <c r="RMG4" s="9"/>
      <c r="RMH4" s="9"/>
      <c r="RMI4" s="9"/>
      <c r="RMJ4" s="9"/>
      <c r="RMK4" s="9"/>
      <c r="RML4" s="9"/>
      <c r="RMM4" s="9"/>
      <c r="RMN4" s="9"/>
      <c r="RMO4" s="9"/>
      <c r="RMP4" s="9"/>
      <c r="RMQ4" s="9"/>
      <c r="RMR4" s="9"/>
      <c r="RMS4" s="9"/>
      <c r="RMT4" s="9"/>
      <c r="RMU4" s="9"/>
      <c r="RMV4" s="9"/>
      <c r="RMW4" s="9"/>
      <c r="RMX4" s="9"/>
      <c r="RMY4" s="9"/>
      <c r="RMZ4" s="9"/>
      <c r="RNA4" s="9"/>
      <c r="RNB4" s="9"/>
      <c r="RNC4" s="9"/>
      <c r="RND4" s="9"/>
      <c r="RNE4" s="9"/>
      <c r="RNF4" s="9"/>
      <c r="RNG4" s="9"/>
      <c r="RNH4" s="9"/>
      <c r="RNI4" s="9"/>
      <c r="RNJ4" s="9"/>
      <c r="RNK4" s="9"/>
      <c r="RNL4" s="9"/>
      <c r="RNM4" s="9"/>
      <c r="RNN4" s="9"/>
      <c r="RNO4" s="9"/>
      <c r="RNP4" s="9"/>
      <c r="RNQ4" s="9"/>
      <c r="RNR4" s="9"/>
      <c r="RNS4" s="9"/>
      <c r="RNT4" s="9"/>
      <c r="RNU4" s="9"/>
      <c r="RNV4" s="9"/>
      <c r="RNW4" s="9"/>
      <c r="RNX4" s="9"/>
      <c r="RNY4" s="9"/>
      <c r="RNZ4" s="9"/>
      <c r="ROA4" s="9"/>
      <c r="ROB4" s="9"/>
      <c r="ROC4" s="9"/>
      <c r="ROD4" s="9"/>
      <c r="ROE4" s="9"/>
      <c r="ROF4" s="9"/>
      <c r="ROG4" s="9"/>
      <c r="ROH4" s="9"/>
      <c r="ROI4" s="9"/>
      <c r="ROJ4" s="9"/>
      <c r="ROK4" s="9"/>
      <c r="ROL4" s="9"/>
      <c r="ROM4" s="9"/>
      <c r="RON4" s="9"/>
      <c r="ROO4" s="9"/>
      <c r="ROP4" s="9"/>
      <c r="ROQ4" s="9"/>
      <c r="ROR4" s="9"/>
      <c r="ROS4" s="9"/>
      <c r="ROT4" s="9"/>
      <c r="ROU4" s="9"/>
      <c r="ROV4" s="9"/>
      <c r="ROW4" s="9"/>
      <c r="ROX4" s="9"/>
      <c r="ROY4" s="9"/>
      <c r="ROZ4" s="9"/>
      <c r="RPA4" s="9"/>
      <c r="RPB4" s="9"/>
      <c r="RPC4" s="9"/>
      <c r="RPD4" s="9"/>
      <c r="RPE4" s="9"/>
      <c r="RPF4" s="9"/>
      <c r="RPG4" s="9"/>
      <c r="RPH4" s="9"/>
      <c r="RPI4" s="9"/>
      <c r="RPJ4" s="9"/>
      <c r="RPK4" s="9"/>
      <c r="RPL4" s="9"/>
      <c r="RPM4" s="9"/>
      <c r="RPN4" s="9"/>
      <c r="RPO4" s="9"/>
      <c r="RPP4" s="9"/>
      <c r="RPQ4" s="9"/>
      <c r="RPR4" s="9"/>
      <c r="RPS4" s="9"/>
      <c r="RPT4" s="9"/>
      <c r="RPU4" s="9"/>
      <c r="RPV4" s="9"/>
      <c r="RPW4" s="9"/>
      <c r="RPX4" s="9"/>
      <c r="RPY4" s="9"/>
      <c r="RPZ4" s="9"/>
      <c r="RQA4" s="9"/>
      <c r="RQB4" s="9"/>
      <c r="RQC4" s="9"/>
      <c r="RQD4" s="9"/>
      <c r="RQE4" s="9"/>
      <c r="RQF4" s="9"/>
      <c r="RQG4" s="9"/>
      <c r="RQH4" s="9"/>
      <c r="RQI4" s="9"/>
      <c r="RQJ4" s="9"/>
      <c r="RQK4" s="9"/>
      <c r="RQL4" s="9"/>
      <c r="RQM4" s="9"/>
      <c r="RQN4" s="9"/>
      <c r="RQO4" s="9"/>
      <c r="RQP4" s="9"/>
      <c r="RQQ4" s="9"/>
      <c r="RQR4" s="9"/>
      <c r="RQS4" s="9"/>
      <c r="RQT4" s="9"/>
      <c r="RQU4" s="9"/>
      <c r="RQV4" s="9"/>
      <c r="RQW4" s="9"/>
      <c r="RQX4" s="9"/>
      <c r="RQY4" s="9"/>
      <c r="RQZ4" s="9"/>
      <c r="RRA4" s="9"/>
      <c r="RRB4" s="9"/>
      <c r="RRC4" s="9"/>
      <c r="RRD4" s="9"/>
      <c r="RRE4" s="9"/>
      <c r="RRF4" s="9"/>
      <c r="RRG4" s="9"/>
      <c r="RRH4" s="9"/>
      <c r="RRI4" s="9"/>
      <c r="RRJ4" s="9"/>
      <c r="RRK4" s="9"/>
      <c r="RRL4" s="9"/>
      <c r="RRM4" s="9"/>
      <c r="RRN4" s="9"/>
      <c r="RRO4" s="9"/>
      <c r="RRP4" s="9"/>
      <c r="RRQ4" s="9"/>
      <c r="RRR4" s="9"/>
      <c r="RRS4" s="9"/>
      <c r="RRT4" s="9"/>
      <c r="RRU4" s="9"/>
      <c r="RRV4" s="9"/>
      <c r="RRW4" s="9"/>
      <c r="RRX4" s="9"/>
      <c r="RRY4" s="9"/>
      <c r="RRZ4" s="9"/>
      <c r="RSA4" s="9"/>
      <c r="RSB4" s="9"/>
      <c r="RSC4" s="9"/>
      <c r="RSD4" s="9"/>
      <c r="RSE4" s="9"/>
      <c r="RSF4" s="9"/>
      <c r="RSG4" s="9"/>
      <c r="RSH4" s="9"/>
      <c r="RSI4" s="9"/>
      <c r="RSJ4" s="9"/>
      <c r="RSK4" s="9"/>
      <c r="RSL4" s="9"/>
      <c r="RSM4" s="9"/>
      <c r="RSN4" s="9"/>
      <c r="RSO4" s="9"/>
      <c r="RSP4" s="9"/>
      <c r="RSQ4" s="9"/>
      <c r="RSR4" s="9"/>
      <c r="RSS4" s="9"/>
      <c r="RST4" s="9"/>
      <c r="RSU4" s="9"/>
      <c r="RSV4" s="9"/>
      <c r="RSW4" s="9"/>
      <c r="RSX4" s="9"/>
      <c r="RSY4" s="9"/>
      <c r="RSZ4" s="9"/>
      <c r="RTA4" s="9"/>
      <c r="RTB4" s="9"/>
      <c r="RTC4" s="9"/>
      <c r="RTD4" s="9"/>
      <c r="RTE4" s="9"/>
      <c r="RTF4" s="9"/>
      <c r="RTG4" s="9"/>
      <c r="RTH4" s="9"/>
      <c r="RTI4" s="9"/>
      <c r="RTJ4" s="9"/>
      <c r="RTK4" s="9"/>
      <c r="RTL4" s="9"/>
      <c r="RTM4" s="9"/>
      <c r="RTN4" s="9"/>
      <c r="RTO4" s="9"/>
      <c r="RTP4" s="9"/>
      <c r="RTQ4" s="9"/>
      <c r="RTR4" s="9"/>
      <c r="RTS4" s="9"/>
      <c r="RTT4" s="9"/>
      <c r="RTU4" s="9"/>
      <c r="RTV4" s="9"/>
      <c r="RTW4" s="9"/>
      <c r="RTX4" s="9"/>
      <c r="RTY4" s="9"/>
      <c r="RTZ4" s="9"/>
      <c r="RUA4" s="9"/>
      <c r="RUB4" s="9"/>
      <c r="RUC4" s="9"/>
      <c r="RUD4" s="9"/>
      <c r="RUE4" s="9"/>
      <c r="RUF4" s="9"/>
      <c r="RUG4" s="9"/>
      <c r="RUH4" s="9"/>
      <c r="RUI4" s="9"/>
      <c r="RUJ4" s="9"/>
      <c r="RUK4" s="9"/>
      <c r="RUL4" s="9"/>
      <c r="RUM4" s="9"/>
      <c r="RUN4" s="9"/>
      <c r="RUO4" s="9"/>
      <c r="RUP4" s="9"/>
      <c r="RUQ4" s="9"/>
      <c r="RUR4" s="9"/>
      <c r="RUS4" s="9"/>
      <c r="RUT4" s="9"/>
      <c r="RUU4" s="9"/>
      <c r="RUV4" s="9"/>
      <c r="RUW4" s="9"/>
      <c r="RUX4" s="9"/>
      <c r="RUY4" s="9"/>
      <c r="RUZ4" s="9"/>
      <c r="RVA4" s="9"/>
      <c r="RVB4" s="9"/>
      <c r="RVC4" s="9"/>
      <c r="RVD4" s="9"/>
      <c r="RVE4" s="9"/>
      <c r="RVF4" s="9"/>
      <c r="RVG4" s="9"/>
      <c r="RVH4" s="9"/>
      <c r="RVI4" s="9"/>
      <c r="RVJ4" s="9"/>
      <c r="RVK4" s="9"/>
      <c r="RVL4" s="9"/>
      <c r="RVM4" s="9"/>
      <c r="RVN4" s="9"/>
      <c r="RVO4" s="9"/>
      <c r="RVP4" s="9"/>
      <c r="RVQ4" s="9"/>
      <c r="RVR4" s="9"/>
      <c r="RVS4" s="9"/>
      <c r="RVT4" s="9"/>
      <c r="RVU4" s="9"/>
      <c r="RVV4" s="9"/>
      <c r="RVW4" s="9"/>
      <c r="RVX4" s="9"/>
      <c r="RVY4" s="9"/>
      <c r="RVZ4" s="9"/>
      <c r="RWA4" s="9"/>
      <c r="RWB4" s="9"/>
      <c r="RWC4" s="9"/>
      <c r="RWD4" s="9"/>
      <c r="RWE4" s="9"/>
      <c r="RWF4" s="9"/>
      <c r="RWG4" s="9"/>
      <c r="RWH4" s="9"/>
      <c r="RWI4" s="9"/>
      <c r="RWJ4" s="9"/>
      <c r="RWK4" s="9"/>
      <c r="RWL4" s="9"/>
      <c r="RWM4" s="9"/>
      <c r="RWN4" s="9"/>
      <c r="RWO4" s="9"/>
      <c r="RWP4" s="9"/>
      <c r="RWQ4" s="9"/>
      <c r="RWR4" s="9"/>
      <c r="RWS4" s="9"/>
      <c r="RWT4" s="9"/>
      <c r="RWU4" s="9"/>
      <c r="RWV4" s="9"/>
      <c r="RWW4" s="9"/>
      <c r="RWX4" s="9"/>
      <c r="RWY4" s="9"/>
      <c r="RWZ4" s="9"/>
      <c r="RXA4" s="9"/>
      <c r="RXB4" s="9"/>
      <c r="RXC4" s="9"/>
      <c r="RXD4" s="9"/>
      <c r="RXE4" s="9"/>
      <c r="RXF4" s="9"/>
      <c r="RXG4" s="9"/>
      <c r="RXH4" s="9"/>
      <c r="RXI4" s="9"/>
      <c r="RXJ4" s="9"/>
      <c r="RXK4" s="9"/>
      <c r="RXL4" s="9"/>
      <c r="RXM4" s="9"/>
      <c r="RXN4" s="9"/>
      <c r="RXO4" s="9"/>
      <c r="RXP4" s="9"/>
      <c r="RXQ4" s="9"/>
      <c r="RXR4" s="9"/>
      <c r="RXS4" s="9"/>
      <c r="RXT4" s="9"/>
      <c r="RXU4" s="9"/>
      <c r="RXV4" s="9"/>
      <c r="RXW4" s="9"/>
      <c r="RXX4" s="9"/>
      <c r="RXY4" s="9"/>
      <c r="RXZ4" s="9"/>
      <c r="RYA4" s="9"/>
      <c r="RYB4" s="9"/>
      <c r="RYC4" s="9"/>
      <c r="RYD4" s="9"/>
      <c r="RYE4" s="9"/>
      <c r="RYF4" s="9"/>
      <c r="RYG4" s="9"/>
      <c r="RYH4" s="9"/>
      <c r="RYI4" s="9"/>
      <c r="RYJ4" s="9"/>
      <c r="RYK4" s="9"/>
      <c r="RYL4" s="9"/>
      <c r="RYM4" s="9"/>
      <c r="RYN4" s="9"/>
      <c r="RYO4" s="9"/>
      <c r="RYP4" s="9"/>
      <c r="RYQ4" s="9"/>
      <c r="RYR4" s="9"/>
      <c r="RYS4" s="9"/>
      <c r="RYT4" s="9"/>
      <c r="RYU4" s="9"/>
      <c r="RYV4" s="9"/>
      <c r="RYW4" s="9"/>
      <c r="RYX4" s="9"/>
      <c r="RYY4" s="9"/>
      <c r="RYZ4" s="9"/>
      <c r="RZA4" s="9"/>
      <c r="RZB4" s="9"/>
      <c r="RZC4" s="9"/>
      <c r="RZD4" s="9"/>
      <c r="RZE4" s="9"/>
      <c r="RZF4" s="9"/>
      <c r="RZG4" s="9"/>
      <c r="RZH4" s="9"/>
      <c r="RZI4" s="9"/>
      <c r="RZJ4" s="9"/>
      <c r="RZK4" s="9"/>
      <c r="RZL4" s="9"/>
      <c r="RZM4" s="9"/>
      <c r="RZN4" s="9"/>
      <c r="RZO4" s="9"/>
      <c r="RZP4" s="9"/>
      <c r="RZQ4" s="9"/>
      <c r="RZR4" s="9"/>
      <c r="RZS4" s="9"/>
      <c r="RZT4" s="9"/>
      <c r="RZU4" s="9"/>
      <c r="RZV4" s="9"/>
      <c r="RZW4" s="9"/>
      <c r="RZX4" s="9"/>
      <c r="RZY4" s="9"/>
      <c r="RZZ4" s="9"/>
      <c r="SAA4" s="9"/>
      <c r="SAB4" s="9"/>
      <c r="SAC4" s="9"/>
      <c r="SAD4" s="9"/>
      <c r="SAE4" s="9"/>
      <c r="SAF4" s="9"/>
      <c r="SAG4" s="9"/>
      <c r="SAH4" s="9"/>
      <c r="SAI4" s="9"/>
      <c r="SAJ4" s="9"/>
      <c r="SAK4" s="9"/>
      <c r="SAL4" s="9"/>
      <c r="SAM4" s="9"/>
      <c r="SAN4" s="9"/>
      <c r="SAO4" s="9"/>
      <c r="SAP4" s="9"/>
      <c r="SAQ4" s="9"/>
      <c r="SAR4" s="9"/>
      <c r="SAS4" s="9"/>
      <c r="SAT4" s="9"/>
      <c r="SAU4" s="9"/>
      <c r="SAV4" s="9"/>
      <c r="SAW4" s="9"/>
      <c r="SAX4" s="9"/>
      <c r="SAY4" s="9"/>
      <c r="SAZ4" s="9"/>
      <c r="SBA4" s="9"/>
      <c r="SBB4" s="9"/>
      <c r="SBC4" s="9"/>
      <c r="SBD4" s="9"/>
      <c r="SBE4" s="9"/>
      <c r="SBF4" s="9"/>
      <c r="SBG4" s="9"/>
      <c r="SBH4" s="9"/>
      <c r="SBI4" s="9"/>
      <c r="SBJ4" s="9"/>
      <c r="SBK4" s="9"/>
      <c r="SBL4" s="9"/>
      <c r="SBM4" s="9"/>
      <c r="SBN4" s="9"/>
      <c r="SBO4" s="9"/>
      <c r="SBP4" s="9"/>
      <c r="SBQ4" s="9"/>
      <c r="SBR4" s="9"/>
      <c r="SBS4" s="9"/>
      <c r="SBT4" s="9"/>
      <c r="SBU4" s="9"/>
      <c r="SBV4" s="9"/>
      <c r="SBW4" s="9"/>
      <c r="SBX4" s="9"/>
      <c r="SBY4" s="9"/>
      <c r="SBZ4" s="9"/>
      <c r="SCA4" s="9"/>
      <c r="SCB4" s="9"/>
      <c r="SCC4" s="9"/>
      <c r="SCD4" s="9"/>
      <c r="SCE4" s="9"/>
      <c r="SCF4" s="9"/>
      <c r="SCG4" s="9"/>
      <c r="SCH4" s="9"/>
      <c r="SCI4" s="9"/>
      <c r="SCJ4" s="9"/>
      <c r="SCK4" s="9"/>
      <c r="SCL4" s="9"/>
      <c r="SCM4" s="9"/>
      <c r="SCN4" s="9"/>
      <c r="SCO4" s="9"/>
      <c r="SCP4" s="9"/>
      <c r="SCQ4" s="9"/>
      <c r="SCR4" s="9"/>
      <c r="SCS4" s="9"/>
      <c r="SCT4" s="9"/>
      <c r="SCU4" s="9"/>
      <c r="SCV4" s="9"/>
      <c r="SCW4" s="9"/>
      <c r="SCX4" s="9"/>
      <c r="SCY4" s="9"/>
      <c r="SCZ4" s="9"/>
      <c r="SDA4" s="9"/>
      <c r="SDB4" s="9"/>
      <c r="SDC4" s="9"/>
      <c r="SDD4" s="9"/>
      <c r="SDE4" s="9"/>
      <c r="SDF4" s="9"/>
      <c r="SDG4" s="9"/>
      <c r="SDH4" s="9"/>
      <c r="SDI4" s="9"/>
      <c r="SDJ4" s="9"/>
      <c r="SDK4" s="9"/>
      <c r="SDL4" s="9"/>
      <c r="SDM4" s="9"/>
      <c r="SDN4" s="9"/>
      <c r="SDO4" s="9"/>
      <c r="SDP4" s="9"/>
      <c r="SDQ4" s="9"/>
      <c r="SDR4" s="9"/>
      <c r="SDS4" s="9"/>
      <c r="SDT4" s="9"/>
      <c r="SDU4" s="9"/>
      <c r="SDV4" s="9"/>
      <c r="SDW4" s="9"/>
      <c r="SDX4" s="9"/>
      <c r="SDY4" s="9"/>
      <c r="SDZ4" s="9"/>
      <c r="SEA4" s="9"/>
      <c r="SEB4" s="9"/>
      <c r="SEC4" s="9"/>
      <c r="SED4" s="9"/>
      <c r="SEE4" s="9"/>
      <c r="SEF4" s="9"/>
      <c r="SEG4" s="9"/>
      <c r="SEH4" s="9"/>
      <c r="SEI4" s="9"/>
      <c r="SEJ4" s="9"/>
      <c r="SEK4" s="9"/>
      <c r="SEL4" s="9"/>
      <c r="SEM4" s="9"/>
      <c r="SEN4" s="9"/>
      <c r="SEO4" s="9"/>
      <c r="SEP4" s="9"/>
      <c r="SEQ4" s="9"/>
      <c r="SER4" s="9"/>
      <c r="SES4" s="9"/>
      <c r="SET4" s="9"/>
      <c r="SEU4" s="9"/>
      <c r="SEV4" s="9"/>
      <c r="SEW4" s="9"/>
      <c r="SEX4" s="9"/>
      <c r="SEY4" s="9"/>
      <c r="SEZ4" s="9"/>
      <c r="SFA4" s="9"/>
      <c r="SFB4" s="9"/>
      <c r="SFC4" s="9"/>
      <c r="SFD4" s="9"/>
      <c r="SFE4" s="9"/>
      <c r="SFF4" s="9"/>
      <c r="SFG4" s="9"/>
      <c r="SFH4" s="9"/>
      <c r="SFI4" s="9"/>
      <c r="SFJ4" s="9"/>
      <c r="SFK4" s="9"/>
      <c r="SFL4" s="9"/>
      <c r="SFM4" s="9"/>
      <c r="SFN4" s="9"/>
      <c r="SFO4" s="9"/>
      <c r="SFP4" s="9"/>
      <c r="SFQ4" s="9"/>
      <c r="SFR4" s="9"/>
      <c r="SFS4" s="9"/>
      <c r="SFT4" s="9"/>
      <c r="SFU4" s="9"/>
      <c r="SFV4" s="9"/>
      <c r="SFW4" s="9"/>
      <c r="SFX4" s="9"/>
      <c r="SFY4" s="9"/>
      <c r="SFZ4" s="9"/>
      <c r="SGA4" s="9"/>
      <c r="SGB4" s="9"/>
      <c r="SGC4" s="9"/>
      <c r="SGD4" s="9"/>
      <c r="SGE4" s="9"/>
      <c r="SGF4" s="9"/>
      <c r="SGG4" s="9"/>
      <c r="SGH4" s="9"/>
      <c r="SGI4" s="9"/>
      <c r="SGJ4" s="9"/>
      <c r="SGK4" s="9"/>
      <c r="SGL4" s="9"/>
      <c r="SGM4" s="9"/>
      <c r="SGN4" s="9"/>
      <c r="SGO4" s="9"/>
      <c r="SGP4" s="9"/>
      <c r="SGQ4" s="9"/>
      <c r="SGR4" s="9"/>
      <c r="SGS4" s="9"/>
      <c r="SGT4" s="9"/>
      <c r="SGU4" s="9"/>
      <c r="SGV4" s="9"/>
      <c r="SGW4" s="9"/>
      <c r="SGX4" s="9"/>
      <c r="SGY4" s="9"/>
      <c r="SGZ4" s="9"/>
      <c r="SHA4" s="9"/>
      <c r="SHB4" s="9"/>
      <c r="SHC4" s="9"/>
      <c r="SHD4" s="9"/>
      <c r="SHE4" s="9"/>
      <c r="SHF4" s="9"/>
      <c r="SHG4" s="9"/>
      <c r="SHH4" s="9"/>
      <c r="SHI4" s="9"/>
      <c r="SHJ4" s="9"/>
      <c r="SHK4" s="9"/>
      <c r="SHL4" s="9"/>
      <c r="SHM4" s="9"/>
      <c r="SHN4" s="9"/>
      <c r="SHO4" s="9"/>
      <c r="SHP4" s="9"/>
      <c r="SHQ4" s="9"/>
      <c r="SHR4" s="9"/>
      <c r="SHS4" s="9"/>
      <c r="SHT4" s="9"/>
      <c r="SHU4" s="9"/>
      <c r="SHV4" s="9"/>
      <c r="SHW4" s="9"/>
      <c r="SHX4" s="9"/>
      <c r="SHY4" s="9"/>
      <c r="SHZ4" s="9"/>
      <c r="SIA4" s="9"/>
      <c r="SIB4" s="9"/>
      <c r="SIC4" s="9"/>
      <c r="SID4" s="9"/>
      <c r="SIE4" s="9"/>
      <c r="SIF4" s="9"/>
      <c r="SIG4" s="9"/>
      <c r="SIH4" s="9"/>
      <c r="SII4" s="9"/>
      <c r="SIJ4" s="9"/>
      <c r="SIK4" s="9"/>
      <c r="SIL4" s="9"/>
      <c r="SIM4" s="9"/>
      <c r="SIN4" s="9"/>
      <c r="SIO4" s="9"/>
      <c r="SIP4" s="9"/>
      <c r="SIQ4" s="9"/>
      <c r="SIR4" s="9"/>
      <c r="SIS4" s="9"/>
      <c r="SIT4" s="9"/>
      <c r="SIU4" s="9"/>
      <c r="SIV4" s="9"/>
      <c r="SIW4" s="9"/>
      <c r="SIX4" s="9"/>
      <c r="SIY4" s="9"/>
      <c r="SIZ4" s="9"/>
      <c r="SJA4" s="9"/>
      <c r="SJB4" s="9"/>
      <c r="SJC4" s="9"/>
      <c r="SJD4" s="9"/>
      <c r="SJE4" s="9"/>
      <c r="SJF4" s="9"/>
      <c r="SJG4" s="9"/>
      <c r="SJH4" s="9"/>
      <c r="SJI4" s="9"/>
      <c r="SJJ4" s="9"/>
      <c r="SJK4" s="9"/>
      <c r="SJL4" s="9"/>
      <c r="SJM4" s="9"/>
      <c r="SJN4" s="9"/>
      <c r="SJO4" s="9"/>
      <c r="SJP4" s="9"/>
      <c r="SJQ4" s="9"/>
      <c r="SJR4" s="9"/>
      <c r="SJS4" s="9"/>
      <c r="SJT4" s="9"/>
      <c r="SJU4" s="9"/>
      <c r="SJV4" s="9"/>
      <c r="SJW4" s="9"/>
      <c r="SJX4" s="9"/>
      <c r="SJY4" s="9"/>
      <c r="SJZ4" s="9"/>
      <c r="SKA4" s="9"/>
      <c r="SKB4" s="9"/>
      <c r="SKC4" s="9"/>
      <c r="SKD4" s="9"/>
      <c r="SKE4" s="9"/>
      <c r="SKF4" s="9"/>
      <c r="SKG4" s="9"/>
      <c r="SKH4" s="9"/>
      <c r="SKI4" s="9"/>
      <c r="SKJ4" s="9"/>
      <c r="SKK4" s="9"/>
      <c r="SKL4" s="9"/>
      <c r="SKM4" s="9"/>
      <c r="SKN4" s="9"/>
      <c r="SKO4" s="9"/>
      <c r="SKP4" s="9"/>
      <c r="SKQ4" s="9"/>
      <c r="SKR4" s="9"/>
      <c r="SKS4" s="9"/>
      <c r="SKT4" s="9"/>
      <c r="SKU4" s="9"/>
      <c r="SKV4" s="9"/>
      <c r="SKW4" s="9"/>
      <c r="SKX4" s="9"/>
      <c r="SKY4" s="9"/>
      <c r="SKZ4" s="9"/>
      <c r="SLA4" s="9"/>
      <c r="SLB4" s="9"/>
      <c r="SLC4" s="9"/>
      <c r="SLD4" s="9"/>
      <c r="SLE4" s="9"/>
      <c r="SLF4" s="9"/>
      <c r="SLG4" s="9"/>
      <c r="SLH4" s="9"/>
      <c r="SLI4" s="9"/>
      <c r="SLJ4" s="9"/>
      <c r="SLK4" s="9"/>
      <c r="SLL4" s="9"/>
      <c r="SLM4" s="9"/>
      <c r="SLN4" s="9"/>
      <c r="SLO4" s="9"/>
      <c r="SLP4" s="9"/>
      <c r="SLQ4" s="9"/>
      <c r="SLR4" s="9"/>
      <c r="SLS4" s="9"/>
      <c r="SLT4" s="9"/>
      <c r="SLU4" s="9"/>
      <c r="SLV4" s="9"/>
      <c r="SLW4" s="9"/>
      <c r="SLX4" s="9"/>
      <c r="SLY4" s="9"/>
      <c r="SLZ4" s="9"/>
      <c r="SMA4" s="9"/>
      <c r="SMB4" s="9"/>
      <c r="SMC4" s="9"/>
      <c r="SMD4" s="9"/>
      <c r="SME4" s="9"/>
      <c r="SMF4" s="9"/>
      <c r="SMG4" s="9"/>
      <c r="SMH4" s="9"/>
      <c r="SMI4" s="9"/>
      <c r="SMJ4" s="9"/>
      <c r="SMK4" s="9"/>
      <c r="SML4" s="9"/>
      <c r="SMM4" s="9"/>
      <c r="SMN4" s="9"/>
      <c r="SMO4" s="9"/>
      <c r="SMP4" s="9"/>
      <c r="SMQ4" s="9"/>
      <c r="SMR4" s="9"/>
      <c r="SMS4" s="9"/>
      <c r="SMT4" s="9"/>
      <c r="SMU4" s="9"/>
      <c r="SMV4" s="9"/>
      <c r="SMW4" s="9"/>
      <c r="SMX4" s="9"/>
      <c r="SMY4" s="9"/>
      <c r="SMZ4" s="9"/>
      <c r="SNA4" s="9"/>
      <c r="SNB4" s="9"/>
      <c r="SNC4" s="9"/>
      <c r="SND4" s="9"/>
      <c r="SNE4" s="9"/>
      <c r="SNF4" s="9"/>
      <c r="SNG4" s="9"/>
      <c r="SNH4" s="9"/>
      <c r="SNI4" s="9"/>
      <c r="SNJ4" s="9"/>
      <c r="SNK4" s="9"/>
      <c r="SNL4" s="9"/>
      <c r="SNM4" s="9"/>
      <c r="SNN4" s="9"/>
      <c r="SNO4" s="9"/>
      <c r="SNP4" s="9"/>
      <c r="SNQ4" s="9"/>
      <c r="SNR4" s="9"/>
      <c r="SNS4" s="9"/>
      <c r="SNT4" s="9"/>
      <c r="SNU4" s="9"/>
      <c r="SNV4" s="9"/>
      <c r="SNW4" s="9"/>
      <c r="SNX4" s="9"/>
      <c r="SNY4" s="9"/>
      <c r="SNZ4" s="9"/>
      <c r="SOA4" s="9"/>
      <c r="SOB4" s="9"/>
      <c r="SOC4" s="9"/>
      <c r="SOD4" s="9"/>
      <c r="SOE4" s="9"/>
      <c r="SOF4" s="9"/>
      <c r="SOG4" s="9"/>
      <c r="SOH4" s="9"/>
      <c r="SOI4" s="9"/>
      <c r="SOJ4" s="9"/>
      <c r="SOK4" s="9"/>
      <c r="SOL4" s="9"/>
      <c r="SOM4" s="9"/>
      <c r="SON4" s="9"/>
      <c r="SOO4" s="9"/>
      <c r="SOP4" s="9"/>
      <c r="SOQ4" s="9"/>
      <c r="SOR4" s="9"/>
      <c r="SOS4" s="9"/>
      <c r="SOT4" s="9"/>
      <c r="SOU4" s="9"/>
      <c r="SOV4" s="9"/>
      <c r="SOW4" s="9"/>
      <c r="SOX4" s="9"/>
      <c r="SOY4" s="9"/>
      <c r="SOZ4" s="9"/>
      <c r="SPA4" s="9"/>
      <c r="SPB4" s="9"/>
      <c r="SPC4" s="9"/>
      <c r="SPD4" s="9"/>
      <c r="SPE4" s="9"/>
      <c r="SPF4" s="9"/>
      <c r="SPG4" s="9"/>
      <c r="SPH4" s="9"/>
      <c r="SPI4" s="9"/>
      <c r="SPJ4" s="9"/>
      <c r="SPK4" s="9"/>
      <c r="SPL4" s="9"/>
      <c r="SPM4" s="9"/>
      <c r="SPN4" s="9"/>
      <c r="SPO4" s="9"/>
      <c r="SPP4" s="9"/>
      <c r="SPQ4" s="9"/>
      <c r="SPR4" s="9"/>
      <c r="SPS4" s="9"/>
      <c r="SPT4" s="9"/>
      <c r="SPU4" s="9"/>
      <c r="SPV4" s="9"/>
      <c r="SPW4" s="9"/>
      <c r="SPX4" s="9"/>
      <c r="SPY4" s="9"/>
      <c r="SPZ4" s="9"/>
      <c r="SQA4" s="9"/>
      <c r="SQB4" s="9"/>
      <c r="SQC4" s="9"/>
      <c r="SQD4" s="9"/>
      <c r="SQE4" s="9"/>
      <c r="SQF4" s="9"/>
      <c r="SQG4" s="9"/>
      <c r="SQH4" s="9"/>
      <c r="SQI4" s="9"/>
      <c r="SQJ4" s="9"/>
      <c r="SQK4" s="9"/>
      <c r="SQL4" s="9"/>
      <c r="SQM4" s="9"/>
      <c r="SQN4" s="9"/>
      <c r="SQO4" s="9"/>
      <c r="SQP4" s="9"/>
      <c r="SQQ4" s="9"/>
      <c r="SQR4" s="9"/>
      <c r="SQS4" s="9"/>
      <c r="SQT4" s="9"/>
      <c r="SQU4" s="9"/>
      <c r="SQV4" s="9"/>
      <c r="SQW4" s="9"/>
      <c r="SQX4" s="9"/>
      <c r="SQY4" s="9"/>
      <c r="SQZ4" s="9"/>
      <c r="SRA4" s="9"/>
      <c r="SRB4" s="9"/>
      <c r="SRC4" s="9"/>
      <c r="SRD4" s="9"/>
      <c r="SRE4" s="9"/>
      <c r="SRF4" s="9"/>
      <c r="SRG4" s="9"/>
      <c r="SRH4" s="9"/>
      <c r="SRI4" s="9"/>
      <c r="SRJ4" s="9"/>
      <c r="SRK4" s="9"/>
      <c r="SRL4" s="9"/>
      <c r="SRM4" s="9"/>
      <c r="SRN4" s="9"/>
      <c r="SRO4" s="9"/>
      <c r="SRP4" s="9"/>
      <c r="SRQ4" s="9"/>
      <c r="SRR4" s="9"/>
      <c r="SRS4" s="9"/>
      <c r="SRT4" s="9"/>
      <c r="SRU4" s="9"/>
      <c r="SRV4" s="9"/>
      <c r="SRW4" s="9"/>
      <c r="SRX4" s="9"/>
      <c r="SRY4" s="9"/>
      <c r="SRZ4" s="9"/>
      <c r="SSA4" s="9"/>
      <c r="SSB4" s="9"/>
      <c r="SSC4" s="9"/>
      <c r="SSD4" s="9"/>
      <c r="SSE4" s="9"/>
      <c r="SSF4" s="9"/>
      <c r="SSG4" s="9"/>
      <c r="SSH4" s="9"/>
      <c r="SSI4" s="9"/>
      <c r="SSJ4" s="9"/>
      <c r="SSK4" s="9"/>
      <c r="SSL4" s="9"/>
      <c r="SSM4" s="9"/>
      <c r="SSN4" s="9"/>
      <c r="SSO4" s="9"/>
      <c r="SSP4" s="9"/>
      <c r="SSQ4" s="9"/>
      <c r="SSR4" s="9"/>
      <c r="SSS4" s="9"/>
      <c r="SST4" s="9"/>
      <c r="SSU4" s="9"/>
      <c r="SSV4" s="9"/>
      <c r="SSW4" s="9"/>
      <c r="SSX4" s="9"/>
      <c r="SSY4" s="9"/>
      <c r="SSZ4" s="9"/>
      <c r="STA4" s="9"/>
      <c r="STB4" s="9"/>
      <c r="STC4" s="9"/>
      <c r="STD4" s="9"/>
      <c r="STE4" s="9"/>
      <c r="STF4" s="9"/>
      <c r="STG4" s="9"/>
      <c r="STH4" s="9"/>
      <c r="STI4" s="9"/>
      <c r="STJ4" s="9"/>
      <c r="STK4" s="9"/>
      <c r="STL4" s="9"/>
      <c r="STM4" s="9"/>
      <c r="STN4" s="9"/>
      <c r="STO4" s="9"/>
      <c r="STP4" s="9"/>
      <c r="STQ4" s="9"/>
      <c r="STR4" s="9"/>
      <c r="STS4" s="9"/>
      <c r="STT4" s="9"/>
      <c r="STU4" s="9"/>
      <c r="STV4" s="9"/>
      <c r="STW4" s="9"/>
      <c r="STX4" s="9"/>
      <c r="STY4" s="9"/>
      <c r="STZ4" s="9"/>
      <c r="SUA4" s="9"/>
      <c r="SUB4" s="9"/>
      <c r="SUC4" s="9"/>
      <c r="SUD4" s="9"/>
      <c r="SUE4" s="9"/>
      <c r="SUF4" s="9"/>
      <c r="SUG4" s="9"/>
      <c r="SUH4" s="9"/>
      <c r="SUI4" s="9"/>
      <c r="SUJ4" s="9"/>
      <c r="SUK4" s="9"/>
      <c r="SUL4" s="9"/>
      <c r="SUM4" s="9"/>
      <c r="SUN4" s="9"/>
      <c r="SUO4" s="9"/>
      <c r="SUP4" s="9"/>
      <c r="SUQ4" s="9"/>
      <c r="SUR4" s="9"/>
      <c r="SUS4" s="9"/>
      <c r="SUT4" s="9"/>
      <c r="SUU4" s="9"/>
      <c r="SUV4" s="9"/>
      <c r="SUW4" s="9"/>
      <c r="SUX4" s="9"/>
      <c r="SUY4" s="9"/>
      <c r="SUZ4" s="9"/>
      <c r="SVA4" s="9"/>
      <c r="SVB4" s="9"/>
      <c r="SVC4" s="9"/>
      <c r="SVD4" s="9"/>
      <c r="SVE4" s="9"/>
      <c r="SVF4" s="9"/>
      <c r="SVG4" s="9"/>
      <c r="SVH4" s="9"/>
      <c r="SVI4" s="9"/>
      <c r="SVJ4" s="9"/>
      <c r="SVK4" s="9"/>
      <c r="SVL4" s="9"/>
      <c r="SVM4" s="9"/>
      <c r="SVN4" s="9"/>
      <c r="SVO4" s="9"/>
      <c r="SVP4" s="9"/>
      <c r="SVQ4" s="9"/>
      <c r="SVR4" s="9"/>
      <c r="SVS4" s="9"/>
      <c r="SVT4" s="9"/>
      <c r="SVU4" s="9"/>
      <c r="SVV4" s="9"/>
      <c r="SVW4" s="9"/>
      <c r="SVX4" s="9"/>
      <c r="SVY4" s="9"/>
      <c r="SVZ4" s="9"/>
      <c r="SWA4" s="9"/>
      <c r="SWB4" s="9"/>
      <c r="SWC4" s="9"/>
      <c r="SWD4" s="9"/>
      <c r="SWE4" s="9"/>
      <c r="SWF4" s="9"/>
      <c r="SWG4" s="9"/>
      <c r="SWH4" s="9"/>
      <c r="SWI4" s="9"/>
      <c r="SWJ4" s="9"/>
      <c r="SWK4" s="9"/>
      <c r="SWL4" s="9"/>
      <c r="SWM4" s="9"/>
      <c r="SWN4" s="9"/>
      <c r="SWO4" s="9"/>
      <c r="SWP4" s="9"/>
      <c r="SWQ4" s="9"/>
      <c r="SWR4" s="9"/>
      <c r="SWS4" s="9"/>
      <c r="SWT4" s="9"/>
      <c r="SWU4" s="9"/>
      <c r="SWV4" s="9"/>
      <c r="SWW4" s="9"/>
      <c r="SWX4" s="9"/>
      <c r="SWY4" s="9"/>
      <c r="SWZ4" s="9"/>
      <c r="SXA4" s="9"/>
      <c r="SXB4" s="9"/>
      <c r="SXC4" s="9"/>
      <c r="SXD4" s="9"/>
      <c r="SXE4" s="9"/>
      <c r="SXF4" s="9"/>
      <c r="SXG4" s="9"/>
      <c r="SXH4" s="9"/>
      <c r="SXI4" s="9"/>
      <c r="SXJ4" s="9"/>
      <c r="SXK4" s="9"/>
      <c r="SXL4" s="9"/>
      <c r="SXM4" s="9"/>
      <c r="SXN4" s="9"/>
      <c r="SXO4" s="9"/>
      <c r="SXP4" s="9"/>
      <c r="SXQ4" s="9"/>
      <c r="SXR4" s="9"/>
      <c r="SXS4" s="9"/>
      <c r="SXT4" s="9"/>
      <c r="SXU4" s="9"/>
      <c r="SXV4" s="9"/>
      <c r="SXW4" s="9"/>
      <c r="SXX4" s="9"/>
      <c r="SXY4" s="9"/>
      <c r="SXZ4" s="9"/>
      <c r="SYA4" s="9"/>
      <c r="SYB4" s="9"/>
      <c r="SYC4" s="9"/>
      <c r="SYD4" s="9"/>
      <c r="SYE4" s="9"/>
      <c r="SYF4" s="9"/>
      <c r="SYG4" s="9"/>
      <c r="SYH4" s="9"/>
      <c r="SYI4" s="9"/>
      <c r="SYJ4" s="9"/>
      <c r="SYK4" s="9"/>
      <c r="SYL4" s="9"/>
      <c r="SYM4" s="9"/>
      <c r="SYN4" s="9"/>
      <c r="SYO4" s="9"/>
      <c r="SYP4" s="9"/>
      <c r="SYQ4" s="9"/>
      <c r="SYR4" s="9"/>
      <c r="SYS4" s="9"/>
      <c r="SYT4" s="9"/>
      <c r="SYU4" s="9"/>
      <c r="SYV4" s="9"/>
      <c r="SYW4" s="9"/>
      <c r="SYX4" s="9"/>
      <c r="SYY4" s="9"/>
      <c r="SYZ4" s="9"/>
      <c r="SZA4" s="9"/>
      <c r="SZB4" s="9"/>
      <c r="SZC4" s="9"/>
      <c r="SZD4" s="9"/>
      <c r="SZE4" s="9"/>
      <c r="SZF4" s="9"/>
      <c r="SZG4" s="9"/>
      <c r="SZH4" s="9"/>
      <c r="SZI4" s="9"/>
      <c r="SZJ4" s="9"/>
      <c r="SZK4" s="9"/>
      <c r="SZL4" s="9"/>
      <c r="SZM4" s="9"/>
      <c r="SZN4" s="9"/>
      <c r="SZO4" s="9"/>
      <c r="SZP4" s="9"/>
      <c r="SZQ4" s="9"/>
      <c r="SZR4" s="9"/>
      <c r="SZS4" s="9"/>
      <c r="SZT4" s="9"/>
      <c r="SZU4" s="9"/>
      <c r="SZV4" s="9"/>
      <c r="SZW4" s="9"/>
      <c r="SZX4" s="9"/>
      <c r="SZY4" s="9"/>
      <c r="SZZ4" s="9"/>
      <c r="TAA4" s="9"/>
      <c r="TAB4" s="9"/>
      <c r="TAC4" s="9"/>
      <c r="TAD4" s="9"/>
      <c r="TAE4" s="9"/>
      <c r="TAF4" s="9"/>
      <c r="TAG4" s="9"/>
      <c r="TAH4" s="9"/>
      <c r="TAI4" s="9"/>
      <c r="TAJ4" s="9"/>
      <c r="TAK4" s="9"/>
      <c r="TAL4" s="9"/>
      <c r="TAM4" s="9"/>
      <c r="TAN4" s="9"/>
      <c r="TAO4" s="9"/>
      <c r="TAP4" s="9"/>
      <c r="TAQ4" s="9"/>
      <c r="TAR4" s="9"/>
      <c r="TAS4" s="9"/>
      <c r="TAT4" s="9"/>
      <c r="TAU4" s="9"/>
      <c r="TAV4" s="9"/>
      <c r="TAW4" s="9"/>
      <c r="TAX4" s="9"/>
      <c r="TAY4" s="9"/>
      <c r="TAZ4" s="9"/>
      <c r="TBA4" s="9"/>
      <c r="TBB4" s="9"/>
      <c r="TBC4" s="9"/>
      <c r="TBD4" s="9"/>
      <c r="TBE4" s="9"/>
      <c r="TBF4" s="9"/>
      <c r="TBG4" s="9"/>
      <c r="TBH4" s="9"/>
      <c r="TBI4" s="9"/>
      <c r="TBJ4" s="9"/>
      <c r="TBK4" s="9"/>
      <c r="TBL4" s="9"/>
      <c r="TBM4" s="9"/>
      <c r="TBN4" s="9"/>
      <c r="TBO4" s="9"/>
      <c r="TBP4" s="9"/>
      <c r="TBQ4" s="9"/>
      <c r="TBR4" s="9"/>
      <c r="TBS4" s="9"/>
      <c r="TBT4" s="9"/>
      <c r="TBU4" s="9"/>
      <c r="TBV4" s="9"/>
      <c r="TBW4" s="9"/>
      <c r="TBX4" s="9"/>
      <c r="TBY4" s="9"/>
      <c r="TBZ4" s="9"/>
      <c r="TCA4" s="9"/>
      <c r="TCB4" s="9"/>
      <c r="TCC4" s="9"/>
      <c r="TCD4" s="9"/>
      <c r="TCE4" s="9"/>
      <c r="TCF4" s="9"/>
      <c r="TCG4" s="9"/>
      <c r="TCH4" s="9"/>
      <c r="TCI4" s="9"/>
      <c r="TCJ4" s="9"/>
      <c r="TCK4" s="9"/>
      <c r="TCL4" s="9"/>
      <c r="TCM4" s="9"/>
      <c r="TCN4" s="9"/>
      <c r="TCO4" s="9"/>
      <c r="TCP4" s="9"/>
      <c r="TCQ4" s="9"/>
      <c r="TCR4" s="9"/>
      <c r="TCS4" s="9"/>
      <c r="TCT4" s="9"/>
      <c r="TCU4" s="9"/>
      <c r="TCV4" s="9"/>
      <c r="TCW4" s="9"/>
      <c r="TCX4" s="9"/>
      <c r="TCY4" s="9"/>
      <c r="TCZ4" s="9"/>
      <c r="TDA4" s="9"/>
      <c r="TDB4" s="9"/>
      <c r="TDC4" s="9"/>
      <c r="TDD4" s="9"/>
      <c r="TDE4" s="9"/>
      <c r="TDF4" s="9"/>
      <c r="TDG4" s="9"/>
      <c r="TDH4" s="9"/>
      <c r="TDI4" s="9"/>
      <c r="TDJ4" s="9"/>
      <c r="TDK4" s="9"/>
      <c r="TDL4" s="9"/>
      <c r="TDM4" s="9"/>
      <c r="TDN4" s="9"/>
      <c r="TDO4" s="9"/>
      <c r="TDP4" s="9"/>
      <c r="TDQ4" s="9"/>
      <c r="TDR4" s="9"/>
      <c r="TDS4" s="9"/>
      <c r="TDT4" s="9"/>
      <c r="TDU4" s="9"/>
      <c r="TDV4" s="9"/>
      <c r="TDW4" s="9"/>
      <c r="TDX4" s="9"/>
      <c r="TDY4" s="9"/>
      <c r="TDZ4" s="9"/>
      <c r="TEA4" s="9"/>
      <c r="TEB4" s="9"/>
      <c r="TEC4" s="9"/>
      <c r="TED4" s="9"/>
      <c r="TEE4" s="9"/>
      <c r="TEF4" s="9"/>
      <c r="TEG4" s="9"/>
      <c r="TEH4" s="9"/>
      <c r="TEI4" s="9"/>
      <c r="TEJ4" s="9"/>
      <c r="TEK4" s="9"/>
      <c r="TEL4" s="9"/>
      <c r="TEM4" s="9"/>
      <c r="TEN4" s="9"/>
      <c r="TEO4" s="9"/>
      <c r="TEP4" s="9"/>
      <c r="TEQ4" s="9"/>
      <c r="TER4" s="9"/>
      <c r="TES4" s="9"/>
      <c r="TET4" s="9"/>
      <c r="TEU4" s="9"/>
      <c r="TEV4" s="9"/>
      <c r="TEW4" s="9"/>
      <c r="TEX4" s="9"/>
      <c r="TEY4" s="9"/>
      <c r="TEZ4" s="9"/>
      <c r="TFA4" s="9"/>
      <c r="TFB4" s="9"/>
      <c r="TFC4" s="9"/>
      <c r="TFD4" s="9"/>
      <c r="TFE4" s="9"/>
      <c r="TFF4" s="9"/>
      <c r="TFG4" s="9"/>
      <c r="TFH4" s="9"/>
      <c r="TFI4" s="9"/>
      <c r="TFJ4" s="9"/>
      <c r="TFK4" s="9"/>
      <c r="TFL4" s="9"/>
      <c r="TFM4" s="9"/>
      <c r="TFN4" s="9"/>
      <c r="TFO4" s="9"/>
      <c r="TFP4" s="9"/>
      <c r="TFQ4" s="9"/>
      <c r="TFR4" s="9"/>
      <c r="TFS4" s="9"/>
      <c r="TFT4" s="9"/>
      <c r="TFU4" s="9"/>
      <c r="TFV4" s="9"/>
      <c r="TFW4" s="9"/>
      <c r="TFX4" s="9"/>
      <c r="TFY4" s="9"/>
      <c r="TFZ4" s="9"/>
      <c r="TGA4" s="9"/>
      <c r="TGB4" s="9"/>
      <c r="TGC4" s="9"/>
      <c r="TGD4" s="9"/>
      <c r="TGE4" s="9"/>
      <c r="TGF4" s="9"/>
      <c r="TGG4" s="9"/>
      <c r="TGH4" s="9"/>
      <c r="TGI4" s="9"/>
      <c r="TGJ4" s="9"/>
      <c r="TGK4" s="9"/>
      <c r="TGL4" s="9"/>
      <c r="TGM4" s="9"/>
      <c r="TGN4" s="9"/>
      <c r="TGO4" s="9"/>
      <c r="TGP4" s="9"/>
      <c r="TGQ4" s="9"/>
      <c r="TGR4" s="9"/>
      <c r="TGS4" s="9"/>
      <c r="TGT4" s="9"/>
      <c r="TGU4" s="9"/>
      <c r="TGV4" s="9"/>
      <c r="TGW4" s="9"/>
      <c r="TGX4" s="9"/>
      <c r="TGY4" s="9"/>
      <c r="TGZ4" s="9"/>
      <c r="THA4" s="9"/>
      <c r="THB4" s="9"/>
      <c r="THC4" s="9"/>
      <c r="THD4" s="9"/>
      <c r="THE4" s="9"/>
      <c r="THF4" s="9"/>
      <c r="THG4" s="9"/>
      <c r="THH4" s="9"/>
      <c r="THI4" s="9"/>
      <c r="THJ4" s="9"/>
      <c r="THK4" s="9"/>
      <c r="THL4" s="9"/>
      <c r="THM4" s="9"/>
      <c r="THN4" s="9"/>
      <c r="THO4" s="9"/>
      <c r="THP4" s="9"/>
      <c r="THQ4" s="9"/>
      <c r="THR4" s="9"/>
      <c r="THS4" s="9"/>
      <c r="THT4" s="9"/>
      <c r="THU4" s="9"/>
      <c r="THV4" s="9"/>
      <c r="THW4" s="9"/>
      <c r="THX4" s="9"/>
      <c r="THY4" s="9"/>
      <c r="THZ4" s="9"/>
      <c r="TIA4" s="9"/>
      <c r="TIB4" s="9"/>
      <c r="TIC4" s="9"/>
      <c r="TID4" s="9"/>
      <c r="TIE4" s="9"/>
      <c r="TIF4" s="9"/>
      <c r="TIG4" s="9"/>
      <c r="TIH4" s="9"/>
      <c r="TII4" s="9"/>
      <c r="TIJ4" s="9"/>
      <c r="TIK4" s="9"/>
      <c r="TIL4" s="9"/>
      <c r="TIM4" s="9"/>
      <c r="TIN4" s="9"/>
      <c r="TIO4" s="9"/>
      <c r="TIP4" s="9"/>
      <c r="TIQ4" s="9"/>
      <c r="TIR4" s="9"/>
      <c r="TIS4" s="9"/>
      <c r="TIT4" s="9"/>
      <c r="TIU4" s="9"/>
      <c r="TIV4" s="9"/>
      <c r="TIW4" s="9"/>
      <c r="TIX4" s="9"/>
      <c r="TIY4" s="9"/>
      <c r="TIZ4" s="9"/>
      <c r="TJA4" s="9"/>
      <c r="TJB4" s="9"/>
      <c r="TJC4" s="9"/>
      <c r="TJD4" s="9"/>
      <c r="TJE4" s="9"/>
      <c r="TJF4" s="9"/>
      <c r="TJG4" s="9"/>
      <c r="TJH4" s="9"/>
      <c r="TJI4" s="9"/>
      <c r="TJJ4" s="9"/>
      <c r="TJK4" s="9"/>
      <c r="TJL4" s="9"/>
      <c r="TJM4" s="9"/>
      <c r="TJN4" s="9"/>
      <c r="TJO4" s="9"/>
      <c r="TJP4" s="9"/>
      <c r="TJQ4" s="9"/>
      <c r="TJR4" s="9"/>
      <c r="TJS4" s="9"/>
      <c r="TJT4" s="9"/>
      <c r="TJU4" s="9"/>
      <c r="TJV4" s="9"/>
      <c r="TJW4" s="9"/>
      <c r="TJX4" s="9"/>
      <c r="TJY4" s="9"/>
      <c r="TJZ4" s="9"/>
      <c r="TKA4" s="9"/>
      <c r="TKB4" s="9"/>
      <c r="TKC4" s="9"/>
      <c r="TKD4" s="9"/>
      <c r="TKE4" s="9"/>
      <c r="TKF4" s="9"/>
      <c r="TKG4" s="9"/>
      <c r="TKH4" s="9"/>
      <c r="TKI4" s="9"/>
      <c r="TKJ4" s="9"/>
      <c r="TKK4" s="9"/>
      <c r="TKL4" s="9"/>
      <c r="TKM4" s="9"/>
      <c r="TKN4" s="9"/>
      <c r="TKO4" s="9"/>
      <c r="TKP4" s="9"/>
      <c r="TKQ4" s="9"/>
      <c r="TKR4" s="9"/>
      <c r="TKS4" s="9"/>
      <c r="TKT4" s="9"/>
      <c r="TKU4" s="9"/>
      <c r="TKV4" s="9"/>
      <c r="TKW4" s="9"/>
      <c r="TKX4" s="9"/>
      <c r="TKY4" s="9"/>
      <c r="TKZ4" s="9"/>
      <c r="TLA4" s="9"/>
      <c r="TLB4" s="9"/>
      <c r="TLC4" s="9"/>
      <c r="TLD4" s="9"/>
      <c r="TLE4" s="9"/>
      <c r="TLF4" s="9"/>
      <c r="TLG4" s="9"/>
      <c r="TLH4" s="9"/>
      <c r="TLI4" s="9"/>
      <c r="TLJ4" s="9"/>
      <c r="TLK4" s="9"/>
      <c r="TLL4" s="9"/>
      <c r="TLM4" s="9"/>
      <c r="TLN4" s="9"/>
      <c r="TLO4" s="9"/>
      <c r="TLP4" s="9"/>
      <c r="TLQ4" s="9"/>
      <c r="TLR4" s="9"/>
      <c r="TLS4" s="9"/>
      <c r="TLT4" s="9"/>
      <c r="TLU4" s="9"/>
      <c r="TLV4" s="9"/>
      <c r="TLW4" s="9"/>
      <c r="TLX4" s="9"/>
      <c r="TLY4" s="9"/>
      <c r="TLZ4" s="9"/>
      <c r="TMA4" s="9"/>
      <c r="TMB4" s="9"/>
      <c r="TMC4" s="9"/>
      <c r="TMD4" s="9"/>
      <c r="TME4" s="9"/>
      <c r="TMF4" s="9"/>
      <c r="TMG4" s="9"/>
      <c r="TMH4" s="9"/>
      <c r="TMI4" s="9"/>
      <c r="TMJ4" s="9"/>
      <c r="TMK4" s="9"/>
      <c r="TML4" s="9"/>
      <c r="TMM4" s="9"/>
      <c r="TMN4" s="9"/>
      <c r="TMO4" s="9"/>
      <c r="TMP4" s="9"/>
      <c r="TMQ4" s="9"/>
      <c r="TMR4" s="9"/>
      <c r="TMS4" s="9"/>
      <c r="TMT4" s="9"/>
      <c r="TMU4" s="9"/>
      <c r="TMV4" s="9"/>
      <c r="TMW4" s="9"/>
      <c r="TMX4" s="9"/>
      <c r="TMY4" s="9"/>
      <c r="TMZ4" s="9"/>
      <c r="TNA4" s="9"/>
      <c r="TNB4" s="9"/>
      <c r="TNC4" s="9"/>
      <c r="TND4" s="9"/>
      <c r="TNE4" s="9"/>
      <c r="TNF4" s="9"/>
      <c r="TNG4" s="9"/>
      <c r="TNH4" s="9"/>
      <c r="TNI4" s="9"/>
      <c r="TNJ4" s="9"/>
      <c r="TNK4" s="9"/>
      <c r="TNL4" s="9"/>
      <c r="TNM4" s="9"/>
      <c r="TNN4" s="9"/>
      <c r="TNO4" s="9"/>
      <c r="TNP4" s="9"/>
      <c r="TNQ4" s="9"/>
      <c r="TNR4" s="9"/>
      <c r="TNS4" s="9"/>
      <c r="TNT4" s="9"/>
      <c r="TNU4" s="9"/>
      <c r="TNV4" s="9"/>
      <c r="TNW4" s="9"/>
      <c r="TNX4" s="9"/>
      <c r="TNY4" s="9"/>
      <c r="TNZ4" s="9"/>
      <c r="TOA4" s="9"/>
      <c r="TOB4" s="9"/>
      <c r="TOC4" s="9"/>
      <c r="TOD4" s="9"/>
      <c r="TOE4" s="9"/>
      <c r="TOF4" s="9"/>
      <c r="TOG4" s="9"/>
      <c r="TOH4" s="9"/>
      <c r="TOI4" s="9"/>
      <c r="TOJ4" s="9"/>
      <c r="TOK4" s="9"/>
      <c r="TOL4" s="9"/>
      <c r="TOM4" s="9"/>
      <c r="TON4" s="9"/>
      <c r="TOO4" s="9"/>
      <c r="TOP4" s="9"/>
      <c r="TOQ4" s="9"/>
      <c r="TOR4" s="9"/>
      <c r="TOS4" s="9"/>
      <c r="TOT4" s="9"/>
      <c r="TOU4" s="9"/>
      <c r="TOV4" s="9"/>
      <c r="TOW4" s="9"/>
      <c r="TOX4" s="9"/>
      <c r="TOY4" s="9"/>
      <c r="TOZ4" s="9"/>
      <c r="TPA4" s="9"/>
      <c r="TPB4" s="9"/>
      <c r="TPC4" s="9"/>
      <c r="TPD4" s="9"/>
      <c r="TPE4" s="9"/>
      <c r="TPF4" s="9"/>
      <c r="TPG4" s="9"/>
      <c r="TPH4" s="9"/>
      <c r="TPI4" s="9"/>
      <c r="TPJ4" s="9"/>
      <c r="TPK4" s="9"/>
      <c r="TPL4" s="9"/>
      <c r="TPM4" s="9"/>
      <c r="TPN4" s="9"/>
      <c r="TPO4" s="9"/>
      <c r="TPP4" s="9"/>
      <c r="TPQ4" s="9"/>
      <c r="TPR4" s="9"/>
      <c r="TPS4" s="9"/>
      <c r="TPT4" s="9"/>
      <c r="TPU4" s="9"/>
      <c r="TPV4" s="9"/>
      <c r="TPW4" s="9"/>
      <c r="TPX4" s="9"/>
      <c r="TPY4" s="9"/>
      <c r="TPZ4" s="9"/>
      <c r="TQA4" s="9"/>
      <c r="TQB4" s="9"/>
      <c r="TQC4" s="9"/>
      <c r="TQD4" s="9"/>
      <c r="TQE4" s="9"/>
      <c r="TQF4" s="9"/>
      <c r="TQG4" s="9"/>
      <c r="TQH4" s="9"/>
      <c r="TQI4" s="9"/>
      <c r="TQJ4" s="9"/>
      <c r="TQK4" s="9"/>
      <c r="TQL4" s="9"/>
      <c r="TQM4" s="9"/>
      <c r="TQN4" s="9"/>
      <c r="TQO4" s="9"/>
      <c r="TQP4" s="9"/>
      <c r="TQQ4" s="9"/>
      <c r="TQR4" s="9"/>
      <c r="TQS4" s="9"/>
      <c r="TQT4" s="9"/>
      <c r="TQU4" s="9"/>
      <c r="TQV4" s="9"/>
      <c r="TQW4" s="9"/>
      <c r="TQX4" s="9"/>
      <c r="TQY4" s="9"/>
      <c r="TQZ4" s="9"/>
      <c r="TRA4" s="9"/>
      <c r="TRB4" s="9"/>
      <c r="TRC4" s="9"/>
      <c r="TRD4" s="9"/>
      <c r="TRE4" s="9"/>
      <c r="TRF4" s="9"/>
      <c r="TRG4" s="9"/>
      <c r="TRH4" s="9"/>
      <c r="TRI4" s="9"/>
      <c r="TRJ4" s="9"/>
      <c r="TRK4" s="9"/>
      <c r="TRL4" s="9"/>
      <c r="TRM4" s="9"/>
      <c r="TRN4" s="9"/>
      <c r="TRO4" s="9"/>
      <c r="TRP4" s="9"/>
      <c r="TRQ4" s="9"/>
      <c r="TRR4" s="9"/>
      <c r="TRS4" s="9"/>
      <c r="TRT4" s="9"/>
      <c r="TRU4" s="9"/>
      <c r="TRV4" s="9"/>
      <c r="TRW4" s="9"/>
      <c r="TRX4" s="9"/>
      <c r="TRY4" s="9"/>
      <c r="TRZ4" s="9"/>
      <c r="TSA4" s="9"/>
      <c r="TSB4" s="9"/>
      <c r="TSC4" s="9"/>
      <c r="TSD4" s="9"/>
      <c r="TSE4" s="9"/>
      <c r="TSF4" s="9"/>
      <c r="TSG4" s="9"/>
      <c r="TSH4" s="9"/>
      <c r="TSI4" s="9"/>
      <c r="TSJ4" s="9"/>
      <c r="TSK4" s="9"/>
      <c r="TSL4" s="9"/>
      <c r="TSM4" s="9"/>
      <c r="TSN4" s="9"/>
      <c r="TSO4" s="9"/>
      <c r="TSP4" s="9"/>
      <c r="TSQ4" s="9"/>
      <c r="TSR4" s="9"/>
      <c r="TSS4" s="9"/>
      <c r="TST4" s="9"/>
      <c r="TSU4" s="9"/>
      <c r="TSV4" s="9"/>
      <c r="TSW4" s="9"/>
      <c r="TSX4" s="9"/>
      <c r="TSY4" s="9"/>
      <c r="TSZ4" s="9"/>
      <c r="TTA4" s="9"/>
      <c r="TTB4" s="9"/>
      <c r="TTC4" s="9"/>
      <c r="TTD4" s="9"/>
      <c r="TTE4" s="9"/>
      <c r="TTF4" s="9"/>
      <c r="TTG4" s="9"/>
      <c r="TTH4" s="9"/>
      <c r="TTI4" s="9"/>
      <c r="TTJ4" s="9"/>
      <c r="TTK4" s="9"/>
      <c r="TTL4" s="9"/>
      <c r="TTM4" s="9"/>
      <c r="TTN4" s="9"/>
      <c r="TTO4" s="9"/>
      <c r="TTP4" s="9"/>
      <c r="TTQ4" s="9"/>
      <c r="TTR4" s="9"/>
      <c r="TTS4" s="9"/>
      <c r="TTT4" s="9"/>
      <c r="TTU4" s="9"/>
      <c r="TTV4" s="9"/>
      <c r="TTW4" s="9"/>
      <c r="TTX4" s="9"/>
      <c r="TTY4" s="9"/>
      <c r="TTZ4" s="9"/>
      <c r="TUA4" s="9"/>
      <c r="TUB4" s="9"/>
      <c r="TUC4" s="9"/>
      <c r="TUD4" s="9"/>
      <c r="TUE4" s="9"/>
      <c r="TUF4" s="9"/>
      <c r="TUG4" s="9"/>
      <c r="TUH4" s="9"/>
      <c r="TUI4" s="9"/>
      <c r="TUJ4" s="9"/>
      <c r="TUK4" s="9"/>
      <c r="TUL4" s="9"/>
      <c r="TUM4" s="9"/>
      <c r="TUN4" s="9"/>
      <c r="TUO4" s="9"/>
      <c r="TUP4" s="9"/>
      <c r="TUQ4" s="9"/>
      <c r="TUR4" s="9"/>
      <c r="TUS4" s="9"/>
      <c r="TUT4" s="9"/>
      <c r="TUU4" s="9"/>
      <c r="TUV4" s="9"/>
      <c r="TUW4" s="9"/>
      <c r="TUX4" s="9"/>
      <c r="TUY4" s="9"/>
      <c r="TUZ4" s="9"/>
      <c r="TVA4" s="9"/>
      <c r="TVB4" s="9"/>
      <c r="TVC4" s="9"/>
      <c r="TVD4" s="9"/>
      <c r="TVE4" s="9"/>
      <c r="TVF4" s="9"/>
      <c r="TVG4" s="9"/>
      <c r="TVH4" s="9"/>
      <c r="TVI4" s="9"/>
      <c r="TVJ4" s="9"/>
      <c r="TVK4" s="9"/>
      <c r="TVL4" s="9"/>
      <c r="TVM4" s="9"/>
      <c r="TVN4" s="9"/>
      <c r="TVO4" s="9"/>
      <c r="TVP4" s="9"/>
      <c r="TVQ4" s="9"/>
      <c r="TVR4" s="9"/>
      <c r="TVS4" s="9"/>
      <c r="TVT4" s="9"/>
      <c r="TVU4" s="9"/>
      <c r="TVV4" s="9"/>
      <c r="TVW4" s="9"/>
      <c r="TVX4" s="9"/>
      <c r="TVY4" s="9"/>
      <c r="TVZ4" s="9"/>
      <c r="TWA4" s="9"/>
      <c r="TWB4" s="9"/>
      <c r="TWC4" s="9"/>
      <c r="TWD4" s="9"/>
      <c r="TWE4" s="9"/>
      <c r="TWF4" s="9"/>
      <c r="TWG4" s="9"/>
      <c r="TWH4" s="9"/>
      <c r="TWI4" s="9"/>
      <c r="TWJ4" s="9"/>
      <c r="TWK4" s="9"/>
      <c r="TWL4" s="9"/>
      <c r="TWM4" s="9"/>
      <c r="TWN4" s="9"/>
      <c r="TWO4" s="9"/>
      <c r="TWP4" s="9"/>
      <c r="TWQ4" s="9"/>
      <c r="TWR4" s="9"/>
      <c r="TWS4" s="9"/>
      <c r="TWT4" s="9"/>
      <c r="TWU4" s="9"/>
      <c r="TWV4" s="9"/>
      <c r="TWW4" s="9"/>
      <c r="TWX4" s="9"/>
      <c r="TWY4" s="9"/>
      <c r="TWZ4" s="9"/>
      <c r="TXA4" s="9"/>
      <c r="TXB4" s="9"/>
      <c r="TXC4" s="9"/>
      <c r="TXD4" s="9"/>
      <c r="TXE4" s="9"/>
      <c r="TXF4" s="9"/>
      <c r="TXG4" s="9"/>
      <c r="TXH4" s="9"/>
      <c r="TXI4" s="9"/>
      <c r="TXJ4" s="9"/>
      <c r="TXK4" s="9"/>
      <c r="TXL4" s="9"/>
      <c r="TXM4" s="9"/>
      <c r="TXN4" s="9"/>
      <c r="TXO4" s="9"/>
      <c r="TXP4" s="9"/>
      <c r="TXQ4" s="9"/>
      <c r="TXR4" s="9"/>
      <c r="TXS4" s="9"/>
      <c r="TXT4" s="9"/>
      <c r="TXU4" s="9"/>
      <c r="TXV4" s="9"/>
      <c r="TXW4" s="9"/>
      <c r="TXX4" s="9"/>
      <c r="TXY4" s="9"/>
      <c r="TXZ4" s="9"/>
      <c r="TYA4" s="9"/>
      <c r="TYB4" s="9"/>
      <c r="TYC4" s="9"/>
      <c r="TYD4" s="9"/>
      <c r="TYE4" s="9"/>
      <c r="TYF4" s="9"/>
      <c r="TYG4" s="9"/>
      <c r="TYH4" s="9"/>
      <c r="TYI4" s="9"/>
      <c r="TYJ4" s="9"/>
      <c r="TYK4" s="9"/>
      <c r="TYL4" s="9"/>
      <c r="TYM4" s="9"/>
      <c r="TYN4" s="9"/>
      <c r="TYO4" s="9"/>
      <c r="TYP4" s="9"/>
      <c r="TYQ4" s="9"/>
      <c r="TYR4" s="9"/>
      <c r="TYS4" s="9"/>
      <c r="TYT4" s="9"/>
      <c r="TYU4" s="9"/>
      <c r="TYV4" s="9"/>
      <c r="TYW4" s="9"/>
      <c r="TYX4" s="9"/>
      <c r="TYY4" s="9"/>
      <c r="TYZ4" s="9"/>
      <c r="TZA4" s="9"/>
      <c r="TZB4" s="9"/>
      <c r="TZC4" s="9"/>
      <c r="TZD4" s="9"/>
      <c r="TZE4" s="9"/>
      <c r="TZF4" s="9"/>
      <c r="TZG4" s="9"/>
      <c r="TZH4" s="9"/>
      <c r="TZI4" s="9"/>
      <c r="TZJ4" s="9"/>
      <c r="TZK4" s="9"/>
      <c r="TZL4" s="9"/>
      <c r="TZM4" s="9"/>
      <c r="TZN4" s="9"/>
      <c r="TZO4" s="9"/>
      <c r="TZP4" s="9"/>
      <c r="TZQ4" s="9"/>
      <c r="TZR4" s="9"/>
      <c r="TZS4" s="9"/>
      <c r="TZT4" s="9"/>
      <c r="TZU4" s="9"/>
      <c r="TZV4" s="9"/>
      <c r="TZW4" s="9"/>
      <c r="TZX4" s="9"/>
      <c r="TZY4" s="9"/>
      <c r="TZZ4" s="9"/>
      <c r="UAA4" s="9"/>
      <c r="UAB4" s="9"/>
      <c r="UAC4" s="9"/>
      <c r="UAD4" s="9"/>
      <c r="UAE4" s="9"/>
      <c r="UAF4" s="9"/>
      <c r="UAG4" s="9"/>
      <c r="UAH4" s="9"/>
      <c r="UAI4" s="9"/>
      <c r="UAJ4" s="9"/>
      <c r="UAK4" s="9"/>
      <c r="UAL4" s="9"/>
      <c r="UAM4" s="9"/>
      <c r="UAN4" s="9"/>
      <c r="UAO4" s="9"/>
      <c r="UAP4" s="9"/>
      <c r="UAQ4" s="9"/>
      <c r="UAR4" s="9"/>
      <c r="UAS4" s="9"/>
      <c r="UAT4" s="9"/>
      <c r="UAU4" s="9"/>
      <c r="UAV4" s="9"/>
      <c r="UAW4" s="9"/>
      <c r="UAX4" s="9"/>
      <c r="UAY4" s="9"/>
      <c r="UAZ4" s="9"/>
      <c r="UBA4" s="9"/>
      <c r="UBB4" s="9"/>
      <c r="UBC4" s="9"/>
      <c r="UBD4" s="9"/>
      <c r="UBE4" s="9"/>
      <c r="UBF4" s="9"/>
      <c r="UBG4" s="9"/>
      <c r="UBH4" s="9"/>
      <c r="UBI4" s="9"/>
      <c r="UBJ4" s="9"/>
      <c r="UBK4" s="9"/>
      <c r="UBL4" s="9"/>
      <c r="UBM4" s="9"/>
      <c r="UBN4" s="9"/>
      <c r="UBO4" s="9"/>
      <c r="UBP4" s="9"/>
      <c r="UBQ4" s="9"/>
      <c r="UBR4" s="9"/>
      <c r="UBS4" s="9"/>
      <c r="UBT4" s="9"/>
      <c r="UBU4" s="9"/>
      <c r="UBV4" s="9"/>
      <c r="UBW4" s="9"/>
      <c r="UBX4" s="9"/>
      <c r="UBY4" s="9"/>
      <c r="UBZ4" s="9"/>
      <c r="UCA4" s="9"/>
      <c r="UCB4" s="9"/>
      <c r="UCC4" s="9"/>
      <c r="UCD4" s="9"/>
      <c r="UCE4" s="9"/>
      <c r="UCF4" s="9"/>
      <c r="UCG4" s="9"/>
      <c r="UCH4" s="9"/>
      <c r="UCI4" s="9"/>
      <c r="UCJ4" s="9"/>
      <c r="UCK4" s="9"/>
      <c r="UCL4" s="9"/>
      <c r="UCM4" s="9"/>
      <c r="UCN4" s="9"/>
      <c r="UCO4" s="9"/>
      <c r="UCP4" s="9"/>
      <c r="UCQ4" s="9"/>
      <c r="UCR4" s="9"/>
      <c r="UCS4" s="9"/>
      <c r="UCT4" s="9"/>
      <c r="UCU4" s="9"/>
      <c r="UCV4" s="9"/>
      <c r="UCW4" s="9"/>
      <c r="UCX4" s="9"/>
      <c r="UCY4" s="9"/>
      <c r="UCZ4" s="9"/>
      <c r="UDA4" s="9"/>
      <c r="UDB4" s="9"/>
      <c r="UDC4" s="9"/>
      <c r="UDD4" s="9"/>
      <c r="UDE4" s="9"/>
      <c r="UDF4" s="9"/>
      <c r="UDG4" s="9"/>
      <c r="UDH4" s="9"/>
      <c r="UDI4" s="9"/>
      <c r="UDJ4" s="9"/>
      <c r="UDK4" s="9"/>
      <c r="UDL4" s="9"/>
      <c r="UDM4" s="9"/>
      <c r="UDN4" s="9"/>
      <c r="UDO4" s="9"/>
      <c r="UDP4" s="9"/>
      <c r="UDQ4" s="9"/>
      <c r="UDR4" s="9"/>
      <c r="UDS4" s="9"/>
      <c r="UDT4" s="9"/>
      <c r="UDU4" s="9"/>
      <c r="UDV4" s="9"/>
      <c r="UDW4" s="9"/>
      <c r="UDX4" s="9"/>
      <c r="UDY4" s="9"/>
      <c r="UDZ4" s="9"/>
      <c r="UEA4" s="9"/>
      <c r="UEB4" s="9"/>
      <c r="UEC4" s="9"/>
      <c r="UED4" s="9"/>
      <c r="UEE4" s="9"/>
      <c r="UEF4" s="9"/>
      <c r="UEG4" s="9"/>
      <c r="UEH4" s="9"/>
      <c r="UEI4" s="9"/>
      <c r="UEJ4" s="9"/>
      <c r="UEK4" s="9"/>
      <c r="UEL4" s="9"/>
      <c r="UEM4" s="9"/>
      <c r="UEN4" s="9"/>
      <c r="UEO4" s="9"/>
      <c r="UEP4" s="9"/>
      <c r="UEQ4" s="9"/>
      <c r="UER4" s="9"/>
      <c r="UES4" s="9"/>
      <c r="UET4" s="9"/>
      <c r="UEU4" s="9"/>
      <c r="UEV4" s="9"/>
      <c r="UEW4" s="9"/>
      <c r="UEX4" s="9"/>
      <c r="UEY4" s="9"/>
      <c r="UEZ4" s="9"/>
      <c r="UFA4" s="9"/>
      <c r="UFB4" s="9"/>
      <c r="UFC4" s="9"/>
      <c r="UFD4" s="9"/>
      <c r="UFE4" s="9"/>
      <c r="UFF4" s="9"/>
      <c r="UFG4" s="9"/>
      <c r="UFH4" s="9"/>
      <c r="UFI4" s="9"/>
      <c r="UFJ4" s="9"/>
      <c r="UFK4" s="9"/>
      <c r="UFL4" s="9"/>
      <c r="UFM4" s="9"/>
      <c r="UFN4" s="9"/>
      <c r="UFO4" s="9"/>
      <c r="UFP4" s="9"/>
      <c r="UFQ4" s="9"/>
      <c r="UFR4" s="9"/>
      <c r="UFS4" s="9"/>
      <c r="UFT4" s="9"/>
      <c r="UFU4" s="9"/>
      <c r="UFV4" s="9"/>
      <c r="UFW4" s="9"/>
      <c r="UFX4" s="9"/>
      <c r="UFY4" s="9"/>
      <c r="UFZ4" s="9"/>
      <c r="UGA4" s="9"/>
      <c r="UGB4" s="9"/>
      <c r="UGC4" s="9"/>
      <c r="UGD4" s="9"/>
      <c r="UGE4" s="9"/>
      <c r="UGF4" s="9"/>
      <c r="UGG4" s="9"/>
      <c r="UGH4" s="9"/>
      <c r="UGI4" s="9"/>
      <c r="UGJ4" s="9"/>
      <c r="UGK4" s="9"/>
      <c r="UGL4" s="9"/>
      <c r="UGM4" s="9"/>
      <c r="UGN4" s="9"/>
      <c r="UGO4" s="9"/>
      <c r="UGP4" s="9"/>
      <c r="UGQ4" s="9"/>
      <c r="UGR4" s="9"/>
      <c r="UGS4" s="9"/>
      <c r="UGT4" s="9"/>
      <c r="UGU4" s="9"/>
      <c r="UGV4" s="9"/>
      <c r="UGW4" s="9"/>
      <c r="UGX4" s="9"/>
      <c r="UGY4" s="9"/>
      <c r="UGZ4" s="9"/>
      <c r="UHA4" s="9"/>
      <c r="UHB4" s="9"/>
      <c r="UHC4" s="9"/>
      <c r="UHD4" s="9"/>
      <c r="UHE4" s="9"/>
      <c r="UHF4" s="9"/>
      <c r="UHG4" s="9"/>
      <c r="UHH4" s="9"/>
      <c r="UHI4" s="9"/>
      <c r="UHJ4" s="9"/>
      <c r="UHK4" s="9"/>
      <c r="UHL4" s="9"/>
      <c r="UHM4" s="9"/>
      <c r="UHN4" s="9"/>
      <c r="UHO4" s="9"/>
      <c r="UHP4" s="9"/>
      <c r="UHQ4" s="9"/>
      <c r="UHR4" s="9"/>
      <c r="UHS4" s="9"/>
      <c r="UHT4" s="9"/>
      <c r="UHU4" s="9"/>
      <c r="UHV4" s="9"/>
      <c r="UHW4" s="9"/>
      <c r="UHX4" s="9"/>
      <c r="UHY4" s="9"/>
      <c r="UHZ4" s="9"/>
      <c r="UIA4" s="9"/>
      <c r="UIB4" s="9"/>
      <c r="UIC4" s="9"/>
      <c r="UID4" s="9"/>
      <c r="UIE4" s="9"/>
      <c r="UIF4" s="9"/>
      <c r="UIG4" s="9"/>
      <c r="UIH4" s="9"/>
      <c r="UII4" s="9"/>
      <c r="UIJ4" s="9"/>
      <c r="UIK4" s="9"/>
      <c r="UIL4" s="9"/>
      <c r="UIM4" s="9"/>
      <c r="UIN4" s="9"/>
      <c r="UIO4" s="9"/>
      <c r="UIP4" s="9"/>
      <c r="UIQ4" s="9"/>
      <c r="UIR4" s="9"/>
      <c r="UIS4" s="9"/>
      <c r="UIT4" s="9"/>
      <c r="UIU4" s="9"/>
      <c r="UIV4" s="9"/>
      <c r="UIW4" s="9"/>
      <c r="UIX4" s="9"/>
      <c r="UIY4" s="9"/>
      <c r="UIZ4" s="9"/>
      <c r="UJA4" s="9"/>
      <c r="UJB4" s="9"/>
      <c r="UJC4" s="9"/>
      <c r="UJD4" s="9"/>
      <c r="UJE4" s="9"/>
      <c r="UJF4" s="9"/>
      <c r="UJG4" s="9"/>
      <c r="UJH4" s="9"/>
      <c r="UJI4" s="9"/>
      <c r="UJJ4" s="9"/>
      <c r="UJK4" s="9"/>
      <c r="UJL4" s="9"/>
      <c r="UJM4" s="9"/>
      <c r="UJN4" s="9"/>
      <c r="UJO4" s="9"/>
      <c r="UJP4" s="9"/>
      <c r="UJQ4" s="9"/>
      <c r="UJR4" s="9"/>
      <c r="UJS4" s="9"/>
      <c r="UJT4" s="9"/>
      <c r="UJU4" s="9"/>
      <c r="UJV4" s="9"/>
      <c r="UJW4" s="9"/>
      <c r="UJX4" s="9"/>
      <c r="UJY4" s="9"/>
      <c r="UJZ4" s="9"/>
      <c r="UKA4" s="9"/>
      <c r="UKB4" s="9"/>
      <c r="UKC4" s="9"/>
      <c r="UKD4" s="9"/>
      <c r="UKE4" s="9"/>
      <c r="UKF4" s="9"/>
      <c r="UKG4" s="9"/>
      <c r="UKH4" s="9"/>
      <c r="UKI4" s="9"/>
      <c r="UKJ4" s="9"/>
      <c r="UKK4" s="9"/>
      <c r="UKL4" s="9"/>
      <c r="UKM4" s="9"/>
      <c r="UKN4" s="9"/>
      <c r="UKO4" s="9"/>
      <c r="UKP4" s="9"/>
      <c r="UKQ4" s="9"/>
      <c r="UKR4" s="9"/>
      <c r="UKS4" s="9"/>
      <c r="UKT4" s="9"/>
      <c r="UKU4" s="9"/>
      <c r="UKV4" s="9"/>
      <c r="UKW4" s="9"/>
      <c r="UKX4" s="9"/>
      <c r="UKY4" s="9"/>
      <c r="UKZ4" s="9"/>
      <c r="ULA4" s="9"/>
      <c r="ULB4" s="9"/>
      <c r="ULC4" s="9"/>
      <c r="ULD4" s="9"/>
      <c r="ULE4" s="9"/>
      <c r="ULF4" s="9"/>
      <c r="ULG4" s="9"/>
      <c r="ULH4" s="9"/>
      <c r="ULI4" s="9"/>
      <c r="ULJ4" s="9"/>
      <c r="ULK4" s="9"/>
      <c r="ULL4" s="9"/>
      <c r="ULM4" s="9"/>
      <c r="ULN4" s="9"/>
      <c r="ULO4" s="9"/>
      <c r="ULP4" s="9"/>
      <c r="ULQ4" s="9"/>
      <c r="ULR4" s="9"/>
      <c r="ULS4" s="9"/>
      <c r="ULT4" s="9"/>
      <c r="ULU4" s="9"/>
      <c r="ULV4" s="9"/>
      <c r="ULW4" s="9"/>
      <c r="ULX4" s="9"/>
      <c r="ULY4" s="9"/>
      <c r="ULZ4" s="9"/>
      <c r="UMA4" s="9"/>
      <c r="UMB4" s="9"/>
      <c r="UMC4" s="9"/>
      <c r="UMD4" s="9"/>
      <c r="UME4" s="9"/>
      <c r="UMF4" s="9"/>
      <c r="UMG4" s="9"/>
      <c r="UMH4" s="9"/>
      <c r="UMI4" s="9"/>
      <c r="UMJ4" s="9"/>
      <c r="UMK4" s="9"/>
      <c r="UML4" s="9"/>
      <c r="UMM4" s="9"/>
      <c r="UMN4" s="9"/>
      <c r="UMO4" s="9"/>
      <c r="UMP4" s="9"/>
      <c r="UMQ4" s="9"/>
      <c r="UMR4" s="9"/>
      <c r="UMS4" s="9"/>
      <c r="UMT4" s="9"/>
      <c r="UMU4" s="9"/>
      <c r="UMV4" s="9"/>
      <c r="UMW4" s="9"/>
      <c r="UMX4" s="9"/>
      <c r="UMY4" s="9"/>
      <c r="UMZ4" s="9"/>
      <c r="UNA4" s="9"/>
      <c r="UNB4" s="9"/>
      <c r="UNC4" s="9"/>
      <c r="UND4" s="9"/>
      <c r="UNE4" s="9"/>
      <c r="UNF4" s="9"/>
      <c r="UNG4" s="9"/>
      <c r="UNH4" s="9"/>
      <c r="UNI4" s="9"/>
      <c r="UNJ4" s="9"/>
      <c r="UNK4" s="9"/>
      <c r="UNL4" s="9"/>
      <c r="UNM4" s="9"/>
      <c r="UNN4" s="9"/>
      <c r="UNO4" s="9"/>
      <c r="UNP4" s="9"/>
      <c r="UNQ4" s="9"/>
      <c r="UNR4" s="9"/>
      <c r="UNS4" s="9"/>
      <c r="UNT4" s="9"/>
      <c r="UNU4" s="9"/>
      <c r="UNV4" s="9"/>
      <c r="UNW4" s="9"/>
      <c r="UNX4" s="9"/>
      <c r="UNY4" s="9"/>
      <c r="UNZ4" s="9"/>
      <c r="UOA4" s="9"/>
      <c r="UOB4" s="9"/>
      <c r="UOC4" s="9"/>
      <c r="UOD4" s="9"/>
      <c r="UOE4" s="9"/>
      <c r="UOF4" s="9"/>
      <c r="UOG4" s="9"/>
      <c r="UOH4" s="9"/>
      <c r="UOI4" s="9"/>
      <c r="UOJ4" s="9"/>
      <c r="UOK4" s="9"/>
      <c r="UOL4" s="9"/>
      <c r="UOM4" s="9"/>
      <c r="UON4" s="9"/>
      <c r="UOO4" s="9"/>
      <c r="UOP4" s="9"/>
      <c r="UOQ4" s="9"/>
      <c r="UOR4" s="9"/>
      <c r="UOS4" s="9"/>
      <c r="UOT4" s="9"/>
      <c r="UOU4" s="9"/>
      <c r="UOV4" s="9"/>
      <c r="UOW4" s="9"/>
      <c r="UOX4" s="9"/>
      <c r="UOY4" s="9"/>
      <c r="UOZ4" s="9"/>
      <c r="UPA4" s="9"/>
      <c r="UPB4" s="9"/>
      <c r="UPC4" s="9"/>
      <c r="UPD4" s="9"/>
      <c r="UPE4" s="9"/>
      <c r="UPF4" s="9"/>
      <c r="UPG4" s="9"/>
      <c r="UPH4" s="9"/>
      <c r="UPI4" s="9"/>
      <c r="UPJ4" s="9"/>
      <c r="UPK4" s="9"/>
      <c r="UPL4" s="9"/>
      <c r="UPM4" s="9"/>
      <c r="UPN4" s="9"/>
      <c r="UPO4" s="9"/>
      <c r="UPP4" s="9"/>
      <c r="UPQ4" s="9"/>
      <c r="UPR4" s="9"/>
      <c r="UPS4" s="9"/>
      <c r="UPT4" s="9"/>
      <c r="UPU4" s="9"/>
      <c r="UPV4" s="9"/>
      <c r="UPW4" s="9"/>
      <c r="UPX4" s="9"/>
      <c r="UPY4" s="9"/>
      <c r="UPZ4" s="9"/>
      <c r="UQA4" s="9"/>
      <c r="UQB4" s="9"/>
      <c r="UQC4" s="9"/>
      <c r="UQD4" s="9"/>
      <c r="UQE4" s="9"/>
      <c r="UQF4" s="9"/>
      <c r="UQG4" s="9"/>
      <c r="UQH4" s="9"/>
      <c r="UQI4" s="9"/>
      <c r="UQJ4" s="9"/>
      <c r="UQK4" s="9"/>
      <c r="UQL4" s="9"/>
      <c r="UQM4" s="9"/>
      <c r="UQN4" s="9"/>
      <c r="UQO4" s="9"/>
      <c r="UQP4" s="9"/>
      <c r="UQQ4" s="9"/>
      <c r="UQR4" s="9"/>
      <c r="UQS4" s="9"/>
      <c r="UQT4" s="9"/>
      <c r="UQU4" s="9"/>
      <c r="UQV4" s="9"/>
      <c r="UQW4" s="9"/>
      <c r="UQX4" s="9"/>
      <c r="UQY4" s="9"/>
      <c r="UQZ4" s="9"/>
      <c r="URA4" s="9"/>
      <c r="URB4" s="9"/>
      <c r="URC4" s="9"/>
      <c r="URD4" s="9"/>
      <c r="URE4" s="9"/>
      <c r="URF4" s="9"/>
      <c r="URG4" s="9"/>
      <c r="URH4" s="9"/>
      <c r="URI4" s="9"/>
      <c r="URJ4" s="9"/>
      <c r="URK4" s="9"/>
      <c r="URL4" s="9"/>
      <c r="URM4" s="9"/>
      <c r="URN4" s="9"/>
      <c r="URO4" s="9"/>
      <c r="URP4" s="9"/>
      <c r="URQ4" s="9"/>
      <c r="URR4" s="9"/>
      <c r="URS4" s="9"/>
      <c r="URT4" s="9"/>
      <c r="URU4" s="9"/>
      <c r="URV4" s="9"/>
      <c r="URW4" s="9"/>
      <c r="URX4" s="9"/>
      <c r="URY4" s="9"/>
      <c r="URZ4" s="9"/>
      <c r="USA4" s="9"/>
      <c r="USB4" s="9"/>
      <c r="USC4" s="9"/>
      <c r="USD4" s="9"/>
      <c r="USE4" s="9"/>
      <c r="USF4" s="9"/>
      <c r="USG4" s="9"/>
      <c r="USH4" s="9"/>
      <c r="USI4" s="9"/>
      <c r="USJ4" s="9"/>
      <c r="USK4" s="9"/>
      <c r="USL4" s="9"/>
      <c r="USM4" s="9"/>
      <c r="USN4" s="9"/>
      <c r="USO4" s="9"/>
      <c r="USP4" s="9"/>
      <c r="USQ4" s="9"/>
      <c r="USR4" s="9"/>
      <c r="USS4" s="9"/>
      <c r="UST4" s="9"/>
      <c r="USU4" s="9"/>
      <c r="USV4" s="9"/>
      <c r="USW4" s="9"/>
      <c r="USX4" s="9"/>
      <c r="USY4" s="9"/>
      <c r="USZ4" s="9"/>
      <c r="UTA4" s="9"/>
      <c r="UTB4" s="9"/>
      <c r="UTC4" s="9"/>
      <c r="UTD4" s="9"/>
      <c r="UTE4" s="9"/>
      <c r="UTF4" s="9"/>
      <c r="UTG4" s="9"/>
      <c r="UTH4" s="9"/>
      <c r="UTI4" s="9"/>
      <c r="UTJ4" s="9"/>
      <c r="UTK4" s="9"/>
      <c r="UTL4" s="9"/>
      <c r="UTM4" s="9"/>
      <c r="UTN4" s="9"/>
      <c r="UTO4" s="9"/>
      <c r="UTP4" s="9"/>
      <c r="UTQ4" s="9"/>
      <c r="UTR4" s="9"/>
      <c r="UTS4" s="9"/>
      <c r="UTT4" s="9"/>
      <c r="UTU4" s="9"/>
      <c r="UTV4" s="9"/>
      <c r="UTW4" s="9"/>
      <c r="UTX4" s="9"/>
      <c r="UTY4" s="9"/>
      <c r="UTZ4" s="9"/>
      <c r="UUA4" s="9"/>
      <c r="UUB4" s="9"/>
      <c r="UUC4" s="9"/>
      <c r="UUD4" s="9"/>
      <c r="UUE4" s="9"/>
      <c r="UUF4" s="9"/>
      <c r="UUG4" s="9"/>
      <c r="UUH4" s="9"/>
      <c r="UUI4" s="9"/>
      <c r="UUJ4" s="9"/>
      <c r="UUK4" s="9"/>
      <c r="UUL4" s="9"/>
      <c r="UUM4" s="9"/>
      <c r="UUN4" s="9"/>
      <c r="UUO4" s="9"/>
      <c r="UUP4" s="9"/>
      <c r="UUQ4" s="9"/>
      <c r="UUR4" s="9"/>
      <c r="UUS4" s="9"/>
      <c r="UUT4" s="9"/>
      <c r="UUU4" s="9"/>
      <c r="UUV4" s="9"/>
      <c r="UUW4" s="9"/>
      <c r="UUX4" s="9"/>
      <c r="UUY4" s="9"/>
      <c r="UUZ4" s="9"/>
      <c r="UVA4" s="9"/>
      <c r="UVB4" s="9"/>
      <c r="UVC4" s="9"/>
      <c r="UVD4" s="9"/>
      <c r="UVE4" s="9"/>
      <c r="UVF4" s="9"/>
      <c r="UVG4" s="9"/>
      <c r="UVH4" s="9"/>
      <c r="UVI4" s="9"/>
      <c r="UVJ4" s="9"/>
      <c r="UVK4" s="9"/>
      <c r="UVL4" s="9"/>
      <c r="UVM4" s="9"/>
      <c r="UVN4" s="9"/>
      <c r="UVO4" s="9"/>
      <c r="UVP4" s="9"/>
      <c r="UVQ4" s="9"/>
      <c r="UVR4" s="9"/>
      <c r="UVS4" s="9"/>
      <c r="UVT4" s="9"/>
      <c r="UVU4" s="9"/>
      <c r="UVV4" s="9"/>
      <c r="UVW4" s="9"/>
      <c r="UVX4" s="9"/>
      <c r="UVY4" s="9"/>
      <c r="UVZ4" s="9"/>
      <c r="UWA4" s="9"/>
      <c r="UWB4" s="9"/>
      <c r="UWC4" s="9"/>
      <c r="UWD4" s="9"/>
      <c r="UWE4" s="9"/>
      <c r="UWF4" s="9"/>
      <c r="UWG4" s="9"/>
      <c r="UWH4" s="9"/>
      <c r="UWI4" s="9"/>
      <c r="UWJ4" s="9"/>
      <c r="UWK4" s="9"/>
      <c r="UWL4" s="9"/>
      <c r="UWM4" s="9"/>
      <c r="UWN4" s="9"/>
      <c r="UWO4" s="9"/>
      <c r="UWP4" s="9"/>
      <c r="UWQ4" s="9"/>
      <c r="UWR4" s="9"/>
      <c r="UWS4" s="9"/>
      <c r="UWT4" s="9"/>
      <c r="UWU4" s="9"/>
      <c r="UWV4" s="9"/>
      <c r="UWW4" s="9"/>
      <c r="UWX4" s="9"/>
      <c r="UWY4" s="9"/>
      <c r="UWZ4" s="9"/>
      <c r="UXA4" s="9"/>
      <c r="UXB4" s="9"/>
      <c r="UXC4" s="9"/>
      <c r="UXD4" s="9"/>
      <c r="UXE4" s="9"/>
      <c r="UXF4" s="9"/>
      <c r="UXG4" s="9"/>
      <c r="UXH4" s="9"/>
      <c r="UXI4" s="9"/>
      <c r="UXJ4" s="9"/>
      <c r="UXK4" s="9"/>
      <c r="UXL4" s="9"/>
      <c r="UXM4" s="9"/>
      <c r="UXN4" s="9"/>
      <c r="UXO4" s="9"/>
      <c r="UXP4" s="9"/>
      <c r="UXQ4" s="9"/>
      <c r="UXR4" s="9"/>
      <c r="UXS4" s="9"/>
      <c r="UXT4" s="9"/>
      <c r="UXU4" s="9"/>
      <c r="UXV4" s="9"/>
      <c r="UXW4" s="9"/>
      <c r="UXX4" s="9"/>
      <c r="UXY4" s="9"/>
      <c r="UXZ4" s="9"/>
      <c r="UYA4" s="9"/>
      <c r="UYB4" s="9"/>
      <c r="UYC4" s="9"/>
      <c r="UYD4" s="9"/>
      <c r="UYE4" s="9"/>
      <c r="UYF4" s="9"/>
      <c r="UYG4" s="9"/>
      <c r="UYH4" s="9"/>
      <c r="UYI4" s="9"/>
      <c r="UYJ4" s="9"/>
      <c r="UYK4" s="9"/>
      <c r="UYL4" s="9"/>
      <c r="UYM4" s="9"/>
      <c r="UYN4" s="9"/>
      <c r="UYO4" s="9"/>
      <c r="UYP4" s="9"/>
      <c r="UYQ4" s="9"/>
      <c r="UYR4" s="9"/>
      <c r="UYS4" s="9"/>
      <c r="UYT4" s="9"/>
      <c r="UYU4" s="9"/>
      <c r="UYV4" s="9"/>
      <c r="UYW4" s="9"/>
      <c r="UYX4" s="9"/>
      <c r="UYY4" s="9"/>
      <c r="UYZ4" s="9"/>
      <c r="UZA4" s="9"/>
      <c r="UZB4" s="9"/>
      <c r="UZC4" s="9"/>
      <c r="UZD4" s="9"/>
      <c r="UZE4" s="9"/>
      <c r="UZF4" s="9"/>
      <c r="UZG4" s="9"/>
      <c r="UZH4" s="9"/>
      <c r="UZI4" s="9"/>
      <c r="UZJ4" s="9"/>
      <c r="UZK4" s="9"/>
      <c r="UZL4" s="9"/>
      <c r="UZM4" s="9"/>
      <c r="UZN4" s="9"/>
      <c r="UZO4" s="9"/>
      <c r="UZP4" s="9"/>
      <c r="UZQ4" s="9"/>
      <c r="UZR4" s="9"/>
      <c r="UZS4" s="9"/>
      <c r="UZT4" s="9"/>
      <c r="UZU4" s="9"/>
      <c r="UZV4" s="9"/>
      <c r="UZW4" s="9"/>
      <c r="UZX4" s="9"/>
      <c r="UZY4" s="9"/>
      <c r="UZZ4" s="9"/>
      <c r="VAA4" s="9"/>
      <c r="VAB4" s="9"/>
      <c r="VAC4" s="9"/>
      <c r="VAD4" s="9"/>
      <c r="VAE4" s="9"/>
      <c r="VAF4" s="9"/>
      <c r="VAG4" s="9"/>
      <c r="VAH4" s="9"/>
      <c r="VAI4" s="9"/>
      <c r="VAJ4" s="9"/>
      <c r="VAK4" s="9"/>
      <c r="VAL4" s="9"/>
      <c r="VAM4" s="9"/>
      <c r="VAN4" s="9"/>
      <c r="VAO4" s="9"/>
      <c r="VAP4" s="9"/>
      <c r="VAQ4" s="9"/>
      <c r="VAR4" s="9"/>
      <c r="VAS4" s="9"/>
      <c r="VAT4" s="9"/>
      <c r="VAU4" s="9"/>
      <c r="VAV4" s="9"/>
      <c r="VAW4" s="9"/>
      <c r="VAX4" s="9"/>
      <c r="VAY4" s="9"/>
      <c r="VAZ4" s="9"/>
      <c r="VBA4" s="9"/>
      <c r="VBB4" s="9"/>
      <c r="VBC4" s="9"/>
      <c r="VBD4" s="9"/>
      <c r="VBE4" s="9"/>
      <c r="VBF4" s="9"/>
      <c r="VBG4" s="9"/>
      <c r="VBH4" s="9"/>
      <c r="VBI4" s="9"/>
      <c r="VBJ4" s="9"/>
      <c r="VBK4" s="9"/>
      <c r="VBL4" s="9"/>
      <c r="VBM4" s="9"/>
      <c r="VBN4" s="9"/>
      <c r="VBO4" s="9"/>
      <c r="VBP4" s="9"/>
      <c r="VBQ4" s="9"/>
      <c r="VBR4" s="9"/>
      <c r="VBS4" s="9"/>
      <c r="VBT4" s="9"/>
      <c r="VBU4" s="9"/>
      <c r="VBV4" s="9"/>
      <c r="VBW4" s="9"/>
      <c r="VBX4" s="9"/>
      <c r="VBY4" s="9"/>
      <c r="VBZ4" s="9"/>
      <c r="VCA4" s="9"/>
      <c r="VCB4" s="9"/>
      <c r="VCC4" s="9"/>
      <c r="VCD4" s="9"/>
      <c r="VCE4" s="9"/>
      <c r="VCF4" s="9"/>
      <c r="VCG4" s="9"/>
      <c r="VCH4" s="9"/>
      <c r="VCI4" s="9"/>
      <c r="VCJ4" s="9"/>
      <c r="VCK4" s="9"/>
      <c r="VCL4" s="9"/>
      <c r="VCM4" s="9"/>
      <c r="VCN4" s="9"/>
      <c r="VCO4" s="9"/>
      <c r="VCP4" s="9"/>
      <c r="VCQ4" s="9"/>
      <c r="VCR4" s="9"/>
      <c r="VCS4" s="9"/>
      <c r="VCT4" s="9"/>
      <c r="VCU4" s="9"/>
      <c r="VCV4" s="9"/>
      <c r="VCW4" s="9"/>
      <c r="VCX4" s="9"/>
      <c r="VCY4" s="9"/>
      <c r="VCZ4" s="9"/>
      <c r="VDA4" s="9"/>
      <c r="VDB4" s="9"/>
      <c r="VDC4" s="9"/>
      <c r="VDD4" s="9"/>
      <c r="VDE4" s="9"/>
      <c r="VDF4" s="9"/>
      <c r="VDG4" s="9"/>
      <c r="VDH4" s="9"/>
      <c r="VDI4" s="9"/>
      <c r="VDJ4" s="9"/>
      <c r="VDK4" s="9"/>
      <c r="VDL4" s="9"/>
      <c r="VDM4" s="9"/>
      <c r="VDN4" s="9"/>
      <c r="VDO4" s="9"/>
      <c r="VDP4" s="9"/>
      <c r="VDQ4" s="9"/>
      <c r="VDR4" s="9"/>
      <c r="VDS4" s="9"/>
      <c r="VDT4" s="9"/>
      <c r="VDU4" s="9"/>
      <c r="VDV4" s="9"/>
      <c r="VDW4" s="9"/>
      <c r="VDX4" s="9"/>
      <c r="VDY4" s="9"/>
      <c r="VDZ4" s="9"/>
      <c r="VEA4" s="9"/>
      <c r="VEB4" s="9"/>
      <c r="VEC4" s="9"/>
      <c r="VED4" s="9"/>
      <c r="VEE4" s="9"/>
      <c r="VEF4" s="9"/>
      <c r="VEG4" s="9"/>
      <c r="VEH4" s="9"/>
      <c r="VEI4" s="9"/>
      <c r="VEJ4" s="9"/>
      <c r="VEK4" s="9"/>
      <c r="VEL4" s="9"/>
      <c r="VEM4" s="9"/>
      <c r="VEN4" s="9"/>
      <c r="VEO4" s="9"/>
      <c r="VEP4" s="9"/>
      <c r="VEQ4" s="9"/>
      <c r="VER4" s="9"/>
      <c r="VES4" s="9"/>
      <c r="VET4" s="9"/>
      <c r="VEU4" s="9"/>
      <c r="VEV4" s="9"/>
      <c r="VEW4" s="9"/>
      <c r="VEX4" s="9"/>
      <c r="VEY4" s="9"/>
      <c r="VEZ4" s="9"/>
      <c r="VFA4" s="9"/>
      <c r="VFB4" s="9"/>
      <c r="VFC4" s="9"/>
      <c r="VFD4" s="9"/>
      <c r="VFE4" s="9"/>
      <c r="VFF4" s="9"/>
      <c r="VFG4" s="9"/>
      <c r="VFH4" s="9"/>
      <c r="VFI4" s="9"/>
      <c r="VFJ4" s="9"/>
      <c r="VFK4" s="9"/>
      <c r="VFL4" s="9"/>
      <c r="VFM4" s="9"/>
      <c r="VFN4" s="9"/>
      <c r="VFO4" s="9"/>
      <c r="VFP4" s="9"/>
      <c r="VFQ4" s="9"/>
      <c r="VFR4" s="9"/>
      <c r="VFS4" s="9"/>
      <c r="VFT4" s="9"/>
      <c r="VFU4" s="9"/>
      <c r="VFV4" s="9"/>
      <c r="VFW4" s="9"/>
      <c r="VFX4" s="9"/>
      <c r="VFY4" s="9"/>
      <c r="VFZ4" s="9"/>
      <c r="VGA4" s="9"/>
      <c r="VGB4" s="9"/>
      <c r="VGC4" s="9"/>
      <c r="VGD4" s="9"/>
      <c r="VGE4" s="9"/>
      <c r="VGF4" s="9"/>
      <c r="VGG4" s="9"/>
      <c r="VGH4" s="9"/>
      <c r="VGI4" s="9"/>
      <c r="VGJ4" s="9"/>
      <c r="VGK4" s="9"/>
      <c r="VGL4" s="9"/>
      <c r="VGM4" s="9"/>
      <c r="VGN4" s="9"/>
      <c r="VGO4" s="9"/>
      <c r="VGP4" s="9"/>
      <c r="VGQ4" s="9"/>
      <c r="VGR4" s="9"/>
      <c r="VGS4" s="9"/>
      <c r="VGT4" s="9"/>
      <c r="VGU4" s="9"/>
      <c r="VGV4" s="9"/>
      <c r="VGW4" s="9"/>
      <c r="VGX4" s="9"/>
      <c r="VGY4" s="9"/>
      <c r="VGZ4" s="9"/>
      <c r="VHA4" s="9"/>
      <c r="VHB4" s="9"/>
      <c r="VHC4" s="9"/>
      <c r="VHD4" s="9"/>
      <c r="VHE4" s="9"/>
      <c r="VHF4" s="9"/>
      <c r="VHG4" s="9"/>
      <c r="VHH4" s="9"/>
      <c r="VHI4" s="9"/>
      <c r="VHJ4" s="9"/>
      <c r="VHK4" s="9"/>
      <c r="VHL4" s="9"/>
      <c r="VHM4" s="9"/>
      <c r="VHN4" s="9"/>
      <c r="VHO4" s="9"/>
      <c r="VHP4" s="9"/>
      <c r="VHQ4" s="9"/>
      <c r="VHR4" s="9"/>
      <c r="VHS4" s="9"/>
      <c r="VHT4" s="9"/>
      <c r="VHU4" s="9"/>
      <c r="VHV4" s="9"/>
      <c r="VHW4" s="9"/>
      <c r="VHX4" s="9"/>
      <c r="VHY4" s="9"/>
      <c r="VHZ4" s="9"/>
      <c r="VIA4" s="9"/>
      <c r="VIB4" s="9"/>
      <c r="VIC4" s="9"/>
      <c r="VID4" s="9"/>
      <c r="VIE4" s="9"/>
      <c r="VIF4" s="9"/>
      <c r="VIG4" s="9"/>
      <c r="VIH4" s="9"/>
      <c r="VII4" s="9"/>
      <c r="VIJ4" s="9"/>
      <c r="VIK4" s="9"/>
      <c r="VIL4" s="9"/>
      <c r="VIM4" s="9"/>
      <c r="VIN4" s="9"/>
      <c r="VIO4" s="9"/>
      <c r="VIP4" s="9"/>
      <c r="VIQ4" s="9"/>
      <c r="VIR4" s="9"/>
      <c r="VIS4" s="9"/>
      <c r="VIT4" s="9"/>
      <c r="VIU4" s="9"/>
      <c r="VIV4" s="9"/>
      <c r="VIW4" s="9"/>
      <c r="VIX4" s="9"/>
      <c r="VIY4" s="9"/>
      <c r="VIZ4" s="9"/>
      <c r="VJA4" s="9"/>
      <c r="VJB4" s="9"/>
      <c r="VJC4" s="9"/>
      <c r="VJD4" s="9"/>
      <c r="VJE4" s="9"/>
      <c r="VJF4" s="9"/>
      <c r="VJG4" s="9"/>
      <c r="VJH4" s="9"/>
      <c r="VJI4" s="9"/>
      <c r="VJJ4" s="9"/>
      <c r="VJK4" s="9"/>
      <c r="VJL4" s="9"/>
      <c r="VJM4" s="9"/>
      <c r="VJN4" s="9"/>
      <c r="VJO4" s="9"/>
      <c r="VJP4" s="9"/>
      <c r="VJQ4" s="9"/>
      <c r="VJR4" s="9"/>
      <c r="VJS4" s="9"/>
      <c r="VJT4" s="9"/>
      <c r="VJU4" s="9"/>
      <c r="VJV4" s="9"/>
      <c r="VJW4" s="9"/>
      <c r="VJX4" s="9"/>
      <c r="VJY4" s="9"/>
      <c r="VJZ4" s="9"/>
      <c r="VKA4" s="9"/>
      <c r="VKB4" s="9"/>
      <c r="VKC4" s="9"/>
      <c r="VKD4" s="9"/>
      <c r="VKE4" s="9"/>
      <c r="VKF4" s="9"/>
      <c r="VKG4" s="9"/>
      <c r="VKH4" s="9"/>
      <c r="VKI4" s="9"/>
      <c r="VKJ4" s="9"/>
      <c r="VKK4" s="9"/>
      <c r="VKL4" s="9"/>
      <c r="VKM4" s="9"/>
      <c r="VKN4" s="9"/>
      <c r="VKO4" s="9"/>
      <c r="VKP4" s="9"/>
      <c r="VKQ4" s="9"/>
      <c r="VKR4" s="9"/>
      <c r="VKS4" s="9"/>
      <c r="VKT4" s="9"/>
      <c r="VKU4" s="9"/>
      <c r="VKV4" s="9"/>
      <c r="VKW4" s="9"/>
      <c r="VKX4" s="9"/>
      <c r="VKY4" s="9"/>
      <c r="VKZ4" s="9"/>
      <c r="VLA4" s="9"/>
      <c r="VLB4" s="9"/>
      <c r="VLC4" s="9"/>
      <c r="VLD4" s="9"/>
      <c r="VLE4" s="9"/>
      <c r="VLF4" s="9"/>
      <c r="VLG4" s="9"/>
      <c r="VLH4" s="9"/>
      <c r="VLI4" s="9"/>
      <c r="VLJ4" s="9"/>
      <c r="VLK4" s="9"/>
      <c r="VLL4" s="9"/>
      <c r="VLM4" s="9"/>
      <c r="VLN4" s="9"/>
      <c r="VLO4" s="9"/>
      <c r="VLP4" s="9"/>
      <c r="VLQ4" s="9"/>
      <c r="VLR4" s="9"/>
      <c r="VLS4" s="9"/>
      <c r="VLT4" s="9"/>
      <c r="VLU4" s="9"/>
      <c r="VLV4" s="9"/>
      <c r="VLW4" s="9"/>
      <c r="VLX4" s="9"/>
      <c r="VLY4" s="9"/>
      <c r="VLZ4" s="9"/>
      <c r="VMA4" s="9"/>
      <c r="VMB4" s="9"/>
      <c r="VMC4" s="9"/>
      <c r="VMD4" s="9"/>
      <c r="VME4" s="9"/>
      <c r="VMF4" s="9"/>
      <c r="VMG4" s="9"/>
      <c r="VMH4" s="9"/>
      <c r="VMI4" s="9"/>
      <c r="VMJ4" s="9"/>
      <c r="VMK4" s="9"/>
      <c r="VML4" s="9"/>
      <c r="VMM4" s="9"/>
      <c r="VMN4" s="9"/>
      <c r="VMO4" s="9"/>
      <c r="VMP4" s="9"/>
      <c r="VMQ4" s="9"/>
      <c r="VMR4" s="9"/>
      <c r="VMS4" s="9"/>
      <c r="VMT4" s="9"/>
      <c r="VMU4" s="9"/>
      <c r="VMV4" s="9"/>
      <c r="VMW4" s="9"/>
      <c r="VMX4" s="9"/>
      <c r="VMY4" s="9"/>
      <c r="VMZ4" s="9"/>
      <c r="VNA4" s="9"/>
      <c r="VNB4" s="9"/>
      <c r="VNC4" s="9"/>
      <c r="VND4" s="9"/>
      <c r="VNE4" s="9"/>
      <c r="VNF4" s="9"/>
      <c r="VNG4" s="9"/>
      <c r="VNH4" s="9"/>
      <c r="VNI4" s="9"/>
      <c r="VNJ4" s="9"/>
      <c r="VNK4" s="9"/>
      <c r="VNL4" s="9"/>
      <c r="VNM4" s="9"/>
      <c r="VNN4" s="9"/>
      <c r="VNO4" s="9"/>
      <c r="VNP4" s="9"/>
      <c r="VNQ4" s="9"/>
      <c r="VNR4" s="9"/>
      <c r="VNS4" s="9"/>
      <c r="VNT4" s="9"/>
      <c r="VNU4" s="9"/>
      <c r="VNV4" s="9"/>
      <c r="VNW4" s="9"/>
      <c r="VNX4" s="9"/>
      <c r="VNY4" s="9"/>
      <c r="VNZ4" s="9"/>
      <c r="VOA4" s="9"/>
      <c r="VOB4" s="9"/>
      <c r="VOC4" s="9"/>
      <c r="VOD4" s="9"/>
      <c r="VOE4" s="9"/>
      <c r="VOF4" s="9"/>
      <c r="VOG4" s="9"/>
      <c r="VOH4" s="9"/>
      <c r="VOI4" s="9"/>
      <c r="VOJ4" s="9"/>
      <c r="VOK4" s="9"/>
      <c r="VOL4" s="9"/>
      <c r="VOM4" s="9"/>
      <c r="VON4" s="9"/>
      <c r="VOO4" s="9"/>
      <c r="VOP4" s="9"/>
      <c r="VOQ4" s="9"/>
      <c r="VOR4" s="9"/>
      <c r="VOS4" s="9"/>
      <c r="VOT4" s="9"/>
      <c r="VOU4" s="9"/>
      <c r="VOV4" s="9"/>
      <c r="VOW4" s="9"/>
      <c r="VOX4" s="9"/>
      <c r="VOY4" s="9"/>
      <c r="VOZ4" s="9"/>
      <c r="VPA4" s="9"/>
      <c r="VPB4" s="9"/>
      <c r="VPC4" s="9"/>
      <c r="VPD4" s="9"/>
      <c r="VPE4" s="9"/>
      <c r="VPF4" s="9"/>
      <c r="VPG4" s="9"/>
      <c r="VPH4" s="9"/>
      <c r="VPI4" s="9"/>
      <c r="VPJ4" s="9"/>
      <c r="VPK4" s="9"/>
      <c r="VPL4" s="9"/>
      <c r="VPM4" s="9"/>
      <c r="VPN4" s="9"/>
      <c r="VPO4" s="9"/>
      <c r="VPP4" s="9"/>
      <c r="VPQ4" s="9"/>
      <c r="VPR4" s="9"/>
      <c r="VPS4" s="9"/>
      <c r="VPT4" s="9"/>
      <c r="VPU4" s="9"/>
      <c r="VPV4" s="9"/>
      <c r="VPW4" s="9"/>
      <c r="VPX4" s="9"/>
      <c r="VPY4" s="9"/>
      <c r="VPZ4" s="9"/>
      <c r="VQA4" s="9"/>
      <c r="VQB4" s="9"/>
      <c r="VQC4" s="9"/>
      <c r="VQD4" s="9"/>
      <c r="VQE4" s="9"/>
      <c r="VQF4" s="9"/>
      <c r="VQG4" s="9"/>
      <c r="VQH4" s="9"/>
      <c r="VQI4" s="9"/>
      <c r="VQJ4" s="9"/>
      <c r="VQK4" s="9"/>
      <c r="VQL4" s="9"/>
      <c r="VQM4" s="9"/>
      <c r="VQN4" s="9"/>
      <c r="VQO4" s="9"/>
      <c r="VQP4" s="9"/>
      <c r="VQQ4" s="9"/>
      <c r="VQR4" s="9"/>
      <c r="VQS4" s="9"/>
      <c r="VQT4" s="9"/>
      <c r="VQU4" s="9"/>
      <c r="VQV4" s="9"/>
      <c r="VQW4" s="9"/>
      <c r="VQX4" s="9"/>
      <c r="VQY4" s="9"/>
      <c r="VQZ4" s="9"/>
      <c r="VRA4" s="9"/>
      <c r="VRB4" s="9"/>
      <c r="VRC4" s="9"/>
      <c r="VRD4" s="9"/>
      <c r="VRE4" s="9"/>
      <c r="VRF4" s="9"/>
      <c r="VRG4" s="9"/>
      <c r="VRH4" s="9"/>
      <c r="VRI4" s="9"/>
      <c r="VRJ4" s="9"/>
      <c r="VRK4" s="9"/>
      <c r="VRL4" s="9"/>
      <c r="VRM4" s="9"/>
      <c r="VRN4" s="9"/>
      <c r="VRO4" s="9"/>
      <c r="VRP4" s="9"/>
      <c r="VRQ4" s="9"/>
      <c r="VRR4" s="9"/>
      <c r="VRS4" s="9"/>
      <c r="VRT4" s="9"/>
      <c r="VRU4" s="9"/>
      <c r="VRV4" s="9"/>
      <c r="VRW4" s="9"/>
      <c r="VRX4" s="9"/>
      <c r="VRY4" s="9"/>
      <c r="VRZ4" s="9"/>
      <c r="VSA4" s="9"/>
      <c r="VSB4" s="9"/>
      <c r="VSC4" s="9"/>
      <c r="VSD4" s="9"/>
      <c r="VSE4" s="9"/>
      <c r="VSF4" s="9"/>
      <c r="VSG4" s="9"/>
      <c r="VSH4" s="9"/>
      <c r="VSI4" s="9"/>
      <c r="VSJ4" s="9"/>
      <c r="VSK4" s="9"/>
      <c r="VSL4" s="9"/>
      <c r="VSM4" s="9"/>
      <c r="VSN4" s="9"/>
      <c r="VSO4" s="9"/>
      <c r="VSP4" s="9"/>
      <c r="VSQ4" s="9"/>
      <c r="VSR4" s="9"/>
      <c r="VSS4" s="9"/>
      <c r="VST4" s="9"/>
      <c r="VSU4" s="9"/>
      <c r="VSV4" s="9"/>
      <c r="VSW4" s="9"/>
      <c r="VSX4" s="9"/>
      <c r="VSY4" s="9"/>
      <c r="VSZ4" s="9"/>
      <c r="VTA4" s="9"/>
      <c r="VTB4" s="9"/>
      <c r="VTC4" s="9"/>
      <c r="VTD4" s="9"/>
      <c r="VTE4" s="9"/>
      <c r="VTF4" s="9"/>
      <c r="VTG4" s="9"/>
      <c r="VTH4" s="9"/>
      <c r="VTI4" s="9"/>
      <c r="VTJ4" s="9"/>
      <c r="VTK4" s="9"/>
      <c r="VTL4" s="9"/>
      <c r="VTM4" s="9"/>
      <c r="VTN4" s="9"/>
      <c r="VTO4" s="9"/>
      <c r="VTP4" s="9"/>
      <c r="VTQ4" s="9"/>
      <c r="VTR4" s="9"/>
      <c r="VTS4" s="9"/>
      <c r="VTT4" s="9"/>
      <c r="VTU4" s="9"/>
      <c r="VTV4" s="9"/>
      <c r="VTW4" s="9"/>
      <c r="VTX4" s="9"/>
      <c r="VTY4" s="9"/>
      <c r="VTZ4" s="9"/>
      <c r="VUA4" s="9"/>
      <c r="VUB4" s="9"/>
      <c r="VUC4" s="9"/>
      <c r="VUD4" s="9"/>
      <c r="VUE4" s="9"/>
      <c r="VUF4" s="9"/>
      <c r="VUG4" s="9"/>
      <c r="VUH4" s="9"/>
      <c r="VUI4" s="9"/>
      <c r="VUJ4" s="9"/>
      <c r="VUK4" s="9"/>
      <c r="VUL4" s="9"/>
      <c r="VUM4" s="9"/>
      <c r="VUN4" s="9"/>
      <c r="VUO4" s="9"/>
      <c r="VUP4" s="9"/>
      <c r="VUQ4" s="9"/>
      <c r="VUR4" s="9"/>
      <c r="VUS4" s="9"/>
      <c r="VUT4" s="9"/>
      <c r="VUU4" s="9"/>
      <c r="VUV4" s="9"/>
      <c r="VUW4" s="9"/>
      <c r="VUX4" s="9"/>
      <c r="VUY4" s="9"/>
      <c r="VUZ4" s="9"/>
      <c r="VVA4" s="9"/>
      <c r="VVB4" s="9"/>
      <c r="VVC4" s="9"/>
      <c r="VVD4" s="9"/>
      <c r="VVE4" s="9"/>
      <c r="VVF4" s="9"/>
      <c r="VVG4" s="9"/>
      <c r="VVH4" s="9"/>
      <c r="VVI4" s="9"/>
      <c r="VVJ4" s="9"/>
      <c r="VVK4" s="9"/>
      <c r="VVL4" s="9"/>
      <c r="VVM4" s="9"/>
      <c r="VVN4" s="9"/>
      <c r="VVO4" s="9"/>
      <c r="VVP4" s="9"/>
      <c r="VVQ4" s="9"/>
      <c r="VVR4" s="9"/>
      <c r="VVS4" s="9"/>
      <c r="VVT4" s="9"/>
      <c r="VVU4" s="9"/>
      <c r="VVV4" s="9"/>
      <c r="VVW4" s="9"/>
      <c r="VVX4" s="9"/>
      <c r="VVY4" s="9"/>
      <c r="VVZ4" s="9"/>
      <c r="VWA4" s="9"/>
      <c r="VWB4" s="9"/>
      <c r="VWC4" s="9"/>
      <c r="VWD4" s="9"/>
      <c r="VWE4" s="9"/>
      <c r="VWF4" s="9"/>
      <c r="VWG4" s="9"/>
      <c r="VWH4" s="9"/>
      <c r="VWI4" s="9"/>
      <c r="VWJ4" s="9"/>
      <c r="VWK4" s="9"/>
      <c r="VWL4" s="9"/>
      <c r="VWM4" s="9"/>
      <c r="VWN4" s="9"/>
      <c r="VWO4" s="9"/>
      <c r="VWP4" s="9"/>
      <c r="VWQ4" s="9"/>
      <c r="VWR4" s="9"/>
      <c r="VWS4" s="9"/>
      <c r="VWT4" s="9"/>
      <c r="VWU4" s="9"/>
      <c r="VWV4" s="9"/>
      <c r="VWW4" s="9"/>
      <c r="VWX4" s="9"/>
      <c r="VWY4" s="9"/>
      <c r="VWZ4" s="9"/>
      <c r="VXA4" s="9"/>
      <c r="VXB4" s="9"/>
      <c r="VXC4" s="9"/>
      <c r="VXD4" s="9"/>
      <c r="VXE4" s="9"/>
      <c r="VXF4" s="9"/>
      <c r="VXG4" s="9"/>
      <c r="VXH4" s="9"/>
      <c r="VXI4" s="9"/>
      <c r="VXJ4" s="9"/>
      <c r="VXK4" s="9"/>
      <c r="VXL4" s="9"/>
      <c r="VXM4" s="9"/>
      <c r="VXN4" s="9"/>
      <c r="VXO4" s="9"/>
      <c r="VXP4" s="9"/>
      <c r="VXQ4" s="9"/>
      <c r="VXR4" s="9"/>
      <c r="VXS4" s="9"/>
      <c r="VXT4" s="9"/>
      <c r="VXU4" s="9"/>
      <c r="VXV4" s="9"/>
      <c r="VXW4" s="9"/>
      <c r="VXX4" s="9"/>
      <c r="VXY4" s="9"/>
      <c r="VXZ4" s="9"/>
      <c r="VYA4" s="9"/>
      <c r="VYB4" s="9"/>
      <c r="VYC4" s="9"/>
      <c r="VYD4" s="9"/>
      <c r="VYE4" s="9"/>
      <c r="VYF4" s="9"/>
      <c r="VYG4" s="9"/>
      <c r="VYH4" s="9"/>
      <c r="VYI4" s="9"/>
      <c r="VYJ4" s="9"/>
      <c r="VYK4" s="9"/>
      <c r="VYL4" s="9"/>
      <c r="VYM4" s="9"/>
      <c r="VYN4" s="9"/>
      <c r="VYO4" s="9"/>
      <c r="VYP4" s="9"/>
      <c r="VYQ4" s="9"/>
      <c r="VYR4" s="9"/>
      <c r="VYS4" s="9"/>
      <c r="VYT4" s="9"/>
      <c r="VYU4" s="9"/>
      <c r="VYV4" s="9"/>
      <c r="VYW4" s="9"/>
      <c r="VYX4" s="9"/>
      <c r="VYY4" s="9"/>
      <c r="VYZ4" s="9"/>
      <c r="VZA4" s="9"/>
      <c r="VZB4" s="9"/>
      <c r="VZC4" s="9"/>
      <c r="VZD4" s="9"/>
      <c r="VZE4" s="9"/>
      <c r="VZF4" s="9"/>
      <c r="VZG4" s="9"/>
      <c r="VZH4" s="9"/>
      <c r="VZI4" s="9"/>
      <c r="VZJ4" s="9"/>
      <c r="VZK4" s="9"/>
      <c r="VZL4" s="9"/>
      <c r="VZM4" s="9"/>
      <c r="VZN4" s="9"/>
      <c r="VZO4" s="9"/>
      <c r="VZP4" s="9"/>
      <c r="VZQ4" s="9"/>
      <c r="VZR4" s="9"/>
      <c r="VZS4" s="9"/>
      <c r="VZT4" s="9"/>
      <c r="VZU4" s="9"/>
      <c r="VZV4" s="9"/>
      <c r="VZW4" s="9"/>
      <c r="VZX4" s="9"/>
      <c r="VZY4" s="9"/>
      <c r="VZZ4" s="9"/>
      <c r="WAA4" s="9"/>
      <c r="WAB4" s="9"/>
      <c r="WAC4" s="9"/>
      <c r="WAD4" s="9"/>
      <c r="WAE4" s="9"/>
      <c r="WAF4" s="9"/>
      <c r="WAG4" s="9"/>
      <c r="WAH4" s="9"/>
      <c r="WAI4" s="9"/>
      <c r="WAJ4" s="9"/>
      <c r="WAK4" s="9"/>
      <c r="WAL4" s="9"/>
      <c r="WAM4" s="9"/>
      <c r="WAN4" s="9"/>
      <c r="WAO4" s="9"/>
      <c r="WAP4" s="9"/>
      <c r="WAQ4" s="9"/>
      <c r="WAR4" s="9"/>
      <c r="WAS4" s="9"/>
      <c r="WAT4" s="9"/>
      <c r="WAU4" s="9"/>
      <c r="WAV4" s="9"/>
      <c r="WAW4" s="9"/>
      <c r="WAX4" s="9"/>
      <c r="WAY4" s="9"/>
      <c r="WAZ4" s="9"/>
      <c r="WBA4" s="9"/>
      <c r="WBB4" s="9"/>
      <c r="WBC4" s="9"/>
      <c r="WBD4" s="9"/>
      <c r="WBE4" s="9"/>
      <c r="WBF4" s="9"/>
      <c r="WBG4" s="9"/>
      <c r="WBH4" s="9"/>
      <c r="WBI4" s="9"/>
      <c r="WBJ4" s="9"/>
      <c r="WBK4" s="9"/>
      <c r="WBL4" s="9"/>
      <c r="WBM4" s="9"/>
      <c r="WBN4" s="9"/>
      <c r="WBO4" s="9"/>
      <c r="WBP4" s="9"/>
      <c r="WBQ4" s="9"/>
      <c r="WBR4" s="9"/>
      <c r="WBS4" s="9"/>
      <c r="WBT4" s="9"/>
      <c r="WBU4" s="9"/>
      <c r="WBV4" s="9"/>
      <c r="WBW4" s="9"/>
      <c r="WBX4" s="9"/>
      <c r="WBY4" s="9"/>
      <c r="WBZ4" s="9"/>
      <c r="WCA4" s="9"/>
      <c r="WCB4" s="9"/>
      <c r="WCC4" s="9"/>
      <c r="WCD4" s="9"/>
      <c r="WCE4" s="9"/>
      <c r="WCF4" s="9"/>
      <c r="WCG4" s="9"/>
      <c r="WCH4" s="9"/>
      <c r="WCI4" s="9"/>
      <c r="WCJ4" s="9"/>
      <c r="WCK4" s="9"/>
      <c r="WCL4" s="9"/>
      <c r="WCM4" s="9"/>
      <c r="WCN4" s="9"/>
      <c r="WCO4" s="9"/>
      <c r="WCP4" s="9"/>
      <c r="WCQ4" s="9"/>
      <c r="WCR4" s="9"/>
      <c r="WCS4" s="9"/>
      <c r="WCT4" s="9"/>
      <c r="WCU4" s="9"/>
      <c r="WCV4" s="9"/>
      <c r="WCW4" s="9"/>
      <c r="WCX4" s="9"/>
      <c r="WCY4" s="9"/>
      <c r="WCZ4" s="9"/>
      <c r="WDA4" s="9"/>
      <c r="WDB4" s="9"/>
      <c r="WDC4" s="9"/>
      <c r="WDD4" s="9"/>
      <c r="WDE4" s="9"/>
      <c r="WDF4" s="9"/>
      <c r="WDG4" s="9"/>
      <c r="WDH4" s="9"/>
      <c r="WDI4" s="9"/>
      <c r="WDJ4" s="9"/>
      <c r="WDK4" s="9"/>
      <c r="WDL4" s="9"/>
      <c r="WDM4" s="9"/>
      <c r="WDN4" s="9"/>
      <c r="WDO4" s="9"/>
      <c r="WDP4" s="9"/>
      <c r="WDQ4" s="9"/>
      <c r="WDR4" s="9"/>
      <c r="WDS4" s="9"/>
      <c r="WDT4" s="9"/>
      <c r="WDU4" s="9"/>
      <c r="WDV4" s="9"/>
      <c r="WDW4" s="9"/>
      <c r="WDX4" s="9"/>
      <c r="WDY4" s="9"/>
      <c r="WDZ4" s="9"/>
      <c r="WEA4" s="9"/>
      <c r="WEB4" s="9"/>
      <c r="WEC4" s="9"/>
      <c r="WED4" s="9"/>
      <c r="WEE4" s="9"/>
      <c r="WEF4" s="9"/>
      <c r="WEG4" s="9"/>
      <c r="WEH4" s="9"/>
      <c r="WEI4" s="9"/>
      <c r="WEJ4" s="9"/>
      <c r="WEK4" s="9"/>
      <c r="WEL4" s="9"/>
      <c r="WEM4" s="9"/>
      <c r="WEN4" s="9"/>
      <c r="WEO4" s="9"/>
      <c r="WEP4" s="9"/>
      <c r="WEQ4" s="9"/>
      <c r="WER4" s="9"/>
      <c r="WES4" s="9"/>
      <c r="WET4" s="9"/>
      <c r="WEU4" s="9"/>
      <c r="WEV4" s="9"/>
      <c r="WEW4" s="9"/>
      <c r="WEX4" s="9"/>
      <c r="WEY4" s="9"/>
      <c r="WEZ4" s="9"/>
      <c r="WFA4" s="9"/>
      <c r="WFB4" s="9"/>
      <c r="WFC4" s="9"/>
      <c r="WFD4" s="9"/>
      <c r="WFE4" s="9"/>
      <c r="WFF4" s="9"/>
      <c r="WFG4" s="9"/>
      <c r="WFH4" s="9"/>
      <c r="WFI4" s="9"/>
      <c r="WFJ4" s="9"/>
      <c r="WFK4" s="9"/>
      <c r="WFL4" s="9"/>
      <c r="WFM4" s="9"/>
      <c r="WFN4" s="9"/>
      <c r="WFO4" s="9"/>
      <c r="WFP4" s="9"/>
      <c r="WFQ4" s="9"/>
      <c r="WFR4" s="9"/>
      <c r="WFS4" s="9"/>
      <c r="WFT4" s="9"/>
      <c r="WFU4" s="9"/>
      <c r="WFV4" s="9"/>
      <c r="WFW4" s="9"/>
      <c r="WFX4" s="9"/>
      <c r="WFY4" s="9"/>
      <c r="WFZ4" s="9"/>
      <c r="WGA4" s="9"/>
      <c r="WGB4" s="9"/>
      <c r="WGC4" s="9"/>
      <c r="WGD4" s="9"/>
      <c r="WGE4" s="9"/>
      <c r="WGF4" s="9"/>
      <c r="WGG4" s="9"/>
      <c r="WGH4" s="9"/>
      <c r="WGI4" s="9"/>
      <c r="WGJ4" s="9"/>
      <c r="WGK4" s="9"/>
      <c r="WGL4" s="9"/>
      <c r="WGM4" s="9"/>
      <c r="WGN4" s="9"/>
      <c r="WGO4" s="9"/>
      <c r="WGP4" s="9"/>
      <c r="WGQ4" s="9"/>
      <c r="WGR4" s="9"/>
      <c r="WGS4" s="9"/>
      <c r="WGT4" s="9"/>
      <c r="WGU4" s="9"/>
      <c r="WGV4" s="9"/>
      <c r="WGW4" s="9"/>
      <c r="WGX4" s="9"/>
      <c r="WGY4" s="9"/>
      <c r="WGZ4" s="9"/>
      <c r="WHA4" s="9"/>
      <c r="WHB4" s="9"/>
      <c r="WHC4" s="9"/>
      <c r="WHD4" s="9"/>
      <c r="WHE4" s="9"/>
      <c r="WHF4" s="9"/>
      <c r="WHG4" s="9"/>
      <c r="WHH4" s="9"/>
      <c r="WHI4" s="9"/>
      <c r="WHJ4" s="9"/>
      <c r="WHK4" s="9"/>
      <c r="WHL4" s="9"/>
      <c r="WHM4" s="9"/>
      <c r="WHN4" s="9"/>
      <c r="WHO4" s="9"/>
      <c r="WHP4" s="9"/>
      <c r="WHQ4" s="9"/>
      <c r="WHR4" s="9"/>
      <c r="WHS4" s="9"/>
      <c r="WHT4" s="9"/>
      <c r="WHU4" s="9"/>
      <c r="WHV4" s="9"/>
      <c r="WHW4" s="9"/>
      <c r="WHX4" s="9"/>
      <c r="WHY4" s="9"/>
      <c r="WHZ4" s="9"/>
      <c r="WIA4" s="9"/>
      <c r="WIB4" s="9"/>
      <c r="WIC4" s="9"/>
      <c r="WID4" s="9"/>
      <c r="WIE4" s="9"/>
      <c r="WIF4" s="9"/>
      <c r="WIG4" s="9"/>
      <c r="WIH4" s="9"/>
      <c r="WII4" s="9"/>
      <c r="WIJ4" s="9"/>
      <c r="WIK4" s="9"/>
      <c r="WIL4" s="9"/>
      <c r="WIM4" s="9"/>
      <c r="WIN4" s="9"/>
      <c r="WIO4" s="9"/>
      <c r="WIP4" s="9"/>
      <c r="WIQ4" s="9"/>
      <c r="WIR4" s="9"/>
      <c r="WIS4" s="9"/>
      <c r="WIT4" s="9"/>
      <c r="WIU4" s="9"/>
      <c r="WIV4" s="9"/>
      <c r="WIW4" s="9"/>
      <c r="WIX4" s="9"/>
      <c r="WIY4" s="9"/>
      <c r="WIZ4" s="9"/>
      <c r="WJA4" s="9"/>
      <c r="WJB4" s="9"/>
      <c r="WJC4" s="9"/>
      <c r="WJD4" s="9"/>
      <c r="WJE4" s="9"/>
      <c r="WJF4" s="9"/>
      <c r="WJG4" s="9"/>
      <c r="WJH4" s="9"/>
      <c r="WJI4" s="9"/>
      <c r="WJJ4" s="9"/>
      <c r="WJK4" s="9"/>
      <c r="WJL4" s="9"/>
      <c r="WJM4" s="9"/>
      <c r="WJN4" s="9"/>
      <c r="WJO4" s="9"/>
      <c r="WJP4" s="9"/>
      <c r="WJQ4" s="9"/>
      <c r="WJR4" s="9"/>
      <c r="WJS4" s="9"/>
      <c r="WJT4" s="9"/>
      <c r="WJU4" s="9"/>
      <c r="WJV4" s="9"/>
      <c r="WJW4" s="9"/>
      <c r="WJX4" s="9"/>
      <c r="WJY4" s="9"/>
      <c r="WJZ4" s="9"/>
      <c r="WKA4" s="9"/>
      <c r="WKB4" s="9"/>
      <c r="WKC4" s="9"/>
      <c r="WKD4" s="9"/>
      <c r="WKE4" s="9"/>
      <c r="WKF4" s="9"/>
      <c r="WKG4" s="9"/>
      <c r="WKH4" s="9"/>
      <c r="WKI4" s="9"/>
      <c r="WKJ4" s="9"/>
      <c r="WKK4" s="9"/>
      <c r="WKL4" s="9"/>
      <c r="WKM4" s="9"/>
      <c r="WKN4" s="9"/>
      <c r="WKO4" s="9"/>
      <c r="WKP4" s="9"/>
      <c r="WKQ4" s="9"/>
      <c r="WKR4" s="9"/>
      <c r="WKS4" s="9"/>
      <c r="WKT4" s="9"/>
      <c r="WKU4" s="9"/>
      <c r="WKV4" s="9"/>
      <c r="WKW4" s="9"/>
      <c r="WKX4" s="9"/>
      <c r="WKY4" s="9"/>
      <c r="WKZ4" s="9"/>
      <c r="WLA4" s="9"/>
      <c r="WLB4" s="9"/>
      <c r="WLC4" s="9"/>
      <c r="WLD4" s="9"/>
      <c r="WLE4" s="9"/>
      <c r="WLF4" s="9"/>
      <c r="WLG4" s="9"/>
      <c r="WLH4" s="9"/>
      <c r="WLI4" s="9"/>
      <c r="WLJ4" s="9"/>
      <c r="WLK4" s="9"/>
      <c r="WLL4" s="9"/>
      <c r="WLM4" s="9"/>
      <c r="WLN4" s="9"/>
      <c r="WLO4" s="9"/>
      <c r="WLP4" s="9"/>
      <c r="WLQ4" s="9"/>
      <c r="WLR4" s="9"/>
      <c r="WLS4" s="9"/>
      <c r="WLT4" s="9"/>
      <c r="WLU4" s="9"/>
      <c r="WLV4" s="9"/>
      <c r="WLW4" s="9"/>
      <c r="WLX4" s="9"/>
      <c r="WLY4" s="9"/>
      <c r="WLZ4" s="9"/>
      <c r="WMA4" s="9"/>
      <c r="WMB4" s="9"/>
      <c r="WMC4" s="9"/>
      <c r="WMD4" s="9"/>
      <c r="WME4" s="9"/>
      <c r="WMF4" s="9"/>
      <c r="WMG4" s="9"/>
      <c r="WMH4" s="9"/>
      <c r="WMI4" s="9"/>
      <c r="WMJ4" s="9"/>
      <c r="WMK4" s="9"/>
      <c r="WML4" s="9"/>
      <c r="WMM4" s="9"/>
      <c r="WMN4" s="9"/>
      <c r="WMO4" s="9"/>
      <c r="WMP4" s="9"/>
      <c r="WMQ4" s="9"/>
      <c r="WMR4" s="9"/>
      <c r="WMS4" s="9"/>
      <c r="WMT4" s="9"/>
      <c r="WMU4" s="9"/>
      <c r="WMV4" s="9"/>
      <c r="WMW4" s="9"/>
      <c r="WMX4" s="9"/>
      <c r="WMY4" s="9"/>
      <c r="WMZ4" s="9"/>
      <c r="WNA4" s="9"/>
      <c r="WNB4" s="9"/>
      <c r="WNC4" s="9"/>
      <c r="WND4" s="9"/>
      <c r="WNE4" s="9"/>
      <c r="WNF4" s="9"/>
      <c r="WNG4" s="9"/>
      <c r="WNH4" s="9"/>
      <c r="WNI4" s="9"/>
      <c r="WNJ4" s="9"/>
      <c r="WNK4" s="9"/>
      <c r="WNL4" s="9"/>
      <c r="WNM4" s="9"/>
      <c r="WNN4" s="9"/>
      <c r="WNO4" s="9"/>
      <c r="WNP4" s="9"/>
      <c r="WNQ4" s="9"/>
      <c r="WNR4" s="9"/>
      <c r="WNS4" s="9"/>
      <c r="WNT4" s="9"/>
      <c r="WNU4" s="9"/>
      <c r="WNV4" s="9"/>
      <c r="WNW4" s="9"/>
      <c r="WNX4" s="9"/>
      <c r="WNY4" s="9"/>
      <c r="WNZ4" s="9"/>
      <c r="WOA4" s="9"/>
      <c r="WOB4" s="9"/>
      <c r="WOC4" s="9"/>
      <c r="WOD4" s="9"/>
      <c r="WOE4" s="9"/>
      <c r="WOF4" s="9"/>
      <c r="WOG4" s="9"/>
      <c r="WOH4" s="9"/>
      <c r="WOI4" s="9"/>
      <c r="WOJ4" s="9"/>
      <c r="WOK4" s="9"/>
      <c r="WOL4" s="9"/>
      <c r="WOM4" s="9"/>
      <c r="WON4" s="9"/>
      <c r="WOO4" s="9"/>
      <c r="WOP4" s="9"/>
      <c r="WOQ4" s="9"/>
      <c r="WOR4" s="9"/>
      <c r="WOS4" s="9"/>
      <c r="WOT4" s="9"/>
      <c r="WOU4" s="9"/>
      <c r="WOV4" s="9"/>
      <c r="WOW4" s="9"/>
      <c r="WOX4" s="9"/>
      <c r="WOY4" s="9"/>
      <c r="WOZ4" s="9"/>
      <c r="WPA4" s="9"/>
      <c r="WPB4" s="9"/>
      <c r="WPC4" s="9"/>
      <c r="WPD4" s="9"/>
      <c r="WPE4" s="9"/>
      <c r="WPF4" s="9"/>
      <c r="WPG4" s="9"/>
      <c r="WPH4" s="9"/>
      <c r="WPI4" s="9"/>
      <c r="WPJ4" s="9"/>
      <c r="WPK4" s="9"/>
      <c r="WPL4" s="9"/>
      <c r="WPM4" s="9"/>
      <c r="WPN4" s="9"/>
      <c r="WPO4" s="9"/>
      <c r="WPP4" s="9"/>
      <c r="WPQ4" s="9"/>
      <c r="WPR4" s="9"/>
      <c r="WPS4" s="9"/>
      <c r="WPT4" s="9"/>
      <c r="WPU4" s="9"/>
      <c r="WPV4" s="9"/>
      <c r="WPW4" s="9"/>
      <c r="WPX4" s="9"/>
      <c r="WPY4" s="9"/>
      <c r="WPZ4" s="9"/>
      <c r="WQA4" s="9"/>
      <c r="WQB4" s="9"/>
      <c r="WQC4" s="9"/>
      <c r="WQD4" s="9"/>
      <c r="WQE4" s="9"/>
      <c r="WQF4" s="9"/>
      <c r="WQG4" s="9"/>
      <c r="WQH4" s="9"/>
      <c r="WQI4" s="9"/>
      <c r="WQJ4" s="9"/>
      <c r="WQK4" s="9"/>
      <c r="WQL4" s="9"/>
      <c r="WQM4" s="9"/>
      <c r="WQN4" s="9"/>
      <c r="WQO4" s="9"/>
      <c r="WQP4" s="9"/>
      <c r="WQQ4" s="9"/>
      <c r="WQR4" s="9"/>
      <c r="WQS4" s="9"/>
      <c r="WQT4" s="9"/>
      <c r="WQU4" s="9"/>
      <c r="WQV4" s="9"/>
      <c r="WQW4" s="9"/>
      <c r="WQX4" s="9"/>
      <c r="WQY4" s="9"/>
      <c r="WQZ4" s="9"/>
      <c r="WRA4" s="9"/>
      <c r="WRB4" s="9"/>
      <c r="WRC4" s="9"/>
      <c r="WRD4" s="9"/>
      <c r="WRE4" s="9"/>
      <c r="WRF4" s="9"/>
      <c r="WRG4" s="9"/>
      <c r="WRH4" s="9"/>
      <c r="WRI4" s="9"/>
      <c r="WRJ4" s="9"/>
      <c r="WRK4" s="9"/>
      <c r="WRL4" s="9"/>
      <c r="WRM4" s="9"/>
      <c r="WRN4" s="9"/>
      <c r="WRO4" s="9"/>
      <c r="WRP4" s="9"/>
      <c r="WRQ4" s="9"/>
      <c r="WRR4" s="9"/>
      <c r="WRS4" s="9"/>
      <c r="WRT4" s="9"/>
      <c r="WRU4" s="9"/>
      <c r="WRV4" s="9"/>
      <c r="WRW4" s="9"/>
      <c r="WRX4" s="9"/>
      <c r="WRY4" s="9"/>
      <c r="WRZ4" s="9"/>
      <c r="WSA4" s="9"/>
      <c r="WSB4" s="9"/>
      <c r="WSC4" s="9"/>
      <c r="WSD4" s="9"/>
      <c r="WSE4" s="9"/>
      <c r="WSF4" s="9"/>
      <c r="WSG4" s="9"/>
      <c r="WSH4" s="9"/>
      <c r="WSI4" s="9"/>
      <c r="WSJ4" s="9"/>
      <c r="WSK4" s="9"/>
      <c r="WSL4" s="9"/>
      <c r="WSM4" s="9"/>
      <c r="WSN4" s="9"/>
      <c r="WSO4" s="9"/>
      <c r="WSP4" s="9"/>
      <c r="WSQ4" s="9"/>
      <c r="WSR4" s="9"/>
      <c r="WSS4" s="9"/>
      <c r="WST4" s="9"/>
      <c r="WSU4" s="9"/>
      <c r="WSV4" s="9"/>
      <c r="WSW4" s="9"/>
      <c r="WSX4" s="9"/>
      <c r="WSY4" s="9"/>
      <c r="WSZ4" s="9"/>
      <c r="WTA4" s="9"/>
      <c r="WTB4" s="9"/>
      <c r="WTC4" s="9"/>
      <c r="WTD4" s="9"/>
      <c r="WTE4" s="9"/>
      <c r="WTF4" s="9"/>
      <c r="WTG4" s="9"/>
      <c r="WTH4" s="9"/>
      <c r="WTI4" s="9"/>
      <c r="WTJ4" s="9"/>
      <c r="WTK4" s="9"/>
      <c r="WTL4" s="9"/>
      <c r="WTM4" s="9"/>
      <c r="WTN4" s="9"/>
      <c r="WTO4" s="9"/>
      <c r="WTP4" s="9"/>
      <c r="WTQ4" s="9"/>
      <c r="WTR4" s="9"/>
      <c r="WTS4" s="9"/>
      <c r="WTT4" s="9"/>
      <c r="WTU4" s="9"/>
      <c r="WTV4" s="9"/>
      <c r="WTW4" s="9"/>
      <c r="WTX4" s="9"/>
      <c r="WTY4" s="9"/>
      <c r="WTZ4" s="9"/>
      <c r="WUA4" s="9"/>
      <c r="WUB4" s="9"/>
      <c r="WUC4" s="9"/>
      <c r="WUD4" s="9"/>
      <c r="WUE4" s="9"/>
      <c r="WUF4" s="9"/>
      <c r="WUG4" s="9"/>
      <c r="WUH4" s="9"/>
      <c r="WUI4" s="9"/>
      <c r="WUJ4" s="9"/>
      <c r="WUK4" s="9"/>
      <c r="WUL4" s="9"/>
      <c r="WUM4" s="9"/>
      <c r="WUN4" s="9"/>
      <c r="WUO4" s="9"/>
      <c r="WUP4" s="9"/>
      <c r="WUQ4" s="9"/>
      <c r="WUR4" s="9"/>
      <c r="WUS4" s="9"/>
      <c r="WUT4" s="9"/>
      <c r="WUU4" s="9"/>
      <c r="WUV4" s="9"/>
      <c r="WUW4" s="9"/>
      <c r="WUX4" s="9"/>
      <c r="WUY4" s="9"/>
      <c r="WUZ4" s="9"/>
      <c r="WVA4" s="9"/>
      <c r="WVB4" s="9"/>
      <c r="WVC4" s="9"/>
      <c r="WVD4" s="9"/>
      <c r="WVE4" s="9"/>
      <c r="WVF4" s="9"/>
      <c r="WVG4" s="9"/>
      <c r="WVH4" s="9"/>
      <c r="WVI4" s="9"/>
      <c r="WVJ4" s="9"/>
      <c r="WVK4" s="9"/>
      <c r="WVL4" s="9"/>
      <c r="WVM4" s="9"/>
      <c r="WVN4" s="9"/>
      <c r="WVO4" s="9"/>
      <c r="WVP4" s="9"/>
      <c r="WVQ4" s="9"/>
      <c r="WVR4" s="9"/>
      <c r="WVS4" s="9"/>
      <c r="WVT4" s="9"/>
      <c r="WVU4" s="9"/>
      <c r="WVV4" s="9"/>
      <c r="WVW4" s="9"/>
      <c r="WVX4" s="9"/>
      <c r="WVY4" s="9"/>
      <c r="WVZ4" s="9"/>
      <c r="WWA4" s="9"/>
      <c r="WWB4" s="9"/>
      <c r="WWC4" s="9"/>
      <c r="WWD4" s="9"/>
      <c r="WWE4" s="9"/>
      <c r="WWF4" s="9"/>
      <c r="WWG4" s="9"/>
      <c r="WWH4" s="9"/>
      <c r="WWI4" s="9"/>
      <c r="WWJ4" s="9"/>
      <c r="WWK4" s="9"/>
      <c r="WWL4" s="9"/>
      <c r="WWM4" s="9"/>
      <c r="WWN4" s="9"/>
      <c r="WWO4" s="9"/>
      <c r="WWP4" s="9"/>
      <c r="WWQ4" s="9"/>
      <c r="WWR4" s="9"/>
      <c r="WWS4" s="9"/>
      <c r="WWT4" s="9"/>
      <c r="WWU4" s="9"/>
      <c r="WWV4" s="9"/>
      <c r="WWW4" s="9"/>
      <c r="WWX4" s="9"/>
      <c r="WWY4" s="9"/>
      <c r="WWZ4" s="9"/>
      <c r="WXA4" s="9"/>
      <c r="WXB4" s="9"/>
      <c r="WXC4" s="9"/>
      <c r="WXD4" s="9"/>
      <c r="WXE4" s="9"/>
      <c r="WXF4" s="9"/>
      <c r="WXG4" s="9"/>
      <c r="WXH4" s="9"/>
      <c r="WXI4" s="9"/>
      <c r="WXJ4" s="9"/>
      <c r="WXK4" s="9"/>
      <c r="WXL4" s="9"/>
      <c r="WXM4" s="9"/>
      <c r="WXN4" s="9"/>
      <c r="WXO4" s="9"/>
      <c r="WXP4" s="9"/>
      <c r="WXQ4" s="9"/>
      <c r="WXR4" s="9"/>
      <c r="WXS4" s="9"/>
      <c r="WXT4" s="9"/>
      <c r="WXU4" s="9"/>
      <c r="WXV4" s="9"/>
      <c r="WXW4" s="9"/>
      <c r="WXX4" s="9"/>
      <c r="WXY4" s="9"/>
      <c r="WXZ4" s="9"/>
      <c r="WYA4" s="9"/>
      <c r="WYB4" s="9"/>
      <c r="WYC4" s="9"/>
      <c r="WYD4" s="9"/>
      <c r="WYE4" s="9"/>
      <c r="WYF4" s="9"/>
      <c r="WYG4" s="9"/>
      <c r="WYH4" s="9"/>
      <c r="WYI4" s="9"/>
      <c r="WYJ4" s="9"/>
      <c r="WYK4" s="9"/>
      <c r="WYL4" s="9"/>
      <c r="WYM4" s="9"/>
      <c r="WYN4" s="9"/>
      <c r="WYO4" s="9"/>
      <c r="WYP4" s="9"/>
      <c r="WYQ4" s="9"/>
      <c r="WYR4" s="9"/>
      <c r="WYS4" s="9"/>
      <c r="WYT4" s="9"/>
      <c r="WYU4" s="9"/>
      <c r="WYV4" s="9"/>
      <c r="WYW4" s="9"/>
      <c r="WYX4" s="9"/>
      <c r="WYY4" s="9"/>
      <c r="WYZ4" s="9"/>
      <c r="WZA4" s="9"/>
      <c r="WZB4" s="9"/>
      <c r="WZC4" s="9"/>
      <c r="WZD4" s="9"/>
      <c r="WZE4" s="9"/>
      <c r="WZF4" s="9"/>
      <c r="WZG4" s="9"/>
      <c r="WZH4" s="9"/>
      <c r="WZI4" s="9"/>
      <c r="WZJ4" s="9"/>
      <c r="WZK4" s="9"/>
      <c r="WZL4" s="9"/>
      <c r="WZM4" s="9"/>
      <c r="WZN4" s="9"/>
      <c r="WZO4" s="9"/>
      <c r="WZP4" s="9"/>
      <c r="WZQ4" s="9"/>
      <c r="WZR4" s="9"/>
      <c r="WZS4" s="9"/>
      <c r="WZT4" s="9"/>
      <c r="WZU4" s="9"/>
      <c r="WZV4" s="9"/>
      <c r="WZW4" s="9"/>
      <c r="WZX4" s="9"/>
      <c r="WZY4" s="9"/>
      <c r="WZZ4" s="9"/>
      <c r="XAA4" s="9"/>
      <c r="XAB4" s="9"/>
      <c r="XAC4" s="9"/>
      <c r="XAD4" s="9"/>
      <c r="XAE4" s="9"/>
      <c r="XAF4" s="9"/>
      <c r="XAG4" s="9"/>
      <c r="XAH4" s="9"/>
      <c r="XAI4" s="9"/>
      <c r="XAJ4" s="9"/>
      <c r="XAK4" s="9"/>
      <c r="XAL4" s="9"/>
      <c r="XAM4" s="9"/>
      <c r="XAN4" s="9"/>
      <c r="XAO4" s="9"/>
      <c r="XAP4" s="9"/>
      <c r="XAQ4" s="9"/>
      <c r="XAR4" s="9"/>
      <c r="XAS4" s="9"/>
      <c r="XAT4" s="9"/>
      <c r="XAU4" s="9"/>
      <c r="XAV4" s="9"/>
      <c r="XAW4" s="9"/>
      <c r="XAX4" s="9"/>
      <c r="XAY4" s="9"/>
      <c r="XAZ4" s="9"/>
      <c r="XBA4" s="9"/>
      <c r="XBB4" s="9"/>
      <c r="XBC4" s="9"/>
      <c r="XBD4" s="9"/>
      <c r="XBE4" s="9"/>
      <c r="XBF4" s="9"/>
      <c r="XBG4" s="9"/>
      <c r="XBH4" s="9"/>
      <c r="XBI4" s="9"/>
      <c r="XBJ4" s="9"/>
      <c r="XBK4" s="9"/>
      <c r="XBL4" s="9"/>
      <c r="XBM4" s="9"/>
      <c r="XBN4" s="9"/>
      <c r="XBO4" s="9"/>
      <c r="XBP4" s="9"/>
      <c r="XBQ4" s="9"/>
      <c r="XBR4" s="9"/>
      <c r="XBS4" s="9"/>
      <c r="XBT4" s="9"/>
      <c r="XBU4" s="9"/>
      <c r="XBV4" s="9"/>
      <c r="XBW4" s="9"/>
      <c r="XBX4" s="9"/>
      <c r="XBY4" s="9"/>
      <c r="XBZ4" s="9"/>
      <c r="XCA4" s="9"/>
      <c r="XCB4" s="9"/>
      <c r="XCC4" s="9"/>
      <c r="XCD4" s="9"/>
      <c r="XCE4" s="9"/>
      <c r="XCF4" s="9"/>
      <c r="XCG4" s="9"/>
      <c r="XCH4" s="9"/>
      <c r="XCI4" s="9"/>
      <c r="XCJ4" s="9"/>
      <c r="XCK4" s="9"/>
      <c r="XCL4" s="9"/>
      <c r="XCM4" s="9"/>
      <c r="XCN4" s="9"/>
      <c r="XCO4" s="9"/>
      <c r="XCP4" s="9"/>
      <c r="XCQ4" s="9"/>
      <c r="XCR4" s="9"/>
      <c r="XCS4" s="9"/>
      <c r="XCT4" s="9"/>
      <c r="XCU4" s="9"/>
      <c r="XCV4" s="9"/>
      <c r="XCW4" s="9"/>
      <c r="XCX4" s="9"/>
      <c r="XCY4" s="9"/>
      <c r="XCZ4" s="9"/>
      <c r="XDA4" s="9"/>
      <c r="XDB4" s="9"/>
      <c r="XDC4" s="9"/>
      <c r="XDD4" s="9"/>
      <c r="XDE4" s="9"/>
      <c r="XDF4" s="9"/>
      <c r="XDG4" s="9"/>
      <c r="XDH4" s="9"/>
      <c r="XDI4" s="9"/>
      <c r="XDJ4" s="9"/>
      <c r="XDK4" s="9"/>
      <c r="XDL4" s="9"/>
      <c r="XDM4" s="9"/>
      <c r="XDN4" s="9"/>
      <c r="XDO4" s="9"/>
      <c r="XDP4" s="9"/>
      <c r="XDQ4" s="9"/>
      <c r="XDR4" s="9"/>
      <c r="XDS4" s="9"/>
      <c r="XDT4" s="9"/>
      <c r="XDU4" s="9"/>
      <c r="XDV4" s="9"/>
      <c r="XDW4" s="9"/>
      <c r="XDX4" s="9"/>
      <c r="XDY4" s="9"/>
      <c r="XDZ4" s="9"/>
      <c r="XEA4" s="9"/>
      <c r="XEB4" s="9"/>
      <c r="XEC4" s="9"/>
      <c r="XED4" s="9"/>
      <c r="XEE4" s="9"/>
      <c r="XEF4" s="9"/>
      <c r="XEG4" s="9"/>
      <c r="XEH4" s="9"/>
      <c r="XEI4" s="9"/>
      <c r="XEJ4" s="9"/>
      <c r="XEK4" s="9"/>
      <c r="XEL4" s="9"/>
      <c r="XEM4" s="9"/>
      <c r="XEN4" s="9"/>
      <c r="XEO4" s="9"/>
      <c r="XEP4" s="9"/>
      <c r="XEQ4" s="9"/>
      <c r="XER4" s="9"/>
      <c r="XES4" s="9"/>
      <c r="XET4" s="9"/>
      <c r="XEU4" s="9"/>
      <c r="XEV4" s="9"/>
      <c r="XEW4" s="9"/>
      <c r="XEX4" s="9"/>
      <c r="XEY4" s="9"/>
      <c r="XEZ4" s="9"/>
    </row>
    <row r="5" s="3" customFormat="1" ht="18" customHeight="1" spans="1:1024 1025:16380">
      <c r="A5" s="66" t="s">
        <v>184</v>
      </c>
      <c r="B5" s="67" t="s">
        <v>185</v>
      </c>
      <c r="C5" s="68">
        <v>87341454</v>
      </c>
      <c r="D5" s="68">
        <v>44084976</v>
      </c>
      <c r="E5" s="69">
        <v>87.5707055555555</v>
      </c>
      <c r="F5" s="69">
        <v>44.1471555555556</v>
      </c>
      <c r="G5" s="70">
        <v>462</v>
      </c>
      <c r="H5" s="70">
        <v>408.42</v>
      </c>
      <c r="I5" s="70">
        <v>-66.843</v>
      </c>
      <c r="J5" s="70">
        <v>475.263</v>
      </c>
      <c r="K5" s="71">
        <v>23</v>
      </c>
      <c r="L5" s="70">
        <v>6.75</v>
      </c>
      <c r="M5" s="72">
        <f t="shared" ref="M5:M12" si="0">J5-L5</f>
        <v>468.513</v>
      </c>
      <c r="N5" s="67"/>
      <c r="O5" s="67"/>
      <c r="P5" s="67"/>
      <c r="Q5" s="31"/>
      <c r="R5" s="31"/>
      <c r="S5" s="31"/>
      <c r="T5" s="31"/>
      <c r="U5" s="31"/>
      <c r="V5" s="31"/>
      <c r="W5" s="28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73"/>
      <c r="AM5" s="73"/>
      <c r="AN5" s="73"/>
      <c r="AO5" s="73"/>
      <c r="AP5" s="73"/>
      <c r="AQ5" s="73"/>
      <c r="AR5" s="73"/>
      <c r="AS5" s="73"/>
      <c r="AT5" s="73"/>
      <c r="AU5" s="73"/>
      <c r="AV5" s="73"/>
      <c r="AW5" s="73"/>
      <c r="AX5" s="73"/>
      <c r="AY5" s="73"/>
      <c r="AZ5" s="73"/>
      <c r="BA5" s="73"/>
      <c r="BB5" s="73"/>
      <c r="BC5" s="73"/>
      <c r="BD5" s="73"/>
      <c r="BE5" s="73"/>
      <c r="BF5" s="73"/>
      <c r="BG5" s="74"/>
      <c r="BH5" s="73"/>
      <c r="BI5" s="73"/>
      <c r="BJ5" s="73"/>
      <c r="BK5" s="73"/>
      <c r="BL5" s="73"/>
      <c r="BM5" s="73"/>
      <c r="BN5" s="73"/>
      <c r="BO5" s="73"/>
      <c r="BP5" s="73"/>
      <c r="BQ5" s="73"/>
      <c r="BR5" s="73"/>
      <c r="BS5" s="73"/>
      <c r="BT5" s="73"/>
      <c r="BU5" s="73"/>
      <c r="BV5" s="74"/>
      <c r="BW5" s="74"/>
      <c r="BX5" s="75"/>
      <c r="BY5" s="75"/>
      <c r="BZ5" s="75"/>
      <c r="CA5" s="46"/>
      <c r="CB5" s="73"/>
      <c r="CC5" s="73"/>
      <c r="CD5" s="73"/>
      <c r="CE5" s="73"/>
      <c r="CF5" s="73"/>
      <c r="CG5" s="73"/>
      <c r="CH5" s="73"/>
      <c r="CI5" s="73"/>
      <c r="CJ5" s="73"/>
      <c r="CK5" s="73"/>
      <c r="CL5" s="73"/>
      <c r="CM5" s="73"/>
      <c r="CN5" s="73"/>
      <c r="CO5" s="73"/>
      <c r="CP5" s="73"/>
      <c r="CQ5" s="73"/>
      <c r="CR5" s="76"/>
      <c r="CS5" s="76"/>
      <c r="CT5" s="76"/>
      <c r="CU5" s="76"/>
      <c r="CV5" s="73"/>
      <c r="CW5" s="73"/>
      <c r="CX5" s="73"/>
      <c r="CY5" s="73"/>
      <c r="CZ5" s="73"/>
      <c r="DA5" s="73"/>
      <c r="DB5" s="73"/>
      <c r="DC5" s="73"/>
      <c r="DD5" s="73"/>
      <c r="DE5" s="73"/>
      <c r="DF5" s="73"/>
      <c r="DG5" s="73"/>
      <c r="DH5" s="73"/>
      <c r="DI5" s="73"/>
      <c r="DJ5" s="73"/>
      <c r="DK5" s="64"/>
      <c r="DL5" s="64"/>
      <c r="DM5" s="64"/>
      <c r="DN5" s="64"/>
      <c r="DO5" s="64"/>
      <c r="DP5" s="64"/>
      <c r="DQ5" s="64"/>
      <c r="DR5" s="64"/>
      <c r="DS5" s="64"/>
      <c r="DT5" s="64"/>
      <c r="DU5" s="64"/>
      <c r="DV5" s="64"/>
      <c r="DW5" s="64"/>
      <c r="DX5" s="64"/>
      <c r="DY5" s="64"/>
      <c r="DZ5" s="64"/>
      <c r="EA5" s="64"/>
      <c r="EB5" s="64"/>
      <c r="EC5" s="64"/>
      <c r="ED5" s="64"/>
      <c r="EE5" s="64"/>
      <c r="EF5" s="64"/>
      <c r="EG5" s="64"/>
      <c r="EH5" s="64"/>
      <c r="EI5" s="64"/>
      <c r="EJ5" s="64"/>
    </row>
    <row r="6" s="4" customFormat="1" ht="18" customHeight="1" spans="1:1024 1025:16380">
      <c r="A6" s="77"/>
      <c r="B6" s="31" t="s">
        <v>186</v>
      </c>
      <c r="C6" s="68"/>
      <c r="D6" s="68"/>
      <c r="E6" s="69"/>
      <c r="F6" s="69"/>
      <c r="G6" s="70"/>
      <c r="H6" s="70"/>
      <c r="I6" s="70">
        <v>-66.843</v>
      </c>
      <c r="J6" s="70">
        <v>475.263</v>
      </c>
      <c r="K6" s="67">
        <v>23</v>
      </c>
      <c r="L6" s="72">
        <v>14.75</v>
      </c>
      <c r="M6" s="72">
        <f t="shared" si="0"/>
        <v>460.513</v>
      </c>
      <c r="N6" s="70">
        <v>14.21</v>
      </c>
      <c r="O6" s="70">
        <v>733</v>
      </c>
      <c r="P6" s="70">
        <v>13.912</v>
      </c>
      <c r="Q6" s="70">
        <v>7.73</v>
      </c>
      <c r="R6" s="70">
        <v>115.3</v>
      </c>
      <c r="S6" s="70">
        <v>1367</v>
      </c>
      <c r="T6" s="70">
        <v>1.43</v>
      </c>
      <c r="U6" s="70">
        <v>2733</v>
      </c>
      <c r="V6" s="70">
        <v>0.0004</v>
      </c>
      <c r="W6" s="70">
        <v>71.8</v>
      </c>
      <c r="X6" s="70">
        <v>6.9</v>
      </c>
      <c r="Y6" s="70"/>
      <c r="Z6" s="70"/>
      <c r="AA6" s="70"/>
      <c r="AB6" s="70"/>
      <c r="AC6" s="70"/>
      <c r="AD6" s="72">
        <v>-62.387259</v>
      </c>
      <c r="AE6" s="72">
        <v>0.6708449</v>
      </c>
      <c r="AF6" s="72">
        <v>-8.979289</v>
      </c>
      <c r="AG6" s="72">
        <v>0.1199084</v>
      </c>
      <c r="AH6" s="72"/>
      <c r="AI6" s="72"/>
      <c r="AJ6" s="72"/>
      <c r="AK6" s="72"/>
      <c r="AL6" s="72" t="s">
        <v>187</v>
      </c>
      <c r="AM6" s="72" t="s">
        <v>187</v>
      </c>
      <c r="AN6" s="72" t="s">
        <v>188</v>
      </c>
      <c r="AO6" s="72">
        <v>220</v>
      </c>
      <c r="AP6" s="78" t="s">
        <v>189</v>
      </c>
      <c r="AQ6" s="72">
        <v>5.4</v>
      </c>
      <c r="AR6" s="72">
        <f t="shared" ref="AR6:AR14" si="1">AQ6/39.0983</f>
        <v>0.138113421811178</v>
      </c>
      <c r="AS6" s="72">
        <f t="shared" ref="AS6:AS14" si="2">AR6/BK6*100</f>
        <v>0.465010808590256</v>
      </c>
      <c r="AT6" s="72">
        <v>284.2</v>
      </c>
      <c r="AU6" s="72">
        <f t="shared" ref="AU6:AU14" si="3">AT6/22.99</f>
        <v>12.361896476729</v>
      </c>
      <c r="AV6" s="72">
        <f t="shared" ref="AV6:AV14" si="4">AU6/BK6*100</f>
        <v>41.6209764479786</v>
      </c>
      <c r="AW6" s="72">
        <f t="shared" ref="AW6:AW14" si="5">AS6+AV6</f>
        <v>42.0859872565689</v>
      </c>
      <c r="AX6" s="72">
        <v>208.4</v>
      </c>
      <c r="AY6" s="72">
        <f t="shared" ref="AY6:AY14" si="6">AX6*2/40.078</f>
        <v>10.3997205449374</v>
      </c>
      <c r="AZ6" s="72">
        <f t="shared" ref="AZ6:AZ14" si="7">AY6/BK6*100</f>
        <v>35.0145727786365</v>
      </c>
      <c r="BA6" s="72">
        <v>82.6</v>
      </c>
      <c r="BB6" s="72">
        <f t="shared" ref="BB6:BB14" si="8">BA6*2/24.305</f>
        <v>6.79695535897963</v>
      </c>
      <c r="BC6" s="72">
        <f t="shared" ref="BC6:BC14" si="9">BB6/BK6*100</f>
        <v>22.884508007861</v>
      </c>
      <c r="BD6" s="72"/>
      <c r="BE6" s="72"/>
      <c r="BF6" s="79">
        <v>0.08</v>
      </c>
      <c r="BG6" s="79">
        <f t="shared" ref="BG6:BG14" si="10">BF6/18.0385</f>
        <v>0.00443495856085595</v>
      </c>
      <c r="BH6" s="79"/>
      <c r="BI6" s="79">
        <f t="shared" ref="BI6:BI14" si="11">BF6*14.0067/18.0385</f>
        <v>0.062119134074341</v>
      </c>
      <c r="BJ6" s="79">
        <f t="shared" ref="BJ6:BJ14" si="12">AQ6+AT6+AX6+BA6+BF6</f>
        <v>580.68</v>
      </c>
      <c r="BK6" s="79">
        <f t="shared" ref="BK6:BK14" si="13">AR6+AU6+AY6+BB6+BG6</f>
        <v>29.7011207610181</v>
      </c>
      <c r="BL6" s="79">
        <v>347.4</v>
      </c>
      <c r="BM6" s="79">
        <f t="shared" ref="BM6:BM14" si="14">BL6/35.45</f>
        <v>9.79971791255289</v>
      </c>
      <c r="BN6" s="79">
        <f t="shared" ref="BN6:BN14" si="15">BM6/CK6*100</f>
        <v>34.2116696145621</v>
      </c>
      <c r="BO6" s="79">
        <v>682</v>
      </c>
      <c r="BP6" s="79">
        <f t="shared" ref="BP6:BP14" si="16">BO6*2/96.06</f>
        <v>14.1994586716635</v>
      </c>
      <c r="BQ6" s="79">
        <f t="shared" ref="BQ6:BQ14" si="17">BP6/CK6*100</f>
        <v>49.5715481930674</v>
      </c>
      <c r="BR6" s="79">
        <v>280.7</v>
      </c>
      <c r="BS6" s="79">
        <f t="shared" ref="BS6:BS14" si="18">BR6/61.0168</f>
        <v>4.60037235646576</v>
      </c>
      <c r="BT6" s="79">
        <f t="shared" ref="BT6:BT14" si="19">BS6/CK6*100</f>
        <v>16.0603009768034</v>
      </c>
      <c r="BU6" s="78"/>
      <c r="BV6" s="78"/>
      <c r="BW6" s="79"/>
      <c r="BX6" s="79">
        <v>1.8</v>
      </c>
      <c r="BY6" s="79">
        <f t="shared" ref="BY6:BY14" si="20">BX6/62</f>
        <v>0.0290322580645161</v>
      </c>
      <c r="BZ6" s="79">
        <f t="shared" ref="BZ6:BZ14" si="21">BY6/CK6*100</f>
        <v>0.101354144061192</v>
      </c>
      <c r="CA6" s="79">
        <f t="shared" ref="CA6:CA14" si="22">BX6*14/62</f>
        <v>0.406451612903226</v>
      </c>
      <c r="CB6" s="79" t="s">
        <v>190</v>
      </c>
      <c r="CC6" s="79" t="s">
        <v>190</v>
      </c>
      <c r="CD6" s="79" t="s">
        <v>191</v>
      </c>
      <c r="CE6" s="79"/>
      <c r="CF6" s="79"/>
      <c r="CG6" s="79">
        <v>0.3</v>
      </c>
      <c r="CH6" s="79">
        <f t="shared" ref="CH6:CH14" si="23">CG6/18.9984</f>
        <v>0.0157908034360788</v>
      </c>
      <c r="CI6" s="79">
        <f t="shared" ref="CI6:CI14" si="24">CH6/CK6*100</f>
        <v>0.0551270715059682</v>
      </c>
      <c r="CJ6" s="79">
        <v>1312.2</v>
      </c>
      <c r="CK6" s="79">
        <f t="shared" ref="CK6:CK12" si="25">CH6+BY6+BS6+BP6+BM6</f>
        <v>28.6443720021828</v>
      </c>
      <c r="CL6" s="80" t="s">
        <v>192</v>
      </c>
      <c r="CM6" s="79">
        <v>7.8</v>
      </c>
      <c r="CN6" s="79">
        <v>2</v>
      </c>
      <c r="CO6" s="79">
        <v>17.9</v>
      </c>
      <c r="CP6" s="79">
        <v>1770</v>
      </c>
      <c r="CQ6" s="79">
        <v>8.02</v>
      </c>
      <c r="CR6" s="79"/>
      <c r="CS6" s="81"/>
      <c r="CT6" s="81"/>
      <c r="CU6" s="82"/>
      <c r="CV6" s="79">
        <v>0.76</v>
      </c>
      <c r="CW6" s="79"/>
      <c r="CX6" s="79"/>
      <c r="CY6" s="79"/>
      <c r="CZ6" s="79">
        <v>0.177</v>
      </c>
      <c r="DA6" s="79">
        <v>0.004</v>
      </c>
      <c r="DB6" s="79"/>
      <c r="DC6" s="79"/>
      <c r="DD6" s="79" t="s">
        <v>193</v>
      </c>
      <c r="DE6" s="79">
        <v>860.7</v>
      </c>
      <c r="DF6" s="79">
        <v>630.5</v>
      </c>
      <c r="DG6" s="79">
        <v>230.2</v>
      </c>
      <c r="DH6" s="79">
        <v>0</v>
      </c>
      <c r="DI6" s="79">
        <v>230.2</v>
      </c>
      <c r="DJ6" s="79"/>
      <c r="DK6" s="83"/>
      <c r="DL6" s="83"/>
      <c r="DM6" s="83"/>
      <c r="DN6" s="83"/>
      <c r="DO6" s="83"/>
      <c r="DP6" s="83"/>
      <c r="DQ6" s="83"/>
      <c r="DR6" s="83"/>
      <c r="DS6" s="83"/>
      <c r="DT6" s="83"/>
      <c r="DU6" s="83"/>
      <c r="DV6" s="83"/>
      <c r="DW6" s="83"/>
      <c r="DX6" s="83"/>
      <c r="DY6" s="83"/>
      <c r="DZ6" s="83"/>
      <c r="EA6" s="83"/>
      <c r="EB6" s="83"/>
      <c r="EC6" s="83"/>
      <c r="ED6" s="83"/>
      <c r="EE6" s="83"/>
      <c r="EF6" s="83"/>
      <c r="EG6" s="83"/>
      <c r="EH6" s="83"/>
      <c r="EI6" s="83"/>
      <c r="EJ6" s="83"/>
    </row>
    <row r="7" s="5" customFormat="1" ht="18" customHeight="1" spans="1:1024 1025:16380">
      <c r="A7" s="77"/>
      <c r="B7" s="31" t="s">
        <v>194</v>
      </c>
      <c r="C7" s="68"/>
      <c r="D7" s="68"/>
      <c r="E7" s="69"/>
      <c r="F7" s="69"/>
      <c r="G7" s="70"/>
      <c r="H7" s="70"/>
      <c r="I7" s="70">
        <v>-66.843</v>
      </c>
      <c r="J7" s="70">
        <v>475.263</v>
      </c>
      <c r="K7" s="71">
        <v>23</v>
      </c>
      <c r="L7" s="84">
        <v>11.9</v>
      </c>
      <c r="M7" s="72">
        <f t="shared" si="0"/>
        <v>463.363</v>
      </c>
      <c r="N7" s="23">
        <v>12.6</v>
      </c>
      <c r="O7" s="23"/>
      <c r="P7" s="23"/>
      <c r="Q7" s="23">
        <v>7.75</v>
      </c>
      <c r="R7" s="23">
        <v>-56</v>
      </c>
      <c r="S7" s="23">
        <v>1370</v>
      </c>
      <c r="T7" s="23"/>
      <c r="U7" s="23">
        <v>2730</v>
      </c>
      <c r="V7" s="23"/>
      <c r="W7" s="23"/>
      <c r="X7" s="23"/>
      <c r="Y7" s="23"/>
      <c r="Z7" s="23"/>
      <c r="AA7" s="23"/>
      <c r="AB7" s="23"/>
      <c r="AC7" s="23"/>
      <c r="AD7" s="23"/>
      <c r="AE7" s="23"/>
      <c r="AF7" s="23"/>
      <c r="AG7" s="23"/>
      <c r="AH7" s="23">
        <v>4.24</v>
      </c>
      <c r="AI7" s="23">
        <v>5.19</v>
      </c>
      <c r="AJ7" s="23"/>
      <c r="AK7" s="23"/>
      <c r="AL7" s="85" t="s">
        <v>187</v>
      </c>
      <c r="AM7" s="85" t="s">
        <v>187</v>
      </c>
      <c r="AN7" s="86" t="s">
        <v>188</v>
      </c>
      <c r="AO7" s="86">
        <v>60</v>
      </c>
      <c r="AP7" s="85" t="s">
        <v>189</v>
      </c>
      <c r="AQ7" s="86">
        <v>3.9</v>
      </c>
      <c r="AR7" s="72">
        <f t="shared" si="1"/>
        <v>0.0997485824191845</v>
      </c>
      <c r="AS7" s="72">
        <f t="shared" si="2"/>
        <v>0.288324123631458</v>
      </c>
      <c r="AT7" s="23">
        <v>431.7</v>
      </c>
      <c r="AU7" s="72">
        <f t="shared" si="3"/>
        <v>18.7777294475859</v>
      </c>
      <c r="AV7" s="72">
        <f t="shared" si="4"/>
        <v>54.2771862562585</v>
      </c>
      <c r="AW7" s="72">
        <f t="shared" si="5"/>
        <v>54.5655103798899</v>
      </c>
      <c r="AX7" s="23">
        <v>216.4</v>
      </c>
      <c r="AY7" s="72">
        <f t="shared" si="6"/>
        <v>10.7989420629772</v>
      </c>
      <c r="AZ7" s="72">
        <f t="shared" si="7"/>
        <v>31.214433638467</v>
      </c>
      <c r="BA7" s="23">
        <v>59.3</v>
      </c>
      <c r="BB7" s="72">
        <f t="shared" si="8"/>
        <v>4.87965439210039</v>
      </c>
      <c r="BC7" s="72">
        <f t="shared" si="9"/>
        <v>14.1046824135733</v>
      </c>
      <c r="BD7" s="23"/>
      <c r="BE7" s="23"/>
      <c r="BF7" s="79">
        <v>0.72</v>
      </c>
      <c r="BG7" s="79">
        <f t="shared" si="10"/>
        <v>0.0399146270477035</v>
      </c>
      <c r="BH7" s="79">
        <v>0.1</v>
      </c>
      <c r="BI7" s="79">
        <f t="shared" si="11"/>
        <v>0.559072206669069</v>
      </c>
      <c r="BJ7" s="79">
        <f t="shared" si="12"/>
        <v>712.02</v>
      </c>
      <c r="BK7" s="79">
        <f t="shared" si="13"/>
        <v>34.5959891121304</v>
      </c>
      <c r="BL7" s="23">
        <v>268</v>
      </c>
      <c r="BM7" s="79">
        <f t="shared" si="14"/>
        <v>7.55994358251058</v>
      </c>
      <c r="BN7" s="79">
        <f t="shared" si="15"/>
        <v>22.4465373043327</v>
      </c>
      <c r="BO7" s="23">
        <v>801.1</v>
      </c>
      <c r="BP7" s="79">
        <f t="shared" si="16"/>
        <v>16.6791588590464</v>
      </c>
      <c r="BQ7" s="79">
        <f t="shared" si="17"/>
        <v>49.5227718895419</v>
      </c>
      <c r="BR7" s="23">
        <v>573.6</v>
      </c>
      <c r="BS7" s="79">
        <f t="shared" si="18"/>
        <v>9.40068964613025</v>
      </c>
      <c r="BT7" s="79">
        <f t="shared" si="19"/>
        <v>27.9119716338203</v>
      </c>
      <c r="BU7" s="23"/>
      <c r="BV7" s="84"/>
      <c r="BW7" s="84"/>
      <c r="BX7" s="23">
        <v>1.5</v>
      </c>
      <c r="BY7" s="79">
        <f t="shared" si="20"/>
        <v>0.0241935483870968</v>
      </c>
      <c r="BZ7" s="79">
        <f t="shared" si="21"/>
        <v>0.0718340527899551</v>
      </c>
      <c r="CA7" s="79">
        <f t="shared" si="22"/>
        <v>0.338709677419355</v>
      </c>
      <c r="CB7" s="23" t="s">
        <v>190</v>
      </c>
      <c r="CC7" s="23" t="s">
        <v>190</v>
      </c>
      <c r="CD7" s="23" t="s">
        <v>191</v>
      </c>
      <c r="CE7" s="23"/>
      <c r="CF7" s="23"/>
      <c r="CG7" s="23">
        <v>0.3</v>
      </c>
      <c r="CH7" s="79">
        <f t="shared" si="23"/>
        <v>0.0157908034360788</v>
      </c>
      <c r="CI7" s="79">
        <f t="shared" si="24"/>
        <v>0.0468851195150878</v>
      </c>
      <c r="CJ7" s="23">
        <v>1644.5</v>
      </c>
      <c r="CK7" s="79">
        <f t="shared" si="25"/>
        <v>33.6797764395104</v>
      </c>
      <c r="CL7" s="80" t="s">
        <v>195</v>
      </c>
      <c r="CM7" s="23">
        <v>6.2</v>
      </c>
      <c r="CN7" s="23">
        <v>1.8</v>
      </c>
      <c r="CO7" s="23">
        <v>20.7</v>
      </c>
      <c r="CP7" s="23">
        <v>2090</v>
      </c>
      <c r="CQ7" s="23">
        <v>7.9</v>
      </c>
      <c r="CR7" s="23"/>
      <c r="CS7" s="23"/>
      <c r="CT7" s="23"/>
      <c r="CU7" s="23"/>
      <c r="CV7" s="71">
        <v>0.96</v>
      </c>
      <c r="CW7" s="71"/>
      <c r="CX7" s="71"/>
      <c r="CY7" s="71"/>
      <c r="CZ7" s="71">
        <v>0.267</v>
      </c>
      <c r="DA7" s="71">
        <v>0.003</v>
      </c>
      <c r="DB7" s="71"/>
      <c r="DC7" s="71"/>
      <c r="DD7" s="71" t="s">
        <v>193</v>
      </c>
      <c r="DE7" s="71">
        <v>784.6</v>
      </c>
      <c r="DF7" s="71">
        <v>314.3</v>
      </c>
      <c r="DG7" s="71">
        <v>470.4</v>
      </c>
      <c r="DH7" s="71">
        <v>0</v>
      </c>
      <c r="DI7" s="71">
        <v>470.4</v>
      </c>
      <c r="DJ7" s="71"/>
      <c r="DK7" s="87"/>
      <c r="DL7" s="87"/>
      <c r="DM7" s="87"/>
      <c r="DN7" s="87"/>
      <c r="DO7" s="87"/>
      <c r="DP7" s="87"/>
      <c r="DQ7" s="87"/>
      <c r="DR7" s="87"/>
      <c r="DS7" s="87"/>
      <c r="DT7" s="87"/>
      <c r="DU7" s="87"/>
      <c r="DV7" s="87"/>
      <c r="DW7" s="87"/>
      <c r="DX7" s="87"/>
      <c r="DY7" s="87"/>
      <c r="DZ7" s="87"/>
      <c r="EA7" s="87"/>
      <c r="EB7" s="87"/>
      <c r="EC7" s="87"/>
      <c r="ED7" s="87"/>
      <c r="EE7" s="87"/>
      <c r="EF7" s="87"/>
      <c r="EG7" s="87"/>
      <c r="EH7" s="87"/>
      <c r="EI7" s="87"/>
      <c r="EJ7" s="87"/>
    </row>
    <row r="8" s="6" customFormat="1" ht="18" customHeight="1" spans="1:1024 1025:16380">
      <c r="A8" s="77"/>
      <c r="B8" s="31" t="s">
        <v>196</v>
      </c>
      <c r="C8" s="68"/>
      <c r="D8" s="68"/>
      <c r="E8" s="69"/>
      <c r="F8" s="69"/>
      <c r="G8" s="70"/>
      <c r="H8" s="70"/>
      <c r="I8" s="70">
        <v>-66.843</v>
      </c>
      <c r="J8" s="70">
        <v>475.263</v>
      </c>
      <c r="K8" s="71">
        <v>23</v>
      </c>
      <c r="L8" s="84">
        <v>8.11</v>
      </c>
      <c r="M8" s="72">
        <f t="shared" si="0"/>
        <v>467.153</v>
      </c>
      <c r="N8" s="23">
        <v>10.58</v>
      </c>
      <c r="O8" s="23">
        <v>18.5</v>
      </c>
      <c r="P8" s="23">
        <v>13.988</v>
      </c>
      <c r="Q8" s="23">
        <v>7.51</v>
      </c>
      <c r="R8" s="23">
        <v>0.5</v>
      </c>
      <c r="S8" s="23">
        <v>1540</v>
      </c>
      <c r="T8" s="23">
        <v>1.62</v>
      </c>
      <c r="U8" s="23">
        <v>3080</v>
      </c>
      <c r="V8" s="23">
        <v>0.0003</v>
      </c>
      <c r="W8" s="23">
        <v>33.8</v>
      </c>
      <c r="X8" s="23">
        <v>3.54</v>
      </c>
      <c r="Y8" s="23"/>
      <c r="Z8" s="23"/>
      <c r="AA8" s="23"/>
      <c r="AB8" s="23"/>
      <c r="AC8" s="23"/>
      <c r="AD8" s="23"/>
      <c r="AE8" s="23"/>
      <c r="AF8" s="23"/>
      <c r="AG8" s="23"/>
      <c r="AH8" s="23"/>
      <c r="AI8" s="23"/>
      <c r="AJ8" s="23"/>
      <c r="AK8" s="23"/>
      <c r="AL8" s="86" t="s">
        <v>197</v>
      </c>
      <c r="AM8" s="86" t="s">
        <v>197</v>
      </c>
      <c r="AN8" s="86" t="s">
        <v>188</v>
      </c>
      <c r="AO8" s="86">
        <v>60</v>
      </c>
      <c r="AP8" s="86" t="s">
        <v>198</v>
      </c>
      <c r="AQ8" s="86">
        <v>4.6</v>
      </c>
      <c r="AR8" s="72">
        <f t="shared" si="1"/>
        <v>0.117652174135448</v>
      </c>
      <c r="AS8" s="72">
        <f t="shared" si="2"/>
        <v>0.329191519283485</v>
      </c>
      <c r="AT8" s="23">
        <v>321.5</v>
      </c>
      <c r="AU8" s="72">
        <f t="shared" si="3"/>
        <v>13.9843410178338</v>
      </c>
      <c r="AV8" s="72">
        <f t="shared" si="4"/>
        <v>39.1282736563731</v>
      </c>
      <c r="AW8" s="72">
        <f t="shared" si="5"/>
        <v>39.4574651756565</v>
      </c>
      <c r="AX8" s="67">
        <v>337.5</v>
      </c>
      <c r="AY8" s="72">
        <f t="shared" si="6"/>
        <v>16.842157792305</v>
      </c>
      <c r="AZ8" s="72">
        <f t="shared" si="7"/>
        <v>47.124462870343</v>
      </c>
      <c r="BA8" s="67">
        <v>57.8</v>
      </c>
      <c r="BB8" s="72">
        <f t="shared" si="8"/>
        <v>4.75622299938284</v>
      </c>
      <c r="BC8" s="72">
        <f t="shared" si="9"/>
        <v>13.307941708033</v>
      </c>
      <c r="BD8" s="67"/>
      <c r="BE8" s="67"/>
      <c r="BF8" s="79">
        <v>0.71</v>
      </c>
      <c r="BG8" s="79">
        <f t="shared" si="10"/>
        <v>0.0393602572275965</v>
      </c>
      <c r="BH8" s="79">
        <v>0.1</v>
      </c>
      <c r="BI8" s="79">
        <f t="shared" si="11"/>
        <v>0.551307314909776</v>
      </c>
      <c r="BJ8" s="79">
        <f t="shared" si="12"/>
        <v>722.11</v>
      </c>
      <c r="BK8" s="79">
        <f t="shared" si="13"/>
        <v>35.7397342408847</v>
      </c>
      <c r="BL8" s="67">
        <v>366.6</v>
      </c>
      <c r="BM8" s="79">
        <f t="shared" si="14"/>
        <v>10.3413258110014</v>
      </c>
      <c r="BN8" s="79">
        <f t="shared" si="15"/>
        <v>28.3983628634355</v>
      </c>
      <c r="BO8" s="67">
        <v>984.6</v>
      </c>
      <c r="BP8" s="79">
        <f t="shared" si="16"/>
        <v>20.4996876951905</v>
      </c>
      <c r="BQ8" s="79">
        <f t="shared" si="17"/>
        <v>56.294287637259</v>
      </c>
      <c r="BR8" s="67">
        <v>338.1</v>
      </c>
      <c r="BS8" s="79">
        <f t="shared" si="18"/>
        <v>5.54109687823681</v>
      </c>
      <c r="BT8" s="79">
        <f t="shared" si="19"/>
        <v>15.2164318855728</v>
      </c>
      <c r="BU8" s="23"/>
      <c r="BV8" s="84"/>
      <c r="BW8" s="84"/>
      <c r="BX8" s="23">
        <v>1.4</v>
      </c>
      <c r="BY8" s="79">
        <f t="shared" si="20"/>
        <v>0.0225806451612903</v>
      </c>
      <c r="BZ8" s="79">
        <f t="shared" si="21"/>
        <v>0.0620088146046629</v>
      </c>
      <c r="CA8" s="79">
        <f t="shared" si="22"/>
        <v>0.316129032258064</v>
      </c>
      <c r="CB8" s="23">
        <v>0.018</v>
      </c>
      <c r="CC8" s="23">
        <v>0.006</v>
      </c>
      <c r="CD8" s="23" t="s">
        <v>191</v>
      </c>
      <c r="CE8" s="23"/>
      <c r="CF8" s="23"/>
      <c r="CG8" s="23">
        <v>0.2</v>
      </c>
      <c r="CH8" s="79">
        <f t="shared" si="23"/>
        <v>0.0105272022907192</v>
      </c>
      <c r="CI8" s="79">
        <f t="shared" si="24"/>
        <v>0.0289087991281153</v>
      </c>
      <c r="CJ8" s="67">
        <v>1690.9</v>
      </c>
      <c r="CK8" s="79">
        <f t="shared" si="25"/>
        <v>36.4152182318807</v>
      </c>
      <c r="CL8" s="80" t="s">
        <v>199</v>
      </c>
      <c r="CM8" s="23">
        <v>5.4</v>
      </c>
      <c r="CN8" s="23">
        <v>2.3</v>
      </c>
      <c r="CO8" s="23">
        <v>18.6</v>
      </c>
      <c r="CP8" s="23">
        <v>2263</v>
      </c>
      <c r="CQ8" s="23">
        <v>7.78</v>
      </c>
      <c r="CR8" s="23"/>
      <c r="CS8" s="23"/>
      <c r="CT8" s="23"/>
      <c r="CU8" s="23"/>
      <c r="CV8" s="71">
        <v>0.57</v>
      </c>
      <c r="CW8" s="71"/>
      <c r="CX8" s="71"/>
      <c r="CY8" s="71"/>
      <c r="CZ8" s="71">
        <v>0.07</v>
      </c>
      <c r="DA8" s="71">
        <v>0.001</v>
      </c>
      <c r="DB8" s="71"/>
      <c r="DC8" s="71"/>
      <c r="DD8" s="71" t="s">
        <v>193</v>
      </c>
      <c r="DE8" s="71">
        <v>1080.9</v>
      </c>
      <c r="DF8" s="67">
        <v>803.6</v>
      </c>
      <c r="DG8" s="67">
        <v>277.2</v>
      </c>
      <c r="DH8" s="67">
        <v>0</v>
      </c>
      <c r="DI8" s="67">
        <v>277.2</v>
      </c>
      <c r="DJ8" s="67"/>
      <c r="DK8" s="71"/>
      <c r="DL8" s="71"/>
      <c r="DM8" s="71"/>
      <c r="DN8" s="71"/>
      <c r="DO8" s="71"/>
      <c r="DP8" s="71"/>
      <c r="DQ8" s="71"/>
      <c r="DR8" s="71"/>
      <c r="DS8" s="71"/>
      <c r="DT8" s="71"/>
      <c r="DU8" s="71"/>
      <c r="DV8" s="71"/>
      <c r="DW8" s="71"/>
      <c r="DX8" s="71"/>
      <c r="DY8" s="71"/>
      <c r="DZ8" s="71"/>
      <c r="EA8" s="71"/>
      <c r="EB8" s="71"/>
      <c r="EC8" s="71"/>
      <c r="ED8" s="71"/>
      <c r="EE8" s="71"/>
      <c r="EF8" s="71"/>
      <c r="EG8" s="71"/>
      <c r="EH8" s="71"/>
      <c r="EI8" s="71"/>
      <c r="EJ8" s="71"/>
    </row>
    <row r="9" s="6" customFormat="1" ht="18" customHeight="1" spans="1:1024 1025:16380">
      <c r="A9" s="77"/>
      <c r="B9" s="31" t="s">
        <v>200</v>
      </c>
      <c r="C9" s="68"/>
      <c r="D9" s="68"/>
      <c r="E9" s="69"/>
      <c r="F9" s="69"/>
      <c r="G9" s="70"/>
      <c r="H9" s="70"/>
      <c r="I9" s="70">
        <v>-66.843</v>
      </c>
      <c r="J9" s="70">
        <v>475.263</v>
      </c>
      <c r="K9" s="71">
        <v>23</v>
      </c>
      <c r="L9" s="84">
        <v>5.9</v>
      </c>
      <c r="M9" s="72">
        <f t="shared" si="0"/>
        <v>469.363</v>
      </c>
      <c r="N9" s="23">
        <v>12</v>
      </c>
      <c r="O9" s="23">
        <v>14</v>
      </c>
      <c r="P9" s="23">
        <v>13.955</v>
      </c>
      <c r="Q9" s="23">
        <v>7.9</v>
      </c>
      <c r="R9" s="23">
        <v>102.2</v>
      </c>
      <c r="S9" s="23">
        <v>1344</v>
      </c>
      <c r="T9" s="23">
        <v>1.4</v>
      </c>
      <c r="U9" s="23">
        <v>2688</v>
      </c>
      <c r="V9" s="23">
        <v>0.0004</v>
      </c>
      <c r="W9" s="23">
        <v>31.2</v>
      </c>
      <c r="X9" s="23">
        <v>3.16</v>
      </c>
      <c r="Y9" s="71"/>
      <c r="Z9" s="71"/>
      <c r="AA9" s="71"/>
      <c r="AB9" s="71"/>
      <c r="AC9" s="71"/>
      <c r="AD9" s="71"/>
      <c r="AE9" s="71"/>
      <c r="AF9" s="71"/>
      <c r="AG9" s="71"/>
      <c r="AH9" s="71"/>
      <c r="AI9" s="71"/>
      <c r="AJ9" s="71"/>
      <c r="AK9" s="71"/>
      <c r="AL9" s="86" t="s">
        <v>197</v>
      </c>
      <c r="AM9" s="86" t="s">
        <v>197</v>
      </c>
      <c r="AN9" s="86" t="s">
        <v>188</v>
      </c>
      <c r="AO9" s="86">
        <v>44</v>
      </c>
      <c r="AP9" s="86" t="s">
        <v>198</v>
      </c>
      <c r="AQ9" s="71">
        <v>4.7</v>
      </c>
      <c r="AR9" s="72">
        <f t="shared" si="1"/>
        <v>0.120209830094915</v>
      </c>
      <c r="AS9" s="72">
        <f t="shared" si="2"/>
        <v>0.36619578602739</v>
      </c>
      <c r="AT9" s="67">
        <v>291.9</v>
      </c>
      <c r="AU9" s="72">
        <f t="shared" si="3"/>
        <v>12.6968247063941</v>
      </c>
      <c r="AV9" s="72">
        <f t="shared" si="4"/>
        <v>38.6783984283051</v>
      </c>
      <c r="AW9" s="72">
        <f t="shared" si="5"/>
        <v>39.0445942143325</v>
      </c>
      <c r="AX9" s="67">
        <v>320.6</v>
      </c>
      <c r="AY9" s="72">
        <f t="shared" si="6"/>
        <v>15.9988023354459</v>
      </c>
      <c r="AZ9" s="72">
        <f t="shared" si="7"/>
        <v>48.7372288281214</v>
      </c>
      <c r="BA9" s="67">
        <v>48.6</v>
      </c>
      <c r="BB9" s="72">
        <f t="shared" si="8"/>
        <v>3.99917712404855</v>
      </c>
      <c r="BC9" s="72">
        <f t="shared" si="9"/>
        <v>12.182712588874</v>
      </c>
      <c r="BD9" s="67"/>
      <c r="BE9" s="67"/>
      <c r="BF9" s="79">
        <v>0.21</v>
      </c>
      <c r="BG9" s="79">
        <f t="shared" si="10"/>
        <v>0.0116417662222469</v>
      </c>
      <c r="BH9" s="79">
        <v>0</v>
      </c>
      <c r="BI9" s="79">
        <f t="shared" si="11"/>
        <v>0.163062726945145</v>
      </c>
      <c r="BJ9" s="79">
        <f t="shared" si="12"/>
        <v>666.01</v>
      </c>
      <c r="BK9" s="79">
        <f t="shared" si="13"/>
        <v>32.8266557622057</v>
      </c>
      <c r="BL9" s="67">
        <v>390</v>
      </c>
      <c r="BM9" s="79">
        <f t="shared" si="14"/>
        <v>11.0014104372355</v>
      </c>
      <c r="BN9" s="79">
        <f t="shared" si="15"/>
        <v>33.3984700866936</v>
      </c>
      <c r="BO9" s="67">
        <v>816.5</v>
      </c>
      <c r="BP9" s="79">
        <f t="shared" si="16"/>
        <v>16.9997917967937</v>
      </c>
      <c r="BQ9" s="79">
        <f t="shared" si="17"/>
        <v>51.6085679235782</v>
      </c>
      <c r="BR9" s="67">
        <v>299</v>
      </c>
      <c r="BS9" s="79">
        <f t="shared" si="18"/>
        <v>4.90028975626385</v>
      </c>
      <c r="BT9" s="79">
        <f t="shared" si="19"/>
        <v>14.8764725918029</v>
      </c>
      <c r="BU9" s="23"/>
      <c r="BV9" s="84"/>
      <c r="BW9" s="84"/>
      <c r="BX9" s="23">
        <v>1.4</v>
      </c>
      <c r="BY9" s="79">
        <f t="shared" si="20"/>
        <v>0.0225806451612903</v>
      </c>
      <c r="BZ9" s="79">
        <f t="shared" si="21"/>
        <v>0.068551119536915</v>
      </c>
      <c r="CA9" s="79">
        <f t="shared" si="22"/>
        <v>0.316129032258064</v>
      </c>
      <c r="CB9" s="88" t="s">
        <v>201</v>
      </c>
      <c r="CC9" s="23" t="s">
        <v>190</v>
      </c>
      <c r="CD9" s="23" t="s">
        <v>191</v>
      </c>
      <c r="CE9" s="23"/>
      <c r="CF9" s="23"/>
      <c r="CG9" s="23">
        <v>0.3</v>
      </c>
      <c r="CH9" s="79">
        <f t="shared" si="23"/>
        <v>0.0157908034360788</v>
      </c>
      <c r="CI9" s="79">
        <f t="shared" si="24"/>
        <v>0.0479382783883537</v>
      </c>
      <c r="CJ9" s="67">
        <v>1507.2</v>
      </c>
      <c r="CK9" s="79">
        <f t="shared" si="25"/>
        <v>32.9398634388904</v>
      </c>
      <c r="CL9" s="80" t="s">
        <v>199</v>
      </c>
      <c r="CM9" s="23">
        <v>15.5</v>
      </c>
      <c r="CN9" s="23">
        <v>1.6</v>
      </c>
      <c r="CO9" s="23">
        <v>17.2</v>
      </c>
      <c r="CP9" s="23">
        <v>2041</v>
      </c>
      <c r="CQ9" s="23">
        <v>7.41</v>
      </c>
      <c r="CR9" s="23"/>
      <c r="CS9" s="23"/>
      <c r="CT9" s="23"/>
      <c r="CU9" s="23"/>
      <c r="CV9" s="71">
        <v>1.48</v>
      </c>
      <c r="CW9" s="71"/>
      <c r="CX9" s="71"/>
      <c r="CY9" s="71"/>
      <c r="CZ9" s="71">
        <v>0.073</v>
      </c>
      <c r="DA9" s="71" t="s">
        <v>202</v>
      </c>
      <c r="DB9" s="71"/>
      <c r="DC9" s="71"/>
      <c r="DD9" s="71" t="s">
        <v>193</v>
      </c>
      <c r="DE9" s="71">
        <v>1000.8</v>
      </c>
      <c r="DF9" s="67">
        <v>755.6</v>
      </c>
      <c r="DG9" s="67">
        <v>245.2</v>
      </c>
      <c r="DH9" s="67">
        <v>0</v>
      </c>
      <c r="DI9" s="67">
        <v>245.2</v>
      </c>
      <c r="DJ9" s="67"/>
      <c r="DK9" s="71"/>
      <c r="DL9" s="71"/>
      <c r="DM9" s="71"/>
      <c r="DN9" s="71"/>
      <c r="DO9" s="71"/>
      <c r="DP9" s="71"/>
      <c r="DQ9" s="71"/>
      <c r="DR9" s="71"/>
      <c r="DS9" s="71"/>
      <c r="DT9" s="71"/>
      <c r="DU9" s="71"/>
      <c r="DV9" s="71"/>
      <c r="DW9" s="71"/>
      <c r="DX9" s="71"/>
      <c r="DY9" s="71"/>
      <c r="DZ9" s="71"/>
      <c r="EA9" s="71"/>
      <c r="EB9" s="71"/>
      <c r="EC9" s="71"/>
      <c r="ED9" s="71"/>
      <c r="EE9" s="71"/>
      <c r="EF9" s="71"/>
      <c r="EG9" s="71"/>
      <c r="EH9" s="71"/>
      <c r="EI9" s="71"/>
      <c r="EJ9" s="71"/>
    </row>
    <row r="10" s="6" customFormat="1" ht="18" customHeight="1" spans="1:1024 1025:16380">
      <c r="A10" s="77"/>
      <c r="B10" s="31" t="s">
        <v>203</v>
      </c>
      <c r="C10" s="68"/>
      <c r="D10" s="68"/>
      <c r="E10" s="69"/>
      <c r="F10" s="69"/>
      <c r="G10" s="70"/>
      <c r="H10" s="70"/>
      <c r="I10" s="70">
        <v>-66.843</v>
      </c>
      <c r="J10" s="70">
        <v>475.263</v>
      </c>
      <c r="K10" s="71">
        <v>23</v>
      </c>
      <c r="L10" s="84">
        <v>4.2</v>
      </c>
      <c r="M10" s="72">
        <f t="shared" si="0"/>
        <v>471.063</v>
      </c>
      <c r="N10" s="23">
        <v>8.99</v>
      </c>
      <c r="O10" s="23">
        <v>106</v>
      </c>
      <c r="P10" s="23">
        <v>14.064</v>
      </c>
      <c r="Q10" s="23">
        <v>7.57</v>
      </c>
      <c r="R10" s="23">
        <v>69.1</v>
      </c>
      <c r="S10" s="23">
        <v>1451</v>
      </c>
      <c r="T10" s="23">
        <v>1.52</v>
      </c>
      <c r="U10" s="23">
        <v>2901</v>
      </c>
      <c r="V10" s="23">
        <v>0.0003</v>
      </c>
      <c r="W10" s="23">
        <v>11.1</v>
      </c>
      <c r="X10" s="23">
        <v>1.21</v>
      </c>
      <c r="Y10" s="23">
        <v>130</v>
      </c>
      <c r="Z10" s="23">
        <v>0.74</v>
      </c>
      <c r="AA10" s="23"/>
      <c r="AB10" s="23"/>
      <c r="AC10" s="23"/>
      <c r="AD10" s="23"/>
      <c r="AE10" s="23"/>
      <c r="AF10" s="23"/>
      <c r="AG10" s="23"/>
      <c r="AH10" s="23"/>
      <c r="AI10" s="23"/>
      <c r="AJ10" s="23"/>
      <c r="AK10" s="23"/>
      <c r="AL10" s="86" t="s">
        <v>187</v>
      </c>
      <c r="AM10" s="86" t="s">
        <v>187</v>
      </c>
      <c r="AN10" s="86" t="s">
        <v>188</v>
      </c>
      <c r="AO10" s="86">
        <v>320</v>
      </c>
      <c r="AP10" s="86" t="s">
        <v>189</v>
      </c>
      <c r="AQ10" s="71">
        <v>4.6</v>
      </c>
      <c r="AR10" s="72">
        <f t="shared" si="1"/>
        <v>0.117652174135448</v>
      </c>
      <c r="AS10" s="72">
        <f t="shared" si="2"/>
        <v>0.342297682240111</v>
      </c>
      <c r="AT10" s="67">
        <v>277</v>
      </c>
      <c r="AU10" s="72">
        <f t="shared" si="3"/>
        <v>12.0487168334058</v>
      </c>
      <c r="AV10" s="72">
        <f t="shared" si="4"/>
        <v>35.0545825128071</v>
      </c>
      <c r="AW10" s="72">
        <f t="shared" si="5"/>
        <v>35.3968801950472</v>
      </c>
      <c r="AX10" s="67">
        <v>418.8</v>
      </c>
      <c r="AY10" s="72">
        <f t="shared" si="6"/>
        <v>20.8992464693847</v>
      </c>
      <c r="AZ10" s="72">
        <f t="shared" si="7"/>
        <v>60.8043470475893</v>
      </c>
      <c r="BA10" s="67">
        <v>15.8</v>
      </c>
      <c r="BB10" s="72">
        <f t="shared" si="8"/>
        <v>1.3001440032915</v>
      </c>
      <c r="BC10" s="72">
        <f t="shared" si="9"/>
        <v>3.78264390076386</v>
      </c>
      <c r="BD10" s="67"/>
      <c r="BE10" s="67"/>
      <c r="BF10" s="79">
        <v>0.1</v>
      </c>
      <c r="BG10" s="79">
        <f t="shared" si="10"/>
        <v>0.00554369820106993</v>
      </c>
      <c r="BH10" s="79">
        <v>0</v>
      </c>
      <c r="BI10" s="79">
        <f t="shared" si="11"/>
        <v>0.0776489175929262</v>
      </c>
      <c r="BJ10" s="79">
        <f t="shared" si="12"/>
        <v>716.3</v>
      </c>
      <c r="BK10" s="79">
        <f t="shared" si="13"/>
        <v>34.3713031784186</v>
      </c>
      <c r="BL10" s="67">
        <v>425.4</v>
      </c>
      <c r="BM10" s="79">
        <f t="shared" si="14"/>
        <v>12</v>
      </c>
      <c r="BN10" s="79">
        <f t="shared" si="15"/>
        <v>34.8570858886196</v>
      </c>
      <c r="BO10" s="67">
        <v>859.7</v>
      </c>
      <c r="BP10" s="79">
        <f t="shared" si="16"/>
        <v>17.8992296481366</v>
      </c>
      <c r="BQ10" s="79">
        <f t="shared" si="17"/>
        <v>51.992915432102</v>
      </c>
      <c r="BR10" s="67">
        <v>274.6</v>
      </c>
      <c r="BS10" s="79">
        <f t="shared" si="18"/>
        <v>4.5003998898664</v>
      </c>
      <c r="BT10" s="79">
        <f t="shared" si="19"/>
        <v>13.0725687911839</v>
      </c>
      <c r="BU10" s="23"/>
      <c r="BV10" s="84"/>
      <c r="BW10" s="84"/>
      <c r="BX10" s="23">
        <v>1</v>
      </c>
      <c r="BY10" s="79">
        <f t="shared" si="20"/>
        <v>0.0161290322580645</v>
      </c>
      <c r="BZ10" s="79">
        <f t="shared" si="21"/>
        <v>0.0468509218933059</v>
      </c>
      <c r="CA10" s="79">
        <f t="shared" si="22"/>
        <v>0.225806451612903</v>
      </c>
      <c r="CB10" s="88" t="s">
        <v>201</v>
      </c>
      <c r="CC10" s="23" t="s">
        <v>190</v>
      </c>
      <c r="CD10" s="23" t="s">
        <v>191</v>
      </c>
      <c r="CE10" s="23"/>
      <c r="CF10" s="23"/>
      <c r="CG10" s="23">
        <v>0.2</v>
      </c>
      <c r="CH10" s="79">
        <f t="shared" si="23"/>
        <v>0.0105272022907192</v>
      </c>
      <c r="CI10" s="79">
        <f t="shared" si="24"/>
        <v>0.0305789662012061</v>
      </c>
      <c r="CJ10" s="67">
        <v>1560.9</v>
      </c>
      <c r="CK10" s="79">
        <f t="shared" si="25"/>
        <v>34.4262857725518</v>
      </c>
      <c r="CL10" s="80" t="s">
        <v>199</v>
      </c>
      <c r="CM10" s="23">
        <v>3.1</v>
      </c>
      <c r="CN10" s="23">
        <v>2.4</v>
      </c>
      <c r="CO10" s="23" t="s">
        <v>204</v>
      </c>
      <c r="CP10" s="23">
        <v>2158</v>
      </c>
      <c r="CQ10" s="23">
        <v>7.6</v>
      </c>
      <c r="CR10" s="23"/>
      <c r="CS10" s="23"/>
      <c r="CT10" s="23"/>
      <c r="CU10" s="23"/>
      <c r="CV10" s="71">
        <v>1.72</v>
      </c>
      <c r="CW10" s="71"/>
      <c r="CX10" s="71"/>
      <c r="CY10" s="71"/>
      <c r="CZ10" s="71">
        <v>0.067</v>
      </c>
      <c r="DA10" s="71" t="s">
        <v>202</v>
      </c>
      <c r="DB10" s="71"/>
      <c r="DC10" s="71"/>
      <c r="DD10" s="71" t="s">
        <v>193</v>
      </c>
      <c r="DE10" s="71">
        <v>1110.9</v>
      </c>
      <c r="DF10" s="67">
        <v>885.7</v>
      </c>
      <c r="DG10" s="67">
        <v>225.2</v>
      </c>
      <c r="DH10" s="67">
        <v>0</v>
      </c>
      <c r="DI10" s="67">
        <v>225.2</v>
      </c>
      <c r="DJ10" s="67"/>
      <c r="DK10" s="71"/>
      <c r="DL10" s="71"/>
      <c r="DM10" s="71"/>
      <c r="DN10" s="71"/>
      <c r="DO10" s="71"/>
      <c r="DP10" s="71"/>
      <c r="DQ10" s="71"/>
      <c r="DR10" s="71"/>
      <c r="DS10" s="71"/>
      <c r="DT10" s="71"/>
      <c r="DU10" s="71"/>
      <c r="DV10" s="71"/>
      <c r="DW10" s="71"/>
      <c r="DX10" s="71"/>
      <c r="DY10" s="71"/>
      <c r="DZ10" s="71"/>
      <c r="EA10" s="71"/>
      <c r="EB10" s="71"/>
      <c r="EC10" s="71"/>
      <c r="ED10" s="71"/>
      <c r="EE10" s="71"/>
      <c r="EF10" s="71"/>
      <c r="EG10" s="71"/>
      <c r="EH10" s="71"/>
      <c r="EI10" s="71"/>
      <c r="EJ10" s="71"/>
    </row>
    <row r="11" s="6" customFormat="1" ht="18" customHeight="1" spans="1:1024 1025:16380">
      <c r="A11" s="77"/>
      <c r="B11" s="31" t="s">
        <v>205</v>
      </c>
      <c r="C11" s="68"/>
      <c r="D11" s="68"/>
      <c r="E11" s="69"/>
      <c r="F11" s="69"/>
      <c r="G11" s="70"/>
      <c r="H11" s="70"/>
      <c r="I11" s="70">
        <v>-66.843</v>
      </c>
      <c r="J11" s="70">
        <v>475.263</v>
      </c>
      <c r="K11" s="71">
        <v>23</v>
      </c>
      <c r="L11" s="84">
        <v>2.87</v>
      </c>
      <c r="M11" s="72">
        <f t="shared" si="0"/>
        <v>472.393</v>
      </c>
      <c r="N11" s="23">
        <v>9.49</v>
      </c>
      <c r="O11" s="23"/>
      <c r="P11" s="23">
        <v>13.931</v>
      </c>
      <c r="Q11" s="23">
        <v>7.68</v>
      </c>
      <c r="R11" s="23">
        <v>102.3</v>
      </c>
      <c r="S11" s="23">
        <v>1382</v>
      </c>
      <c r="T11" s="23">
        <v>1.44</v>
      </c>
      <c r="U11" s="23">
        <v>2764</v>
      </c>
      <c r="V11" s="23">
        <v>0.0004</v>
      </c>
      <c r="W11" s="23">
        <v>12.6</v>
      </c>
      <c r="X11" s="23">
        <v>1.35</v>
      </c>
      <c r="Y11" s="23"/>
      <c r="Z11" s="23"/>
      <c r="AA11" s="23"/>
      <c r="AB11" s="23"/>
      <c r="AC11" s="23"/>
      <c r="AD11" s="23"/>
      <c r="AE11" s="23"/>
      <c r="AF11" s="23"/>
      <c r="AG11" s="23"/>
      <c r="AH11" s="23"/>
      <c r="AI11" s="23"/>
      <c r="AJ11" s="23"/>
      <c r="AK11" s="23"/>
      <c r="AL11" s="86" t="s">
        <v>197</v>
      </c>
      <c r="AM11" s="86" t="s">
        <v>197</v>
      </c>
      <c r="AN11" s="86" t="s">
        <v>188</v>
      </c>
      <c r="AO11" s="86">
        <v>38</v>
      </c>
      <c r="AP11" s="86" t="s">
        <v>198</v>
      </c>
      <c r="AQ11" s="71">
        <v>3.8</v>
      </c>
      <c r="AR11" s="72">
        <f t="shared" si="1"/>
        <v>0.0971909264597182</v>
      </c>
      <c r="AS11" s="72">
        <f t="shared" si="2"/>
        <v>0.31351365986954</v>
      </c>
      <c r="AT11" s="67">
        <v>269</v>
      </c>
      <c r="AU11" s="72">
        <f t="shared" si="3"/>
        <v>11.7007394519356</v>
      </c>
      <c r="AV11" s="72">
        <f t="shared" si="4"/>
        <v>37.7436637593597</v>
      </c>
      <c r="AW11" s="72">
        <f t="shared" si="5"/>
        <v>38.0571774192292</v>
      </c>
      <c r="AX11" s="67">
        <v>288.6</v>
      </c>
      <c r="AY11" s="72">
        <f t="shared" si="6"/>
        <v>14.4019162632866</v>
      </c>
      <c r="AZ11" s="72">
        <f t="shared" si="7"/>
        <v>46.4569856601687</v>
      </c>
      <c r="BA11" s="67">
        <v>58.3</v>
      </c>
      <c r="BB11" s="72">
        <f t="shared" si="8"/>
        <v>4.79736679695536</v>
      </c>
      <c r="BC11" s="72">
        <f t="shared" si="9"/>
        <v>15.4751073689318</v>
      </c>
      <c r="BD11" s="67"/>
      <c r="BE11" s="67"/>
      <c r="BF11" s="79">
        <v>0.06</v>
      </c>
      <c r="BG11" s="79">
        <f t="shared" si="10"/>
        <v>0.00332621892064196</v>
      </c>
      <c r="BH11" s="79"/>
      <c r="BI11" s="79">
        <f t="shared" si="11"/>
        <v>0.0465893505557557</v>
      </c>
      <c r="BJ11" s="79">
        <f t="shared" si="12"/>
        <v>619.76</v>
      </c>
      <c r="BK11" s="79">
        <f t="shared" si="13"/>
        <v>31.0005396575579</v>
      </c>
      <c r="BL11" s="67">
        <v>358</v>
      </c>
      <c r="BM11" s="79">
        <f t="shared" si="14"/>
        <v>10.098730606488</v>
      </c>
      <c r="BN11" s="79">
        <f t="shared" si="15"/>
        <v>32.8685154757944</v>
      </c>
      <c r="BO11" s="67">
        <v>758.9</v>
      </c>
      <c r="BP11" s="79">
        <f t="shared" si="16"/>
        <v>15.8005413283365</v>
      </c>
      <c r="BQ11" s="79">
        <f t="shared" si="17"/>
        <v>51.4262987511224</v>
      </c>
      <c r="BR11" s="67">
        <v>292.9</v>
      </c>
      <c r="BS11" s="79">
        <f t="shared" si="18"/>
        <v>4.80031728966449</v>
      </c>
      <c r="BT11" s="79">
        <f t="shared" si="19"/>
        <v>15.6236768037652</v>
      </c>
      <c r="BU11" s="23"/>
      <c r="BV11" s="84"/>
      <c r="BW11" s="84"/>
      <c r="BX11" s="23">
        <v>0.9</v>
      </c>
      <c r="BY11" s="79">
        <f t="shared" si="20"/>
        <v>0.0145161290322581</v>
      </c>
      <c r="BZ11" s="79">
        <f t="shared" si="21"/>
        <v>0.0472458995429456</v>
      </c>
      <c r="CA11" s="79">
        <f t="shared" si="22"/>
        <v>0.203225806451613</v>
      </c>
      <c r="CB11" s="88" t="s">
        <v>206</v>
      </c>
      <c r="CC11" s="23">
        <v>0.005</v>
      </c>
      <c r="CD11" s="23">
        <v>0.1</v>
      </c>
      <c r="CE11" s="23"/>
      <c r="CF11" s="23"/>
      <c r="CG11" s="67">
        <v>0.2</v>
      </c>
      <c r="CH11" s="79">
        <f t="shared" si="23"/>
        <v>0.0105272022907192</v>
      </c>
      <c r="CI11" s="79">
        <f t="shared" si="24"/>
        <v>0.0342630697750293</v>
      </c>
      <c r="CJ11" s="67">
        <v>1411</v>
      </c>
      <c r="CK11" s="79">
        <f t="shared" si="25"/>
        <v>30.7246325558119</v>
      </c>
      <c r="CL11" s="80" t="s">
        <v>199</v>
      </c>
      <c r="CM11" s="23">
        <v>15.5</v>
      </c>
      <c r="CN11" s="23">
        <v>2</v>
      </c>
      <c r="CO11" s="23">
        <v>17</v>
      </c>
      <c r="CP11" s="23">
        <v>1901</v>
      </c>
      <c r="CQ11" s="23">
        <v>8.17</v>
      </c>
      <c r="CR11" s="23"/>
      <c r="CS11" s="23"/>
      <c r="CT11" s="23"/>
      <c r="CU11" s="23"/>
      <c r="CV11" s="67">
        <v>1.12</v>
      </c>
      <c r="CW11" s="67"/>
      <c r="CX11" s="67"/>
      <c r="CY11" s="67"/>
      <c r="CZ11" s="67">
        <v>0.02</v>
      </c>
      <c r="DA11" s="67">
        <v>0.001</v>
      </c>
      <c r="DB11" s="67"/>
      <c r="DC11" s="67"/>
      <c r="DD11" s="71" t="s">
        <v>193</v>
      </c>
      <c r="DE11" s="67">
        <v>960.8</v>
      </c>
      <c r="DF11" s="67">
        <v>720.6</v>
      </c>
      <c r="DG11" s="67">
        <v>240.2</v>
      </c>
      <c r="DH11" s="67">
        <v>0</v>
      </c>
      <c r="DI11" s="67">
        <v>240.2</v>
      </c>
      <c r="DJ11" s="71" t="s">
        <v>190</v>
      </c>
      <c r="DK11" s="71"/>
      <c r="DL11" s="71"/>
      <c r="DM11" s="71"/>
      <c r="DN11" s="71"/>
      <c r="DO11" s="71"/>
      <c r="DP11" s="71"/>
      <c r="DQ11" s="71"/>
      <c r="DR11" s="71"/>
      <c r="DS11" s="71"/>
      <c r="DT11" s="71"/>
      <c r="DU11" s="71"/>
      <c r="DV11" s="71"/>
      <c r="DW11" s="71"/>
      <c r="DX11" s="71"/>
      <c r="DY11" s="71"/>
      <c r="DZ11" s="71"/>
      <c r="EA11" s="71"/>
      <c r="EB11" s="71"/>
      <c r="EC11" s="71"/>
      <c r="ED11" s="71"/>
      <c r="EE11" s="71"/>
      <c r="EF11" s="71"/>
      <c r="EG11" s="71"/>
      <c r="EH11" s="71"/>
      <c r="EI11" s="71"/>
      <c r="EJ11" s="71"/>
    </row>
    <row r="12" s="6" customFormat="1" ht="18" customHeight="1" spans="1:1024 1025:16380">
      <c r="A12" s="89"/>
      <c r="B12" s="31" t="s">
        <v>207</v>
      </c>
      <c r="C12" s="68"/>
      <c r="D12" s="68"/>
      <c r="E12" s="69"/>
      <c r="F12" s="69"/>
      <c r="G12" s="70"/>
      <c r="H12" s="70"/>
      <c r="I12" s="70">
        <v>-66.843</v>
      </c>
      <c r="J12" s="70">
        <v>475.263</v>
      </c>
      <c r="K12" s="71">
        <v>23</v>
      </c>
      <c r="L12" s="84">
        <v>1.33</v>
      </c>
      <c r="M12" s="72">
        <f t="shared" si="0"/>
        <v>473.933</v>
      </c>
      <c r="N12" s="23">
        <v>6.66</v>
      </c>
      <c r="O12" s="23">
        <v>164</v>
      </c>
      <c r="P12" s="23">
        <v>13.795</v>
      </c>
      <c r="Q12" s="23">
        <v>7.69</v>
      </c>
      <c r="R12" s="23">
        <v>145.6</v>
      </c>
      <c r="S12" s="23">
        <v>1336</v>
      </c>
      <c r="T12" s="23">
        <v>1.39</v>
      </c>
      <c r="U12" s="23">
        <v>2673</v>
      </c>
      <c r="V12" s="23">
        <v>0.0004</v>
      </c>
      <c r="W12" s="23">
        <v>29.8</v>
      </c>
      <c r="X12" s="23">
        <v>3.4</v>
      </c>
      <c r="Y12" s="23"/>
      <c r="Z12" s="23"/>
      <c r="AA12" s="23"/>
      <c r="AB12" s="23"/>
      <c r="AC12" s="23"/>
      <c r="AD12" s="23"/>
      <c r="AE12" s="23"/>
      <c r="AF12" s="23"/>
      <c r="AG12" s="23"/>
      <c r="AH12" s="23"/>
      <c r="AI12" s="23"/>
      <c r="AJ12" s="23"/>
      <c r="AK12" s="23"/>
      <c r="AL12" s="86" t="s">
        <v>197</v>
      </c>
      <c r="AM12" s="86" t="s">
        <v>197</v>
      </c>
      <c r="AN12" s="86" t="s">
        <v>188</v>
      </c>
      <c r="AO12" s="86">
        <v>76</v>
      </c>
      <c r="AP12" s="86" t="s">
        <v>198</v>
      </c>
      <c r="AQ12" s="71">
        <v>5.1</v>
      </c>
      <c r="AR12" s="72">
        <f t="shared" si="1"/>
        <v>0.13044045393278</v>
      </c>
      <c r="AS12" s="72">
        <f t="shared" si="2"/>
        <v>0.454515158774926</v>
      </c>
      <c r="AT12" s="67">
        <v>279.7</v>
      </c>
      <c r="AU12" s="72">
        <f t="shared" si="3"/>
        <v>12.166159199652</v>
      </c>
      <c r="AV12" s="72">
        <f t="shared" si="4"/>
        <v>42.3925524144565</v>
      </c>
      <c r="AW12" s="72">
        <f t="shared" si="5"/>
        <v>42.8470675732314</v>
      </c>
      <c r="AX12" s="67">
        <v>248.5</v>
      </c>
      <c r="AY12" s="72">
        <f t="shared" si="6"/>
        <v>12.400818404112</v>
      </c>
      <c r="AZ12" s="72">
        <f t="shared" si="7"/>
        <v>43.2102141317952</v>
      </c>
      <c r="BA12" s="67">
        <v>48.6</v>
      </c>
      <c r="BB12" s="72">
        <f t="shared" si="8"/>
        <v>3.99917712404855</v>
      </c>
      <c r="BC12" s="72">
        <f t="shared" si="9"/>
        <v>13.9349915666707</v>
      </c>
      <c r="BD12" s="67"/>
      <c r="BE12" s="67"/>
      <c r="BF12" s="23">
        <v>0.04</v>
      </c>
      <c r="BG12" s="79">
        <f t="shared" si="10"/>
        <v>0.00221747928042797</v>
      </c>
      <c r="BH12" s="23"/>
      <c r="BI12" s="79">
        <f t="shared" si="11"/>
        <v>0.0310595670371705</v>
      </c>
      <c r="BJ12" s="79">
        <f t="shared" si="12"/>
        <v>581.94</v>
      </c>
      <c r="BK12" s="79">
        <f t="shared" si="13"/>
        <v>28.6988126610258</v>
      </c>
      <c r="BL12" s="67">
        <v>336.8</v>
      </c>
      <c r="BM12" s="79">
        <f t="shared" si="14"/>
        <v>9.50070521861777</v>
      </c>
      <c r="BN12" s="79">
        <f t="shared" si="15"/>
        <v>32.1820874773973</v>
      </c>
      <c r="BO12" s="67">
        <v>730.1</v>
      </c>
      <c r="BP12" s="79">
        <f t="shared" si="16"/>
        <v>15.2009160941078</v>
      </c>
      <c r="BQ12" s="79">
        <f t="shared" si="17"/>
        <v>51.4906209823787</v>
      </c>
      <c r="BR12" s="67">
        <v>292.9</v>
      </c>
      <c r="BS12" s="79">
        <f t="shared" si="18"/>
        <v>4.80031728966449</v>
      </c>
      <c r="BT12" s="79">
        <f t="shared" si="19"/>
        <v>16.2602909342471</v>
      </c>
      <c r="BU12" s="23"/>
      <c r="BV12" s="84"/>
      <c r="BW12" s="84"/>
      <c r="BX12" s="23">
        <v>0.9</v>
      </c>
      <c r="BY12" s="79">
        <f t="shared" si="20"/>
        <v>0.0145161290322581</v>
      </c>
      <c r="BZ12" s="79">
        <f t="shared" si="21"/>
        <v>0.0491710166350452</v>
      </c>
      <c r="CA12" s="79">
        <f t="shared" si="22"/>
        <v>0.203225806451613</v>
      </c>
      <c r="CB12" s="88">
        <v>0.009</v>
      </c>
      <c r="CC12" s="23"/>
      <c r="CD12" s="23" t="s">
        <v>191</v>
      </c>
      <c r="CE12" s="23"/>
      <c r="CF12" s="23"/>
      <c r="CG12" s="67">
        <v>0.1</v>
      </c>
      <c r="CH12" s="79">
        <f t="shared" si="23"/>
        <v>0.00526360114535961</v>
      </c>
      <c r="CI12" s="79">
        <f t="shared" si="24"/>
        <v>0.0178295893418674</v>
      </c>
      <c r="CJ12" s="23">
        <v>1360.8</v>
      </c>
      <c r="CK12" s="79">
        <f t="shared" si="25"/>
        <v>29.5217183325677</v>
      </c>
      <c r="CL12" s="80" t="s">
        <v>199</v>
      </c>
      <c r="CM12" s="23">
        <v>15.5</v>
      </c>
      <c r="CN12" s="23">
        <v>1.1</v>
      </c>
      <c r="CO12" s="23">
        <v>18</v>
      </c>
      <c r="CP12" s="23">
        <v>1814</v>
      </c>
      <c r="CQ12" s="23">
        <v>8.12</v>
      </c>
      <c r="CR12" s="23"/>
      <c r="CS12" s="23"/>
      <c r="CT12" s="23"/>
      <c r="CU12" s="23"/>
      <c r="CV12" s="67">
        <v>1.93</v>
      </c>
      <c r="CW12" s="67"/>
      <c r="CX12" s="67"/>
      <c r="CY12" s="67"/>
      <c r="CZ12" s="67">
        <v>0.055</v>
      </c>
      <c r="DA12" s="67">
        <v>0.001</v>
      </c>
      <c r="DB12" s="67"/>
      <c r="DC12" s="67"/>
      <c r="DD12" s="71" t="s">
        <v>193</v>
      </c>
      <c r="DE12" s="67">
        <v>820.7</v>
      </c>
      <c r="DF12" s="71">
        <v>580.5</v>
      </c>
      <c r="DG12" s="67">
        <v>240.2</v>
      </c>
      <c r="DH12" s="67">
        <v>0</v>
      </c>
      <c r="DI12" s="67">
        <v>240.2</v>
      </c>
      <c r="DJ12" s="71"/>
      <c r="DK12" s="71"/>
      <c r="DL12" s="71"/>
      <c r="DM12" s="71"/>
      <c r="DN12" s="71"/>
      <c r="DO12" s="71"/>
      <c r="DP12" s="71"/>
      <c r="DQ12" s="71"/>
      <c r="DR12" s="71"/>
      <c r="DS12" s="71"/>
      <c r="DT12" s="71"/>
      <c r="DU12" s="71"/>
      <c r="DV12" s="71"/>
      <c r="DW12" s="71"/>
      <c r="DX12" s="71"/>
      <c r="DY12" s="71"/>
      <c r="DZ12" s="71"/>
      <c r="EA12" s="71"/>
      <c r="EB12" s="71"/>
      <c r="EC12" s="71"/>
      <c r="ED12" s="71"/>
      <c r="EE12" s="71"/>
      <c r="EF12" s="71"/>
      <c r="EG12" s="71"/>
      <c r="EH12" s="71"/>
      <c r="EI12" s="71"/>
      <c r="EJ12" s="71"/>
    </row>
    <row r="13" s="4" customFormat="1" ht="18" customHeight="1" spans="1:1024 1025:16380">
      <c r="A13" s="66" t="s">
        <v>208</v>
      </c>
      <c r="B13" s="67" t="s">
        <v>209</v>
      </c>
      <c r="C13" s="68">
        <v>87341574</v>
      </c>
      <c r="D13" s="68">
        <v>44085287</v>
      </c>
      <c r="E13" s="69">
        <v>87.571044</v>
      </c>
      <c r="F13" s="69">
        <v>44.147971</v>
      </c>
      <c r="G13" s="70">
        <v>462</v>
      </c>
      <c r="H13" s="70">
        <v>408.34</v>
      </c>
      <c r="I13" s="70">
        <v>-66.8183</v>
      </c>
      <c r="J13" s="70">
        <v>475.1583</v>
      </c>
      <c r="K13" s="70">
        <v>23</v>
      </c>
      <c r="L13" s="90" t="s">
        <v>210</v>
      </c>
      <c r="M13" s="91"/>
      <c r="N13" s="67">
        <v>12.52</v>
      </c>
      <c r="O13" s="67" t="s">
        <v>211</v>
      </c>
      <c r="P13" s="67">
        <v>13.955</v>
      </c>
      <c r="Q13" s="67">
        <v>7.63</v>
      </c>
      <c r="R13" s="67">
        <v>74</v>
      </c>
      <c r="S13" s="67">
        <v>1646</v>
      </c>
      <c r="T13" s="67"/>
      <c r="U13" s="67">
        <v>3292</v>
      </c>
      <c r="V13" s="67"/>
      <c r="W13" s="79"/>
      <c r="X13" s="67"/>
      <c r="Y13" s="67"/>
      <c r="Z13" s="67"/>
      <c r="AA13" s="67"/>
      <c r="AB13" s="67"/>
      <c r="AC13" s="67"/>
      <c r="AD13" s="67"/>
      <c r="AE13" s="67"/>
      <c r="AF13" s="67"/>
      <c r="AG13" s="67"/>
      <c r="AH13" s="67"/>
      <c r="AI13" s="67"/>
      <c r="AJ13" s="67"/>
      <c r="AK13" s="67"/>
      <c r="AL13" s="92" t="s">
        <v>187</v>
      </c>
      <c r="AM13" s="92" t="s">
        <v>187</v>
      </c>
      <c r="AN13" s="73" t="s">
        <v>188</v>
      </c>
      <c r="AO13" s="73" t="s">
        <v>212</v>
      </c>
      <c r="AP13" s="92" t="s">
        <v>187</v>
      </c>
      <c r="AQ13" s="73">
        <v>1.4</v>
      </c>
      <c r="AR13" s="72">
        <f t="shared" si="1"/>
        <v>0.0358071834325278</v>
      </c>
      <c r="AS13" s="72">
        <f t="shared" si="2"/>
        <v>0.125723377926868</v>
      </c>
      <c r="AT13" s="93">
        <v>391.6</v>
      </c>
      <c r="AU13" s="72">
        <f t="shared" si="3"/>
        <v>17.0334928229665</v>
      </c>
      <c r="AV13" s="72">
        <f t="shared" si="4"/>
        <v>59.806665878418</v>
      </c>
      <c r="AW13" s="72">
        <f t="shared" si="5"/>
        <v>59.9323892563449</v>
      </c>
      <c r="AX13" s="73">
        <v>89.8</v>
      </c>
      <c r="AY13" s="72">
        <f t="shared" si="6"/>
        <v>4.48126153999701</v>
      </c>
      <c r="AZ13" s="72">
        <f t="shared" si="7"/>
        <v>15.7342545314631</v>
      </c>
      <c r="BA13" s="73">
        <v>84.1</v>
      </c>
      <c r="BB13" s="72">
        <f t="shared" si="8"/>
        <v>6.92038675169718</v>
      </c>
      <c r="BC13" s="72">
        <f t="shared" si="9"/>
        <v>24.2983199341321</v>
      </c>
      <c r="BD13" s="73"/>
      <c r="BE13" s="73"/>
      <c r="BF13" s="73">
        <v>0.18</v>
      </c>
      <c r="BG13" s="79">
        <f t="shared" si="10"/>
        <v>0.00997865676192588</v>
      </c>
      <c r="BH13" s="73"/>
      <c r="BI13" s="79">
        <f t="shared" si="11"/>
        <v>0.139768051667267</v>
      </c>
      <c r="BJ13" s="79">
        <f t="shared" si="12"/>
        <v>567.08</v>
      </c>
      <c r="BK13" s="79">
        <f t="shared" si="13"/>
        <v>28.4809269548551</v>
      </c>
      <c r="BL13" s="73">
        <v>182.9</v>
      </c>
      <c r="BM13" s="79">
        <f t="shared" si="14"/>
        <v>5.15937940761636</v>
      </c>
      <c r="BN13" s="79">
        <f t="shared" si="15"/>
        <v>18.1715175567642</v>
      </c>
      <c r="BO13" s="94">
        <v>523.5</v>
      </c>
      <c r="BP13" s="79">
        <f t="shared" si="16"/>
        <v>10.8994378513429</v>
      </c>
      <c r="BQ13" s="79">
        <f t="shared" si="17"/>
        <v>38.388207306902</v>
      </c>
      <c r="BR13" s="73">
        <v>720</v>
      </c>
      <c r="BS13" s="79">
        <f t="shared" si="18"/>
        <v>11.800028844515</v>
      </c>
      <c r="BT13" s="79">
        <f t="shared" si="19"/>
        <v>41.5601207776832</v>
      </c>
      <c r="BU13" s="73">
        <v>12</v>
      </c>
      <c r="BV13" s="74">
        <f>BU13*2/60.008</f>
        <v>0.39994667377683</v>
      </c>
      <c r="BW13" s="74">
        <f>BV13/CK13*100</f>
        <v>1.40862639285192</v>
      </c>
      <c r="BX13" s="73">
        <v>2.1</v>
      </c>
      <c r="BY13" s="79">
        <f t="shared" si="20"/>
        <v>0.0338709677419355</v>
      </c>
      <c r="BZ13" s="79">
        <f t="shared" si="21"/>
        <v>0.119294751628187</v>
      </c>
      <c r="CA13" s="79">
        <f t="shared" si="22"/>
        <v>0.474193548387097</v>
      </c>
      <c r="CB13" s="73">
        <v>0.045</v>
      </c>
      <c r="CC13" s="73">
        <v>0.014</v>
      </c>
      <c r="CD13" s="73" t="s">
        <v>191</v>
      </c>
      <c r="CE13" s="73"/>
      <c r="CF13" s="73"/>
      <c r="CG13" s="73">
        <v>1.9</v>
      </c>
      <c r="CH13" s="79">
        <f t="shared" si="23"/>
        <v>0.100008421761833</v>
      </c>
      <c r="CI13" s="79">
        <f t="shared" si="24"/>
        <v>0.352233214170426</v>
      </c>
      <c r="CJ13" s="73">
        <v>1442.4</v>
      </c>
      <c r="CK13" s="79">
        <f>CH13+BY13+BS13+BP13+BM13+BV13</f>
        <v>28.3926721667548</v>
      </c>
      <c r="CL13" s="80" t="s">
        <v>213</v>
      </c>
      <c r="CM13" s="73">
        <v>0</v>
      </c>
      <c r="CN13" s="73">
        <v>1.6</v>
      </c>
      <c r="CO13" s="73">
        <v>18.2</v>
      </c>
      <c r="CP13" s="93">
        <v>1688</v>
      </c>
      <c r="CQ13" s="73">
        <v>8.38</v>
      </c>
      <c r="CR13" s="73"/>
      <c r="CS13" s="73"/>
      <c r="CT13" s="73"/>
      <c r="CU13" s="73"/>
      <c r="CV13" s="73">
        <v>0.08</v>
      </c>
      <c r="CW13" s="73"/>
      <c r="CX13" s="73"/>
      <c r="CY13" s="73"/>
      <c r="CZ13" s="73">
        <v>0.07</v>
      </c>
      <c r="DA13" s="73" t="s">
        <v>202</v>
      </c>
      <c r="DB13" s="73"/>
      <c r="DC13" s="73"/>
      <c r="DD13" s="73" t="s">
        <v>193</v>
      </c>
      <c r="DE13" s="93">
        <v>570.5</v>
      </c>
      <c r="DF13" s="73">
        <v>0</v>
      </c>
      <c r="DG13" s="73">
        <v>570.5</v>
      </c>
      <c r="DH13" s="73">
        <v>40</v>
      </c>
      <c r="DI13" s="73">
        <v>610.5</v>
      </c>
      <c r="DJ13" s="73"/>
      <c r="DK13" s="83"/>
      <c r="DL13" s="83"/>
      <c r="DM13" s="83"/>
      <c r="DN13" s="83"/>
      <c r="DO13" s="83"/>
      <c r="DP13" s="83"/>
      <c r="DQ13" s="83"/>
      <c r="DR13" s="83"/>
      <c r="DS13" s="83"/>
      <c r="DT13" s="83"/>
      <c r="DU13" s="83"/>
      <c r="DV13" s="83"/>
      <c r="DW13" s="83"/>
      <c r="DX13" s="83"/>
      <c r="DY13" s="83"/>
      <c r="DZ13" s="83"/>
      <c r="EA13" s="83"/>
      <c r="EB13" s="83"/>
      <c r="EC13" s="83"/>
      <c r="ED13" s="83"/>
      <c r="EE13" s="83"/>
      <c r="EF13" s="83"/>
      <c r="EG13" s="83"/>
      <c r="EH13" s="83"/>
      <c r="EI13" s="83"/>
      <c r="EJ13" s="83"/>
    </row>
    <row r="14" s="4" customFormat="1" ht="18" customHeight="1" spans="1:1024 1025:16380">
      <c r="A14" s="89"/>
      <c r="B14" s="31" t="s">
        <v>214</v>
      </c>
      <c r="C14" s="68"/>
      <c r="D14" s="68"/>
      <c r="E14" s="69"/>
      <c r="F14" s="69"/>
      <c r="G14" s="70"/>
      <c r="H14" s="70"/>
      <c r="I14" s="70">
        <v>-66.8183</v>
      </c>
      <c r="J14" s="70">
        <v>475.1583</v>
      </c>
      <c r="K14" s="70">
        <v>23</v>
      </c>
      <c r="L14" s="90"/>
      <c r="M14" s="95"/>
      <c r="N14" s="70">
        <v>13.82</v>
      </c>
      <c r="O14" s="70">
        <v>1.5</v>
      </c>
      <c r="P14" s="70">
        <v>13.862</v>
      </c>
      <c r="Q14" s="70">
        <v>7.52</v>
      </c>
      <c r="R14" s="70">
        <v>75.3</v>
      </c>
      <c r="S14" s="70">
        <v>1333</v>
      </c>
      <c r="T14" s="70">
        <v>1.4</v>
      </c>
      <c r="U14" s="70">
        <v>2669</v>
      </c>
      <c r="V14" s="70">
        <v>0.0002</v>
      </c>
      <c r="W14" s="70">
        <v>38.3</v>
      </c>
      <c r="X14" s="70">
        <v>3.69</v>
      </c>
      <c r="Y14" s="70"/>
      <c r="Z14" s="70"/>
      <c r="AA14" s="70"/>
      <c r="AB14" s="70"/>
      <c r="AC14" s="70"/>
      <c r="AD14" s="72">
        <v>-53.472346</v>
      </c>
      <c r="AE14" s="72">
        <v>0.2838424</v>
      </c>
      <c r="AF14" s="72">
        <v>-6.773664</v>
      </c>
      <c r="AG14" s="72">
        <v>0.06321913</v>
      </c>
      <c r="AH14" s="72"/>
      <c r="AI14" s="72"/>
      <c r="AJ14" s="72"/>
      <c r="AK14" s="72"/>
      <c r="AL14" s="72" t="s">
        <v>187</v>
      </c>
      <c r="AM14" s="72" t="s">
        <v>187</v>
      </c>
      <c r="AN14" s="72" t="s">
        <v>188</v>
      </c>
      <c r="AO14" s="72" t="s">
        <v>212</v>
      </c>
      <c r="AP14" s="72" t="s">
        <v>187</v>
      </c>
      <c r="AQ14" s="72">
        <v>1.3</v>
      </c>
      <c r="AR14" s="96">
        <f t="shared" si="1"/>
        <v>0.0332495274730615</v>
      </c>
      <c r="AS14" s="96">
        <f t="shared" si="2"/>
        <v>0.107516722770153</v>
      </c>
      <c r="AT14" s="96">
        <v>386.3</v>
      </c>
      <c r="AU14" s="96">
        <f t="shared" si="3"/>
        <v>16.8029578077425</v>
      </c>
      <c r="AV14" s="96">
        <f t="shared" si="4"/>
        <v>54.3345753649376</v>
      </c>
      <c r="AW14" s="96">
        <f t="shared" si="5"/>
        <v>54.4420920877077</v>
      </c>
      <c r="AX14" s="96">
        <v>36.1</v>
      </c>
      <c r="AY14" s="96">
        <f t="shared" si="6"/>
        <v>1.8014871001547</v>
      </c>
      <c r="AZ14" s="96">
        <f t="shared" si="7"/>
        <v>5.82534561666373</v>
      </c>
      <c r="BA14" s="96">
        <v>149.2</v>
      </c>
      <c r="BB14" s="96">
        <f t="shared" si="8"/>
        <v>12.2773091956388</v>
      </c>
      <c r="BC14" s="96">
        <f t="shared" si="9"/>
        <v>39.7002949957832</v>
      </c>
      <c r="BD14" s="96"/>
      <c r="BE14" s="96"/>
      <c r="BF14" s="97">
        <v>0.18</v>
      </c>
      <c r="BG14" s="97">
        <f t="shared" si="10"/>
        <v>0.00997865676192588</v>
      </c>
      <c r="BH14" s="97">
        <v>0</v>
      </c>
      <c r="BI14" s="97">
        <f t="shared" si="11"/>
        <v>0.139768051667267</v>
      </c>
      <c r="BJ14" s="97">
        <f t="shared" si="12"/>
        <v>573.08</v>
      </c>
      <c r="BK14" s="97">
        <f t="shared" si="13"/>
        <v>30.9249822877709</v>
      </c>
      <c r="BL14" s="97">
        <v>223.3</v>
      </c>
      <c r="BM14" s="97">
        <f t="shared" si="14"/>
        <v>6.29901269393512</v>
      </c>
      <c r="BN14" s="97">
        <f t="shared" si="15"/>
        <v>20.320583501384</v>
      </c>
      <c r="BO14" s="97">
        <v>580.2</v>
      </c>
      <c r="BP14" s="97">
        <f t="shared" si="16"/>
        <v>12.0799500312305</v>
      </c>
      <c r="BQ14" s="97">
        <f t="shared" si="17"/>
        <v>38.9698584888569</v>
      </c>
      <c r="BR14" s="97">
        <v>762.8</v>
      </c>
      <c r="BS14" s="97">
        <f t="shared" si="18"/>
        <v>12.5014750036056</v>
      </c>
      <c r="BT14" s="97">
        <f t="shared" si="19"/>
        <v>40.3296959451798</v>
      </c>
      <c r="BU14" s="96"/>
      <c r="BV14" s="96"/>
      <c r="BW14" s="97"/>
      <c r="BX14" s="97">
        <v>1.1</v>
      </c>
      <c r="BY14" s="97">
        <f t="shared" si="20"/>
        <v>0.017741935483871</v>
      </c>
      <c r="BZ14" s="97">
        <f t="shared" si="21"/>
        <v>0.0572353952903275</v>
      </c>
      <c r="CA14" s="97">
        <f t="shared" si="22"/>
        <v>0.248387096774194</v>
      </c>
      <c r="CB14" s="97" t="s">
        <v>190</v>
      </c>
      <c r="CC14" s="97" t="s">
        <v>190</v>
      </c>
      <c r="CD14" s="97" t="s">
        <v>191</v>
      </c>
      <c r="CE14" s="97"/>
      <c r="CF14" s="97"/>
      <c r="CG14" s="97">
        <v>1.9</v>
      </c>
      <c r="CH14" s="97">
        <f t="shared" si="23"/>
        <v>0.100008421761833</v>
      </c>
      <c r="CI14" s="97">
        <f t="shared" si="24"/>
        <v>0.322626669288925</v>
      </c>
      <c r="CJ14" s="97">
        <v>1569.3</v>
      </c>
      <c r="CK14" s="97">
        <f t="shared" ref="CK14:CK79" si="26">CH14+BY14+BS14+BP14+BM14</f>
        <v>30.9981880860169</v>
      </c>
      <c r="CL14" s="98" t="s">
        <v>215</v>
      </c>
      <c r="CM14" s="97">
        <v>15.5</v>
      </c>
      <c r="CN14" s="97">
        <v>2.3</v>
      </c>
      <c r="CO14" s="97">
        <v>18.3</v>
      </c>
      <c r="CP14" s="97">
        <v>1779</v>
      </c>
      <c r="CQ14" s="97">
        <v>7.76</v>
      </c>
      <c r="CR14" s="97"/>
      <c r="CS14" s="99"/>
      <c r="CT14" s="99"/>
      <c r="CU14" s="82"/>
      <c r="CV14" s="79">
        <v>0.85</v>
      </c>
      <c r="CW14" s="79"/>
      <c r="CX14" s="79"/>
      <c r="CY14" s="79"/>
      <c r="CZ14" s="79">
        <v>0.141</v>
      </c>
      <c r="DA14" s="79" t="s">
        <v>202</v>
      </c>
      <c r="DB14" s="79"/>
      <c r="DC14" s="79"/>
      <c r="DD14" s="79" t="s">
        <v>193</v>
      </c>
      <c r="DE14" s="79">
        <v>704.6</v>
      </c>
      <c r="DF14" s="79">
        <v>79.1</v>
      </c>
      <c r="DG14" s="79">
        <v>625.5</v>
      </c>
      <c r="DH14" s="79">
        <v>0</v>
      </c>
      <c r="DI14" s="79">
        <v>625.5</v>
      </c>
      <c r="DJ14" s="79"/>
      <c r="DK14" s="83"/>
      <c r="DL14" s="83"/>
      <c r="DM14" s="83"/>
      <c r="DN14" s="83"/>
      <c r="DO14" s="83"/>
      <c r="DP14" s="83"/>
      <c r="DQ14" s="83"/>
      <c r="DR14" s="83"/>
      <c r="DS14" s="83"/>
      <c r="DT14" s="83"/>
      <c r="DU14" s="83"/>
      <c r="DV14" s="83"/>
      <c r="DW14" s="83"/>
      <c r="DX14" s="83"/>
      <c r="DY14" s="83"/>
      <c r="DZ14" s="83"/>
      <c r="EA14" s="83"/>
      <c r="EB14" s="83"/>
      <c r="EC14" s="83"/>
      <c r="ED14" s="83"/>
      <c r="EE14" s="83"/>
      <c r="EF14" s="83"/>
      <c r="EG14" s="83"/>
      <c r="EH14" s="83"/>
      <c r="EI14" s="83"/>
      <c r="EJ14" s="83"/>
    </row>
    <row r="15" s="4" customFormat="1" ht="18" customHeight="1" spans="1:1024 1025:16380">
      <c r="A15" s="66" t="s">
        <v>216</v>
      </c>
      <c r="B15" s="67" t="s">
        <v>217</v>
      </c>
      <c r="C15" s="68" t="s">
        <v>218</v>
      </c>
      <c r="D15" s="68" t="s">
        <v>219</v>
      </c>
      <c r="E15" s="69">
        <v>87.5727694444444</v>
      </c>
      <c r="F15" s="69">
        <v>44.1582222222222</v>
      </c>
      <c r="G15" s="70"/>
      <c r="H15" s="70">
        <v>405.425</v>
      </c>
      <c r="I15" s="70">
        <v>-66.873</v>
      </c>
      <c r="J15" s="70">
        <v>472.298</v>
      </c>
      <c r="K15" s="70">
        <v>23</v>
      </c>
      <c r="L15" s="70">
        <v>2.5</v>
      </c>
      <c r="M15" s="72">
        <f t="shared" ref="M15:M23" si="27">J15-L15</f>
        <v>469.798</v>
      </c>
      <c r="N15" s="67"/>
      <c r="O15" s="67"/>
      <c r="P15" s="67"/>
      <c r="Q15" s="67"/>
      <c r="R15" s="67"/>
      <c r="S15" s="67"/>
      <c r="T15" s="67"/>
      <c r="U15" s="67"/>
      <c r="V15" s="67"/>
      <c r="W15" s="67"/>
      <c r="X15" s="67"/>
      <c r="Y15" s="67"/>
      <c r="Z15" s="67"/>
      <c r="AA15" s="67"/>
      <c r="AB15" s="67"/>
      <c r="AC15" s="67"/>
      <c r="AD15" s="79"/>
      <c r="AE15" s="79"/>
      <c r="AF15" s="79"/>
      <c r="AG15" s="79"/>
      <c r="AH15" s="79"/>
      <c r="AI15" s="79"/>
      <c r="AJ15" s="67"/>
      <c r="AK15" s="100"/>
      <c r="AL15" s="67"/>
      <c r="AM15" s="67"/>
      <c r="AN15" s="67"/>
      <c r="AO15" s="67"/>
      <c r="AP15" s="67"/>
      <c r="AQ15" s="67"/>
      <c r="AR15" s="72"/>
      <c r="AS15" s="72"/>
      <c r="AT15" s="67"/>
      <c r="AU15" s="72"/>
      <c r="AV15" s="72"/>
      <c r="AW15" s="72"/>
      <c r="AX15" s="67"/>
      <c r="AY15" s="72"/>
      <c r="AZ15" s="72"/>
      <c r="BA15" s="67"/>
      <c r="BB15" s="72"/>
      <c r="BC15" s="72"/>
      <c r="BD15" s="67"/>
      <c r="BE15" s="67"/>
      <c r="BF15" s="67"/>
      <c r="BG15" s="79"/>
      <c r="BH15" s="67"/>
      <c r="BI15" s="67"/>
      <c r="BJ15" s="67"/>
      <c r="BK15" s="67"/>
      <c r="BL15" s="67"/>
      <c r="BM15" s="79"/>
      <c r="BN15" s="79"/>
      <c r="BO15" s="67"/>
      <c r="BP15" s="79"/>
      <c r="BQ15" s="79"/>
      <c r="BR15" s="67"/>
      <c r="BS15" s="79"/>
      <c r="BT15" s="79"/>
      <c r="BU15" s="67"/>
      <c r="BV15" s="79"/>
      <c r="BW15" s="79"/>
      <c r="BX15" s="67"/>
      <c r="BY15" s="79"/>
      <c r="BZ15" s="79"/>
      <c r="CA15" s="79"/>
      <c r="CB15" s="67"/>
      <c r="CC15" s="67"/>
      <c r="CD15" s="67"/>
      <c r="CE15" s="67"/>
      <c r="CF15" s="67"/>
      <c r="CG15" s="67"/>
      <c r="CH15" s="79"/>
      <c r="CI15" s="79"/>
      <c r="CJ15" s="67"/>
      <c r="CK15" s="79"/>
      <c r="CL15" s="80"/>
      <c r="CM15" s="67"/>
      <c r="CN15" s="67"/>
      <c r="CO15" s="67"/>
      <c r="CP15" s="67"/>
      <c r="CQ15" s="67"/>
      <c r="CR15" s="67"/>
      <c r="CS15" s="67"/>
      <c r="CT15" s="67"/>
      <c r="CU15" s="67"/>
      <c r="CV15" s="67"/>
      <c r="CW15" s="67"/>
      <c r="CX15" s="67"/>
      <c r="CY15" s="67"/>
      <c r="CZ15" s="67"/>
      <c r="DA15" s="67"/>
      <c r="DB15" s="67"/>
      <c r="DC15" s="67"/>
      <c r="DD15" s="67"/>
      <c r="DE15" s="67"/>
      <c r="DF15" s="67"/>
      <c r="DG15" s="67"/>
      <c r="DH15" s="67"/>
      <c r="DI15" s="67"/>
      <c r="DJ15" s="67"/>
      <c r="DK15" s="67"/>
      <c r="DL15" s="67"/>
      <c r="DM15" s="67"/>
      <c r="DN15" s="67"/>
      <c r="DO15" s="67"/>
      <c r="DP15" s="67"/>
      <c r="DQ15" s="67"/>
      <c r="DR15" s="67"/>
      <c r="DS15" s="67"/>
      <c r="DT15" s="67"/>
      <c r="DU15" s="67"/>
      <c r="DV15" s="67"/>
      <c r="DW15" s="67"/>
      <c r="DX15" s="67"/>
      <c r="DY15" s="67"/>
      <c r="DZ15" s="67"/>
      <c r="EA15" s="67"/>
      <c r="EB15" s="67"/>
      <c r="EC15" s="67"/>
      <c r="ED15" s="67"/>
      <c r="EE15" s="67"/>
      <c r="EF15" s="67"/>
      <c r="EG15" s="67"/>
      <c r="EH15" s="67"/>
      <c r="EI15" s="67"/>
      <c r="EJ15" s="67"/>
      <c r="EK15" s="9"/>
      <c r="EL15" s="9"/>
      <c r="EM15" s="9"/>
      <c r="EN15" s="9"/>
      <c r="EO15" s="9"/>
      <c r="EP15" s="9"/>
      <c r="EQ15" s="9"/>
      <c r="ER15" s="9"/>
      <c r="ES15" s="9"/>
      <c r="ET15" s="9"/>
      <c r="EU15" s="9"/>
      <c r="EV15" s="9"/>
      <c r="EW15" s="9"/>
      <c r="EX15" s="9"/>
      <c r="EY15" s="9"/>
      <c r="EZ15" s="9"/>
      <c r="FA15" s="9"/>
      <c r="FB15" s="9"/>
      <c r="FC15" s="9"/>
      <c r="FD15" s="9"/>
      <c r="FE15" s="9"/>
      <c r="FF15" s="9"/>
      <c r="FG15" s="9"/>
      <c r="FH15" s="9"/>
      <c r="FI15" s="9"/>
      <c r="FJ15" s="9"/>
      <c r="FK15" s="9"/>
      <c r="FL15" s="9"/>
      <c r="FM15" s="9"/>
      <c r="FN15" s="9"/>
      <c r="FO15" s="9"/>
      <c r="FP15" s="9"/>
      <c r="FQ15" s="9"/>
      <c r="FR15" s="9"/>
      <c r="FS15" s="9"/>
      <c r="FT15" s="9"/>
      <c r="FU15" s="9"/>
      <c r="FV15" s="9"/>
      <c r="FW15" s="9"/>
      <c r="FX15" s="9"/>
      <c r="FY15" s="9"/>
      <c r="FZ15" s="9"/>
      <c r="GA15" s="9"/>
      <c r="GB15" s="9"/>
      <c r="GC15" s="9"/>
      <c r="GD15" s="9"/>
      <c r="GE15" s="9"/>
      <c r="GF15" s="9"/>
      <c r="GG15" s="9"/>
      <c r="GH15" s="9"/>
      <c r="GI15" s="9"/>
      <c r="GJ15" s="9"/>
      <c r="GK15" s="9"/>
      <c r="GL15" s="9"/>
      <c r="GM15" s="9"/>
      <c r="GN15" s="9"/>
      <c r="GO15" s="9"/>
      <c r="GP15" s="9"/>
      <c r="GQ15" s="9"/>
      <c r="GR15" s="9"/>
      <c r="GS15" s="9"/>
      <c r="GT15" s="9"/>
      <c r="GU15" s="9"/>
      <c r="GV15" s="9"/>
      <c r="GW15" s="9"/>
      <c r="GX15" s="9"/>
      <c r="GY15" s="9"/>
      <c r="GZ15" s="9"/>
      <c r="HA15" s="9"/>
      <c r="HB15" s="9"/>
      <c r="HC15" s="9"/>
      <c r="HD15" s="9"/>
      <c r="HE15" s="9"/>
      <c r="HF15" s="9"/>
      <c r="HG15" s="9"/>
      <c r="HH15" s="9"/>
      <c r="HI15" s="9"/>
      <c r="HJ15" s="9"/>
      <c r="HK15" s="9"/>
      <c r="HL15" s="9"/>
      <c r="HM15" s="9"/>
      <c r="HN15" s="9"/>
      <c r="HO15" s="9"/>
      <c r="HP15" s="9"/>
      <c r="HQ15" s="9"/>
      <c r="HR15" s="9"/>
      <c r="HS15" s="9"/>
      <c r="HT15" s="9"/>
      <c r="HU15" s="9"/>
      <c r="HV15" s="9"/>
      <c r="HW15" s="9"/>
      <c r="HX15" s="9"/>
      <c r="HY15" s="9"/>
      <c r="HZ15" s="9"/>
      <c r="IA15" s="9"/>
      <c r="IB15" s="9"/>
      <c r="IC15" s="9"/>
      <c r="ID15" s="9"/>
      <c r="IE15" s="9"/>
      <c r="IF15" s="9"/>
      <c r="IG15" s="9"/>
      <c r="IH15" s="9"/>
      <c r="II15" s="9"/>
      <c r="IJ15" s="9"/>
      <c r="IK15" s="9"/>
      <c r="IL15" s="9"/>
      <c r="IM15" s="9"/>
      <c r="IN15" s="9"/>
      <c r="IO15" s="9"/>
      <c r="IP15" s="9"/>
      <c r="IQ15" s="9"/>
      <c r="IR15" s="9"/>
      <c r="IS15" s="9"/>
      <c r="IT15" s="9"/>
      <c r="IU15" s="9"/>
      <c r="IV15" s="9"/>
      <c r="IW15" s="9"/>
      <c r="IX15" s="9"/>
      <c r="IY15" s="9"/>
      <c r="IZ15" s="9"/>
      <c r="JA15" s="9"/>
      <c r="JB15" s="9"/>
      <c r="JC15" s="9"/>
      <c r="JD15" s="9"/>
      <c r="JE15" s="9"/>
      <c r="JF15" s="9"/>
      <c r="JG15" s="9"/>
      <c r="JH15" s="9"/>
      <c r="JI15" s="9"/>
      <c r="JJ15" s="9"/>
      <c r="JK15" s="9"/>
      <c r="JL15" s="9"/>
      <c r="JM15" s="9"/>
      <c r="JN15" s="9"/>
      <c r="JO15" s="9"/>
      <c r="JP15" s="9"/>
      <c r="JQ15" s="9"/>
      <c r="JR15" s="9"/>
      <c r="JS15" s="9"/>
      <c r="JT15" s="9"/>
      <c r="JU15" s="9"/>
      <c r="JV15" s="9"/>
      <c r="JW15" s="9"/>
      <c r="JX15" s="9"/>
      <c r="JY15" s="9"/>
      <c r="JZ15" s="9"/>
      <c r="KA15" s="9"/>
      <c r="KB15" s="9"/>
      <c r="KC15" s="9"/>
      <c r="KD15" s="9"/>
      <c r="KE15" s="9"/>
      <c r="KF15" s="9"/>
      <c r="KG15" s="9"/>
      <c r="KH15" s="9"/>
      <c r="KI15" s="9"/>
      <c r="KJ15" s="9"/>
      <c r="KK15" s="9"/>
      <c r="KL15" s="9"/>
      <c r="KM15" s="9"/>
      <c r="KN15" s="9"/>
      <c r="KO15" s="9"/>
      <c r="KP15" s="9"/>
      <c r="KQ15" s="9"/>
      <c r="KR15" s="9"/>
      <c r="KS15" s="9"/>
      <c r="KT15" s="9"/>
      <c r="KU15" s="9"/>
      <c r="KV15" s="9"/>
      <c r="KW15" s="9"/>
      <c r="KX15" s="9"/>
      <c r="KY15" s="9"/>
      <c r="KZ15" s="9"/>
      <c r="LA15" s="9"/>
      <c r="LB15" s="9"/>
      <c r="LC15" s="9"/>
      <c r="LD15" s="9"/>
      <c r="LE15" s="9"/>
      <c r="LF15" s="9"/>
      <c r="LG15" s="9"/>
      <c r="LH15" s="9"/>
      <c r="LI15" s="9"/>
      <c r="LJ15" s="9"/>
      <c r="LK15" s="9"/>
      <c r="LL15" s="9"/>
      <c r="LM15" s="9"/>
      <c r="LN15" s="9"/>
      <c r="LO15" s="9"/>
      <c r="LP15" s="9"/>
      <c r="LQ15" s="9"/>
      <c r="LR15" s="9"/>
      <c r="LS15" s="9"/>
      <c r="LT15" s="9"/>
      <c r="LU15" s="9"/>
      <c r="LV15" s="9"/>
      <c r="LW15" s="9"/>
      <c r="LX15" s="9"/>
      <c r="LY15" s="9"/>
      <c r="LZ15" s="9"/>
      <c r="MA15" s="9"/>
      <c r="MB15" s="9"/>
      <c r="MC15" s="9"/>
      <c r="MD15" s="9"/>
      <c r="ME15" s="9"/>
      <c r="MF15" s="9"/>
      <c r="MG15" s="9"/>
      <c r="MH15" s="9"/>
      <c r="MI15" s="9"/>
      <c r="MJ15" s="9"/>
      <c r="MK15" s="9"/>
      <c r="ML15" s="9"/>
      <c r="MM15" s="9"/>
      <c r="MN15" s="9"/>
      <c r="MO15" s="9"/>
      <c r="MP15" s="9"/>
      <c r="MQ15" s="9"/>
      <c r="MR15" s="9"/>
      <c r="MS15" s="9"/>
      <c r="MT15" s="9"/>
      <c r="MU15" s="9"/>
      <c r="MV15" s="9"/>
      <c r="MW15" s="9"/>
      <c r="MX15" s="9"/>
      <c r="MY15" s="9"/>
      <c r="MZ15" s="9"/>
      <c r="NA15" s="9"/>
      <c r="NB15" s="9"/>
      <c r="NC15" s="9"/>
      <c r="ND15" s="9"/>
      <c r="NE15" s="9"/>
      <c r="NF15" s="9"/>
      <c r="NG15" s="9"/>
      <c r="NH15" s="9"/>
      <c r="NI15" s="9"/>
      <c r="NJ15" s="9"/>
      <c r="NK15" s="9"/>
      <c r="NL15" s="9"/>
      <c r="NM15" s="9"/>
      <c r="NN15" s="9"/>
      <c r="NO15" s="9"/>
      <c r="NP15" s="9"/>
      <c r="NQ15" s="9"/>
      <c r="NR15" s="9"/>
      <c r="NS15" s="9"/>
      <c r="NT15" s="9"/>
      <c r="NU15" s="9"/>
      <c r="NV15" s="9"/>
      <c r="NW15" s="9"/>
      <c r="NX15" s="9"/>
      <c r="NY15" s="9"/>
      <c r="NZ15" s="9"/>
      <c r="OA15" s="9"/>
      <c r="OB15" s="9"/>
      <c r="OC15" s="9"/>
      <c r="OD15" s="9"/>
      <c r="OE15" s="9"/>
      <c r="OF15" s="9"/>
      <c r="OG15" s="9"/>
      <c r="OH15" s="9"/>
      <c r="OI15" s="9"/>
      <c r="OJ15" s="9"/>
      <c r="OK15" s="9"/>
      <c r="OL15" s="9"/>
      <c r="OM15" s="9"/>
      <c r="ON15" s="9"/>
      <c r="OO15" s="9"/>
      <c r="OP15" s="9"/>
      <c r="OQ15" s="9"/>
      <c r="OR15" s="9"/>
      <c r="OS15" s="9"/>
      <c r="OT15" s="9"/>
      <c r="OU15" s="9"/>
      <c r="OV15" s="9"/>
      <c r="OW15" s="9"/>
      <c r="OX15" s="9"/>
      <c r="OY15" s="9"/>
      <c r="OZ15" s="9"/>
      <c r="PA15" s="9"/>
      <c r="PB15" s="9"/>
      <c r="PC15" s="9"/>
      <c r="PD15" s="9"/>
      <c r="PE15" s="9"/>
      <c r="PF15" s="9"/>
      <c r="PG15" s="9"/>
      <c r="PH15" s="9"/>
      <c r="PI15" s="9"/>
      <c r="PJ15" s="9"/>
      <c r="PK15" s="9"/>
      <c r="PL15" s="9"/>
      <c r="PM15" s="9"/>
      <c r="PN15" s="9"/>
      <c r="PO15" s="9"/>
      <c r="PP15" s="9"/>
      <c r="PQ15" s="9"/>
      <c r="PR15" s="9"/>
      <c r="PS15" s="9"/>
      <c r="PT15" s="9"/>
      <c r="PU15" s="9"/>
      <c r="PV15" s="9"/>
      <c r="PW15" s="9"/>
      <c r="PX15" s="9"/>
      <c r="PY15" s="9"/>
      <c r="PZ15" s="9"/>
      <c r="QA15" s="9"/>
      <c r="QB15" s="9"/>
      <c r="QC15" s="9"/>
      <c r="QD15" s="9"/>
      <c r="QE15" s="9"/>
      <c r="QF15" s="9"/>
      <c r="QG15" s="9"/>
      <c r="QH15" s="9"/>
      <c r="QI15" s="9"/>
      <c r="QJ15" s="9"/>
      <c r="QK15" s="9"/>
      <c r="QL15" s="9"/>
      <c r="QM15" s="9"/>
      <c r="QN15" s="9"/>
      <c r="QO15" s="9"/>
      <c r="QP15" s="9"/>
      <c r="QQ15" s="9"/>
      <c r="QR15" s="9"/>
      <c r="QS15" s="9"/>
      <c r="QT15" s="9"/>
      <c r="QU15" s="9"/>
      <c r="QV15" s="9"/>
      <c r="QW15" s="9"/>
      <c r="QX15" s="9"/>
      <c r="QY15" s="9"/>
      <c r="QZ15" s="9"/>
      <c r="RA15" s="9"/>
      <c r="RB15" s="9"/>
      <c r="RC15" s="9"/>
      <c r="RD15" s="9"/>
      <c r="RE15" s="9"/>
      <c r="RF15" s="9"/>
      <c r="RG15" s="9"/>
      <c r="RH15" s="9"/>
      <c r="RI15" s="9"/>
      <c r="RJ15" s="9"/>
      <c r="RK15" s="9"/>
      <c r="RL15" s="9"/>
      <c r="RM15" s="9"/>
      <c r="RN15" s="9"/>
      <c r="RO15" s="9"/>
      <c r="RP15" s="9"/>
      <c r="RQ15" s="9"/>
      <c r="RR15" s="9"/>
      <c r="RS15" s="9"/>
      <c r="RT15" s="9"/>
      <c r="RU15" s="9"/>
      <c r="RV15" s="9"/>
      <c r="RW15" s="9"/>
      <c r="RX15" s="9"/>
      <c r="RY15" s="9"/>
      <c r="RZ15" s="9"/>
      <c r="SA15" s="9"/>
      <c r="SB15" s="9"/>
      <c r="SC15" s="9"/>
      <c r="SD15" s="9"/>
      <c r="SE15" s="9"/>
      <c r="SF15" s="9"/>
      <c r="SG15" s="9"/>
      <c r="SH15" s="9"/>
      <c r="SI15" s="9"/>
      <c r="SJ15" s="9"/>
      <c r="SK15" s="9"/>
      <c r="SL15" s="9"/>
      <c r="SM15" s="9"/>
      <c r="SN15" s="9"/>
      <c r="SO15" s="9"/>
      <c r="SP15" s="9"/>
      <c r="SQ15" s="9"/>
      <c r="SR15" s="9"/>
      <c r="SS15" s="9"/>
      <c r="ST15" s="9"/>
      <c r="SU15" s="9"/>
      <c r="SV15" s="9"/>
      <c r="SW15" s="9"/>
      <c r="SX15" s="9"/>
      <c r="SY15" s="9"/>
      <c r="SZ15" s="9"/>
      <c r="TA15" s="9"/>
      <c r="TB15" s="9"/>
      <c r="TC15" s="9"/>
      <c r="TD15" s="9"/>
      <c r="TE15" s="9"/>
      <c r="TF15" s="9"/>
      <c r="TG15" s="9"/>
      <c r="TH15" s="9"/>
      <c r="TI15" s="9"/>
      <c r="TJ15" s="9"/>
      <c r="TK15" s="9"/>
      <c r="TL15" s="9"/>
      <c r="TM15" s="9"/>
      <c r="TN15" s="9"/>
      <c r="TO15" s="9"/>
      <c r="TP15" s="9"/>
      <c r="TQ15" s="9"/>
      <c r="TR15" s="9"/>
      <c r="TS15" s="9"/>
      <c r="TT15" s="9"/>
      <c r="TU15" s="9"/>
      <c r="TV15" s="9"/>
      <c r="TW15" s="9"/>
      <c r="TX15" s="9"/>
      <c r="TY15" s="9"/>
      <c r="TZ15" s="9"/>
      <c r="UA15" s="9"/>
      <c r="UB15" s="9"/>
      <c r="UC15" s="9"/>
      <c r="UD15" s="9"/>
      <c r="UE15" s="9"/>
      <c r="UF15" s="9"/>
      <c r="UG15" s="9"/>
      <c r="UH15" s="9"/>
      <c r="UI15" s="9"/>
      <c r="UJ15" s="9"/>
      <c r="UK15" s="9"/>
      <c r="UL15" s="9"/>
      <c r="UM15" s="9"/>
      <c r="UN15" s="9"/>
      <c r="UO15" s="9"/>
      <c r="UP15" s="9"/>
      <c r="UQ15" s="9"/>
      <c r="UR15" s="9"/>
      <c r="US15" s="9"/>
      <c r="UT15" s="9"/>
      <c r="UU15" s="9"/>
      <c r="UV15" s="9"/>
      <c r="UW15" s="9"/>
      <c r="UX15" s="9"/>
      <c r="UY15" s="9"/>
      <c r="UZ15" s="9"/>
      <c r="VA15" s="9"/>
      <c r="VB15" s="9"/>
      <c r="VC15" s="9"/>
      <c r="VD15" s="9"/>
      <c r="VE15" s="9"/>
      <c r="VF15" s="9"/>
      <c r="VG15" s="9"/>
      <c r="VH15" s="9"/>
      <c r="VI15" s="9"/>
      <c r="VJ15" s="9"/>
      <c r="VK15" s="9"/>
      <c r="VL15" s="9"/>
      <c r="VM15" s="9"/>
      <c r="VN15" s="9"/>
      <c r="VO15" s="9"/>
      <c r="VP15" s="9"/>
      <c r="VQ15" s="9"/>
      <c r="VR15" s="9"/>
      <c r="VS15" s="9"/>
      <c r="VT15" s="9"/>
      <c r="VU15" s="9"/>
      <c r="VV15" s="9"/>
      <c r="VW15" s="9"/>
      <c r="VX15" s="9"/>
      <c r="VY15" s="9"/>
      <c r="VZ15" s="9"/>
      <c r="WA15" s="9"/>
      <c r="WB15" s="9"/>
      <c r="WC15" s="9"/>
      <c r="WD15" s="9"/>
      <c r="WE15" s="9"/>
      <c r="WF15" s="9"/>
      <c r="WG15" s="9"/>
      <c r="WH15" s="9"/>
      <c r="WI15" s="9"/>
      <c r="WJ15" s="9"/>
      <c r="WK15" s="9"/>
      <c r="WL15" s="9"/>
      <c r="WM15" s="9"/>
      <c r="WN15" s="9"/>
      <c r="WO15" s="9"/>
      <c r="WP15" s="9"/>
      <c r="WQ15" s="9"/>
      <c r="WR15" s="9"/>
      <c r="WS15" s="9"/>
      <c r="WT15" s="9"/>
      <c r="WU15" s="9"/>
      <c r="WV15" s="9"/>
      <c r="WW15" s="9"/>
      <c r="WX15" s="9"/>
      <c r="WY15" s="9"/>
      <c r="WZ15" s="9"/>
      <c r="XA15" s="9"/>
      <c r="XB15" s="9"/>
      <c r="XC15" s="9"/>
      <c r="XD15" s="9"/>
      <c r="XE15" s="9"/>
      <c r="XF15" s="9"/>
      <c r="XG15" s="9"/>
      <c r="XH15" s="9"/>
      <c r="XI15" s="9"/>
      <c r="XJ15" s="9"/>
      <c r="XK15" s="9"/>
      <c r="XL15" s="9"/>
      <c r="XM15" s="9"/>
      <c r="XN15" s="9"/>
      <c r="XO15" s="9"/>
      <c r="XP15" s="9"/>
      <c r="XQ15" s="9"/>
      <c r="XR15" s="9"/>
      <c r="XS15" s="9"/>
      <c r="XT15" s="9"/>
      <c r="XU15" s="9"/>
      <c r="XV15" s="9"/>
      <c r="XW15" s="9"/>
      <c r="XX15" s="9"/>
      <c r="XY15" s="9"/>
      <c r="XZ15" s="9"/>
      <c r="YA15" s="9"/>
      <c r="YB15" s="9"/>
      <c r="YC15" s="9"/>
      <c r="YD15" s="9"/>
      <c r="YE15" s="9"/>
      <c r="YF15" s="9"/>
      <c r="YG15" s="9"/>
      <c r="YH15" s="9"/>
      <c r="YI15" s="9"/>
      <c r="YJ15" s="9"/>
      <c r="YK15" s="9"/>
      <c r="YL15" s="9"/>
      <c r="YM15" s="9"/>
      <c r="YN15" s="9"/>
      <c r="YO15" s="9"/>
      <c r="YP15" s="9"/>
      <c r="YQ15" s="9"/>
      <c r="YR15" s="9"/>
      <c r="YS15" s="9"/>
      <c r="YT15" s="9"/>
      <c r="YU15" s="9"/>
      <c r="YV15" s="9"/>
      <c r="YW15" s="9"/>
      <c r="YX15" s="9"/>
      <c r="YY15" s="9"/>
      <c r="YZ15" s="9"/>
      <c r="ZA15" s="9"/>
      <c r="ZB15" s="9"/>
      <c r="ZC15" s="9"/>
      <c r="ZD15" s="9"/>
      <c r="ZE15" s="9"/>
      <c r="ZF15" s="9"/>
      <c r="ZG15" s="9"/>
      <c r="ZH15" s="9"/>
      <c r="ZI15" s="9"/>
      <c r="ZJ15" s="9"/>
      <c r="ZK15" s="9"/>
      <c r="ZL15" s="9"/>
      <c r="ZM15" s="9"/>
      <c r="ZN15" s="9"/>
      <c r="ZO15" s="9"/>
      <c r="ZP15" s="9"/>
      <c r="ZQ15" s="9"/>
      <c r="ZR15" s="9"/>
      <c r="ZS15" s="9"/>
      <c r="ZT15" s="9"/>
      <c r="ZU15" s="9"/>
      <c r="ZV15" s="9"/>
      <c r="ZW15" s="9"/>
      <c r="ZX15" s="9"/>
      <c r="ZY15" s="9"/>
      <c r="ZZ15" s="9"/>
      <c r="AAA15" s="9"/>
      <c r="AAB15" s="9"/>
      <c r="AAC15" s="9"/>
      <c r="AAD15" s="9"/>
      <c r="AAE15" s="9"/>
      <c r="AAF15" s="9"/>
      <c r="AAG15" s="9"/>
      <c r="AAH15" s="9"/>
      <c r="AAI15" s="9"/>
      <c r="AAJ15" s="9"/>
      <c r="AAK15" s="9"/>
      <c r="AAL15" s="9"/>
      <c r="AAM15" s="9"/>
      <c r="AAN15" s="9"/>
      <c r="AAO15" s="9"/>
      <c r="AAP15" s="9"/>
      <c r="AAQ15" s="9"/>
      <c r="AAR15" s="9"/>
      <c r="AAS15" s="9"/>
      <c r="AAT15" s="9"/>
      <c r="AAU15" s="9"/>
      <c r="AAV15" s="9"/>
      <c r="AAW15" s="9"/>
      <c r="AAX15" s="9"/>
      <c r="AAY15" s="9"/>
      <c r="AAZ15" s="9"/>
      <c r="ABA15" s="9"/>
      <c r="ABB15" s="9"/>
      <c r="ABC15" s="9"/>
      <c r="ABD15" s="9"/>
      <c r="ABE15" s="9"/>
      <c r="ABF15" s="9"/>
      <c r="ABG15" s="9"/>
      <c r="ABH15" s="9"/>
      <c r="ABI15" s="9"/>
      <c r="ABJ15" s="9"/>
      <c r="ABK15" s="9"/>
      <c r="ABL15" s="9"/>
      <c r="ABM15" s="9"/>
      <c r="ABN15" s="9"/>
      <c r="ABO15" s="9"/>
      <c r="ABP15" s="9"/>
      <c r="ABQ15" s="9"/>
      <c r="ABR15" s="9"/>
      <c r="ABS15" s="9"/>
      <c r="ABT15" s="9"/>
      <c r="ABU15" s="9"/>
      <c r="ABV15" s="9"/>
      <c r="ABW15" s="9"/>
      <c r="ABX15" s="9"/>
      <c r="ABY15" s="9"/>
      <c r="ABZ15" s="9"/>
      <c r="ACA15" s="9"/>
      <c r="ACB15" s="9"/>
      <c r="ACC15" s="9"/>
      <c r="ACD15" s="9"/>
      <c r="ACE15" s="9"/>
      <c r="ACF15" s="9"/>
      <c r="ACG15" s="9"/>
      <c r="ACH15" s="9"/>
      <c r="ACI15" s="9"/>
      <c r="ACJ15" s="9"/>
      <c r="ACK15" s="9"/>
      <c r="ACL15" s="9"/>
      <c r="ACM15" s="9"/>
      <c r="ACN15" s="9"/>
      <c r="ACO15" s="9"/>
      <c r="ACP15" s="9"/>
      <c r="ACQ15" s="9"/>
      <c r="ACR15" s="9"/>
      <c r="ACS15" s="9"/>
      <c r="ACT15" s="9"/>
      <c r="ACU15" s="9"/>
      <c r="ACV15" s="9"/>
      <c r="ACW15" s="9"/>
      <c r="ACX15" s="9"/>
      <c r="ACY15" s="9"/>
      <c r="ACZ15" s="9"/>
      <c r="ADA15" s="9"/>
      <c r="ADB15" s="9"/>
      <c r="ADC15" s="9"/>
      <c r="ADD15" s="9"/>
      <c r="ADE15" s="9"/>
      <c r="ADF15" s="9"/>
      <c r="ADG15" s="9"/>
      <c r="ADH15" s="9"/>
      <c r="ADI15" s="9"/>
      <c r="ADJ15" s="9"/>
      <c r="ADK15" s="9"/>
      <c r="ADL15" s="9"/>
      <c r="ADM15" s="9"/>
      <c r="ADN15" s="9"/>
      <c r="ADO15" s="9"/>
      <c r="ADP15" s="9"/>
      <c r="ADQ15" s="9"/>
      <c r="ADR15" s="9"/>
      <c r="ADS15" s="9"/>
      <c r="ADT15" s="9"/>
      <c r="ADU15" s="9"/>
      <c r="ADV15" s="9"/>
      <c r="ADW15" s="9"/>
      <c r="ADX15" s="9"/>
      <c r="ADY15" s="9"/>
      <c r="ADZ15" s="9"/>
      <c r="AEA15" s="9"/>
      <c r="AEB15" s="9"/>
      <c r="AEC15" s="9"/>
      <c r="AED15" s="9"/>
      <c r="AEE15" s="9"/>
      <c r="AEF15" s="9"/>
      <c r="AEG15" s="9"/>
      <c r="AEH15" s="9"/>
      <c r="AEI15" s="9"/>
      <c r="AEJ15" s="9"/>
      <c r="AEK15" s="9"/>
      <c r="AEL15" s="9"/>
      <c r="AEM15" s="9"/>
      <c r="AEN15" s="9"/>
      <c r="AEO15" s="9"/>
      <c r="AEP15" s="9"/>
      <c r="AEQ15" s="9"/>
      <c r="AER15" s="9"/>
      <c r="AES15" s="9"/>
      <c r="AET15" s="9"/>
      <c r="AEU15" s="9"/>
      <c r="AEV15" s="9"/>
      <c r="AEW15" s="9"/>
      <c r="AEX15" s="9"/>
      <c r="AEY15" s="9"/>
      <c r="AEZ15" s="9"/>
      <c r="AFA15" s="9"/>
      <c r="AFB15" s="9"/>
      <c r="AFC15" s="9"/>
      <c r="AFD15" s="9"/>
      <c r="AFE15" s="9"/>
      <c r="AFF15" s="9"/>
      <c r="AFG15" s="9"/>
      <c r="AFH15" s="9"/>
      <c r="AFI15" s="9"/>
      <c r="AFJ15" s="9"/>
      <c r="AFK15" s="9"/>
      <c r="AFL15" s="9"/>
      <c r="AFM15" s="9"/>
      <c r="AFN15" s="9"/>
      <c r="AFO15" s="9"/>
      <c r="AFP15" s="9"/>
      <c r="AFQ15" s="9"/>
      <c r="AFR15" s="9"/>
      <c r="AFS15" s="9"/>
      <c r="AFT15" s="9"/>
      <c r="AFU15" s="9"/>
      <c r="AFV15" s="9"/>
      <c r="AFW15" s="9"/>
      <c r="AFX15" s="9"/>
      <c r="AFY15" s="9"/>
      <c r="AFZ15" s="9"/>
      <c r="AGA15" s="9"/>
      <c r="AGB15" s="9"/>
      <c r="AGC15" s="9"/>
      <c r="AGD15" s="9"/>
      <c r="AGE15" s="9"/>
      <c r="AGF15" s="9"/>
      <c r="AGG15" s="9"/>
      <c r="AGH15" s="9"/>
      <c r="AGI15" s="9"/>
      <c r="AGJ15" s="9"/>
      <c r="AGK15" s="9"/>
      <c r="AGL15" s="9"/>
      <c r="AGM15" s="9"/>
      <c r="AGN15" s="9"/>
      <c r="AGO15" s="9"/>
      <c r="AGP15" s="9"/>
      <c r="AGQ15" s="9"/>
      <c r="AGR15" s="9"/>
      <c r="AGS15" s="9"/>
      <c r="AGT15" s="9"/>
      <c r="AGU15" s="9"/>
      <c r="AGV15" s="9"/>
      <c r="AGW15" s="9"/>
      <c r="AGX15" s="9"/>
      <c r="AGY15" s="9"/>
      <c r="AGZ15" s="9"/>
      <c r="AHA15" s="9"/>
      <c r="AHB15" s="9"/>
      <c r="AHC15" s="9"/>
      <c r="AHD15" s="9"/>
      <c r="AHE15" s="9"/>
      <c r="AHF15" s="9"/>
      <c r="AHG15" s="9"/>
      <c r="AHH15" s="9"/>
      <c r="AHI15" s="9"/>
      <c r="AHJ15" s="9"/>
      <c r="AHK15" s="9"/>
      <c r="AHL15" s="9"/>
      <c r="AHM15" s="9"/>
      <c r="AHN15" s="9"/>
      <c r="AHO15" s="9"/>
      <c r="AHP15" s="9"/>
      <c r="AHQ15" s="9"/>
      <c r="AHR15" s="9"/>
      <c r="AHS15" s="9"/>
      <c r="AHT15" s="9"/>
      <c r="AHU15" s="9"/>
      <c r="AHV15" s="9"/>
      <c r="AHW15" s="9"/>
      <c r="AHX15" s="9"/>
      <c r="AHY15" s="9"/>
      <c r="AHZ15" s="9"/>
      <c r="AIA15" s="9"/>
      <c r="AIB15" s="9"/>
      <c r="AIC15" s="9"/>
      <c r="AID15" s="9"/>
      <c r="AIE15" s="9"/>
      <c r="AIF15" s="9"/>
      <c r="AIG15" s="9"/>
      <c r="AIH15" s="9"/>
      <c r="AII15" s="9"/>
      <c r="AIJ15" s="9"/>
      <c r="AIK15" s="9"/>
      <c r="AIL15" s="9"/>
      <c r="AIM15" s="9"/>
      <c r="AIN15" s="9"/>
      <c r="AIO15" s="9"/>
      <c r="AIP15" s="9"/>
      <c r="AIQ15" s="9"/>
      <c r="AIR15" s="9"/>
      <c r="AIS15" s="9"/>
      <c r="AIT15" s="9"/>
      <c r="AIU15" s="9"/>
      <c r="AIV15" s="9"/>
      <c r="AIW15" s="9"/>
      <c r="AIX15" s="9"/>
      <c r="AIY15" s="9"/>
      <c r="AIZ15" s="9"/>
      <c r="AJA15" s="9"/>
      <c r="AJB15" s="9"/>
      <c r="AJC15" s="9"/>
      <c r="AJD15" s="9"/>
      <c r="AJE15" s="9"/>
      <c r="AJF15" s="9"/>
      <c r="AJG15" s="9"/>
      <c r="AJH15" s="9"/>
      <c r="AJI15" s="9"/>
      <c r="AJJ15" s="9"/>
      <c r="AJK15" s="9"/>
      <c r="AJL15" s="9"/>
      <c r="AJM15" s="9"/>
      <c r="AJN15" s="9"/>
      <c r="AJO15" s="9"/>
      <c r="AJP15" s="9"/>
      <c r="AJQ15" s="9"/>
      <c r="AJR15" s="9"/>
      <c r="AJS15" s="9"/>
      <c r="AJT15" s="9"/>
      <c r="AJU15" s="9"/>
      <c r="AJV15" s="9"/>
      <c r="AJW15" s="9"/>
      <c r="AJX15" s="9"/>
      <c r="AJY15" s="9"/>
      <c r="AJZ15" s="9"/>
      <c r="AKA15" s="9"/>
      <c r="AKB15" s="9"/>
      <c r="AKC15" s="9"/>
      <c r="AKD15" s="9"/>
      <c r="AKE15" s="9"/>
      <c r="AKF15" s="9"/>
      <c r="AKG15" s="9"/>
      <c r="AKH15" s="9"/>
      <c r="AKI15" s="9"/>
      <c r="AKJ15" s="9"/>
      <c r="AKK15" s="9"/>
      <c r="AKL15" s="9"/>
      <c r="AKM15" s="9"/>
      <c r="AKN15" s="9"/>
      <c r="AKO15" s="9"/>
      <c r="AKP15" s="9"/>
      <c r="AKQ15" s="9"/>
      <c r="AKR15" s="9"/>
      <c r="AKS15" s="9"/>
      <c r="AKT15" s="9"/>
      <c r="AKU15" s="9"/>
      <c r="AKV15" s="9"/>
      <c r="AKW15" s="9"/>
      <c r="AKX15" s="9"/>
      <c r="AKY15" s="9"/>
      <c r="AKZ15" s="9"/>
      <c r="ALA15" s="9"/>
      <c r="ALB15" s="9"/>
      <c r="ALC15" s="9"/>
      <c r="ALD15" s="9"/>
      <c r="ALE15" s="9"/>
      <c r="ALF15" s="9"/>
      <c r="ALG15" s="9"/>
      <c r="ALH15" s="9"/>
      <c r="ALI15" s="9"/>
      <c r="ALJ15" s="9"/>
      <c r="ALK15" s="9"/>
      <c r="ALL15" s="9"/>
      <c r="ALM15" s="9"/>
      <c r="ALN15" s="9"/>
      <c r="ALO15" s="9"/>
      <c r="ALP15" s="9"/>
      <c r="ALQ15" s="9"/>
      <c r="ALR15" s="9"/>
      <c r="ALS15" s="9"/>
      <c r="ALT15" s="9"/>
      <c r="ALU15" s="9"/>
      <c r="ALV15" s="9"/>
      <c r="ALW15" s="9"/>
      <c r="ALX15" s="9"/>
      <c r="ALY15" s="9"/>
      <c r="ALZ15" s="9"/>
      <c r="AMA15" s="9"/>
      <c r="AMB15" s="9"/>
      <c r="AMC15" s="9"/>
      <c r="AMD15" s="9"/>
      <c r="AME15" s="9"/>
      <c r="AMF15" s="9"/>
      <c r="AMG15" s="9"/>
      <c r="AMH15" s="9"/>
      <c r="AMI15" s="9"/>
      <c r="AMJ15" s="9"/>
      <c r="AMK15" s="9"/>
      <c r="AML15" s="9"/>
      <c r="AMM15" s="9"/>
      <c r="AMN15" s="9"/>
      <c r="AMO15" s="9"/>
      <c r="AMP15" s="9"/>
      <c r="AMQ15" s="9"/>
      <c r="AMR15" s="9"/>
      <c r="AMS15" s="9"/>
      <c r="AMT15" s="9"/>
      <c r="AMU15" s="9"/>
      <c r="AMV15" s="9"/>
      <c r="AMW15" s="9"/>
      <c r="AMX15" s="9"/>
      <c r="AMY15" s="9"/>
      <c r="AMZ15" s="9"/>
      <c r="ANA15" s="9"/>
      <c r="ANB15" s="9"/>
      <c r="ANC15" s="9"/>
      <c r="AND15" s="9"/>
      <c r="ANE15" s="9"/>
      <c r="ANF15" s="9"/>
      <c r="ANG15" s="9"/>
      <c r="ANH15" s="9"/>
      <c r="ANI15" s="9"/>
      <c r="ANJ15" s="9"/>
      <c r="ANK15" s="9"/>
      <c r="ANL15" s="9"/>
      <c r="ANM15" s="9"/>
      <c r="ANN15" s="9"/>
      <c r="ANO15" s="9"/>
      <c r="ANP15" s="9"/>
      <c r="ANQ15" s="9"/>
      <c r="ANR15" s="9"/>
      <c r="ANS15" s="9"/>
      <c r="ANT15" s="9"/>
      <c r="ANU15" s="9"/>
      <c r="ANV15" s="9"/>
      <c r="ANW15" s="9"/>
      <c r="ANX15" s="9"/>
      <c r="ANY15" s="9"/>
      <c r="ANZ15" s="9"/>
      <c r="AOA15" s="9"/>
      <c r="AOB15" s="9"/>
      <c r="AOC15" s="9"/>
      <c r="AOD15" s="9"/>
      <c r="AOE15" s="9"/>
      <c r="AOF15" s="9"/>
      <c r="AOG15" s="9"/>
      <c r="AOH15" s="9"/>
      <c r="AOI15" s="9"/>
      <c r="AOJ15" s="9"/>
      <c r="AOK15" s="9"/>
      <c r="AOL15" s="9"/>
      <c r="AOM15" s="9"/>
      <c r="AON15" s="9"/>
      <c r="AOO15" s="9"/>
      <c r="AOP15" s="9"/>
      <c r="AOQ15" s="9"/>
      <c r="AOR15" s="9"/>
      <c r="AOS15" s="9"/>
      <c r="AOT15" s="9"/>
      <c r="AOU15" s="9"/>
      <c r="AOV15" s="9"/>
      <c r="AOW15" s="9"/>
      <c r="AOX15" s="9"/>
      <c r="AOY15" s="9"/>
      <c r="AOZ15" s="9"/>
      <c r="APA15" s="9"/>
      <c r="APB15" s="9"/>
      <c r="APC15" s="9"/>
      <c r="APD15" s="9"/>
      <c r="APE15" s="9"/>
      <c r="APF15" s="9"/>
      <c r="APG15" s="9"/>
      <c r="APH15" s="9"/>
      <c r="API15" s="9"/>
      <c r="APJ15" s="9"/>
      <c r="APK15" s="9"/>
      <c r="APL15" s="9"/>
      <c r="APM15" s="9"/>
      <c r="APN15" s="9"/>
      <c r="APO15" s="9"/>
      <c r="APP15" s="9"/>
      <c r="APQ15" s="9"/>
      <c r="APR15" s="9"/>
      <c r="APS15" s="9"/>
      <c r="APT15" s="9"/>
      <c r="APU15" s="9"/>
      <c r="APV15" s="9"/>
      <c r="APW15" s="9"/>
      <c r="APX15" s="9"/>
      <c r="APY15" s="9"/>
      <c r="APZ15" s="9"/>
      <c r="AQA15" s="9"/>
      <c r="AQB15" s="9"/>
      <c r="AQC15" s="9"/>
      <c r="AQD15" s="9"/>
      <c r="AQE15" s="9"/>
      <c r="AQF15" s="9"/>
      <c r="AQG15" s="9"/>
      <c r="AQH15" s="9"/>
      <c r="AQI15" s="9"/>
      <c r="AQJ15" s="9"/>
      <c r="AQK15" s="9"/>
      <c r="AQL15" s="9"/>
      <c r="AQM15" s="9"/>
      <c r="AQN15" s="9"/>
      <c r="AQO15" s="9"/>
      <c r="AQP15" s="9"/>
      <c r="AQQ15" s="9"/>
      <c r="AQR15" s="9"/>
      <c r="AQS15" s="9"/>
      <c r="AQT15" s="9"/>
      <c r="AQU15" s="9"/>
      <c r="AQV15" s="9"/>
      <c r="AQW15" s="9"/>
      <c r="AQX15" s="9"/>
      <c r="AQY15" s="9"/>
      <c r="AQZ15" s="9"/>
      <c r="ARA15" s="9"/>
      <c r="ARB15" s="9"/>
      <c r="ARC15" s="9"/>
      <c r="ARD15" s="9"/>
      <c r="ARE15" s="9"/>
      <c r="ARF15" s="9"/>
      <c r="ARG15" s="9"/>
      <c r="ARH15" s="9"/>
      <c r="ARI15" s="9"/>
      <c r="ARJ15" s="9"/>
      <c r="ARK15" s="9"/>
      <c r="ARL15" s="9"/>
      <c r="ARM15" s="9"/>
      <c r="ARN15" s="9"/>
      <c r="ARO15" s="9"/>
      <c r="ARP15" s="9"/>
      <c r="ARQ15" s="9"/>
      <c r="ARR15" s="9"/>
      <c r="ARS15" s="9"/>
      <c r="ART15" s="9"/>
      <c r="ARU15" s="9"/>
      <c r="ARV15" s="9"/>
      <c r="ARW15" s="9"/>
      <c r="ARX15" s="9"/>
      <c r="ARY15" s="9"/>
      <c r="ARZ15" s="9"/>
      <c r="ASA15" s="9"/>
      <c r="ASB15" s="9"/>
      <c r="ASC15" s="9"/>
      <c r="ASD15" s="9"/>
      <c r="ASE15" s="9"/>
      <c r="ASF15" s="9"/>
      <c r="ASG15" s="9"/>
      <c r="ASH15" s="9"/>
      <c r="ASI15" s="9"/>
      <c r="ASJ15" s="9"/>
      <c r="ASK15" s="9"/>
      <c r="ASL15" s="9"/>
      <c r="ASM15" s="9"/>
      <c r="ASN15" s="9"/>
      <c r="ASO15" s="9"/>
      <c r="ASP15" s="9"/>
      <c r="ASQ15" s="9"/>
      <c r="ASR15" s="9"/>
      <c r="ASS15" s="9"/>
      <c r="AST15" s="9"/>
      <c r="ASU15" s="9"/>
      <c r="ASV15" s="9"/>
      <c r="ASW15" s="9"/>
      <c r="ASX15" s="9"/>
      <c r="ASY15" s="9"/>
      <c r="ASZ15" s="9"/>
      <c r="ATA15" s="9"/>
      <c r="ATB15" s="9"/>
      <c r="ATC15" s="9"/>
      <c r="ATD15" s="9"/>
      <c r="ATE15" s="9"/>
      <c r="ATF15" s="9"/>
      <c r="ATG15" s="9"/>
      <c r="ATH15" s="9"/>
      <c r="ATI15" s="9"/>
      <c r="ATJ15" s="9"/>
      <c r="ATK15" s="9"/>
      <c r="ATL15" s="9"/>
      <c r="ATM15" s="9"/>
      <c r="ATN15" s="9"/>
      <c r="ATO15" s="9"/>
      <c r="ATP15" s="9"/>
      <c r="ATQ15" s="9"/>
      <c r="ATR15" s="9"/>
      <c r="ATS15" s="9"/>
      <c r="ATT15" s="9"/>
      <c r="ATU15" s="9"/>
      <c r="ATV15" s="9"/>
      <c r="ATW15" s="9"/>
      <c r="ATX15" s="9"/>
      <c r="ATY15" s="9"/>
      <c r="ATZ15" s="9"/>
      <c r="AUA15" s="9"/>
      <c r="AUB15" s="9"/>
      <c r="AUC15" s="9"/>
      <c r="AUD15" s="9"/>
      <c r="AUE15" s="9"/>
      <c r="AUF15" s="9"/>
      <c r="AUG15" s="9"/>
      <c r="AUH15" s="9"/>
      <c r="AUI15" s="9"/>
      <c r="AUJ15" s="9"/>
      <c r="AUK15" s="9"/>
      <c r="AUL15" s="9"/>
      <c r="AUM15" s="9"/>
      <c r="AUN15" s="9"/>
      <c r="AUO15" s="9"/>
      <c r="AUP15" s="9"/>
      <c r="AUQ15" s="9"/>
      <c r="AUR15" s="9"/>
      <c r="AUS15" s="9"/>
      <c r="AUT15" s="9"/>
      <c r="AUU15" s="9"/>
      <c r="AUV15" s="9"/>
      <c r="AUW15" s="9"/>
      <c r="AUX15" s="9"/>
      <c r="AUY15" s="9"/>
      <c r="AUZ15" s="9"/>
      <c r="AVA15" s="9"/>
      <c r="AVB15" s="9"/>
      <c r="AVC15" s="9"/>
      <c r="AVD15" s="9"/>
      <c r="AVE15" s="9"/>
      <c r="AVF15" s="9"/>
      <c r="AVG15" s="9"/>
      <c r="AVH15" s="9"/>
      <c r="AVI15" s="9"/>
      <c r="AVJ15" s="9"/>
      <c r="AVK15" s="9"/>
      <c r="AVL15" s="9"/>
      <c r="AVM15" s="9"/>
      <c r="AVN15" s="9"/>
      <c r="AVO15" s="9"/>
      <c r="AVP15" s="9"/>
      <c r="AVQ15" s="9"/>
      <c r="AVR15" s="9"/>
      <c r="AVS15" s="9"/>
      <c r="AVT15" s="9"/>
      <c r="AVU15" s="9"/>
      <c r="AVV15" s="9"/>
      <c r="AVW15" s="9"/>
      <c r="AVX15" s="9"/>
      <c r="AVY15" s="9"/>
      <c r="AVZ15" s="9"/>
      <c r="AWA15" s="9"/>
      <c r="AWB15" s="9"/>
      <c r="AWC15" s="9"/>
      <c r="AWD15" s="9"/>
      <c r="AWE15" s="9"/>
      <c r="AWF15" s="9"/>
      <c r="AWG15" s="9"/>
      <c r="AWH15" s="9"/>
      <c r="AWI15" s="9"/>
      <c r="AWJ15" s="9"/>
      <c r="AWK15" s="9"/>
      <c r="AWL15" s="9"/>
      <c r="AWM15" s="9"/>
      <c r="AWN15" s="9"/>
      <c r="AWO15" s="9"/>
      <c r="AWP15" s="9"/>
      <c r="AWQ15" s="9"/>
      <c r="AWR15" s="9"/>
      <c r="AWS15" s="9"/>
      <c r="AWT15" s="9"/>
      <c r="AWU15" s="9"/>
      <c r="AWV15" s="9"/>
      <c r="AWW15" s="9"/>
      <c r="AWX15" s="9"/>
      <c r="AWY15" s="9"/>
      <c r="AWZ15" s="9"/>
      <c r="AXA15" s="9"/>
      <c r="AXB15" s="9"/>
      <c r="AXC15" s="9"/>
      <c r="AXD15" s="9"/>
      <c r="AXE15" s="9"/>
      <c r="AXF15" s="9"/>
      <c r="AXG15" s="9"/>
      <c r="AXH15" s="9"/>
      <c r="AXI15" s="9"/>
      <c r="AXJ15" s="9"/>
      <c r="AXK15" s="9"/>
      <c r="AXL15" s="9"/>
      <c r="AXM15" s="9"/>
      <c r="AXN15" s="9"/>
      <c r="AXO15" s="9"/>
      <c r="AXP15" s="9"/>
      <c r="AXQ15" s="9"/>
      <c r="AXR15" s="9"/>
      <c r="AXS15" s="9"/>
      <c r="AXT15" s="9"/>
      <c r="AXU15" s="9"/>
      <c r="AXV15" s="9"/>
      <c r="AXW15" s="9"/>
      <c r="AXX15" s="9"/>
      <c r="AXY15" s="9"/>
      <c r="AXZ15" s="9"/>
      <c r="AYA15" s="9"/>
      <c r="AYB15" s="9"/>
      <c r="AYC15" s="9"/>
      <c r="AYD15" s="9"/>
      <c r="AYE15" s="9"/>
      <c r="AYF15" s="9"/>
      <c r="AYG15" s="9"/>
      <c r="AYH15" s="9"/>
      <c r="AYI15" s="9"/>
      <c r="AYJ15" s="9"/>
      <c r="AYK15" s="9"/>
      <c r="AYL15" s="9"/>
      <c r="AYM15" s="9"/>
      <c r="AYN15" s="9"/>
      <c r="AYO15" s="9"/>
      <c r="AYP15" s="9"/>
      <c r="AYQ15" s="9"/>
      <c r="AYR15" s="9"/>
      <c r="AYS15" s="9"/>
      <c r="AYT15" s="9"/>
      <c r="AYU15" s="9"/>
      <c r="AYV15" s="9"/>
      <c r="AYW15" s="9"/>
      <c r="AYX15" s="9"/>
      <c r="AYY15" s="9"/>
      <c r="AYZ15" s="9"/>
      <c r="AZA15" s="9"/>
      <c r="AZB15" s="9"/>
      <c r="AZC15" s="9"/>
      <c r="AZD15" s="9"/>
      <c r="AZE15" s="9"/>
      <c r="AZF15" s="9"/>
      <c r="AZG15" s="9"/>
      <c r="AZH15" s="9"/>
      <c r="AZI15" s="9"/>
      <c r="AZJ15" s="9"/>
      <c r="AZK15" s="9"/>
      <c r="AZL15" s="9"/>
      <c r="AZM15" s="9"/>
      <c r="AZN15" s="9"/>
      <c r="AZO15" s="9"/>
      <c r="AZP15" s="9"/>
      <c r="AZQ15" s="9"/>
      <c r="AZR15" s="9"/>
      <c r="AZS15" s="9"/>
      <c r="AZT15" s="9"/>
      <c r="AZU15" s="9"/>
      <c r="AZV15" s="9"/>
      <c r="AZW15" s="9"/>
      <c r="AZX15" s="9"/>
      <c r="AZY15" s="9"/>
      <c r="AZZ15" s="9"/>
      <c r="BAA15" s="9"/>
      <c r="BAB15" s="9"/>
      <c r="BAC15" s="9"/>
      <c r="BAD15" s="9"/>
      <c r="BAE15" s="9"/>
      <c r="BAF15" s="9"/>
      <c r="BAG15" s="9"/>
      <c r="BAH15" s="9"/>
      <c r="BAI15" s="9"/>
      <c r="BAJ15" s="9"/>
      <c r="BAK15" s="9"/>
      <c r="BAL15" s="9"/>
      <c r="BAM15" s="9"/>
      <c r="BAN15" s="9"/>
      <c r="BAO15" s="9"/>
      <c r="BAP15" s="9"/>
      <c r="BAQ15" s="9"/>
      <c r="BAR15" s="9"/>
      <c r="BAS15" s="9"/>
      <c r="BAT15" s="9"/>
      <c r="BAU15" s="9"/>
      <c r="BAV15" s="9"/>
      <c r="BAW15" s="9"/>
      <c r="BAX15" s="9"/>
      <c r="BAY15" s="9"/>
      <c r="BAZ15" s="9"/>
      <c r="BBA15" s="9"/>
      <c r="BBB15" s="9"/>
      <c r="BBC15" s="9"/>
      <c r="BBD15" s="9"/>
      <c r="BBE15" s="9"/>
      <c r="BBF15" s="9"/>
      <c r="BBG15" s="9"/>
      <c r="BBH15" s="9"/>
      <c r="BBI15" s="9"/>
      <c r="BBJ15" s="9"/>
      <c r="BBK15" s="9"/>
      <c r="BBL15" s="9"/>
      <c r="BBM15" s="9"/>
      <c r="BBN15" s="9"/>
      <c r="BBO15" s="9"/>
      <c r="BBP15" s="9"/>
      <c r="BBQ15" s="9"/>
      <c r="BBR15" s="9"/>
      <c r="BBS15" s="9"/>
      <c r="BBT15" s="9"/>
      <c r="BBU15" s="9"/>
      <c r="BBV15" s="9"/>
      <c r="BBW15" s="9"/>
      <c r="BBX15" s="9"/>
      <c r="BBY15" s="9"/>
      <c r="BBZ15" s="9"/>
      <c r="BCA15" s="9"/>
      <c r="BCB15" s="9"/>
      <c r="BCC15" s="9"/>
      <c r="BCD15" s="9"/>
      <c r="BCE15" s="9"/>
      <c r="BCF15" s="9"/>
      <c r="BCG15" s="9"/>
      <c r="BCH15" s="9"/>
      <c r="BCI15" s="9"/>
      <c r="BCJ15" s="9"/>
      <c r="BCK15" s="9"/>
      <c r="BCL15" s="9"/>
      <c r="BCM15" s="9"/>
      <c r="BCN15" s="9"/>
      <c r="BCO15" s="9"/>
      <c r="BCP15" s="9"/>
      <c r="BCQ15" s="9"/>
      <c r="BCR15" s="9"/>
      <c r="BCS15" s="9"/>
      <c r="BCT15" s="9"/>
      <c r="BCU15" s="9"/>
      <c r="BCV15" s="9"/>
      <c r="BCW15" s="9"/>
      <c r="BCX15" s="9"/>
      <c r="BCY15" s="9"/>
      <c r="BCZ15" s="9"/>
      <c r="BDA15" s="9"/>
      <c r="BDB15" s="9"/>
      <c r="BDC15" s="9"/>
      <c r="BDD15" s="9"/>
      <c r="BDE15" s="9"/>
      <c r="BDF15" s="9"/>
      <c r="BDG15" s="9"/>
      <c r="BDH15" s="9"/>
      <c r="BDI15" s="9"/>
      <c r="BDJ15" s="9"/>
      <c r="BDK15" s="9"/>
      <c r="BDL15" s="9"/>
      <c r="BDM15" s="9"/>
      <c r="BDN15" s="9"/>
      <c r="BDO15" s="9"/>
      <c r="BDP15" s="9"/>
      <c r="BDQ15" s="9"/>
      <c r="BDR15" s="9"/>
      <c r="BDS15" s="9"/>
      <c r="BDT15" s="9"/>
      <c r="BDU15" s="9"/>
      <c r="BDV15" s="9"/>
      <c r="BDW15" s="9"/>
      <c r="BDX15" s="9"/>
      <c r="BDY15" s="9"/>
      <c r="BDZ15" s="9"/>
      <c r="BEA15" s="9"/>
      <c r="BEB15" s="9"/>
      <c r="BEC15" s="9"/>
      <c r="BED15" s="9"/>
      <c r="BEE15" s="9"/>
      <c r="BEF15" s="9"/>
      <c r="BEG15" s="9"/>
      <c r="BEH15" s="9"/>
      <c r="BEI15" s="9"/>
      <c r="BEJ15" s="9"/>
      <c r="BEK15" s="9"/>
      <c r="BEL15" s="9"/>
      <c r="BEM15" s="9"/>
      <c r="BEN15" s="9"/>
      <c r="BEO15" s="9"/>
      <c r="BEP15" s="9"/>
      <c r="BEQ15" s="9"/>
      <c r="BER15" s="9"/>
      <c r="BES15" s="9"/>
      <c r="BET15" s="9"/>
      <c r="BEU15" s="9"/>
      <c r="BEV15" s="9"/>
      <c r="BEW15" s="9"/>
      <c r="BEX15" s="9"/>
      <c r="BEY15" s="9"/>
      <c r="BEZ15" s="9"/>
      <c r="BFA15" s="9"/>
      <c r="BFB15" s="9"/>
      <c r="BFC15" s="9"/>
      <c r="BFD15" s="9"/>
      <c r="BFE15" s="9"/>
      <c r="BFF15" s="9"/>
      <c r="BFG15" s="9"/>
      <c r="BFH15" s="9"/>
      <c r="BFI15" s="9"/>
      <c r="BFJ15" s="9"/>
      <c r="BFK15" s="9"/>
      <c r="BFL15" s="9"/>
      <c r="BFM15" s="9"/>
      <c r="BFN15" s="9"/>
      <c r="BFO15" s="9"/>
      <c r="BFP15" s="9"/>
      <c r="BFQ15" s="9"/>
      <c r="BFR15" s="9"/>
      <c r="BFS15" s="9"/>
      <c r="BFT15" s="9"/>
      <c r="BFU15" s="9"/>
      <c r="BFV15" s="9"/>
      <c r="BFW15" s="9"/>
      <c r="BFX15" s="9"/>
      <c r="BFY15" s="9"/>
      <c r="BFZ15" s="9"/>
      <c r="BGA15" s="9"/>
      <c r="BGB15" s="9"/>
      <c r="BGC15" s="9"/>
      <c r="BGD15" s="9"/>
      <c r="BGE15" s="9"/>
      <c r="BGF15" s="9"/>
      <c r="BGG15" s="9"/>
      <c r="BGH15" s="9"/>
      <c r="BGI15" s="9"/>
      <c r="BGJ15" s="9"/>
      <c r="BGK15" s="9"/>
      <c r="BGL15" s="9"/>
      <c r="BGM15" s="9"/>
      <c r="BGN15" s="9"/>
      <c r="BGO15" s="9"/>
      <c r="BGP15" s="9"/>
      <c r="BGQ15" s="9"/>
      <c r="BGR15" s="9"/>
      <c r="BGS15" s="9"/>
      <c r="BGT15" s="9"/>
      <c r="BGU15" s="9"/>
      <c r="BGV15" s="9"/>
      <c r="BGW15" s="9"/>
      <c r="BGX15" s="9"/>
      <c r="BGY15" s="9"/>
      <c r="BGZ15" s="9"/>
      <c r="BHA15" s="9"/>
      <c r="BHB15" s="9"/>
      <c r="BHC15" s="9"/>
      <c r="BHD15" s="9"/>
      <c r="BHE15" s="9"/>
      <c r="BHF15" s="9"/>
      <c r="BHG15" s="9"/>
      <c r="BHH15" s="9"/>
      <c r="BHI15" s="9"/>
      <c r="BHJ15" s="9"/>
      <c r="BHK15" s="9"/>
      <c r="BHL15" s="9"/>
      <c r="BHM15" s="9"/>
      <c r="BHN15" s="9"/>
      <c r="BHO15" s="9"/>
      <c r="BHP15" s="9"/>
      <c r="BHQ15" s="9"/>
      <c r="BHR15" s="9"/>
      <c r="BHS15" s="9"/>
      <c r="BHT15" s="9"/>
      <c r="BHU15" s="9"/>
      <c r="BHV15" s="9"/>
      <c r="BHW15" s="9"/>
      <c r="BHX15" s="9"/>
      <c r="BHY15" s="9"/>
      <c r="BHZ15" s="9"/>
      <c r="BIA15" s="9"/>
      <c r="BIB15" s="9"/>
      <c r="BIC15" s="9"/>
      <c r="BID15" s="9"/>
      <c r="BIE15" s="9"/>
      <c r="BIF15" s="9"/>
      <c r="BIG15" s="9"/>
      <c r="BIH15" s="9"/>
      <c r="BII15" s="9"/>
      <c r="BIJ15" s="9"/>
      <c r="BIK15" s="9"/>
      <c r="BIL15" s="9"/>
      <c r="BIM15" s="9"/>
      <c r="BIN15" s="9"/>
      <c r="BIO15" s="9"/>
      <c r="BIP15" s="9"/>
      <c r="BIQ15" s="9"/>
      <c r="BIR15" s="9"/>
      <c r="BIS15" s="9"/>
      <c r="BIT15" s="9"/>
      <c r="BIU15" s="9"/>
      <c r="BIV15" s="9"/>
      <c r="BIW15" s="9"/>
      <c r="BIX15" s="9"/>
      <c r="BIY15" s="9"/>
      <c r="BIZ15" s="9"/>
      <c r="BJA15" s="9"/>
      <c r="BJB15" s="9"/>
      <c r="BJC15" s="9"/>
      <c r="BJD15" s="9"/>
      <c r="BJE15" s="9"/>
      <c r="BJF15" s="9"/>
      <c r="BJG15" s="9"/>
      <c r="BJH15" s="9"/>
      <c r="BJI15" s="9"/>
      <c r="BJJ15" s="9"/>
      <c r="BJK15" s="9"/>
      <c r="BJL15" s="9"/>
      <c r="BJM15" s="9"/>
      <c r="BJN15" s="9"/>
      <c r="BJO15" s="9"/>
      <c r="BJP15" s="9"/>
      <c r="BJQ15" s="9"/>
      <c r="BJR15" s="9"/>
      <c r="BJS15" s="9"/>
      <c r="BJT15" s="9"/>
      <c r="BJU15" s="9"/>
      <c r="BJV15" s="9"/>
      <c r="BJW15" s="9"/>
      <c r="BJX15" s="9"/>
      <c r="BJY15" s="9"/>
      <c r="BJZ15" s="9"/>
      <c r="BKA15" s="9"/>
      <c r="BKB15" s="9"/>
      <c r="BKC15" s="9"/>
      <c r="BKD15" s="9"/>
      <c r="BKE15" s="9"/>
      <c r="BKF15" s="9"/>
      <c r="BKG15" s="9"/>
      <c r="BKH15" s="9"/>
      <c r="BKI15" s="9"/>
      <c r="BKJ15" s="9"/>
      <c r="BKK15" s="9"/>
      <c r="BKL15" s="9"/>
      <c r="BKM15" s="9"/>
      <c r="BKN15" s="9"/>
      <c r="BKO15" s="9"/>
      <c r="BKP15" s="9"/>
      <c r="BKQ15" s="9"/>
      <c r="BKR15" s="9"/>
      <c r="BKS15" s="9"/>
      <c r="BKT15" s="9"/>
      <c r="BKU15" s="9"/>
      <c r="BKV15" s="9"/>
      <c r="BKW15" s="9"/>
      <c r="BKX15" s="9"/>
      <c r="BKY15" s="9"/>
      <c r="BKZ15" s="9"/>
      <c r="BLA15" s="9"/>
      <c r="BLB15" s="9"/>
      <c r="BLC15" s="9"/>
      <c r="BLD15" s="9"/>
      <c r="BLE15" s="9"/>
      <c r="BLF15" s="9"/>
      <c r="BLG15" s="9"/>
      <c r="BLH15" s="9"/>
      <c r="BLI15" s="9"/>
      <c r="BLJ15" s="9"/>
      <c r="BLK15" s="9"/>
      <c r="BLL15" s="9"/>
      <c r="BLM15" s="9"/>
      <c r="BLN15" s="9"/>
      <c r="BLO15" s="9"/>
      <c r="BLP15" s="9"/>
      <c r="BLQ15" s="9"/>
      <c r="BLR15" s="9"/>
      <c r="BLS15" s="9"/>
      <c r="BLT15" s="9"/>
      <c r="BLU15" s="9"/>
      <c r="BLV15" s="9"/>
      <c r="BLW15" s="9"/>
      <c r="BLX15" s="9"/>
      <c r="BLY15" s="9"/>
      <c r="BLZ15" s="9"/>
      <c r="BMA15" s="9"/>
      <c r="BMB15" s="9"/>
      <c r="BMC15" s="9"/>
      <c r="BMD15" s="9"/>
      <c r="BME15" s="9"/>
      <c r="BMF15" s="9"/>
      <c r="BMG15" s="9"/>
      <c r="BMH15" s="9"/>
      <c r="BMI15" s="9"/>
      <c r="BMJ15" s="9"/>
      <c r="BMK15" s="9"/>
      <c r="BML15" s="9"/>
      <c r="BMM15" s="9"/>
      <c r="BMN15" s="9"/>
      <c r="BMO15" s="9"/>
      <c r="BMP15" s="9"/>
      <c r="BMQ15" s="9"/>
      <c r="BMR15" s="9"/>
      <c r="BMS15" s="9"/>
      <c r="BMT15" s="9"/>
      <c r="BMU15" s="9"/>
      <c r="BMV15" s="9"/>
      <c r="BMW15" s="9"/>
      <c r="BMX15" s="9"/>
      <c r="BMY15" s="9"/>
      <c r="BMZ15" s="9"/>
      <c r="BNA15" s="9"/>
      <c r="BNB15" s="9"/>
      <c r="BNC15" s="9"/>
      <c r="BND15" s="9"/>
      <c r="BNE15" s="9"/>
      <c r="BNF15" s="9"/>
      <c r="BNG15" s="9"/>
      <c r="BNH15" s="9"/>
      <c r="BNI15" s="9"/>
      <c r="BNJ15" s="9"/>
      <c r="BNK15" s="9"/>
      <c r="BNL15" s="9"/>
      <c r="BNM15" s="9"/>
      <c r="BNN15" s="9"/>
      <c r="BNO15" s="9"/>
      <c r="BNP15" s="9"/>
      <c r="BNQ15" s="9"/>
      <c r="BNR15" s="9"/>
      <c r="BNS15" s="9"/>
      <c r="BNT15" s="9"/>
      <c r="BNU15" s="9"/>
      <c r="BNV15" s="9"/>
      <c r="BNW15" s="9"/>
      <c r="BNX15" s="9"/>
      <c r="BNY15" s="9"/>
      <c r="BNZ15" s="9"/>
      <c r="BOA15" s="9"/>
      <c r="BOB15" s="9"/>
      <c r="BOC15" s="9"/>
      <c r="BOD15" s="9"/>
      <c r="BOE15" s="9"/>
      <c r="BOF15" s="9"/>
      <c r="BOG15" s="9"/>
      <c r="BOH15" s="9"/>
      <c r="BOI15" s="9"/>
      <c r="BOJ15" s="9"/>
      <c r="BOK15" s="9"/>
      <c r="BOL15" s="9"/>
      <c r="BOM15" s="9"/>
      <c r="BON15" s="9"/>
      <c r="BOO15" s="9"/>
      <c r="BOP15" s="9"/>
      <c r="BOQ15" s="9"/>
      <c r="BOR15" s="9"/>
      <c r="BOS15" s="9"/>
      <c r="BOT15" s="9"/>
      <c r="BOU15" s="9"/>
      <c r="BOV15" s="9"/>
      <c r="BOW15" s="9"/>
      <c r="BOX15" s="9"/>
      <c r="BOY15" s="9"/>
      <c r="BOZ15" s="9"/>
      <c r="BPA15" s="9"/>
      <c r="BPB15" s="9"/>
      <c r="BPC15" s="9"/>
      <c r="BPD15" s="9"/>
      <c r="BPE15" s="9"/>
      <c r="BPF15" s="9"/>
      <c r="BPG15" s="9"/>
      <c r="BPH15" s="9"/>
      <c r="BPI15" s="9"/>
      <c r="BPJ15" s="9"/>
      <c r="BPK15" s="9"/>
      <c r="BPL15" s="9"/>
      <c r="BPM15" s="9"/>
      <c r="BPN15" s="9"/>
      <c r="BPO15" s="9"/>
      <c r="BPP15" s="9"/>
      <c r="BPQ15" s="9"/>
      <c r="BPR15" s="9"/>
      <c r="BPS15" s="9"/>
      <c r="BPT15" s="9"/>
      <c r="BPU15" s="9"/>
      <c r="BPV15" s="9"/>
      <c r="BPW15" s="9"/>
      <c r="BPX15" s="9"/>
      <c r="BPY15" s="9"/>
      <c r="BPZ15" s="9"/>
      <c r="BQA15" s="9"/>
      <c r="BQB15" s="9"/>
      <c r="BQC15" s="9"/>
      <c r="BQD15" s="9"/>
      <c r="BQE15" s="9"/>
      <c r="BQF15" s="9"/>
      <c r="BQG15" s="9"/>
      <c r="BQH15" s="9"/>
      <c r="BQI15" s="9"/>
      <c r="BQJ15" s="9"/>
      <c r="BQK15" s="9"/>
      <c r="BQL15" s="9"/>
      <c r="BQM15" s="9"/>
      <c r="BQN15" s="9"/>
      <c r="BQO15" s="9"/>
      <c r="BQP15" s="9"/>
      <c r="BQQ15" s="9"/>
      <c r="BQR15" s="9"/>
      <c r="BQS15" s="9"/>
      <c r="BQT15" s="9"/>
      <c r="BQU15" s="9"/>
      <c r="BQV15" s="9"/>
      <c r="BQW15" s="9"/>
      <c r="BQX15" s="9"/>
      <c r="BQY15" s="9"/>
      <c r="BQZ15" s="9"/>
      <c r="BRA15" s="9"/>
      <c r="BRB15" s="9"/>
      <c r="BRC15" s="9"/>
      <c r="BRD15" s="9"/>
      <c r="BRE15" s="9"/>
      <c r="BRF15" s="9"/>
      <c r="BRG15" s="9"/>
      <c r="BRH15" s="9"/>
      <c r="BRI15" s="9"/>
      <c r="BRJ15" s="9"/>
      <c r="BRK15" s="9"/>
      <c r="BRL15" s="9"/>
      <c r="BRM15" s="9"/>
      <c r="BRN15" s="9"/>
      <c r="BRO15" s="9"/>
      <c r="BRP15" s="9"/>
      <c r="BRQ15" s="9"/>
      <c r="BRR15" s="9"/>
      <c r="BRS15" s="9"/>
      <c r="BRT15" s="9"/>
      <c r="BRU15" s="9"/>
      <c r="BRV15" s="9"/>
      <c r="BRW15" s="9"/>
      <c r="BRX15" s="9"/>
      <c r="BRY15" s="9"/>
      <c r="BRZ15" s="9"/>
      <c r="BSA15" s="9"/>
      <c r="BSB15" s="9"/>
      <c r="BSC15" s="9"/>
      <c r="BSD15" s="9"/>
      <c r="BSE15" s="9"/>
      <c r="BSF15" s="9"/>
      <c r="BSG15" s="9"/>
      <c r="BSH15" s="9"/>
      <c r="BSI15" s="9"/>
      <c r="BSJ15" s="9"/>
      <c r="BSK15" s="9"/>
      <c r="BSL15" s="9"/>
      <c r="BSM15" s="9"/>
      <c r="BSN15" s="9"/>
      <c r="BSO15" s="9"/>
      <c r="BSP15" s="9"/>
      <c r="BSQ15" s="9"/>
      <c r="BSR15" s="9"/>
      <c r="BSS15" s="9"/>
      <c r="BST15" s="9"/>
      <c r="BSU15" s="9"/>
      <c r="BSV15" s="9"/>
      <c r="BSW15" s="9"/>
      <c r="BSX15" s="9"/>
      <c r="BSY15" s="9"/>
      <c r="BSZ15" s="9"/>
      <c r="BTA15" s="9"/>
      <c r="BTB15" s="9"/>
      <c r="BTC15" s="9"/>
      <c r="BTD15" s="9"/>
      <c r="BTE15" s="9"/>
      <c r="BTF15" s="9"/>
      <c r="BTG15" s="9"/>
      <c r="BTH15" s="9"/>
      <c r="BTI15" s="9"/>
      <c r="BTJ15" s="9"/>
      <c r="BTK15" s="9"/>
      <c r="BTL15" s="9"/>
      <c r="BTM15" s="9"/>
      <c r="BTN15" s="9"/>
      <c r="BTO15" s="9"/>
      <c r="BTP15" s="9"/>
      <c r="BTQ15" s="9"/>
      <c r="BTR15" s="9"/>
      <c r="BTS15" s="9"/>
      <c r="BTT15" s="9"/>
      <c r="BTU15" s="9"/>
      <c r="BTV15" s="9"/>
      <c r="BTW15" s="9"/>
      <c r="BTX15" s="9"/>
      <c r="BTY15" s="9"/>
      <c r="BTZ15" s="9"/>
      <c r="BUA15" s="9"/>
      <c r="BUB15" s="9"/>
      <c r="BUC15" s="9"/>
      <c r="BUD15" s="9"/>
      <c r="BUE15" s="9"/>
      <c r="BUF15" s="9"/>
      <c r="BUG15" s="9"/>
      <c r="BUH15" s="9"/>
      <c r="BUI15" s="9"/>
      <c r="BUJ15" s="9"/>
      <c r="BUK15" s="9"/>
      <c r="BUL15" s="9"/>
      <c r="BUM15" s="9"/>
      <c r="BUN15" s="9"/>
      <c r="BUO15" s="9"/>
      <c r="BUP15" s="9"/>
      <c r="BUQ15" s="9"/>
      <c r="BUR15" s="9"/>
      <c r="BUS15" s="9"/>
      <c r="BUT15" s="9"/>
      <c r="BUU15" s="9"/>
      <c r="BUV15" s="9"/>
      <c r="BUW15" s="9"/>
      <c r="BUX15" s="9"/>
      <c r="BUY15" s="9"/>
      <c r="BUZ15" s="9"/>
      <c r="BVA15" s="9"/>
      <c r="BVB15" s="9"/>
      <c r="BVC15" s="9"/>
      <c r="BVD15" s="9"/>
      <c r="BVE15" s="9"/>
      <c r="BVF15" s="9"/>
      <c r="BVG15" s="9"/>
      <c r="BVH15" s="9"/>
      <c r="BVI15" s="9"/>
      <c r="BVJ15" s="9"/>
      <c r="BVK15" s="9"/>
      <c r="BVL15" s="9"/>
      <c r="BVM15" s="9"/>
      <c r="BVN15" s="9"/>
      <c r="BVO15" s="9"/>
      <c r="BVP15" s="9"/>
      <c r="BVQ15" s="9"/>
      <c r="BVR15" s="9"/>
      <c r="BVS15" s="9"/>
      <c r="BVT15" s="9"/>
      <c r="BVU15" s="9"/>
      <c r="BVV15" s="9"/>
      <c r="BVW15" s="9"/>
      <c r="BVX15" s="9"/>
      <c r="BVY15" s="9"/>
      <c r="BVZ15" s="9"/>
      <c r="BWA15" s="9"/>
      <c r="BWB15" s="9"/>
      <c r="BWC15" s="9"/>
      <c r="BWD15" s="9"/>
      <c r="BWE15" s="9"/>
      <c r="BWF15" s="9"/>
      <c r="BWG15" s="9"/>
      <c r="BWH15" s="9"/>
      <c r="BWI15" s="9"/>
      <c r="BWJ15" s="9"/>
      <c r="BWK15" s="9"/>
      <c r="BWL15" s="9"/>
      <c r="BWM15" s="9"/>
      <c r="BWN15" s="9"/>
      <c r="BWO15" s="9"/>
      <c r="BWP15" s="9"/>
      <c r="BWQ15" s="9"/>
      <c r="BWR15" s="9"/>
      <c r="BWS15" s="9"/>
      <c r="BWT15" s="9"/>
      <c r="BWU15" s="9"/>
      <c r="BWV15" s="9"/>
      <c r="BWW15" s="9"/>
      <c r="BWX15" s="9"/>
      <c r="BWY15" s="9"/>
      <c r="BWZ15" s="9"/>
      <c r="BXA15" s="9"/>
      <c r="BXB15" s="9"/>
      <c r="BXC15" s="9"/>
      <c r="BXD15" s="9"/>
      <c r="BXE15" s="9"/>
      <c r="BXF15" s="9"/>
      <c r="BXG15" s="9"/>
      <c r="BXH15" s="9"/>
      <c r="BXI15" s="9"/>
      <c r="BXJ15" s="9"/>
      <c r="BXK15" s="9"/>
      <c r="BXL15" s="9"/>
      <c r="BXM15" s="9"/>
      <c r="BXN15" s="9"/>
      <c r="BXO15" s="9"/>
      <c r="BXP15" s="9"/>
      <c r="BXQ15" s="9"/>
      <c r="BXR15" s="9"/>
      <c r="BXS15" s="9"/>
      <c r="BXT15" s="9"/>
      <c r="BXU15" s="9"/>
      <c r="BXV15" s="9"/>
      <c r="BXW15" s="9"/>
      <c r="BXX15" s="9"/>
      <c r="BXY15" s="9"/>
      <c r="BXZ15" s="9"/>
      <c r="BYA15" s="9"/>
      <c r="BYB15" s="9"/>
      <c r="BYC15" s="9"/>
      <c r="BYD15" s="9"/>
      <c r="BYE15" s="9"/>
      <c r="BYF15" s="9"/>
      <c r="BYG15" s="9"/>
      <c r="BYH15" s="9"/>
      <c r="BYI15" s="9"/>
      <c r="BYJ15" s="9"/>
      <c r="BYK15" s="9"/>
      <c r="BYL15" s="9"/>
      <c r="BYM15" s="9"/>
      <c r="BYN15" s="9"/>
      <c r="BYO15" s="9"/>
      <c r="BYP15" s="9"/>
      <c r="BYQ15" s="9"/>
      <c r="BYR15" s="9"/>
      <c r="BYS15" s="9"/>
      <c r="BYT15" s="9"/>
      <c r="BYU15" s="9"/>
      <c r="BYV15" s="9"/>
      <c r="BYW15" s="9"/>
      <c r="BYX15" s="9"/>
      <c r="BYY15" s="9"/>
      <c r="BYZ15" s="9"/>
      <c r="BZA15" s="9"/>
      <c r="BZB15" s="9"/>
      <c r="BZC15" s="9"/>
      <c r="BZD15" s="9"/>
      <c r="BZE15" s="9"/>
      <c r="BZF15" s="9"/>
      <c r="BZG15" s="9"/>
      <c r="BZH15" s="9"/>
      <c r="BZI15" s="9"/>
      <c r="BZJ15" s="9"/>
      <c r="BZK15" s="9"/>
      <c r="BZL15" s="9"/>
      <c r="BZM15" s="9"/>
      <c r="BZN15" s="9"/>
      <c r="BZO15" s="9"/>
      <c r="BZP15" s="9"/>
      <c r="BZQ15" s="9"/>
      <c r="BZR15" s="9"/>
      <c r="BZS15" s="9"/>
      <c r="BZT15" s="9"/>
      <c r="BZU15" s="9"/>
      <c r="BZV15" s="9"/>
      <c r="BZW15" s="9"/>
      <c r="BZX15" s="9"/>
      <c r="BZY15" s="9"/>
      <c r="BZZ15" s="9"/>
      <c r="CAA15" s="9"/>
      <c r="CAB15" s="9"/>
      <c r="CAC15" s="9"/>
      <c r="CAD15" s="9"/>
      <c r="CAE15" s="9"/>
      <c r="CAF15" s="9"/>
      <c r="CAG15" s="9"/>
      <c r="CAH15" s="9"/>
      <c r="CAI15" s="9"/>
      <c r="CAJ15" s="9"/>
      <c r="CAK15" s="9"/>
      <c r="CAL15" s="9"/>
      <c r="CAM15" s="9"/>
      <c r="CAN15" s="9"/>
      <c r="CAO15" s="9"/>
      <c r="CAP15" s="9"/>
      <c r="CAQ15" s="9"/>
      <c r="CAR15" s="9"/>
      <c r="CAS15" s="9"/>
      <c r="CAT15" s="9"/>
      <c r="CAU15" s="9"/>
      <c r="CAV15" s="9"/>
      <c r="CAW15" s="9"/>
      <c r="CAX15" s="9"/>
      <c r="CAY15" s="9"/>
      <c r="CAZ15" s="9"/>
      <c r="CBA15" s="9"/>
      <c r="CBB15" s="9"/>
      <c r="CBC15" s="9"/>
      <c r="CBD15" s="9"/>
      <c r="CBE15" s="9"/>
      <c r="CBF15" s="9"/>
      <c r="CBG15" s="9"/>
      <c r="CBH15" s="9"/>
      <c r="CBI15" s="9"/>
      <c r="CBJ15" s="9"/>
      <c r="CBK15" s="9"/>
      <c r="CBL15" s="9"/>
      <c r="CBM15" s="9"/>
      <c r="CBN15" s="9"/>
      <c r="CBO15" s="9"/>
      <c r="CBP15" s="9"/>
      <c r="CBQ15" s="9"/>
      <c r="CBR15" s="9"/>
      <c r="CBS15" s="9"/>
      <c r="CBT15" s="9"/>
      <c r="CBU15" s="9"/>
      <c r="CBV15" s="9"/>
      <c r="CBW15" s="9"/>
      <c r="CBX15" s="9"/>
      <c r="CBY15" s="9"/>
      <c r="CBZ15" s="9"/>
      <c r="CCA15" s="9"/>
      <c r="CCB15" s="9"/>
      <c r="CCC15" s="9"/>
      <c r="CCD15" s="9"/>
      <c r="CCE15" s="9"/>
      <c r="CCF15" s="9"/>
      <c r="CCG15" s="9"/>
      <c r="CCH15" s="9"/>
      <c r="CCI15" s="9"/>
      <c r="CCJ15" s="9"/>
      <c r="CCK15" s="9"/>
      <c r="CCL15" s="9"/>
      <c r="CCM15" s="9"/>
      <c r="CCN15" s="9"/>
      <c r="CCO15" s="9"/>
      <c r="CCP15" s="9"/>
      <c r="CCQ15" s="9"/>
      <c r="CCR15" s="9"/>
      <c r="CCS15" s="9"/>
      <c r="CCT15" s="9"/>
      <c r="CCU15" s="9"/>
      <c r="CCV15" s="9"/>
      <c r="CCW15" s="9"/>
      <c r="CCX15" s="9"/>
      <c r="CCY15" s="9"/>
      <c r="CCZ15" s="9"/>
      <c r="CDA15" s="9"/>
      <c r="CDB15" s="9"/>
      <c r="CDC15" s="9"/>
      <c r="CDD15" s="9"/>
      <c r="CDE15" s="9"/>
      <c r="CDF15" s="9"/>
      <c r="CDG15" s="9"/>
      <c r="CDH15" s="9"/>
      <c r="CDI15" s="9"/>
      <c r="CDJ15" s="9"/>
      <c r="CDK15" s="9"/>
      <c r="CDL15" s="9"/>
      <c r="CDM15" s="9"/>
      <c r="CDN15" s="9"/>
      <c r="CDO15" s="9"/>
      <c r="CDP15" s="9"/>
      <c r="CDQ15" s="9"/>
      <c r="CDR15" s="9"/>
      <c r="CDS15" s="9"/>
      <c r="CDT15" s="9"/>
      <c r="CDU15" s="9"/>
      <c r="CDV15" s="9"/>
      <c r="CDW15" s="9"/>
      <c r="CDX15" s="9"/>
      <c r="CDY15" s="9"/>
      <c r="CDZ15" s="9"/>
      <c r="CEA15" s="9"/>
      <c r="CEB15" s="9"/>
      <c r="CEC15" s="9"/>
      <c r="CED15" s="9"/>
      <c r="CEE15" s="9"/>
      <c r="CEF15" s="9"/>
      <c r="CEG15" s="9"/>
      <c r="CEH15" s="9"/>
      <c r="CEI15" s="9"/>
      <c r="CEJ15" s="9"/>
      <c r="CEK15" s="9"/>
      <c r="CEL15" s="9"/>
      <c r="CEM15" s="9"/>
      <c r="CEN15" s="9"/>
      <c r="CEO15" s="9"/>
      <c r="CEP15" s="9"/>
      <c r="CEQ15" s="9"/>
      <c r="CER15" s="9"/>
      <c r="CES15" s="9"/>
      <c r="CET15" s="9"/>
      <c r="CEU15" s="9"/>
      <c r="CEV15" s="9"/>
      <c r="CEW15" s="9"/>
      <c r="CEX15" s="9"/>
      <c r="CEY15" s="9"/>
      <c r="CEZ15" s="9"/>
      <c r="CFA15" s="9"/>
      <c r="CFB15" s="9"/>
      <c r="CFC15" s="9"/>
      <c r="CFD15" s="9"/>
      <c r="CFE15" s="9"/>
      <c r="CFF15" s="9"/>
      <c r="CFG15" s="9"/>
      <c r="CFH15" s="9"/>
      <c r="CFI15" s="9"/>
      <c r="CFJ15" s="9"/>
      <c r="CFK15" s="9"/>
      <c r="CFL15" s="9"/>
      <c r="CFM15" s="9"/>
      <c r="CFN15" s="9"/>
      <c r="CFO15" s="9"/>
      <c r="CFP15" s="9"/>
      <c r="CFQ15" s="9"/>
      <c r="CFR15" s="9"/>
      <c r="CFS15" s="9"/>
      <c r="CFT15" s="9"/>
      <c r="CFU15" s="9"/>
      <c r="CFV15" s="9"/>
      <c r="CFW15" s="9"/>
      <c r="CFX15" s="9"/>
      <c r="CFY15" s="9"/>
      <c r="CFZ15" s="9"/>
      <c r="CGA15" s="9"/>
      <c r="CGB15" s="9"/>
      <c r="CGC15" s="9"/>
      <c r="CGD15" s="9"/>
      <c r="CGE15" s="9"/>
      <c r="CGF15" s="9"/>
      <c r="CGG15" s="9"/>
      <c r="CGH15" s="9"/>
      <c r="CGI15" s="9"/>
      <c r="CGJ15" s="9"/>
      <c r="CGK15" s="9"/>
      <c r="CGL15" s="9"/>
      <c r="CGM15" s="9"/>
      <c r="CGN15" s="9"/>
      <c r="CGO15" s="9"/>
      <c r="CGP15" s="9"/>
      <c r="CGQ15" s="9"/>
      <c r="CGR15" s="9"/>
      <c r="CGS15" s="9"/>
      <c r="CGT15" s="9"/>
      <c r="CGU15" s="9"/>
      <c r="CGV15" s="9"/>
      <c r="CGW15" s="9"/>
      <c r="CGX15" s="9"/>
      <c r="CGY15" s="9"/>
      <c r="CGZ15" s="9"/>
      <c r="CHA15" s="9"/>
      <c r="CHB15" s="9"/>
      <c r="CHC15" s="9"/>
      <c r="CHD15" s="9"/>
      <c r="CHE15" s="9"/>
      <c r="CHF15" s="9"/>
      <c r="CHG15" s="9"/>
      <c r="CHH15" s="9"/>
      <c r="CHI15" s="9"/>
      <c r="CHJ15" s="9"/>
      <c r="CHK15" s="9"/>
      <c r="CHL15" s="9"/>
      <c r="CHM15" s="9"/>
      <c r="CHN15" s="9"/>
      <c r="CHO15" s="9"/>
      <c r="CHP15" s="9"/>
      <c r="CHQ15" s="9"/>
      <c r="CHR15" s="9"/>
      <c r="CHS15" s="9"/>
      <c r="CHT15" s="9"/>
      <c r="CHU15" s="9"/>
      <c r="CHV15" s="9"/>
      <c r="CHW15" s="9"/>
      <c r="CHX15" s="9"/>
      <c r="CHY15" s="9"/>
      <c r="CHZ15" s="9"/>
      <c r="CIA15" s="9"/>
      <c r="CIB15" s="9"/>
      <c r="CIC15" s="9"/>
      <c r="CID15" s="9"/>
      <c r="CIE15" s="9"/>
      <c r="CIF15" s="9"/>
      <c r="CIG15" s="9"/>
      <c r="CIH15" s="9"/>
      <c r="CII15" s="9"/>
      <c r="CIJ15" s="9"/>
      <c r="CIK15" s="9"/>
      <c r="CIL15" s="9"/>
      <c r="CIM15" s="9"/>
      <c r="CIN15" s="9"/>
      <c r="CIO15" s="9"/>
      <c r="CIP15" s="9"/>
      <c r="CIQ15" s="9"/>
      <c r="CIR15" s="9"/>
      <c r="CIS15" s="9"/>
      <c r="CIT15" s="9"/>
      <c r="CIU15" s="9"/>
      <c r="CIV15" s="9"/>
      <c r="CIW15" s="9"/>
      <c r="CIX15" s="9"/>
      <c r="CIY15" s="9"/>
      <c r="CIZ15" s="9"/>
      <c r="CJA15" s="9"/>
      <c r="CJB15" s="9"/>
      <c r="CJC15" s="9"/>
      <c r="CJD15" s="9"/>
      <c r="CJE15" s="9"/>
      <c r="CJF15" s="9"/>
      <c r="CJG15" s="9"/>
      <c r="CJH15" s="9"/>
      <c r="CJI15" s="9"/>
      <c r="CJJ15" s="9"/>
      <c r="CJK15" s="9"/>
      <c r="CJL15" s="9"/>
      <c r="CJM15" s="9"/>
      <c r="CJN15" s="9"/>
      <c r="CJO15" s="9"/>
      <c r="CJP15" s="9"/>
      <c r="CJQ15" s="9"/>
      <c r="CJR15" s="9"/>
      <c r="CJS15" s="9"/>
      <c r="CJT15" s="9"/>
      <c r="CJU15" s="9"/>
      <c r="CJV15" s="9"/>
      <c r="CJW15" s="9"/>
      <c r="CJX15" s="9"/>
      <c r="CJY15" s="9"/>
      <c r="CJZ15" s="9"/>
      <c r="CKA15" s="9"/>
      <c r="CKB15" s="9"/>
      <c r="CKC15" s="9"/>
      <c r="CKD15" s="9"/>
      <c r="CKE15" s="9"/>
      <c r="CKF15" s="9"/>
      <c r="CKG15" s="9"/>
      <c r="CKH15" s="9"/>
      <c r="CKI15" s="9"/>
      <c r="CKJ15" s="9"/>
      <c r="CKK15" s="9"/>
      <c r="CKL15" s="9"/>
      <c r="CKM15" s="9"/>
      <c r="CKN15" s="9"/>
      <c r="CKO15" s="9"/>
      <c r="CKP15" s="9"/>
      <c r="CKQ15" s="9"/>
      <c r="CKR15" s="9"/>
      <c r="CKS15" s="9"/>
      <c r="CKT15" s="9"/>
      <c r="CKU15" s="9"/>
      <c r="CKV15" s="9"/>
      <c r="CKW15" s="9"/>
      <c r="CKX15" s="9"/>
      <c r="CKY15" s="9"/>
      <c r="CKZ15" s="9"/>
      <c r="CLA15" s="9"/>
      <c r="CLB15" s="9"/>
      <c r="CLC15" s="9"/>
      <c r="CLD15" s="9"/>
      <c r="CLE15" s="9"/>
      <c r="CLF15" s="9"/>
      <c r="CLG15" s="9"/>
      <c r="CLH15" s="9"/>
      <c r="CLI15" s="9"/>
      <c r="CLJ15" s="9"/>
      <c r="CLK15" s="9"/>
      <c r="CLL15" s="9"/>
      <c r="CLM15" s="9"/>
      <c r="CLN15" s="9"/>
      <c r="CLO15" s="9"/>
      <c r="CLP15" s="9"/>
      <c r="CLQ15" s="9"/>
      <c r="CLR15" s="9"/>
      <c r="CLS15" s="9"/>
      <c r="CLT15" s="9"/>
      <c r="CLU15" s="9"/>
      <c r="CLV15" s="9"/>
      <c r="CLW15" s="9"/>
      <c r="CLX15" s="9"/>
      <c r="CLY15" s="9"/>
      <c r="CLZ15" s="9"/>
      <c r="CMA15" s="9"/>
      <c r="CMB15" s="9"/>
      <c r="CMC15" s="9"/>
      <c r="CMD15" s="9"/>
      <c r="CME15" s="9"/>
      <c r="CMF15" s="9"/>
      <c r="CMG15" s="9"/>
      <c r="CMH15" s="9"/>
      <c r="CMI15" s="9"/>
      <c r="CMJ15" s="9"/>
      <c r="CMK15" s="9"/>
      <c r="CML15" s="9"/>
      <c r="CMM15" s="9"/>
      <c r="CMN15" s="9"/>
      <c r="CMO15" s="9"/>
      <c r="CMP15" s="9"/>
      <c r="CMQ15" s="9"/>
      <c r="CMR15" s="9"/>
      <c r="CMS15" s="9"/>
      <c r="CMT15" s="9"/>
      <c r="CMU15" s="9"/>
      <c r="CMV15" s="9"/>
      <c r="CMW15" s="9"/>
      <c r="CMX15" s="9"/>
      <c r="CMY15" s="9"/>
      <c r="CMZ15" s="9"/>
      <c r="CNA15" s="9"/>
      <c r="CNB15" s="9"/>
      <c r="CNC15" s="9"/>
      <c r="CND15" s="9"/>
      <c r="CNE15" s="9"/>
      <c r="CNF15" s="9"/>
      <c r="CNG15" s="9"/>
      <c r="CNH15" s="9"/>
      <c r="CNI15" s="9"/>
      <c r="CNJ15" s="9"/>
      <c r="CNK15" s="9"/>
      <c r="CNL15" s="9"/>
      <c r="CNM15" s="9"/>
      <c r="CNN15" s="9"/>
      <c r="CNO15" s="9"/>
      <c r="CNP15" s="9"/>
      <c r="CNQ15" s="9"/>
      <c r="CNR15" s="9"/>
      <c r="CNS15" s="9"/>
      <c r="CNT15" s="9"/>
      <c r="CNU15" s="9"/>
      <c r="CNV15" s="9"/>
      <c r="CNW15" s="9"/>
      <c r="CNX15" s="9"/>
      <c r="CNY15" s="9"/>
      <c r="CNZ15" s="9"/>
      <c r="COA15" s="9"/>
      <c r="COB15" s="9"/>
      <c r="COC15" s="9"/>
      <c r="COD15" s="9"/>
      <c r="COE15" s="9"/>
      <c r="COF15" s="9"/>
      <c r="COG15" s="9"/>
      <c r="COH15" s="9"/>
      <c r="COI15" s="9"/>
      <c r="COJ15" s="9"/>
      <c r="COK15" s="9"/>
      <c r="COL15" s="9"/>
      <c r="COM15" s="9"/>
      <c r="CON15" s="9"/>
      <c r="COO15" s="9"/>
      <c r="COP15" s="9"/>
      <c r="COQ15" s="9"/>
      <c r="COR15" s="9"/>
      <c r="COS15" s="9"/>
      <c r="COT15" s="9"/>
      <c r="COU15" s="9"/>
      <c r="COV15" s="9"/>
      <c r="COW15" s="9"/>
      <c r="COX15" s="9"/>
      <c r="COY15" s="9"/>
      <c r="COZ15" s="9"/>
      <c r="CPA15" s="9"/>
      <c r="CPB15" s="9"/>
      <c r="CPC15" s="9"/>
      <c r="CPD15" s="9"/>
      <c r="CPE15" s="9"/>
      <c r="CPF15" s="9"/>
      <c r="CPG15" s="9"/>
      <c r="CPH15" s="9"/>
      <c r="CPI15" s="9"/>
      <c r="CPJ15" s="9"/>
      <c r="CPK15" s="9"/>
      <c r="CPL15" s="9"/>
      <c r="CPM15" s="9"/>
      <c r="CPN15" s="9"/>
      <c r="CPO15" s="9"/>
      <c r="CPP15" s="9"/>
      <c r="CPQ15" s="9"/>
      <c r="CPR15" s="9"/>
      <c r="CPS15" s="9"/>
      <c r="CPT15" s="9"/>
      <c r="CPU15" s="9"/>
      <c r="CPV15" s="9"/>
      <c r="CPW15" s="9"/>
      <c r="CPX15" s="9"/>
      <c r="CPY15" s="9"/>
      <c r="CPZ15" s="9"/>
      <c r="CQA15" s="9"/>
      <c r="CQB15" s="9"/>
      <c r="CQC15" s="9"/>
      <c r="CQD15" s="9"/>
      <c r="CQE15" s="9"/>
      <c r="CQF15" s="9"/>
      <c r="CQG15" s="9"/>
      <c r="CQH15" s="9"/>
      <c r="CQI15" s="9"/>
      <c r="CQJ15" s="9"/>
      <c r="CQK15" s="9"/>
      <c r="CQL15" s="9"/>
      <c r="CQM15" s="9"/>
      <c r="CQN15" s="9"/>
      <c r="CQO15" s="9"/>
      <c r="CQP15" s="9"/>
      <c r="CQQ15" s="9"/>
      <c r="CQR15" s="9"/>
      <c r="CQS15" s="9"/>
      <c r="CQT15" s="9"/>
      <c r="CQU15" s="9"/>
      <c r="CQV15" s="9"/>
      <c r="CQW15" s="9"/>
      <c r="CQX15" s="9"/>
      <c r="CQY15" s="9"/>
      <c r="CQZ15" s="9"/>
      <c r="CRA15" s="9"/>
      <c r="CRB15" s="9"/>
      <c r="CRC15" s="9"/>
      <c r="CRD15" s="9"/>
      <c r="CRE15" s="9"/>
      <c r="CRF15" s="9"/>
      <c r="CRG15" s="9"/>
      <c r="CRH15" s="9"/>
      <c r="CRI15" s="9"/>
      <c r="CRJ15" s="9"/>
      <c r="CRK15" s="9"/>
      <c r="CRL15" s="9"/>
      <c r="CRM15" s="9"/>
      <c r="CRN15" s="9"/>
      <c r="CRO15" s="9"/>
      <c r="CRP15" s="9"/>
      <c r="CRQ15" s="9"/>
      <c r="CRR15" s="9"/>
      <c r="CRS15" s="9"/>
      <c r="CRT15" s="9"/>
      <c r="CRU15" s="9"/>
      <c r="CRV15" s="9"/>
      <c r="CRW15" s="9"/>
      <c r="CRX15" s="9"/>
      <c r="CRY15" s="9"/>
      <c r="CRZ15" s="9"/>
      <c r="CSA15" s="9"/>
      <c r="CSB15" s="9"/>
      <c r="CSC15" s="9"/>
      <c r="CSD15" s="9"/>
      <c r="CSE15" s="9"/>
      <c r="CSF15" s="9"/>
      <c r="CSG15" s="9"/>
      <c r="CSH15" s="9"/>
      <c r="CSI15" s="9"/>
      <c r="CSJ15" s="9"/>
      <c r="CSK15" s="9"/>
      <c r="CSL15" s="9"/>
      <c r="CSM15" s="9"/>
      <c r="CSN15" s="9"/>
      <c r="CSO15" s="9"/>
      <c r="CSP15" s="9"/>
      <c r="CSQ15" s="9"/>
      <c r="CSR15" s="9"/>
      <c r="CSS15" s="9"/>
      <c r="CST15" s="9"/>
      <c r="CSU15" s="9"/>
      <c r="CSV15" s="9"/>
      <c r="CSW15" s="9"/>
      <c r="CSX15" s="9"/>
      <c r="CSY15" s="9"/>
      <c r="CSZ15" s="9"/>
      <c r="CTA15" s="9"/>
      <c r="CTB15" s="9"/>
      <c r="CTC15" s="9"/>
      <c r="CTD15" s="9"/>
      <c r="CTE15" s="9"/>
      <c r="CTF15" s="9"/>
      <c r="CTG15" s="9"/>
      <c r="CTH15" s="9"/>
      <c r="CTI15" s="9"/>
      <c r="CTJ15" s="9"/>
      <c r="CTK15" s="9"/>
      <c r="CTL15" s="9"/>
      <c r="CTM15" s="9"/>
      <c r="CTN15" s="9"/>
      <c r="CTO15" s="9"/>
      <c r="CTP15" s="9"/>
      <c r="CTQ15" s="9"/>
      <c r="CTR15" s="9"/>
      <c r="CTS15" s="9"/>
      <c r="CTT15" s="9"/>
      <c r="CTU15" s="9"/>
      <c r="CTV15" s="9"/>
      <c r="CTW15" s="9"/>
      <c r="CTX15" s="9"/>
      <c r="CTY15" s="9"/>
      <c r="CTZ15" s="9"/>
      <c r="CUA15" s="9"/>
      <c r="CUB15" s="9"/>
      <c r="CUC15" s="9"/>
      <c r="CUD15" s="9"/>
      <c r="CUE15" s="9"/>
      <c r="CUF15" s="9"/>
      <c r="CUG15" s="9"/>
      <c r="CUH15" s="9"/>
      <c r="CUI15" s="9"/>
      <c r="CUJ15" s="9"/>
      <c r="CUK15" s="9"/>
      <c r="CUL15" s="9"/>
      <c r="CUM15" s="9"/>
      <c r="CUN15" s="9"/>
      <c r="CUO15" s="9"/>
      <c r="CUP15" s="9"/>
      <c r="CUQ15" s="9"/>
      <c r="CUR15" s="9"/>
      <c r="CUS15" s="9"/>
      <c r="CUT15" s="9"/>
      <c r="CUU15" s="9"/>
      <c r="CUV15" s="9"/>
      <c r="CUW15" s="9"/>
      <c r="CUX15" s="9"/>
      <c r="CUY15" s="9"/>
      <c r="CUZ15" s="9"/>
      <c r="CVA15" s="9"/>
      <c r="CVB15" s="9"/>
      <c r="CVC15" s="9"/>
      <c r="CVD15" s="9"/>
      <c r="CVE15" s="9"/>
      <c r="CVF15" s="9"/>
      <c r="CVG15" s="9"/>
      <c r="CVH15" s="9"/>
      <c r="CVI15" s="9"/>
      <c r="CVJ15" s="9"/>
      <c r="CVK15" s="9"/>
      <c r="CVL15" s="9"/>
      <c r="CVM15" s="9"/>
      <c r="CVN15" s="9"/>
      <c r="CVO15" s="9"/>
      <c r="CVP15" s="9"/>
      <c r="CVQ15" s="9"/>
      <c r="CVR15" s="9"/>
      <c r="CVS15" s="9"/>
      <c r="CVT15" s="9"/>
      <c r="CVU15" s="9"/>
      <c r="CVV15" s="9"/>
      <c r="CVW15" s="9"/>
      <c r="CVX15" s="9"/>
      <c r="CVY15" s="9"/>
      <c r="CVZ15" s="9"/>
      <c r="CWA15" s="9"/>
      <c r="CWB15" s="9"/>
      <c r="CWC15" s="9"/>
      <c r="CWD15" s="9"/>
      <c r="CWE15" s="9"/>
      <c r="CWF15" s="9"/>
      <c r="CWG15" s="9"/>
      <c r="CWH15" s="9"/>
      <c r="CWI15" s="9"/>
      <c r="CWJ15" s="9"/>
      <c r="CWK15" s="9"/>
      <c r="CWL15" s="9"/>
      <c r="CWM15" s="9"/>
      <c r="CWN15" s="9"/>
      <c r="CWO15" s="9"/>
      <c r="CWP15" s="9"/>
      <c r="CWQ15" s="9"/>
      <c r="CWR15" s="9"/>
      <c r="CWS15" s="9"/>
      <c r="CWT15" s="9"/>
      <c r="CWU15" s="9"/>
      <c r="CWV15" s="9"/>
      <c r="CWW15" s="9"/>
      <c r="CWX15" s="9"/>
      <c r="CWY15" s="9"/>
      <c r="CWZ15" s="9"/>
      <c r="CXA15" s="9"/>
      <c r="CXB15" s="9"/>
      <c r="CXC15" s="9"/>
      <c r="CXD15" s="9"/>
      <c r="CXE15" s="9"/>
      <c r="CXF15" s="9"/>
      <c r="CXG15" s="9"/>
      <c r="CXH15" s="9"/>
      <c r="CXI15" s="9"/>
      <c r="CXJ15" s="9"/>
      <c r="CXK15" s="9"/>
      <c r="CXL15" s="9"/>
      <c r="CXM15" s="9"/>
      <c r="CXN15" s="9"/>
      <c r="CXO15" s="9"/>
      <c r="CXP15" s="9"/>
      <c r="CXQ15" s="9"/>
      <c r="CXR15" s="9"/>
      <c r="CXS15" s="9"/>
      <c r="CXT15" s="9"/>
      <c r="CXU15" s="9"/>
      <c r="CXV15" s="9"/>
      <c r="CXW15" s="9"/>
      <c r="CXX15" s="9"/>
      <c r="CXY15" s="9"/>
      <c r="CXZ15" s="9"/>
      <c r="CYA15" s="9"/>
      <c r="CYB15" s="9"/>
      <c r="CYC15" s="9"/>
      <c r="CYD15" s="9"/>
      <c r="CYE15" s="9"/>
      <c r="CYF15" s="9"/>
      <c r="CYG15" s="9"/>
      <c r="CYH15" s="9"/>
      <c r="CYI15" s="9"/>
      <c r="CYJ15" s="9"/>
      <c r="CYK15" s="9"/>
      <c r="CYL15" s="9"/>
      <c r="CYM15" s="9"/>
      <c r="CYN15" s="9"/>
      <c r="CYO15" s="9"/>
      <c r="CYP15" s="9"/>
      <c r="CYQ15" s="9"/>
      <c r="CYR15" s="9"/>
      <c r="CYS15" s="9"/>
      <c r="CYT15" s="9"/>
      <c r="CYU15" s="9"/>
      <c r="CYV15" s="9"/>
      <c r="CYW15" s="9"/>
      <c r="CYX15" s="9"/>
      <c r="CYY15" s="9"/>
      <c r="CYZ15" s="9"/>
      <c r="CZA15" s="9"/>
      <c r="CZB15" s="9"/>
      <c r="CZC15" s="9"/>
      <c r="CZD15" s="9"/>
      <c r="CZE15" s="9"/>
      <c r="CZF15" s="9"/>
      <c r="CZG15" s="9"/>
      <c r="CZH15" s="9"/>
      <c r="CZI15" s="9"/>
      <c r="CZJ15" s="9"/>
      <c r="CZK15" s="9"/>
      <c r="CZL15" s="9"/>
      <c r="CZM15" s="9"/>
      <c r="CZN15" s="9"/>
      <c r="CZO15" s="9"/>
      <c r="CZP15" s="9"/>
      <c r="CZQ15" s="9"/>
      <c r="CZR15" s="9"/>
      <c r="CZS15" s="9"/>
      <c r="CZT15" s="9"/>
      <c r="CZU15" s="9"/>
      <c r="CZV15" s="9"/>
      <c r="CZW15" s="9"/>
      <c r="CZX15" s="9"/>
      <c r="CZY15" s="9"/>
      <c r="CZZ15" s="9"/>
      <c r="DAA15" s="9"/>
      <c r="DAB15" s="9"/>
      <c r="DAC15" s="9"/>
      <c r="DAD15" s="9"/>
      <c r="DAE15" s="9"/>
      <c r="DAF15" s="9"/>
      <c r="DAG15" s="9"/>
      <c r="DAH15" s="9"/>
      <c r="DAI15" s="9"/>
      <c r="DAJ15" s="9"/>
      <c r="DAK15" s="9"/>
      <c r="DAL15" s="9"/>
      <c r="DAM15" s="9"/>
      <c r="DAN15" s="9"/>
      <c r="DAO15" s="9"/>
      <c r="DAP15" s="9"/>
      <c r="DAQ15" s="9"/>
      <c r="DAR15" s="9"/>
      <c r="DAS15" s="9"/>
      <c r="DAT15" s="9"/>
      <c r="DAU15" s="9"/>
      <c r="DAV15" s="9"/>
      <c r="DAW15" s="9"/>
      <c r="DAX15" s="9"/>
      <c r="DAY15" s="9"/>
      <c r="DAZ15" s="9"/>
      <c r="DBA15" s="9"/>
      <c r="DBB15" s="9"/>
      <c r="DBC15" s="9"/>
      <c r="DBD15" s="9"/>
      <c r="DBE15" s="9"/>
      <c r="DBF15" s="9"/>
      <c r="DBG15" s="9"/>
      <c r="DBH15" s="9"/>
      <c r="DBI15" s="9"/>
      <c r="DBJ15" s="9"/>
      <c r="DBK15" s="9"/>
      <c r="DBL15" s="9"/>
      <c r="DBM15" s="9"/>
      <c r="DBN15" s="9"/>
      <c r="DBO15" s="9"/>
      <c r="DBP15" s="9"/>
      <c r="DBQ15" s="9"/>
      <c r="DBR15" s="9"/>
      <c r="DBS15" s="9"/>
      <c r="DBT15" s="9"/>
      <c r="DBU15" s="9"/>
      <c r="DBV15" s="9"/>
      <c r="DBW15" s="9"/>
      <c r="DBX15" s="9"/>
      <c r="DBY15" s="9"/>
      <c r="DBZ15" s="9"/>
      <c r="DCA15" s="9"/>
      <c r="DCB15" s="9"/>
      <c r="DCC15" s="9"/>
      <c r="DCD15" s="9"/>
      <c r="DCE15" s="9"/>
      <c r="DCF15" s="9"/>
      <c r="DCG15" s="9"/>
      <c r="DCH15" s="9"/>
      <c r="DCI15" s="9"/>
      <c r="DCJ15" s="9"/>
      <c r="DCK15" s="9"/>
      <c r="DCL15" s="9"/>
      <c r="DCM15" s="9"/>
      <c r="DCN15" s="9"/>
      <c r="DCO15" s="9"/>
      <c r="DCP15" s="9"/>
      <c r="DCQ15" s="9"/>
      <c r="DCR15" s="9"/>
      <c r="DCS15" s="9"/>
      <c r="DCT15" s="9"/>
      <c r="DCU15" s="9"/>
      <c r="DCV15" s="9"/>
      <c r="DCW15" s="9"/>
      <c r="DCX15" s="9"/>
      <c r="DCY15" s="9"/>
      <c r="DCZ15" s="9"/>
      <c r="DDA15" s="9"/>
      <c r="DDB15" s="9"/>
      <c r="DDC15" s="9"/>
      <c r="DDD15" s="9"/>
      <c r="DDE15" s="9"/>
      <c r="DDF15" s="9"/>
      <c r="DDG15" s="9"/>
      <c r="DDH15" s="9"/>
      <c r="DDI15" s="9"/>
      <c r="DDJ15" s="9"/>
      <c r="DDK15" s="9"/>
      <c r="DDL15" s="9"/>
      <c r="DDM15" s="9"/>
      <c r="DDN15" s="9"/>
      <c r="DDO15" s="9"/>
      <c r="DDP15" s="9"/>
      <c r="DDQ15" s="9"/>
      <c r="DDR15" s="9"/>
      <c r="DDS15" s="9"/>
      <c r="DDT15" s="9"/>
      <c r="DDU15" s="9"/>
      <c r="DDV15" s="9"/>
      <c r="DDW15" s="9"/>
      <c r="DDX15" s="9"/>
      <c r="DDY15" s="9"/>
      <c r="DDZ15" s="9"/>
      <c r="DEA15" s="9"/>
      <c r="DEB15" s="9"/>
      <c r="DEC15" s="9"/>
      <c r="DED15" s="9"/>
      <c r="DEE15" s="9"/>
      <c r="DEF15" s="9"/>
      <c r="DEG15" s="9"/>
      <c r="DEH15" s="9"/>
      <c r="DEI15" s="9"/>
      <c r="DEJ15" s="9"/>
      <c r="DEK15" s="9"/>
      <c r="DEL15" s="9"/>
      <c r="DEM15" s="9"/>
      <c r="DEN15" s="9"/>
      <c r="DEO15" s="9"/>
      <c r="DEP15" s="9"/>
      <c r="DEQ15" s="9"/>
      <c r="DER15" s="9"/>
      <c r="DES15" s="9"/>
      <c r="DET15" s="9"/>
      <c r="DEU15" s="9"/>
      <c r="DEV15" s="9"/>
      <c r="DEW15" s="9"/>
      <c r="DEX15" s="9"/>
      <c r="DEY15" s="9"/>
      <c r="DEZ15" s="9"/>
      <c r="DFA15" s="9"/>
      <c r="DFB15" s="9"/>
      <c r="DFC15" s="9"/>
      <c r="DFD15" s="9"/>
      <c r="DFE15" s="9"/>
      <c r="DFF15" s="9"/>
      <c r="DFG15" s="9"/>
      <c r="DFH15" s="9"/>
      <c r="DFI15" s="9"/>
      <c r="DFJ15" s="9"/>
      <c r="DFK15" s="9"/>
      <c r="DFL15" s="9"/>
      <c r="DFM15" s="9"/>
      <c r="DFN15" s="9"/>
      <c r="DFO15" s="9"/>
      <c r="DFP15" s="9"/>
      <c r="DFQ15" s="9"/>
      <c r="DFR15" s="9"/>
      <c r="DFS15" s="9"/>
      <c r="DFT15" s="9"/>
      <c r="DFU15" s="9"/>
      <c r="DFV15" s="9"/>
      <c r="DFW15" s="9"/>
      <c r="DFX15" s="9"/>
      <c r="DFY15" s="9"/>
      <c r="DFZ15" s="9"/>
      <c r="DGA15" s="9"/>
      <c r="DGB15" s="9"/>
      <c r="DGC15" s="9"/>
      <c r="DGD15" s="9"/>
      <c r="DGE15" s="9"/>
      <c r="DGF15" s="9"/>
      <c r="DGG15" s="9"/>
      <c r="DGH15" s="9"/>
      <c r="DGI15" s="9"/>
      <c r="DGJ15" s="9"/>
      <c r="DGK15" s="9"/>
      <c r="DGL15" s="9"/>
      <c r="DGM15" s="9"/>
      <c r="DGN15" s="9"/>
      <c r="DGO15" s="9"/>
      <c r="DGP15" s="9"/>
      <c r="DGQ15" s="9"/>
      <c r="DGR15" s="9"/>
      <c r="DGS15" s="9"/>
      <c r="DGT15" s="9"/>
      <c r="DGU15" s="9"/>
      <c r="DGV15" s="9"/>
      <c r="DGW15" s="9"/>
      <c r="DGX15" s="9"/>
      <c r="DGY15" s="9"/>
      <c r="DGZ15" s="9"/>
      <c r="DHA15" s="9"/>
      <c r="DHB15" s="9"/>
      <c r="DHC15" s="9"/>
      <c r="DHD15" s="9"/>
      <c r="DHE15" s="9"/>
      <c r="DHF15" s="9"/>
      <c r="DHG15" s="9"/>
      <c r="DHH15" s="9"/>
      <c r="DHI15" s="9"/>
      <c r="DHJ15" s="9"/>
      <c r="DHK15" s="9"/>
      <c r="DHL15" s="9"/>
      <c r="DHM15" s="9"/>
      <c r="DHN15" s="9"/>
      <c r="DHO15" s="9"/>
      <c r="DHP15" s="9"/>
      <c r="DHQ15" s="9"/>
      <c r="DHR15" s="9"/>
      <c r="DHS15" s="9"/>
      <c r="DHT15" s="9"/>
      <c r="DHU15" s="9"/>
      <c r="DHV15" s="9"/>
      <c r="DHW15" s="9"/>
      <c r="DHX15" s="9"/>
      <c r="DHY15" s="9"/>
      <c r="DHZ15" s="9"/>
      <c r="DIA15" s="9"/>
      <c r="DIB15" s="9"/>
      <c r="DIC15" s="9"/>
      <c r="DID15" s="9"/>
      <c r="DIE15" s="9"/>
      <c r="DIF15" s="9"/>
      <c r="DIG15" s="9"/>
      <c r="DIH15" s="9"/>
      <c r="DII15" s="9"/>
      <c r="DIJ15" s="9"/>
      <c r="DIK15" s="9"/>
      <c r="DIL15" s="9"/>
      <c r="DIM15" s="9"/>
      <c r="DIN15" s="9"/>
      <c r="DIO15" s="9"/>
      <c r="DIP15" s="9"/>
      <c r="DIQ15" s="9"/>
      <c r="DIR15" s="9"/>
      <c r="DIS15" s="9"/>
      <c r="DIT15" s="9"/>
      <c r="DIU15" s="9"/>
      <c r="DIV15" s="9"/>
      <c r="DIW15" s="9"/>
      <c r="DIX15" s="9"/>
      <c r="DIY15" s="9"/>
      <c r="DIZ15" s="9"/>
      <c r="DJA15" s="9"/>
      <c r="DJB15" s="9"/>
      <c r="DJC15" s="9"/>
      <c r="DJD15" s="9"/>
      <c r="DJE15" s="9"/>
      <c r="DJF15" s="9"/>
      <c r="DJG15" s="9"/>
      <c r="DJH15" s="9"/>
      <c r="DJI15" s="9"/>
      <c r="DJJ15" s="9"/>
      <c r="DJK15" s="9"/>
      <c r="DJL15" s="9"/>
      <c r="DJM15" s="9"/>
      <c r="DJN15" s="9"/>
      <c r="DJO15" s="9"/>
      <c r="DJP15" s="9"/>
      <c r="DJQ15" s="9"/>
      <c r="DJR15" s="9"/>
      <c r="DJS15" s="9"/>
      <c r="DJT15" s="9"/>
      <c r="DJU15" s="9"/>
      <c r="DJV15" s="9"/>
      <c r="DJW15" s="9"/>
      <c r="DJX15" s="9"/>
      <c r="DJY15" s="9"/>
      <c r="DJZ15" s="9"/>
      <c r="DKA15" s="9"/>
      <c r="DKB15" s="9"/>
      <c r="DKC15" s="9"/>
      <c r="DKD15" s="9"/>
      <c r="DKE15" s="9"/>
      <c r="DKF15" s="9"/>
      <c r="DKG15" s="9"/>
      <c r="DKH15" s="9"/>
      <c r="DKI15" s="9"/>
      <c r="DKJ15" s="9"/>
      <c r="DKK15" s="9"/>
      <c r="DKL15" s="9"/>
      <c r="DKM15" s="9"/>
      <c r="DKN15" s="9"/>
      <c r="DKO15" s="9"/>
      <c r="DKP15" s="9"/>
      <c r="DKQ15" s="9"/>
      <c r="DKR15" s="9"/>
      <c r="DKS15" s="9"/>
      <c r="DKT15" s="9"/>
      <c r="DKU15" s="9"/>
      <c r="DKV15" s="9"/>
      <c r="DKW15" s="9"/>
      <c r="DKX15" s="9"/>
      <c r="DKY15" s="9"/>
      <c r="DKZ15" s="9"/>
      <c r="DLA15" s="9"/>
      <c r="DLB15" s="9"/>
      <c r="DLC15" s="9"/>
      <c r="DLD15" s="9"/>
      <c r="DLE15" s="9"/>
      <c r="DLF15" s="9"/>
      <c r="DLG15" s="9"/>
      <c r="DLH15" s="9"/>
      <c r="DLI15" s="9"/>
      <c r="DLJ15" s="9"/>
      <c r="DLK15" s="9"/>
      <c r="DLL15" s="9"/>
      <c r="DLM15" s="9"/>
      <c r="DLN15" s="9"/>
      <c r="DLO15" s="9"/>
      <c r="DLP15" s="9"/>
      <c r="DLQ15" s="9"/>
      <c r="DLR15" s="9"/>
      <c r="DLS15" s="9"/>
      <c r="DLT15" s="9"/>
      <c r="DLU15" s="9"/>
      <c r="DLV15" s="9"/>
      <c r="DLW15" s="9"/>
      <c r="DLX15" s="9"/>
      <c r="DLY15" s="9"/>
      <c r="DLZ15" s="9"/>
      <c r="DMA15" s="9"/>
      <c r="DMB15" s="9"/>
      <c r="DMC15" s="9"/>
      <c r="DMD15" s="9"/>
      <c r="DME15" s="9"/>
      <c r="DMF15" s="9"/>
      <c r="DMG15" s="9"/>
      <c r="DMH15" s="9"/>
      <c r="DMI15" s="9"/>
      <c r="DMJ15" s="9"/>
      <c r="DMK15" s="9"/>
      <c r="DML15" s="9"/>
      <c r="DMM15" s="9"/>
      <c r="DMN15" s="9"/>
      <c r="DMO15" s="9"/>
      <c r="DMP15" s="9"/>
      <c r="DMQ15" s="9"/>
      <c r="DMR15" s="9"/>
      <c r="DMS15" s="9"/>
      <c r="DMT15" s="9"/>
      <c r="DMU15" s="9"/>
      <c r="DMV15" s="9"/>
      <c r="DMW15" s="9"/>
      <c r="DMX15" s="9"/>
      <c r="DMY15" s="9"/>
      <c r="DMZ15" s="9"/>
      <c r="DNA15" s="9"/>
      <c r="DNB15" s="9"/>
      <c r="DNC15" s="9"/>
      <c r="DND15" s="9"/>
      <c r="DNE15" s="9"/>
      <c r="DNF15" s="9"/>
      <c r="DNG15" s="9"/>
      <c r="DNH15" s="9"/>
      <c r="DNI15" s="9"/>
      <c r="DNJ15" s="9"/>
      <c r="DNK15" s="9"/>
      <c r="DNL15" s="9"/>
      <c r="DNM15" s="9"/>
      <c r="DNN15" s="9"/>
      <c r="DNO15" s="9"/>
      <c r="DNP15" s="9"/>
      <c r="DNQ15" s="9"/>
      <c r="DNR15" s="9"/>
      <c r="DNS15" s="9"/>
      <c r="DNT15" s="9"/>
      <c r="DNU15" s="9"/>
      <c r="DNV15" s="9"/>
      <c r="DNW15" s="9"/>
      <c r="DNX15" s="9"/>
      <c r="DNY15" s="9"/>
      <c r="DNZ15" s="9"/>
      <c r="DOA15" s="9"/>
      <c r="DOB15" s="9"/>
      <c r="DOC15" s="9"/>
      <c r="DOD15" s="9"/>
      <c r="DOE15" s="9"/>
      <c r="DOF15" s="9"/>
      <c r="DOG15" s="9"/>
      <c r="DOH15" s="9"/>
      <c r="DOI15" s="9"/>
      <c r="DOJ15" s="9"/>
      <c r="DOK15" s="9"/>
      <c r="DOL15" s="9"/>
      <c r="DOM15" s="9"/>
      <c r="DON15" s="9"/>
      <c r="DOO15" s="9"/>
      <c r="DOP15" s="9"/>
      <c r="DOQ15" s="9"/>
      <c r="DOR15" s="9"/>
      <c r="DOS15" s="9"/>
      <c r="DOT15" s="9"/>
      <c r="DOU15" s="9"/>
      <c r="DOV15" s="9"/>
      <c r="DOW15" s="9"/>
      <c r="DOX15" s="9"/>
      <c r="DOY15" s="9"/>
      <c r="DOZ15" s="9"/>
      <c r="DPA15" s="9"/>
      <c r="DPB15" s="9"/>
      <c r="DPC15" s="9"/>
      <c r="DPD15" s="9"/>
      <c r="DPE15" s="9"/>
      <c r="DPF15" s="9"/>
      <c r="DPG15" s="9"/>
      <c r="DPH15" s="9"/>
      <c r="DPI15" s="9"/>
      <c r="DPJ15" s="9"/>
      <c r="DPK15" s="9"/>
      <c r="DPL15" s="9"/>
      <c r="DPM15" s="9"/>
      <c r="DPN15" s="9"/>
      <c r="DPO15" s="9"/>
      <c r="DPP15" s="9"/>
      <c r="DPQ15" s="9"/>
      <c r="DPR15" s="9"/>
      <c r="DPS15" s="9"/>
      <c r="DPT15" s="9"/>
      <c r="DPU15" s="9"/>
      <c r="DPV15" s="9"/>
      <c r="DPW15" s="9"/>
      <c r="DPX15" s="9"/>
      <c r="DPY15" s="9"/>
      <c r="DPZ15" s="9"/>
      <c r="DQA15" s="9"/>
      <c r="DQB15" s="9"/>
      <c r="DQC15" s="9"/>
      <c r="DQD15" s="9"/>
      <c r="DQE15" s="9"/>
      <c r="DQF15" s="9"/>
      <c r="DQG15" s="9"/>
      <c r="DQH15" s="9"/>
      <c r="DQI15" s="9"/>
      <c r="DQJ15" s="9"/>
      <c r="DQK15" s="9"/>
      <c r="DQL15" s="9"/>
      <c r="DQM15" s="9"/>
      <c r="DQN15" s="9"/>
      <c r="DQO15" s="9"/>
      <c r="DQP15" s="9"/>
      <c r="DQQ15" s="9"/>
      <c r="DQR15" s="9"/>
      <c r="DQS15" s="9"/>
      <c r="DQT15" s="9"/>
      <c r="DQU15" s="9"/>
      <c r="DQV15" s="9"/>
      <c r="DQW15" s="9"/>
      <c r="DQX15" s="9"/>
      <c r="DQY15" s="9"/>
      <c r="DQZ15" s="9"/>
      <c r="DRA15" s="9"/>
      <c r="DRB15" s="9"/>
      <c r="DRC15" s="9"/>
      <c r="DRD15" s="9"/>
      <c r="DRE15" s="9"/>
      <c r="DRF15" s="9"/>
      <c r="DRG15" s="9"/>
      <c r="DRH15" s="9"/>
      <c r="DRI15" s="9"/>
      <c r="DRJ15" s="9"/>
      <c r="DRK15" s="9"/>
      <c r="DRL15" s="9"/>
      <c r="DRM15" s="9"/>
      <c r="DRN15" s="9"/>
      <c r="DRO15" s="9"/>
      <c r="DRP15" s="9"/>
      <c r="DRQ15" s="9"/>
      <c r="DRR15" s="9"/>
      <c r="DRS15" s="9"/>
      <c r="DRT15" s="9"/>
      <c r="DRU15" s="9"/>
      <c r="DRV15" s="9"/>
      <c r="DRW15" s="9"/>
      <c r="DRX15" s="9"/>
      <c r="DRY15" s="9"/>
      <c r="DRZ15" s="9"/>
      <c r="DSA15" s="9"/>
      <c r="DSB15" s="9"/>
      <c r="DSC15" s="9"/>
      <c r="DSD15" s="9"/>
      <c r="DSE15" s="9"/>
      <c r="DSF15" s="9"/>
      <c r="DSG15" s="9"/>
      <c r="DSH15" s="9"/>
      <c r="DSI15" s="9"/>
      <c r="DSJ15" s="9"/>
      <c r="DSK15" s="9"/>
      <c r="DSL15" s="9"/>
      <c r="DSM15" s="9"/>
      <c r="DSN15" s="9"/>
      <c r="DSO15" s="9"/>
      <c r="DSP15" s="9"/>
      <c r="DSQ15" s="9"/>
      <c r="DSR15" s="9"/>
      <c r="DSS15" s="9"/>
      <c r="DST15" s="9"/>
      <c r="DSU15" s="9"/>
      <c r="DSV15" s="9"/>
      <c r="DSW15" s="9"/>
      <c r="DSX15" s="9"/>
      <c r="DSY15" s="9"/>
      <c r="DSZ15" s="9"/>
      <c r="DTA15" s="9"/>
      <c r="DTB15" s="9"/>
      <c r="DTC15" s="9"/>
      <c r="DTD15" s="9"/>
      <c r="DTE15" s="9"/>
      <c r="DTF15" s="9"/>
      <c r="DTG15" s="9"/>
      <c r="DTH15" s="9"/>
      <c r="DTI15" s="9"/>
      <c r="DTJ15" s="9"/>
      <c r="DTK15" s="9"/>
      <c r="DTL15" s="9"/>
      <c r="DTM15" s="9"/>
      <c r="DTN15" s="9"/>
      <c r="DTO15" s="9"/>
      <c r="DTP15" s="9"/>
      <c r="DTQ15" s="9"/>
      <c r="DTR15" s="9"/>
      <c r="DTS15" s="9"/>
      <c r="DTT15" s="9"/>
      <c r="DTU15" s="9"/>
      <c r="DTV15" s="9"/>
      <c r="DTW15" s="9"/>
      <c r="DTX15" s="9"/>
      <c r="DTY15" s="9"/>
      <c r="DTZ15" s="9"/>
      <c r="DUA15" s="9"/>
      <c r="DUB15" s="9"/>
      <c r="DUC15" s="9"/>
      <c r="DUD15" s="9"/>
      <c r="DUE15" s="9"/>
      <c r="DUF15" s="9"/>
      <c r="DUG15" s="9"/>
      <c r="DUH15" s="9"/>
      <c r="DUI15" s="9"/>
      <c r="DUJ15" s="9"/>
      <c r="DUK15" s="9"/>
      <c r="DUL15" s="9"/>
      <c r="DUM15" s="9"/>
      <c r="DUN15" s="9"/>
      <c r="DUO15" s="9"/>
      <c r="DUP15" s="9"/>
      <c r="DUQ15" s="9"/>
      <c r="DUR15" s="9"/>
      <c r="DUS15" s="9"/>
      <c r="DUT15" s="9"/>
      <c r="DUU15" s="9"/>
      <c r="DUV15" s="9"/>
      <c r="DUW15" s="9"/>
      <c r="DUX15" s="9"/>
      <c r="DUY15" s="9"/>
      <c r="DUZ15" s="9"/>
      <c r="DVA15" s="9"/>
      <c r="DVB15" s="9"/>
      <c r="DVC15" s="9"/>
      <c r="DVD15" s="9"/>
      <c r="DVE15" s="9"/>
      <c r="DVF15" s="9"/>
      <c r="DVG15" s="9"/>
      <c r="DVH15" s="9"/>
      <c r="DVI15" s="9"/>
      <c r="DVJ15" s="9"/>
      <c r="DVK15" s="9"/>
      <c r="DVL15" s="9"/>
      <c r="DVM15" s="9"/>
      <c r="DVN15" s="9"/>
      <c r="DVO15" s="9"/>
      <c r="DVP15" s="9"/>
      <c r="DVQ15" s="9"/>
      <c r="DVR15" s="9"/>
      <c r="DVS15" s="9"/>
      <c r="DVT15" s="9"/>
      <c r="DVU15" s="9"/>
      <c r="DVV15" s="9"/>
      <c r="DVW15" s="9"/>
      <c r="DVX15" s="9"/>
      <c r="DVY15" s="9"/>
      <c r="DVZ15" s="9"/>
      <c r="DWA15" s="9"/>
      <c r="DWB15" s="9"/>
      <c r="DWC15" s="9"/>
      <c r="DWD15" s="9"/>
      <c r="DWE15" s="9"/>
      <c r="DWF15" s="9"/>
      <c r="DWG15" s="9"/>
      <c r="DWH15" s="9"/>
      <c r="DWI15" s="9"/>
      <c r="DWJ15" s="9"/>
      <c r="DWK15" s="9"/>
      <c r="DWL15" s="9"/>
      <c r="DWM15" s="9"/>
      <c r="DWN15" s="9"/>
      <c r="DWO15" s="9"/>
      <c r="DWP15" s="9"/>
      <c r="DWQ15" s="9"/>
      <c r="DWR15" s="9"/>
      <c r="DWS15" s="9"/>
      <c r="DWT15" s="9"/>
      <c r="DWU15" s="9"/>
      <c r="DWV15" s="9"/>
      <c r="DWW15" s="9"/>
      <c r="DWX15" s="9"/>
      <c r="DWY15" s="9"/>
      <c r="DWZ15" s="9"/>
      <c r="DXA15" s="9"/>
      <c r="DXB15" s="9"/>
      <c r="DXC15" s="9"/>
      <c r="DXD15" s="9"/>
      <c r="DXE15" s="9"/>
      <c r="DXF15" s="9"/>
      <c r="DXG15" s="9"/>
      <c r="DXH15" s="9"/>
      <c r="DXI15" s="9"/>
      <c r="DXJ15" s="9"/>
      <c r="DXK15" s="9"/>
      <c r="DXL15" s="9"/>
      <c r="DXM15" s="9"/>
      <c r="DXN15" s="9"/>
      <c r="DXO15" s="9"/>
      <c r="DXP15" s="9"/>
      <c r="DXQ15" s="9"/>
      <c r="DXR15" s="9"/>
      <c r="DXS15" s="9"/>
      <c r="DXT15" s="9"/>
      <c r="DXU15" s="9"/>
      <c r="DXV15" s="9"/>
      <c r="DXW15" s="9"/>
      <c r="DXX15" s="9"/>
      <c r="DXY15" s="9"/>
      <c r="DXZ15" s="9"/>
      <c r="DYA15" s="9"/>
      <c r="DYB15" s="9"/>
      <c r="DYC15" s="9"/>
      <c r="DYD15" s="9"/>
      <c r="DYE15" s="9"/>
      <c r="DYF15" s="9"/>
      <c r="DYG15" s="9"/>
      <c r="DYH15" s="9"/>
      <c r="DYI15" s="9"/>
      <c r="DYJ15" s="9"/>
      <c r="DYK15" s="9"/>
      <c r="DYL15" s="9"/>
      <c r="DYM15" s="9"/>
      <c r="DYN15" s="9"/>
      <c r="DYO15" s="9"/>
      <c r="DYP15" s="9"/>
      <c r="DYQ15" s="9"/>
      <c r="DYR15" s="9"/>
      <c r="DYS15" s="9"/>
      <c r="DYT15" s="9"/>
      <c r="DYU15" s="9"/>
      <c r="DYV15" s="9"/>
      <c r="DYW15" s="9"/>
      <c r="DYX15" s="9"/>
      <c r="DYY15" s="9"/>
      <c r="DYZ15" s="9"/>
      <c r="DZA15" s="9"/>
      <c r="DZB15" s="9"/>
      <c r="DZC15" s="9"/>
      <c r="DZD15" s="9"/>
      <c r="DZE15" s="9"/>
      <c r="DZF15" s="9"/>
      <c r="DZG15" s="9"/>
      <c r="DZH15" s="9"/>
      <c r="DZI15" s="9"/>
      <c r="DZJ15" s="9"/>
      <c r="DZK15" s="9"/>
      <c r="DZL15" s="9"/>
      <c r="DZM15" s="9"/>
      <c r="DZN15" s="9"/>
      <c r="DZO15" s="9"/>
      <c r="DZP15" s="9"/>
      <c r="DZQ15" s="9"/>
      <c r="DZR15" s="9"/>
      <c r="DZS15" s="9"/>
      <c r="DZT15" s="9"/>
      <c r="DZU15" s="9"/>
      <c r="DZV15" s="9"/>
      <c r="DZW15" s="9"/>
      <c r="DZX15" s="9"/>
      <c r="DZY15" s="9"/>
      <c r="DZZ15" s="9"/>
      <c r="EAA15" s="9"/>
      <c r="EAB15" s="9"/>
      <c r="EAC15" s="9"/>
      <c r="EAD15" s="9"/>
      <c r="EAE15" s="9"/>
      <c r="EAF15" s="9"/>
      <c r="EAG15" s="9"/>
      <c r="EAH15" s="9"/>
      <c r="EAI15" s="9"/>
      <c r="EAJ15" s="9"/>
      <c r="EAK15" s="9"/>
      <c r="EAL15" s="9"/>
      <c r="EAM15" s="9"/>
      <c r="EAN15" s="9"/>
      <c r="EAO15" s="9"/>
      <c r="EAP15" s="9"/>
      <c r="EAQ15" s="9"/>
      <c r="EAR15" s="9"/>
      <c r="EAS15" s="9"/>
      <c r="EAT15" s="9"/>
      <c r="EAU15" s="9"/>
      <c r="EAV15" s="9"/>
      <c r="EAW15" s="9"/>
      <c r="EAX15" s="9"/>
      <c r="EAY15" s="9"/>
      <c r="EAZ15" s="9"/>
      <c r="EBA15" s="9"/>
      <c r="EBB15" s="9"/>
      <c r="EBC15" s="9"/>
      <c r="EBD15" s="9"/>
      <c r="EBE15" s="9"/>
      <c r="EBF15" s="9"/>
      <c r="EBG15" s="9"/>
      <c r="EBH15" s="9"/>
      <c r="EBI15" s="9"/>
      <c r="EBJ15" s="9"/>
      <c r="EBK15" s="9"/>
      <c r="EBL15" s="9"/>
      <c r="EBM15" s="9"/>
      <c r="EBN15" s="9"/>
      <c r="EBO15" s="9"/>
      <c r="EBP15" s="9"/>
      <c r="EBQ15" s="9"/>
      <c r="EBR15" s="9"/>
      <c r="EBS15" s="9"/>
      <c r="EBT15" s="9"/>
      <c r="EBU15" s="9"/>
      <c r="EBV15" s="9"/>
      <c r="EBW15" s="9"/>
      <c r="EBX15" s="9"/>
      <c r="EBY15" s="9"/>
      <c r="EBZ15" s="9"/>
      <c r="ECA15" s="9"/>
      <c r="ECB15" s="9"/>
      <c r="ECC15" s="9"/>
      <c r="ECD15" s="9"/>
      <c r="ECE15" s="9"/>
      <c r="ECF15" s="9"/>
      <c r="ECG15" s="9"/>
      <c r="ECH15" s="9"/>
      <c r="ECI15" s="9"/>
      <c r="ECJ15" s="9"/>
      <c r="ECK15" s="9"/>
      <c r="ECL15" s="9"/>
      <c r="ECM15" s="9"/>
      <c r="ECN15" s="9"/>
      <c r="ECO15" s="9"/>
      <c r="ECP15" s="9"/>
      <c r="ECQ15" s="9"/>
      <c r="ECR15" s="9"/>
      <c r="ECS15" s="9"/>
      <c r="ECT15" s="9"/>
      <c r="ECU15" s="9"/>
      <c r="ECV15" s="9"/>
      <c r="ECW15" s="9"/>
      <c r="ECX15" s="9"/>
      <c r="ECY15" s="9"/>
      <c r="ECZ15" s="9"/>
      <c r="EDA15" s="9"/>
      <c r="EDB15" s="9"/>
      <c r="EDC15" s="9"/>
      <c r="EDD15" s="9"/>
      <c r="EDE15" s="9"/>
      <c r="EDF15" s="9"/>
      <c r="EDG15" s="9"/>
      <c r="EDH15" s="9"/>
      <c r="EDI15" s="9"/>
      <c r="EDJ15" s="9"/>
      <c r="EDK15" s="9"/>
      <c r="EDL15" s="9"/>
      <c r="EDM15" s="9"/>
      <c r="EDN15" s="9"/>
      <c r="EDO15" s="9"/>
      <c r="EDP15" s="9"/>
      <c r="EDQ15" s="9"/>
      <c r="EDR15" s="9"/>
      <c r="EDS15" s="9"/>
      <c r="EDT15" s="9"/>
      <c r="EDU15" s="9"/>
      <c r="EDV15" s="9"/>
      <c r="EDW15" s="9"/>
      <c r="EDX15" s="9"/>
      <c r="EDY15" s="9"/>
      <c r="EDZ15" s="9"/>
      <c r="EEA15" s="9"/>
      <c r="EEB15" s="9"/>
      <c r="EEC15" s="9"/>
      <c r="EED15" s="9"/>
      <c r="EEE15" s="9"/>
      <c r="EEF15" s="9"/>
      <c r="EEG15" s="9"/>
      <c r="EEH15" s="9"/>
      <c r="EEI15" s="9"/>
      <c r="EEJ15" s="9"/>
      <c r="EEK15" s="9"/>
      <c r="EEL15" s="9"/>
      <c r="EEM15" s="9"/>
      <c r="EEN15" s="9"/>
      <c r="EEO15" s="9"/>
      <c r="EEP15" s="9"/>
      <c r="EEQ15" s="9"/>
      <c r="EER15" s="9"/>
      <c r="EES15" s="9"/>
      <c r="EET15" s="9"/>
      <c r="EEU15" s="9"/>
      <c r="EEV15" s="9"/>
      <c r="EEW15" s="9"/>
      <c r="EEX15" s="9"/>
      <c r="EEY15" s="9"/>
      <c r="EEZ15" s="9"/>
      <c r="EFA15" s="9"/>
      <c r="EFB15" s="9"/>
      <c r="EFC15" s="9"/>
      <c r="EFD15" s="9"/>
      <c r="EFE15" s="9"/>
      <c r="EFF15" s="9"/>
      <c r="EFG15" s="9"/>
      <c r="EFH15" s="9"/>
      <c r="EFI15" s="9"/>
      <c r="EFJ15" s="9"/>
      <c r="EFK15" s="9"/>
      <c r="EFL15" s="9"/>
      <c r="EFM15" s="9"/>
      <c r="EFN15" s="9"/>
      <c r="EFO15" s="9"/>
      <c r="EFP15" s="9"/>
      <c r="EFQ15" s="9"/>
      <c r="EFR15" s="9"/>
      <c r="EFS15" s="9"/>
      <c r="EFT15" s="9"/>
      <c r="EFU15" s="9"/>
      <c r="EFV15" s="9"/>
      <c r="EFW15" s="9"/>
      <c r="EFX15" s="9"/>
      <c r="EFY15" s="9"/>
      <c r="EFZ15" s="9"/>
      <c r="EGA15" s="9"/>
      <c r="EGB15" s="9"/>
      <c r="EGC15" s="9"/>
      <c r="EGD15" s="9"/>
      <c r="EGE15" s="9"/>
      <c r="EGF15" s="9"/>
      <c r="EGG15" s="9"/>
      <c r="EGH15" s="9"/>
      <c r="EGI15" s="9"/>
      <c r="EGJ15" s="9"/>
      <c r="EGK15" s="9"/>
      <c r="EGL15" s="9"/>
      <c r="EGM15" s="9"/>
      <c r="EGN15" s="9"/>
      <c r="EGO15" s="9"/>
      <c r="EGP15" s="9"/>
      <c r="EGQ15" s="9"/>
      <c r="EGR15" s="9"/>
      <c r="EGS15" s="9"/>
      <c r="EGT15" s="9"/>
      <c r="EGU15" s="9"/>
      <c r="EGV15" s="9"/>
      <c r="EGW15" s="9"/>
      <c r="EGX15" s="9"/>
      <c r="EGY15" s="9"/>
      <c r="EGZ15" s="9"/>
      <c r="EHA15" s="9"/>
      <c r="EHB15" s="9"/>
      <c r="EHC15" s="9"/>
      <c r="EHD15" s="9"/>
      <c r="EHE15" s="9"/>
      <c r="EHF15" s="9"/>
      <c r="EHG15" s="9"/>
      <c r="EHH15" s="9"/>
      <c r="EHI15" s="9"/>
      <c r="EHJ15" s="9"/>
      <c r="EHK15" s="9"/>
      <c r="EHL15" s="9"/>
      <c r="EHM15" s="9"/>
      <c r="EHN15" s="9"/>
      <c r="EHO15" s="9"/>
      <c r="EHP15" s="9"/>
      <c r="EHQ15" s="9"/>
      <c r="EHR15" s="9"/>
      <c r="EHS15" s="9"/>
      <c r="EHT15" s="9"/>
      <c r="EHU15" s="9"/>
      <c r="EHV15" s="9"/>
      <c r="EHW15" s="9"/>
      <c r="EHX15" s="9"/>
      <c r="EHY15" s="9"/>
      <c r="EHZ15" s="9"/>
      <c r="EIA15" s="9"/>
      <c r="EIB15" s="9"/>
      <c r="EIC15" s="9"/>
      <c r="EID15" s="9"/>
      <c r="EIE15" s="9"/>
      <c r="EIF15" s="9"/>
      <c r="EIG15" s="9"/>
      <c r="EIH15" s="9"/>
      <c r="EII15" s="9"/>
      <c r="EIJ15" s="9"/>
      <c r="EIK15" s="9"/>
      <c r="EIL15" s="9"/>
      <c r="EIM15" s="9"/>
      <c r="EIN15" s="9"/>
      <c r="EIO15" s="9"/>
      <c r="EIP15" s="9"/>
      <c r="EIQ15" s="9"/>
      <c r="EIR15" s="9"/>
      <c r="EIS15" s="9"/>
      <c r="EIT15" s="9"/>
      <c r="EIU15" s="9"/>
      <c r="EIV15" s="9"/>
      <c r="EIW15" s="9"/>
      <c r="EIX15" s="9"/>
      <c r="EIY15" s="9"/>
      <c r="EIZ15" s="9"/>
      <c r="EJA15" s="9"/>
      <c r="EJB15" s="9"/>
      <c r="EJC15" s="9"/>
      <c r="EJD15" s="9"/>
      <c r="EJE15" s="9"/>
      <c r="EJF15" s="9"/>
      <c r="EJG15" s="9"/>
      <c r="EJH15" s="9"/>
      <c r="EJI15" s="9"/>
      <c r="EJJ15" s="9"/>
      <c r="EJK15" s="9"/>
      <c r="EJL15" s="9"/>
      <c r="EJM15" s="9"/>
      <c r="EJN15" s="9"/>
      <c r="EJO15" s="9"/>
      <c r="EJP15" s="9"/>
      <c r="EJQ15" s="9"/>
      <c r="EJR15" s="9"/>
      <c r="EJS15" s="9"/>
      <c r="EJT15" s="9"/>
      <c r="EJU15" s="9"/>
      <c r="EJV15" s="9"/>
      <c r="EJW15" s="9"/>
      <c r="EJX15" s="9"/>
      <c r="EJY15" s="9"/>
      <c r="EJZ15" s="9"/>
      <c r="EKA15" s="9"/>
      <c r="EKB15" s="9"/>
      <c r="EKC15" s="9"/>
      <c r="EKD15" s="9"/>
      <c r="EKE15" s="9"/>
      <c r="EKF15" s="9"/>
      <c r="EKG15" s="9"/>
      <c r="EKH15" s="9"/>
      <c r="EKI15" s="9"/>
      <c r="EKJ15" s="9"/>
      <c r="EKK15" s="9"/>
      <c r="EKL15" s="9"/>
      <c r="EKM15" s="9"/>
      <c r="EKN15" s="9"/>
      <c r="EKO15" s="9"/>
      <c r="EKP15" s="9"/>
      <c r="EKQ15" s="9"/>
      <c r="EKR15" s="9"/>
      <c r="EKS15" s="9"/>
      <c r="EKT15" s="9"/>
      <c r="EKU15" s="9"/>
      <c r="EKV15" s="9"/>
      <c r="EKW15" s="9"/>
      <c r="EKX15" s="9"/>
      <c r="EKY15" s="9"/>
      <c r="EKZ15" s="9"/>
      <c r="ELA15" s="9"/>
      <c r="ELB15" s="9"/>
      <c r="ELC15" s="9"/>
      <c r="ELD15" s="9"/>
      <c r="ELE15" s="9"/>
      <c r="ELF15" s="9"/>
      <c r="ELG15" s="9"/>
      <c r="ELH15" s="9"/>
      <c r="ELI15" s="9"/>
      <c r="ELJ15" s="9"/>
      <c r="ELK15" s="9"/>
      <c r="ELL15" s="9"/>
      <c r="ELM15" s="9"/>
      <c r="ELN15" s="9"/>
      <c r="ELO15" s="9"/>
      <c r="ELP15" s="9"/>
      <c r="ELQ15" s="9"/>
      <c r="ELR15" s="9"/>
      <c r="ELS15" s="9"/>
      <c r="ELT15" s="9"/>
      <c r="ELU15" s="9"/>
      <c r="ELV15" s="9"/>
      <c r="ELW15" s="9"/>
      <c r="ELX15" s="9"/>
      <c r="ELY15" s="9"/>
      <c r="ELZ15" s="9"/>
      <c r="EMA15" s="9"/>
      <c r="EMB15" s="9"/>
      <c r="EMC15" s="9"/>
      <c r="EMD15" s="9"/>
      <c r="EME15" s="9"/>
      <c r="EMF15" s="9"/>
      <c r="EMG15" s="9"/>
      <c r="EMH15" s="9"/>
      <c r="EMI15" s="9"/>
      <c r="EMJ15" s="9"/>
      <c r="EMK15" s="9"/>
      <c r="EML15" s="9"/>
      <c r="EMM15" s="9"/>
      <c r="EMN15" s="9"/>
      <c r="EMO15" s="9"/>
      <c r="EMP15" s="9"/>
      <c r="EMQ15" s="9"/>
      <c r="EMR15" s="9"/>
      <c r="EMS15" s="9"/>
      <c r="EMT15" s="9"/>
      <c r="EMU15" s="9"/>
      <c r="EMV15" s="9"/>
      <c r="EMW15" s="9"/>
      <c r="EMX15" s="9"/>
      <c r="EMY15" s="9"/>
      <c r="EMZ15" s="9"/>
      <c r="ENA15" s="9"/>
      <c r="ENB15" s="9"/>
      <c r="ENC15" s="9"/>
      <c r="END15" s="9"/>
      <c r="ENE15" s="9"/>
      <c r="ENF15" s="9"/>
      <c r="ENG15" s="9"/>
      <c r="ENH15" s="9"/>
      <c r="ENI15" s="9"/>
      <c r="ENJ15" s="9"/>
      <c r="ENK15" s="9"/>
      <c r="ENL15" s="9"/>
      <c r="ENM15" s="9"/>
      <c r="ENN15" s="9"/>
      <c r="ENO15" s="9"/>
      <c r="ENP15" s="9"/>
      <c r="ENQ15" s="9"/>
      <c r="ENR15" s="9"/>
      <c r="ENS15" s="9"/>
      <c r="ENT15" s="9"/>
      <c r="ENU15" s="9"/>
      <c r="ENV15" s="9"/>
      <c r="ENW15" s="9"/>
      <c r="ENX15" s="9"/>
      <c r="ENY15" s="9"/>
      <c r="ENZ15" s="9"/>
      <c r="EOA15" s="9"/>
      <c r="EOB15" s="9"/>
      <c r="EOC15" s="9"/>
      <c r="EOD15" s="9"/>
      <c r="EOE15" s="9"/>
      <c r="EOF15" s="9"/>
      <c r="EOG15" s="9"/>
      <c r="EOH15" s="9"/>
      <c r="EOI15" s="9"/>
      <c r="EOJ15" s="9"/>
      <c r="EOK15" s="9"/>
      <c r="EOL15" s="9"/>
      <c r="EOM15" s="9"/>
      <c r="EON15" s="9"/>
      <c r="EOO15" s="9"/>
      <c r="EOP15" s="9"/>
      <c r="EOQ15" s="9"/>
      <c r="EOR15" s="9"/>
      <c r="EOS15" s="9"/>
      <c r="EOT15" s="9"/>
      <c r="EOU15" s="9"/>
      <c r="EOV15" s="9"/>
      <c r="EOW15" s="9"/>
      <c r="EOX15" s="9"/>
      <c r="EOY15" s="9"/>
      <c r="EOZ15" s="9"/>
      <c r="EPA15" s="9"/>
      <c r="EPB15" s="9"/>
      <c r="EPC15" s="9"/>
      <c r="EPD15" s="9"/>
      <c r="EPE15" s="9"/>
      <c r="EPF15" s="9"/>
      <c r="EPG15" s="9"/>
      <c r="EPH15" s="9"/>
      <c r="EPI15" s="9"/>
      <c r="EPJ15" s="9"/>
      <c r="EPK15" s="9"/>
      <c r="EPL15" s="9"/>
      <c r="EPM15" s="9"/>
      <c r="EPN15" s="9"/>
      <c r="EPO15" s="9"/>
      <c r="EPP15" s="9"/>
      <c r="EPQ15" s="9"/>
      <c r="EPR15" s="9"/>
      <c r="EPS15" s="9"/>
      <c r="EPT15" s="9"/>
      <c r="EPU15" s="9"/>
      <c r="EPV15" s="9"/>
      <c r="EPW15" s="9"/>
      <c r="EPX15" s="9"/>
      <c r="EPY15" s="9"/>
      <c r="EPZ15" s="9"/>
      <c r="EQA15" s="9"/>
      <c r="EQB15" s="9"/>
      <c r="EQC15" s="9"/>
      <c r="EQD15" s="9"/>
      <c r="EQE15" s="9"/>
      <c r="EQF15" s="9"/>
      <c r="EQG15" s="9"/>
      <c r="EQH15" s="9"/>
      <c r="EQI15" s="9"/>
      <c r="EQJ15" s="9"/>
      <c r="EQK15" s="9"/>
      <c r="EQL15" s="9"/>
      <c r="EQM15" s="9"/>
      <c r="EQN15" s="9"/>
      <c r="EQO15" s="9"/>
      <c r="EQP15" s="9"/>
      <c r="EQQ15" s="9"/>
      <c r="EQR15" s="9"/>
      <c r="EQS15" s="9"/>
      <c r="EQT15" s="9"/>
      <c r="EQU15" s="9"/>
      <c r="EQV15" s="9"/>
      <c r="EQW15" s="9"/>
      <c r="EQX15" s="9"/>
      <c r="EQY15" s="9"/>
      <c r="EQZ15" s="9"/>
      <c r="ERA15" s="9"/>
      <c r="ERB15" s="9"/>
      <c r="ERC15" s="9"/>
      <c r="ERD15" s="9"/>
      <c r="ERE15" s="9"/>
      <c r="ERF15" s="9"/>
      <c r="ERG15" s="9"/>
      <c r="ERH15" s="9"/>
      <c r="ERI15" s="9"/>
      <c r="ERJ15" s="9"/>
      <c r="ERK15" s="9"/>
      <c r="ERL15" s="9"/>
      <c r="ERM15" s="9"/>
      <c r="ERN15" s="9"/>
      <c r="ERO15" s="9"/>
      <c r="ERP15" s="9"/>
      <c r="ERQ15" s="9"/>
      <c r="ERR15" s="9"/>
      <c r="ERS15" s="9"/>
      <c r="ERT15" s="9"/>
      <c r="ERU15" s="9"/>
      <c r="ERV15" s="9"/>
      <c r="ERW15" s="9"/>
      <c r="ERX15" s="9"/>
      <c r="ERY15" s="9"/>
      <c r="ERZ15" s="9"/>
      <c r="ESA15" s="9"/>
      <c r="ESB15" s="9"/>
      <c r="ESC15" s="9"/>
      <c r="ESD15" s="9"/>
      <c r="ESE15" s="9"/>
      <c r="ESF15" s="9"/>
      <c r="ESG15" s="9"/>
      <c r="ESH15" s="9"/>
      <c r="ESI15" s="9"/>
      <c r="ESJ15" s="9"/>
      <c r="ESK15" s="9"/>
      <c r="ESL15" s="9"/>
      <c r="ESM15" s="9"/>
      <c r="ESN15" s="9"/>
      <c r="ESO15" s="9"/>
      <c r="ESP15" s="9"/>
      <c r="ESQ15" s="9"/>
      <c r="ESR15" s="9"/>
      <c r="ESS15" s="9"/>
      <c r="EST15" s="9"/>
      <c r="ESU15" s="9"/>
      <c r="ESV15" s="9"/>
      <c r="ESW15" s="9"/>
      <c r="ESX15" s="9"/>
      <c r="ESY15" s="9"/>
      <c r="ESZ15" s="9"/>
      <c r="ETA15" s="9"/>
      <c r="ETB15" s="9"/>
      <c r="ETC15" s="9"/>
      <c r="ETD15" s="9"/>
      <c r="ETE15" s="9"/>
      <c r="ETF15" s="9"/>
      <c r="ETG15" s="9"/>
      <c r="ETH15" s="9"/>
      <c r="ETI15" s="9"/>
      <c r="ETJ15" s="9"/>
      <c r="ETK15" s="9"/>
      <c r="ETL15" s="9"/>
      <c r="ETM15" s="9"/>
      <c r="ETN15" s="9"/>
      <c r="ETO15" s="9"/>
      <c r="ETP15" s="9"/>
      <c r="ETQ15" s="9"/>
      <c r="ETR15" s="9"/>
      <c r="ETS15" s="9"/>
      <c r="ETT15" s="9"/>
      <c r="ETU15" s="9"/>
      <c r="ETV15" s="9"/>
      <c r="ETW15" s="9"/>
      <c r="ETX15" s="9"/>
      <c r="ETY15" s="9"/>
      <c r="ETZ15" s="9"/>
      <c r="EUA15" s="9"/>
      <c r="EUB15" s="9"/>
      <c r="EUC15" s="9"/>
      <c r="EUD15" s="9"/>
      <c r="EUE15" s="9"/>
      <c r="EUF15" s="9"/>
      <c r="EUG15" s="9"/>
      <c r="EUH15" s="9"/>
      <c r="EUI15" s="9"/>
      <c r="EUJ15" s="9"/>
      <c r="EUK15" s="9"/>
      <c r="EUL15" s="9"/>
      <c r="EUM15" s="9"/>
      <c r="EUN15" s="9"/>
      <c r="EUO15" s="9"/>
      <c r="EUP15" s="9"/>
      <c r="EUQ15" s="9"/>
      <c r="EUR15" s="9"/>
      <c r="EUS15" s="9"/>
      <c r="EUT15" s="9"/>
      <c r="EUU15" s="9"/>
      <c r="EUV15" s="9"/>
      <c r="EUW15" s="9"/>
      <c r="EUX15" s="9"/>
      <c r="EUY15" s="9"/>
      <c r="EUZ15" s="9"/>
      <c r="EVA15" s="9"/>
      <c r="EVB15" s="9"/>
      <c r="EVC15" s="9"/>
      <c r="EVD15" s="9"/>
      <c r="EVE15" s="9"/>
      <c r="EVF15" s="9"/>
      <c r="EVG15" s="9"/>
      <c r="EVH15" s="9"/>
      <c r="EVI15" s="9"/>
      <c r="EVJ15" s="9"/>
      <c r="EVK15" s="9"/>
      <c r="EVL15" s="9"/>
      <c r="EVM15" s="9"/>
      <c r="EVN15" s="9"/>
      <c r="EVO15" s="9"/>
      <c r="EVP15" s="9"/>
      <c r="EVQ15" s="9"/>
      <c r="EVR15" s="9"/>
      <c r="EVS15" s="9"/>
      <c r="EVT15" s="9"/>
      <c r="EVU15" s="9"/>
      <c r="EVV15" s="9"/>
      <c r="EVW15" s="9"/>
      <c r="EVX15" s="9"/>
      <c r="EVY15" s="9"/>
      <c r="EVZ15" s="9"/>
      <c r="EWA15" s="9"/>
      <c r="EWB15" s="9"/>
      <c r="EWC15" s="9"/>
      <c r="EWD15" s="9"/>
      <c r="EWE15" s="9"/>
      <c r="EWF15" s="9"/>
      <c r="EWG15" s="9"/>
      <c r="EWH15" s="9"/>
      <c r="EWI15" s="9"/>
      <c r="EWJ15" s="9"/>
      <c r="EWK15" s="9"/>
      <c r="EWL15" s="9"/>
      <c r="EWM15" s="9"/>
      <c r="EWN15" s="9"/>
      <c r="EWO15" s="9"/>
      <c r="EWP15" s="9"/>
      <c r="EWQ15" s="9"/>
      <c r="EWR15" s="9"/>
      <c r="EWS15" s="9"/>
      <c r="EWT15" s="9"/>
      <c r="EWU15" s="9"/>
      <c r="EWV15" s="9"/>
      <c r="EWW15" s="9"/>
      <c r="EWX15" s="9"/>
      <c r="EWY15" s="9"/>
      <c r="EWZ15" s="9"/>
      <c r="EXA15" s="9"/>
      <c r="EXB15" s="9"/>
      <c r="EXC15" s="9"/>
      <c r="EXD15" s="9"/>
      <c r="EXE15" s="9"/>
      <c r="EXF15" s="9"/>
      <c r="EXG15" s="9"/>
      <c r="EXH15" s="9"/>
      <c r="EXI15" s="9"/>
      <c r="EXJ15" s="9"/>
      <c r="EXK15" s="9"/>
      <c r="EXL15" s="9"/>
      <c r="EXM15" s="9"/>
      <c r="EXN15" s="9"/>
      <c r="EXO15" s="9"/>
      <c r="EXP15" s="9"/>
      <c r="EXQ15" s="9"/>
      <c r="EXR15" s="9"/>
      <c r="EXS15" s="9"/>
      <c r="EXT15" s="9"/>
      <c r="EXU15" s="9"/>
      <c r="EXV15" s="9"/>
      <c r="EXW15" s="9"/>
      <c r="EXX15" s="9"/>
      <c r="EXY15" s="9"/>
      <c r="EXZ15" s="9"/>
      <c r="EYA15" s="9"/>
      <c r="EYB15" s="9"/>
      <c r="EYC15" s="9"/>
      <c r="EYD15" s="9"/>
      <c r="EYE15" s="9"/>
      <c r="EYF15" s="9"/>
      <c r="EYG15" s="9"/>
      <c r="EYH15" s="9"/>
      <c r="EYI15" s="9"/>
      <c r="EYJ15" s="9"/>
      <c r="EYK15" s="9"/>
      <c r="EYL15" s="9"/>
      <c r="EYM15" s="9"/>
      <c r="EYN15" s="9"/>
      <c r="EYO15" s="9"/>
      <c r="EYP15" s="9"/>
      <c r="EYQ15" s="9"/>
      <c r="EYR15" s="9"/>
      <c r="EYS15" s="9"/>
      <c r="EYT15" s="9"/>
      <c r="EYU15" s="9"/>
      <c r="EYV15" s="9"/>
      <c r="EYW15" s="9"/>
      <c r="EYX15" s="9"/>
      <c r="EYY15" s="9"/>
      <c r="EYZ15" s="9"/>
      <c r="EZA15" s="9"/>
      <c r="EZB15" s="9"/>
      <c r="EZC15" s="9"/>
      <c r="EZD15" s="9"/>
      <c r="EZE15" s="9"/>
      <c r="EZF15" s="9"/>
      <c r="EZG15" s="9"/>
      <c r="EZH15" s="9"/>
      <c r="EZI15" s="9"/>
      <c r="EZJ15" s="9"/>
      <c r="EZK15" s="9"/>
      <c r="EZL15" s="9"/>
      <c r="EZM15" s="9"/>
      <c r="EZN15" s="9"/>
      <c r="EZO15" s="9"/>
      <c r="EZP15" s="9"/>
      <c r="EZQ15" s="9"/>
      <c r="EZR15" s="9"/>
      <c r="EZS15" s="9"/>
      <c r="EZT15" s="9"/>
      <c r="EZU15" s="9"/>
      <c r="EZV15" s="9"/>
      <c r="EZW15" s="9"/>
      <c r="EZX15" s="9"/>
      <c r="EZY15" s="9"/>
      <c r="EZZ15" s="9"/>
      <c r="FAA15" s="9"/>
      <c r="FAB15" s="9"/>
      <c r="FAC15" s="9"/>
      <c r="FAD15" s="9"/>
      <c r="FAE15" s="9"/>
      <c r="FAF15" s="9"/>
      <c r="FAG15" s="9"/>
      <c r="FAH15" s="9"/>
      <c r="FAI15" s="9"/>
      <c r="FAJ15" s="9"/>
      <c r="FAK15" s="9"/>
      <c r="FAL15" s="9"/>
      <c r="FAM15" s="9"/>
      <c r="FAN15" s="9"/>
      <c r="FAO15" s="9"/>
      <c r="FAP15" s="9"/>
      <c r="FAQ15" s="9"/>
      <c r="FAR15" s="9"/>
      <c r="FAS15" s="9"/>
      <c r="FAT15" s="9"/>
      <c r="FAU15" s="9"/>
      <c r="FAV15" s="9"/>
      <c r="FAW15" s="9"/>
      <c r="FAX15" s="9"/>
      <c r="FAY15" s="9"/>
      <c r="FAZ15" s="9"/>
      <c r="FBA15" s="9"/>
      <c r="FBB15" s="9"/>
      <c r="FBC15" s="9"/>
      <c r="FBD15" s="9"/>
      <c r="FBE15" s="9"/>
      <c r="FBF15" s="9"/>
      <c r="FBG15" s="9"/>
      <c r="FBH15" s="9"/>
      <c r="FBI15" s="9"/>
      <c r="FBJ15" s="9"/>
      <c r="FBK15" s="9"/>
      <c r="FBL15" s="9"/>
      <c r="FBM15" s="9"/>
      <c r="FBN15" s="9"/>
      <c r="FBO15" s="9"/>
      <c r="FBP15" s="9"/>
      <c r="FBQ15" s="9"/>
      <c r="FBR15" s="9"/>
      <c r="FBS15" s="9"/>
      <c r="FBT15" s="9"/>
      <c r="FBU15" s="9"/>
      <c r="FBV15" s="9"/>
      <c r="FBW15" s="9"/>
      <c r="FBX15" s="9"/>
      <c r="FBY15" s="9"/>
      <c r="FBZ15" s="9"/>
      <c r="FCA15" s="9"/>
      <c r="FCB15" s="9"/>
      <c r="FCC15" s="9"/>
      <c r="FCD15" s="9"/>
      <c r="FCE15" s="9"/>
      <c r="FCF15" s="9"/>
      <c r="FCG15" s="9"/>
      <c r="FCH15" s="9"/>
      <c r="FCI15" s="9"/>
      <c r="FCJ15" s="9"/>
      <c r="FCK15" s="9"/>
      <c r="FCL15" s="9"/>
      <c r="FCM15" s="9"/>
      <c r="FCN15" s="9"/>
      <c r="FCO15" s="9"/>
      <c r="FCP15" s="9"/>
      <c r="FCQ15" s="9"/>
      <c r="FCR15" s="9"/>
      <c r="FCS15" s="9"/>
      <c r="FCT15" s="9"/>
      <c r="FCU15" s="9"/>
      <c r="FCV15" s="9"/>
      <c r="FCW15" s="9"/>
      <c r="FCX15" s="9"/>
      <c r="FCY15" s="9"/>
      <c r="FCZ15" s="9"/>
      <c r="FDA15" s="9"/>
      <c r="FDB15" s="9"/>
      <c r="FDC15" s="9"/>
      <c r="FDD15" s="9"/>
      <c r="FDE15" s="9"/>
      <c r="FDF15" s="9"/>
      <c r="FDG15" s="9"/>
      <c r="FDH15" s="9"/>
      <c r="FDI15" s="9"/>
      <c r="FDJ15" s="9"/>
      <c r="FDK15" s="9"/>
      <c r="FDL15" s="9"/>
      <c r="FDM15" s="9"/>
      <c r="FDN15" s="9"/>
      <c r="FDO15" s="9"/>
      <c r="FDP15" s="9"/>
      <c r="FDQ15" s="9"/>
      <c r="FDR15" s="9"/>
      <c r="FDS15" s="9"/>
      <c r="FDT15" s="9"/>
      <c r="FDU15" s="9"/>
      <c r="FDV15" s="9"/>
      <c r="FDW15" s="9"/>
      <c r="FDX15" s="9"/>
      <c r="FDY15" s="9"/>
      <c r="FDZ15" s="9"/>
      <c r="FEA15" s="9"/>
      <c r="FEB15" s="9"/>
      <c r="FEC15" s="9"/>
      <c r="FED15" s="9"/>
      <c r="FEE15" s="9"/>
      <c r="FEF15" s="9"/>
      <c r="FEG15" s="9"/>
      <c r="FEH15" s="9"/>
      <c r="FEI15" s="9"/>
      <c r="FEJ15" s="9"/>
      <c r="FEK15" s="9"/>
      <c r="FEL15" s="9"/>
      <c r="FEM15" s="9"/>
      <c r="FEN15" s="9"/>
      <c r="FEO15" s="9"/>
      <c r="FEP15" s="9"/>
      <c r="FEQ15" s="9"/>
      <c r="FER15" s="9"/>
      <c r="FES15" s="9"/>
      <c r="FET15" s="9"/>
      <c r="FEU15" s="9"/>
      <c r="FEV15" s="9"/>
      <c r="FEW15" s="9"/>
      <c r="FEX15" s="9"/>
      <c r="FEY15" s="9"/>
      <c r="FEZ15" s="9"/>
      <c r="FFA15" s="9"/>
      <c r="FFB15" s="9"/>
      <c r="FFC15" s="9"/>
      <c r="FFD15" s="9"/>
      <c r="FFE15" s="9"/>
      <c r="FFF15" s="9"/>
      <c r="FFG15" s="9"/>
      <c r="FFH15" s="9"/>
      <c r="FFI15" s="9"/>
      <c r="FFJ15" s="9"/>
      <c r="FFK15" s="9"/>
      <c r="FFL15" s="9"/>
      <c r="FFM15" s="9"/>
      <c r="FFN15" s="9"/>
      <c r="FFO15" s="9"/>
      <c r="FFP15" s="9"/>
      <c r="FFQ15" s="9"/>
      <c r="FFR15" s="9"/>
      <c r="FFS15" s="9"/>
      <c r="FFT15" s="9"/>
      <c r="FFU15" s="9"/>
      <c r="FFV15" s="9"/>
      <c r="FFW15" s="9"/>
      <c r="FFX15" s="9"/>
      <c r="FFY15" s="9"/>
      <c r="FFZ15" s="9"/>
      <c r="FGA15" s="9"/>
      <c r="FGB15" s="9"/>
      <c r="FGC15" s="9"/>
      <c r="FGD15" s="9"/>
      <c r="FGE15" s="9"/>
      <c r="FGF15" s="9"/>
      <c r="FGG15" s="9"/>
      <c r="FGH15" s="9"/>
      <c r="FGI15" s="9"/>
      <c r="FGJ15" s="9"/>
      <c r="FGK15" s="9"/>
      <c r="FGL15" s="9"/>
      <c r="FGM15" s="9"/>
      <c r="FGN15" s="9"/>
      <c r="FGO15" s="9"/>
      <c r="FGP15" s="9"/>
      <c r="FGQ15" s="9"/>
      <c r="FGR15" s="9"/>
      <c r="FGS15" s="9"/>
      <c r="FGT15" s="9"/>
      <c r="FGU15" s="9"/>
      <c r="FGV15" s="9"/>
      <c r="FGW15" s="9"/>
      <c r="FGX15" s="9"/>
      <c r="FGY15" s="9"/>
      <c r="FGZ15" s="9"/>
      <c r="FHA15" s="9"/>
      <c r="FHB15" s="9"/>
      <c r="FHC15" s="9"/>
      <c r="FHD15" s="9"/>
      <c r="FHE15" s="9"/>
      <c r="FHF15" s="9"/>
      <c r="FHG15" s="9"/>
      <c r="FHH15" s="9"/>
      <c r="FHI15" s="9"/>
      <c r="FHJ15" s="9"/>
      <c r="FHK15" s="9"/>
      <c r="FHL15" s="9"/>
      <c r="FHM15" s="9"/>
      <c r="FHN15" s="9"/>
      <c r="FHO15" s="9"/>
      <c r="FHP15" s="9"/>
      <c r="FHQ15" s="9"/>
      <c r="FHR15" s="9"/>
      <c r="FHS15" s="9"/>
      <c r="FHT15" s="9"/>
      <c r="FHU15" s="9"/>
      <c r="FHV15" s="9"/>
      <c r="FHW15" s="9"/>
      <c r="FHX15" s="9"/>
      <c r="FHY15" s="9"/>
      <c r="FHZ15" s="9"/>
      <c r="FIA15" s="9"/>
      <c r="FIB15" s="9"/>
      <c r="FIC15" s="9"/>
      <c r="FID15" s="9"/>
      <c r="FIE15" s="9"/>
      <c r="FIF15" s="9"/>
      <c r="FIG15" s="9"/>
      <c r="FIH15" s="9"/>
      <c r="FII15" s="9"/>
      <c r="FIJ15" s="9"/>
      <c r="FIK15" s="9"/>
      <c r="FIL15" s="9"/>
      <c r="FIM15" s="9"/>
      <c r="FIN15" s="9"/>
      <c r="FIO15" s="9"/>
      <c r="FIP15" s="9"/>
      <c r="FIQ15" s="9"/>
      <c r="FIR15" s="9"/>
      <c r="FIS15" s="9"/>
      <c r="FIT15" s="9"/>
      <c r="FIU15" s="9"/>
      <c r="FIV15" s="9"/>
      <c r="FIW15" s="9"/>
      <c r="FIX15" s="9"/>
      <c r="FIY15" s="9"/>
      <c r="FIZ15" s="9"/>
      <c r="FJA15" s="9"/>
      <c r="FJB15" s="9"/>
      <c r="FJC15" s="9"/>
      <c r="FJD15" s="9"/>
      <c r="FJE15" s="9"/>
      <c r="FJF15" s="9"/>
      <c r="FJG15" s="9"/>
      <c r="FJH15" s="9"/>
      <c r="FJI15" s="9"/>
      <c r="FJJ15" s="9"/>
      <c r="FJK15" s="9"/>
      <c r="FJL15" s="9"/>
      <c r="FJM15" s="9"/>
      <c r="FJN15" s="9"/>
      <c r="FJO15" s="9"/>
      <c r="FJP15" s="9"/>
      <c r="FJQ15" s="9"/>
      <c r="FJR15" s="9"/>
      <c r="FJS15" s="9"/>
      <c r="FJT15" s="9"/>
      <c r="FJU15" s="9"/>
      <c r="FJV15" s="9"/>
      <c r="FJW15" s="9"/>
      <c r="FJX15" s="9"/>
      <c r="FJY15" s="9"/>
      <c r="FJZ15" s="9"/>
      <c r="FKA15" s="9"/>
      <c r="FKB15" s="9"/>
      <c r="FKC15" s="9"/>
      <c r="FKD15" s="9"/>
      <c r="FKE15" s="9"/>
      <c r="FKF15" s="9"/>
      <c r="FKG15" s="9"/>
      <c r="FKH15" s="9"/>
      <c r="FKI15" s="9"/>
      <c r="FKJ15" s="9"/>
      <c r="FKK15" s="9"/>
      <c r="FKL15" s="9"/>
      <c r="FKM15" s="9"/>
      <c r="FKN15" s="9"/>
      <c r="FKO15" s="9"/>
      <c r="FKP15" s="9"/>
      <c r="FKQ15" s="9"/>
      <c r="FKR15" s="9"/>
      <c r="FKS15" s="9"/>
      <c r="FKT15" s="9"/>
      <c r="FKU15" s="9"/>
      <c r="FKV15" s="9"/>
      <c r="FKW15" s="9"/>
      <c r="FKX15" s="9"/>
      <c r="FKY15" s="9"/>
      <c r="FKZ15" s="9"/>
      <c r="FLA15" s="9"/>
      <c r="FLB15" s="9"/>
      <c r="FLC15" s="9"/>
      <c r="FLD15" s="9"/>
      <c r="FLE15" s="9"/>
      <c r="FLF15" s="9"/>
      <c r="FLG15" s="9"/>
      <c r="FLH15" s="9"/>
      <c r="FLI15" s="9"/>
      <c r="FLJ15" s="9"/>
      <c r="FLK15" s="9"/>
      <c r="FLL15" s="9"/>
      <c r="FLM15" s="9"/>
      <c r="FLN15" s="9"/>
      <c r="FLO15" s="9"/>
      <c r="FLP15" s="9"/>
      <c r="FLQ15" s="9"/>
      <c r="FLR15" s="9"/>
      <c r="FLS15" s="9"/>
      <c r="FLT15" s="9"/>
      <c r="FLU15" s="9"/>
      <c r="FLV15" s="9"/>
      <c r="FLW15" s="9"/>
      <c r="FLX15" s="9"/>
      <c r="FLY15" s="9"/>
      <c r="FLZ15" s="9"/>
      <c r="FMA15" s="9"/>
      <c r="FMB15" s="9"/>
      <c r="FMC15" s="9"/>
      <c r="FMD15" s="9"/>
      <c r="FME15" s="9"/>
      <c r="FMF15" s="9"/>
      <c r="FMG15" s="9"/>
      <c r="FMH15" s="9"/>
      <c r="FMI15" s="9"/>
      <c r="FMJ15" s="9"/>
      <c r="FMK15" s="9"/>
      <c r="FML15" s="9"/>
      <c r="FMM15" s="9"/>
      <c r="FMN15" s="9"/>
      <c r="FMO15" s="9"/>
      <c r="FMP15" s="9"/>
      <c r="FMQ15" s="9"/>
      <c r="FMR15" s="9"/>
      <c r="FMS15" s="9"/>
      <c r="FMT15" s="9"/>
      <c r="FMU15" s="9"/>
      <c r="FMV15" s="9"/>
      <c r="FMW15" s="9"/>
      <c r="FMX15" s="9"/>
      <c r="FMY15" s="9"/>
      <c r="FMZ15" s="9"/>
      <c r="FNA15" s="9"/>
      <c r="FNB15" s="9"/>
      <c r="FNC15" s="9"/>
      <c r="FND15" s="9"/>
      <c r="FNE15" s="9"/>
      <c r="FNF15" s="9"/>
      <c r="FNG15" s="9"/>
      <c r="FNH15" s="9"/>
      <c r="FNI15" s="9"/>
      <c r="FNJ15" s="9"/>
      <c r="FNK15" s="9"/>
      <c r="FNL15" s="9"/>
      <c r="FNM15" s="9"/>
      <c r="FNN15" s="9"/>
      <c r="FNO15" s="9"/>
      <c r="FNP15" s="9"/>
      <c r="FNQ15" s="9"/>
      <c r="FNR15" s="9"/>
      <c r="FNS15" s="9"/>
      <c r="FNT15" s="9"/>
      <c r="FNU15" s="9"/>
      <c r="FNV15" s="9"/>
      <c r="FNW15" s="9"/>
      <c r="FNX15" s="9"/>
      <c r="FNY15" s="9"/>
      <c r="FNZ15" s="9"/>
      <c r="FOA15" s="9"/>
      <c r="FOB15" s="9"/>
      <c r="FOC15" s="9"/>
      <c r="FOD15" s="9"/>
      <c r="FOE15" s="9"/>
      <c r="FOF15" s="9"/>
      <c r="FOG15" s="9"/>
      <c r="FOH15" s="9"/>
      <c r="FOI15" s="9"/>
      <c r="FOJ15" s="9"/>
      <c r="FOK15" s="9"/>
      <c r="FOL15" s="9"/>
      <c r="FOM15" s="9"/>
      <c r="FON15" s="9"/>
      <c r="FOO15" s="9"/>
      <c r="FOP15" s="9"/>
      <c r="FOQ15" s="9"/>
      <c r="FOR15" s="9"/>
      <c r="FOS15" s="9"/>
      <c r="FOT15" s="9"/>
      <c r="FOU15" s="9"/>
      <c r="FOV15" s="9"/>
      <c r="FOW15" s="9"/>
      <c r="FOX15" s="9"/>
      <c r="FOY15" s="9"/>
      <c r="FOZ15" s="9"/>
      <c r="FPA15" s="9"/>
      <c r="FPB15" s="9"/>
      <c r="FPC15" s="9"/>
      <c r="FPD15" s="9"/>
      <c r="FPE15" s="9"/>
      <c r="FPF15" s="9"/>
      <c r="FPG15" s="9"/>
      <c r="FPH15" s="9"/>
      <c r="FPI15" s="9"/>
      <c r="FPJ15" s="9"/>
      <c r="FPK15" s="9"/>
      <c r="FPL15" s="9"/>
      <c r="FPM15" s="9"/>
      <c r="FPN15" s="9"/>
      <c r="FPO15" s="9"/>
      <c r="FPP15" s="9"/>
      <c r="FPQ15" s="9"/>
      <c r="FPR15" s="9"/>
      <c r="FPS15" s="9"/>
      <c r="FPT15" s="9"/>
      <c r="FPU15" s="9"/>
      <c r="FPV15" s="9"/>
      <c r="FPW15" s="9"/>
      <c r="FPX15" s="9"/>
      <c r="FPY15" s="9"/>
      <c r="FPZ15" s="9"/>
      <c r="FQA15" s="9"/>
      <c r="FQB15" s="9"/>
      <c r="FQC15" s="9"/>
      <c r="FQD15" s="9"/>
      <c r="FQE15" s="9"/>
      <c r="FQF15" s="9"/>
      <c r="FQG15" s="9"/>
      <c r="FQH15" s="9"/>
      <c r="FQI15" s="9"/>
      <c r="FQJ15" s="9"/>
      <c r="FQK15" s="9"/>
      <c r="FQL15" s="9"/>
      <c r="FQM15" s="9"/>
      <c r="FQN15" s="9"/>
      <c r="FQO15" s="9"/>
      <c r="FQP15" s="9"/>
      <c r="FQQ15" s="9"/>
      <c r="FQR15" s="9"/>
      <c r="FQS15" s="9"/>
      <c r="FQT15" s="9"/>
      <c r="FQU15" s="9"/>
      <c r="FQV15" s="9"/>
      <c r="FQW15" s="9"/>
      <c r="FQX15" s="9"/>
      <c r="FQY15" s="9"/>
      <c r="FQZ15" s="9"/>
      <c r="FRA15" s="9"/>
      <c r="FRB15" s="9"/>
      <c r="FRC15" s="9"/>
      <c r="FRD15" s="9"/>
      <c r="FRE15" s="9"/>
      <c r="FRF15" s="9"/>
      <c r="FRG15" s="9"/>
      <c r="FRH15" s="9"/>
      <c r="FRI15" s="9"/>
      <c r="FRJ15" s="9"/>
      <c r="FRK15" s="9"/>
      <c r="FRL15" s="9"/>
      <c r="FRM15" s="9"/>
      <c r="FRN15" s="9"/>
      <c r="FRO15" s="9"/>
      <c r="FRP15" s="9"/>
      <c r="FRQ15" s="9"/>
      <c r="FRR15" s="9"/>
      <c r="FRS15" s="9"/>
      <c r="FRT15" s="9"/>
      <c r="FRU15" s="9"/>
      <c r="FRV15" s="9"/>
      <c r="FRW15" s="9"/>
      <c r="FRX15" s="9"/>
      <c r="FRY15" s="9"/>
      <c r="FRZ15" s="9"/>
      <c r="FSA15" s="9"/>
      <c r="FSB15" s="9"/>
      <c r="FSC15" s="9"/>
      <c r="FSD15" s="9"/>
      <c r="FSE15" s="9"/>
      <c r="FSF15" s="9"/>
      <c r="FSG15" s="9"/>
      <c r="FSH15" s="9"/>
      <c r="FSI15" s="9"/>
      <c r="FSJ15" s="9"/>
      <c r="FSK15" s="9"/>
      <c r="FSL15" s="9"/>
      <c r="FSM15" s="9"/>
      <c r="FSN15" s="9"/>
      <c r="FSO15" s="9"/>
      <c r="FSP15" s="9"/>
      <c r="FSQ15" s="9"/>
      <c r="FSR15" s="9"/>
      <c r="FSS15" s="9"/>
      <c r="FST15" s="9"/>
      <c r="FSU15" s="9"/>
      <c r="FSV15" s="9"/>
      <c r="FSW15" s="9"/>
      <c r="FSX15" s="9"/>
      <c r="FSY15" s="9"/>
      <c r="FSZ15" s="9"/>
      <c r="FTA15" s="9"/>
      <c r="FTB15" s="9"/>
      <c r="FTC15" s="9"/>
      <c r="FTD15" s="9"/>
      <c r="FTE15" s="9"/>
      <c r="FTF15" s="9"/>
      <c r="FTG15" s="9"/>
      <c r="FTH15" s="9"/>
      <c r="FTI15" s="9"/>
      <c r="FTJ15" s="9"/>
      <c r="FTK15" s="9"/>
      <c r="FTL15" s="9"/>
      <c r="FTM15" s="9"/>
      <c r="FTN15" s="9"/>
      <c r="FTO15" s="9"/>
      <c r="FTP15" s="9"/>
      <c r="FTQ15" s="9"/>
      <c r="FTR15" s="9"/>
      <c r="FTS15" s="9"/>
      <c r="FTT15" s="9"/>
      <c r="FTU15" s="9"/>
      <c r="FTV15" s="9"/>
      <c r="FTW15" s="9"/>
      <c r="FTX15" s="9"/>
      <c r="FTY15" s="9"/>
      <c r="FTZ15" s="9"/>
      <c r="FUA15" s="9"/>
      <c r="FUB15" s="9"/>
      <c r="FUC15" s="9"/>
      <c r="FUD15" s="9"/>
      <c r="FUE15" s="9"/>
      <c r="FUF15" s="9"/>
      <c r="FUG15" s="9"/>
      <c r="FUH15" s="9"/>
      <c r="FUI15" s="9"/>
      <c r="FUJ15" s="9"/>
      <c r="FUK15" s="9"/>
      <c r="FUL15" s="9"/>
      <c r="FUM15" s="9"/>
      <c r="FUN15" s="9"/>
      <c r="FUO15" s="9"/>
      <c r="FUP15" s="9"/>
      <c r="FUQ15" s="9"/>
      <c r="FUR15" s="9"/>
      <c r="FUS15" s="9"/>
      <c r="FUT15" s="9"/>
      <c r="FUU15" s="9"/>
      <c r="FUV15" s="9"/>
      <c r="FUW15" s="9"/>
      <c r="FUX15" s="9"/>
      <c r="FUY15" s="9"/>
      <c r="FUZ15" s="9"/>
      <c r="FVA15" s="9"/>
      <c r="FVB15" s="9"/>
      <c r="FVC15" s="9"/>
      <c r="FVD15" s="9"/>
      <c r="FVE15" s="9"/>
      <c r="FVF15" s="9"/>
      <c r="FVG15" s="9"/>
      <c r="FVH15" s="9"/>
      <c r="FVI15" s="9"/>
      <c r="FVJ15" s="9"/>
      <c r="FVK15" s="9"/>
      <c r="FVL15" s="9"/>
      <c r="FVM15" s="9"/>
      <c r="FVN15" s="9"/>
      <c r="FVO15" s="9"/>
      <c r="FVP15" s="9"/>
      <c r="FVQ15" s="9"/>
      <c r="FVR15" s="9"/>
      <c r="FVS15" s="9"/>
      <c r="FVT15" s="9"/>
      <c r="FVU15" s="9"/>
      <c r="FVV15" s="9"/>
      <c r="FVW15" s="9"/>
      <c r="FVX15" s="9"/>
      <c r="FVY15" s="9"/>
      <c r="FVZ15" s="9"/>
      <c r="FWA15" s="9"/>
      <c r="FWB15" s="9"/>
      <c r="FWC15" s="9"/>
      <c r="FWD15" s="9"/>
      <c r="FWE15" s="9"/>
      <c r="FWF15" s="9"/>
      <c r="FWG15" s="9"/>
      <c r="FWH15" s="9"/>
      <c r="FWI15" s="9"/>
      <c r="FWJ15" s="9"/>
      <c r="FWK15" s="9"/>
      <c r="FWL15" s="9"/>
      <c r="FWM15" s="9"/>
      <c r="FWN15" s="9"/>
      <c r="FWO15" s="9"/>
      <c r="FWP15" s="9"/>
      <c r="FWQ15" s="9"/>
      <c r="FWR15" s="9"/>
      <c r="FWS15" s="9"/>
      <c r="FWT15" s="9"/>
      <c r="FWU15" s="9"/>
      <c r="FWV15" s="9"/>
      <c r="FWW15" s="9"/>
      <c r="FWX15" s="9"/>
      <c r="FWY15" s="9"/>
      <c r="FWZ15" s="9"/>
      <c r="FXA15" s="9"/>
      <c r="FXB15" s="9"/>
      <c r="FXC15" s="9"/>
      <c r="FXD15" s="9"/>
      <c r="FXE15" s="9"/>
      <c r="FXF15" s="9"/>
      <c r="FXG15" s="9"/>
      <c r="FXH15" s="9"/>
      <c r="FXI15" s="9"/>
      <c r="FXJ15" s="9"/>
      <c r="FXK15" s="9"/>
      <c r="FXL15" s="9"/>
      <c r="FXM15" s="9"/>
      <c r="FXN15" s="9"/>
      <c r="FXO15" s="9"/>
      <c r="FXP15" s="9"/>
      <c r="FXQ15" s="9"/>
      <c r="FXR15" s="9"/>
      <c r="FXS15" s="9"/>
      <c r="FXT15" s="9"/>
      <c r="FXU15" s="9"/>
      <c r="FXV15" s="9"/>
      <c r="FXW15" s="9"/>
      <c r="FXX15" s="9"/>
      <c r="FXY15" s="9"/>
      <c r="FXZ15" s="9"/>
      <c r="FYA15" s="9"/>
      <c r="FYB15" s="9"/>
      <c r="FYC15" s="9"/>
      <c r="FYD15" s="9"/>
      <c r="FYE15" s="9"/>
      <c r="FYF15" s="9"/>
      <c r="FYG15" s="9"/>
      <c r="FYH15" s="9"/>
      <c r="FYI15" s="9"/>
      <c r="FYJ15" s="9"/>
      <c r="FYK15" s="9"/>
      <c r="FYL15" s="9"/>
      <c r="FYM15" s="9"/>
      <c r="FYN15" s="9"/>
      <c r="FYO15" s="9"/>
      <c r="FYP15" s="9"/>
      <c r="FYQ15" s="9"/>
      <c r="FYR15" s="9"/>
      <c r="FYS15" s="9"/>
      <c r="FYT15" s="9"/>
      <c r="FYU15" s="9"/>
      <c r="FYV15" s="9"/>
      <c r="FYW15" s="9"/>
      <c r="FYX15" s="9"/>
      <c r="FYY15" s="9"/>
      <c r="FYZ15" s="9"/>
      <c r="FZA15" s="9"/>
      <c r="FZB15" s="9"/>
      <c r="FZC15" s="9"/>
      <c r="FZD15" s="9"/>
      <c r="FZE15" s="9"/>
      <c r="FZF15" s="9"/>
      <c r="FZG15" s="9"/>
      <c r="FZH15" s="9"/>
      <c r="FZI15" s="9"/>
      <c r="FZJ15" s="9"/>
      <c r="FZK15" s="9"/>
      <c r="FZL15" s="9"/>
      <c r="FZM15" s="9"/>
      <c r="FZN15" s="9"/>
      <c r="FZO15" s="9"/>
      <c r="FZP15" s="9"/>
      <c r="FZQ15" s="9"/>
      <c r="FZR15" s="9"/>
      <c r="FZS15" s="9"/>
      <c r="FZT15" s="9"/>
      <c r="FZU15" s="9"/>
      <c r="FZV15" s="9"/>
      <c r="FZW15" s="9"/>
      <c r="FZX15" s="9"/>
      <c r="FZY15" s="9"/>
      <c r="FZZ15" s="9"/>
      <c r="GAA15" s="9"/>
      <c r="GAB15" s="9"/>
      <c r="GAC15" s="9"/>
      <c r="GAD15" s="9"/>
      <c r="GAE15" s="9"/>
      <c r="GAF15" s="9"/>
      <c r="GAG15" s="9"/>
      <c r="GAH15" s="9"/>
      <c r="GAI15" s="9"/>
      <c r="GAJ15" s="9"/>
      <c r="GAK15" s="9"/>
      <c r="GAL15" s="9"/>
      <c r="GAM15" s="9"/>
      <c r="GAN15" s="9"/>
      <c r="GAO15" s="9"/>
      <c r="GAP15" s="9"/>
      <c r="GAQ15" s="9"/>
      <c r="GAR15" s="9"/>
      <c r="GAS15" s="9"/>
      <c r="GAT15" s="9"/>
      <c r="GAU15" s="9"/>
      <c r="GAV15" s="9"/>
      <c r="GAW15" s="9"/>
      <c r="GAX15" s="9"/>
      <c r="GAY15" s="9"/>
      <c r="GAZ15" s="9"/>
      <c r="GBA15" s="9"/>
      <c r="GBB15" s="9"/>
      <c r="GBC15" s="9"/>
      <c r="GBD15" s="9"/>
      <c r="GBE15" s="9"/>
      <c r="GBF15" s="9"/>
      <c r="GBG15" s="9"/>
      <c r="GBH15" s="9"/>
      <c r="GBI15" s="9"/>
      <c r="GBJ15" s="9"/>
      <c r="GBK15" s="9"/>
      <c r="GBL15" s="9"/>
      <c r="GBM15" s="9"/>
      <c r="GBN15" s="9"/>
      <c r="GBO15" s="9"/>
      <c r="GBP15" s="9"/>
      <c r="GBQ15" s="9"/>
      <c r="GBR15" s="9"/>
      <c r="GBS15" s="9"/>
      <c r="GBT15" s="9"/>
      <c r="GBU15" s="9"/>
      <c r="GBV15" s="9"/>
      <c r="GBW15" s="9"/>
      <c r="GBX15" s="9"/>
      <c r="GBY15" s="9"/>
      <c r="GBZ15" s="9"/>
      <c r="GCA15" s="9"/>
      <c r="GCB15" s="9"/>
      <c r="GCC15" s="9"/>
      <c r="GCD15" s="9"/>
      <c r="GCE15" s="9"/>
      <c r="GCF15" s="9"/>
      <c r="GCG15" s="9"/>
      <c r="GCH15" s="9"/>
      <c r="GCI15" s="9"/>
      <c r="GCJ15" s="9"/>
      <c r="GCK15" s="9"/>
      <c r="GCL15" s="9"/>
      <c r="GCM15" s="9"/>
      <c r="GCN15" s="9"/>
      <c r="GCO15" s="9"/>
      <c r="GCP15" s="9"/>
      <c r="GCQ15" s="9"/>
      <c r="GCR15" s="9"/>
      <c r="GCS15" s="9"/>
      <c r="GCT15" s="9"/>
      <c r="GCU15" s="9"/>
      <c r="GCV15" s="9"/>
      <c r="GCW15" s="9"/>
      <c r="GCX15" s="9"/>
      <c r="GCY15" s="9"/>
      <c r="GCZ15" s="9"/>
      <c r="GDA15" s="9"/>
      <c r="GDB15" s="9"/>
      <c r="GDC15" s="9"/>
      <c r="GDD15" s="9"/>
      <c r="GDE15" s="9"/>
      <c r="GDF15" s="9"/>
      <c r="GDG15" s="9"/>
      <c r="GDH15" s="9"/>
      <c r="GDI15" s="9"/>
      <c r="GDJ15" s="9"/>
      <c r="GDK15" s="9"/>
      <c r="GDL15" s="9"/>
      <c r="GDM15" s="9"/>
      <c r="GDN15" s="9"/>
      <c r="GDO15" s="9"/>
      <c r="GDP15" s="9"/>
      <c r="GDQ15" s="9"/>
      <c r="GDR15" s="9"/>
      <c r="GDS15" s="9"/>
      <c r="GDT15" s="9"/>
      <c r="GDU15" s="9"/>
      <c r="GDV15" s="9"/>
      <c r="GDW15" s="9"/>
      <c r="GDX15" s="9"/>
      <c r="GDY15" s="9"/>
      <c r="GDZ15" s="9"/>
      <c r="GEA15" s="9"/>
      <c r="GEB15" s="9"/>
      <c r="GEC15" s="9"/>
      <c r="GED15" s="9"/>
      <c r="GEE15" s="9"/>
      <c r="GEF15" s="9"/>
      <c r="GEG15" s="9"/>
      <c r="GEH15" s="9"/>
      <c r="GEI15" s="9"/>
      <c r="GEJ15" s="9"/>
      <c r="GEK15" s="9"/>
      <c r="GEL15" s="9"/>
      <c r="GEM15" s="9"/>
      <c r="GEN15" s="9"/>
      <c r="GEO15" s="9"/>
      <c r="GEP15" s="9"/>
      <c r="GEQ15" s="9"/>
      <c r="GER15" s="9"/>
      <c r="GES15" s="9"/>
      <c r="GET15" s="9"/>
      <c r="GEU15" s="9"/>
      <c r="GEV15" s="9"/>
      <c r="GEW15" s="9"/>
      <c r="GEX15" s="9"/>
      <c r="GEY15" s="9"/>
      <c r="GEZ15" s="9"/>
      <c r="GFA15" s="9"/>
      <c r="GFB15" s="9"/>
      <c r="GFC15" s="9"/>
      <c r="GFD15" s="9"/>
      <c r="GFE15" s="9"/>
      <c r="GFF15" s="9"/>
      <c r="GFG15" s="9"/>
      <c r="GFH15" s="9"/>
      <c r="GFI15" s="9"/>
      <c r="GFJ15" s="9"/>
      <c r="GFK15" s="9"/>
      <c r="GFL15" s="9"/>
      <c r="GFM15" s="9"/>
      <c r="GFN15" s="9"/>
      <c r="GFO15" s="9"/>
      <c r="GFP15" s="9"/>
      <c r="GFQ15" s="9"/>
      <c r="GFR15" s="9"/>
      <c r="GFS15" s="9"/>
      <c r="GFT15" s="9"/>
      <c r="GFU15" s="9"/>
      <c r="GFV15" s="9"/>
      <c r="GFW15" s="9"/>
      <c r="GFX15" s="9"/>
      <c r="GFY15" s="9"/>
      <c r="GFZ15" s="9"/>
      <c r="GGA15" s="9"/>
      <c r="GGB15" s="9"/>
      <c r="GGC15" s="9"/>
      <c r="GGD15" s="9"/>
      <c r="GGE15" s="9"/>
      <c r="GGF15" s="9"/>
      <c r="GGG15" s="9"/>
      <c r="GGH15" s="9"/>
      <c r="GGI15" s="9"/>
      <c r="GGJ15" s="9"/>
      <c r="GGK15" s="9"/>
      <c r="GGL15" s="9"/>
      <c r="GGM15" s="9"/>
      <c r="GGN15" s="9"/>
      <c r="GGO15" s="9"/>
      <c r="GGP15" s="9"/>
      <c r="GGQ15" s="9"/>
      <c r="GGR15" s="9"/>
      <c r="GGS15" s="9"/>
      <c r="GGT15" s="9"/>
      <c r="GGU15" s="9"/>
      <c r="GGV15" s="9"/>
      <c r="GGW15" s="9"/>
      <c r="GGX15" s="9"/>
      <c r="GGY15" s="9"/>
      <c r="GGZ15" s="9"/>
      <c r="GHA15" s="9"/>
      <c r="GHB15" s="9"/>
      <c r="GHC15" s="9"/>
      <c r="GHD15" s="9"/>
      <c r="GHE15" s="9"/>
      <c r="GHF15" s="9"/>
      <c r="GHG15" s="9"/>
      <c r="GHH15" s="9"/>
      <c r="GHI15" s="9"/>
      <c r="GHJ15" s="9"/>
      <c r="GHK15" s="9"/>
      <c r="GHL15" s="9"/>
      <c r="GHM15" s="9"/>
      <c r="GHN15" s="9"/>
      <c r="GHO15" s="9"/>
      <c r="GHP15" s="9"/>
      <c r="GHQ15" s="9"/>
      <c r="GHR15" s="9"/>
      <c r="GHS15" s="9"/>
      <c r="GHT15" s="9"/>
      <c r="GHU15" s="9"/>
      <c r="GHV15" s="9"/>
      <c r="GHW15" s="9"/>
      <c r="GHX15" s="9"/>
      <c r="GHY15" s="9"/>
      <c r="GHZ15" s="9"/>
      <c r="GIA15" s="9"/>
      <c r="GIB15" s="9"/>
      <c r="GIC15" s="9"/>
      <c r="GID15" s="9"/>
      <c r="GIE15" s="9"/>
      <c r="GIF15" s="9"/>
      <c r="GIG15" s="9"/>
      <c r="GIH15" s="9"/>
      <c r="GII15" s="9"/>
      <c r="GIJ15" s="9"/>
      <c r="GIK15" s="9"/>
      <c r="GIL15" s="9"/>
      <c r="GIM15" s="9"/>
      <c r="GIN15" s="9"/>
      <c r="GIO15" s="9"/>
      <c r="GIP15" s="9"/>
      <c r="GIQ15" s="9"/>
      <c r="GIR15" s="9"/>
      <c r="GIS15" s="9"/>
      <c r="GIT15" s="9"/>
      <c r="GIU15" s="9"/>
      <c r="GIV15" s="9"/>
      <c r="GIW15" s="9"/>
      <c r="GIX15" s="9"/>
      <c r="GIY15" s="9"/>
      <c r="GIZ15" s="9"/>
      <c r="GJA15" s="9"/>
      <c r="GJB15" s="9"/>
      <c r="GJC15" s="9"/>
      <c r="GJD15" s="9"/>
      <c r="GJE15" s="9"/>
      <c r="GJF15" s="9"/>
      <c r="GJG15" s="9"/>
      <c r="GJH15" s="9"/>
      <c r="GJI15" s="9"/>
      <c r="GJJ15" s="9"/>
      <c r="GJK15" s="9"/>
      <c r="GJL15" s="9"/>
      <c r="GJM15" s="9"/>
      <c r="GJN15" s="9"/>
      <c r="GJO15" s="9"/>
      <c r="GJP15" s="9"/>
      <c r="GJQ15" s="9"/>
      <c r="GJR15" s="9"/>
      <c r="GJS15" s="9"/>
      <c r="GJT15" s="9"/>
      <c r="GJU15" s="9"/>
      <c r="GJV15" s="9"/>
      <c r="GJW15" s="9"/>
      <c r="GJX15" s="9"/>
      <c r="GJY15" s="9"/>
      <c r="GJZ15" s="9"/>
      <c r="GKA15" s="9"/>
      <c r="GKB15" s="9"/>
      <c r="GKC15" s="9"/>
      <c r="GKD15" s="9"/>
      <c r="GKE15" s="9"/>
      <c r="GKF15" s="9"/>
      <c r="GKG15" s="9"/>
      <c r="GKH15" s="9"/>
      <c r="GKI15" s="9"/>
      <c r="GKJ15" s="9"/>
      <c r="GKK15" s="9"/>
      <c r="GKL15" s="9"/>
      <c r="GKM15" s="9"/>
      <c r="GKN15" s="9"/>
      <c r="GKO15" s="9"/>
      <c r="GKP15" s="9"/>
      <c r="GKQ15" s="9"/>
      <c r="GKR15" s="9"/>
      <c r="GKS15" s="9"/>
      <c r="GKT15" s="9"/>
      <c r="GKU15" s="9"/>
      <c r="GKV15" s="9"/>
      <c r="GKW15" s="9"/>
      <c r="GKX15" s="9"/>
      <c r="GKY15" s="9"/>
      <c r="GKZ15" s="9"/>
      <c r="GLA15" s="9"/>
      <c r="GLB15" s="9"/>
      <c r="GLC15" s="9"/>
      <c r="GLD15" s="9"/>
      <c r="GLE15" s="9"/>
      <c r="GLF15" s="9"/>
      <c r="GLG15" s="9"/>
      <c r="GLH15" s="9"/>
      <c r="GLI15" s="9"/>
      <c r="GLJ15" s="9"/>
      <c r="GLK15" s="9"/>
      <c r="GLL15" s="9"/>
      <c r="GLM15" s="9"/>
      <c r="GLN15" s="9"/>
      <c r="GLO15" s="9"/>
      <c r="GLP15" s="9"/>
      <c r="GLQ15" s="9"/>
      <c r="GLR15" s="9"/>
      <c r="GLS15" s="9"/>
      <c r="GLT15" s="9"/>
      <c r="GLU15" s="9"/>
      <c r="GLV15" s="9"/>
      <c r="GLW15" s="9"/>
      <c r="GLX15" s="9"/>
      <c r="GLY15" s="9"/>
      <c r="GLZ15" s="9"/>
      <c r="GMA15" s="9"/>
      <c r="GMB15" s="9"/>
      <c r="GMC15" s="9"/>
      <c r="GMD15" s="9"/>
      <c r="GME15" s="9"/>
      <c r="GMF15" s="9"/>
      <c r="GMG15" s="9"/>
      <c r="GMH15" s="9"/>
      <c r="GMI15" s="9"/>
      <c r="GMJ15" s="9"/>
      <c r="GMK15" s="9"/>
      <c r="GML15" s="9"/>
      <c r="GMM15" s="9"/>
      <c r="GMN15" s="9"/>
      <c r="GMO15" s="9"/>
      <c r="GMP15" s="9"/>
      <c r="GMQ15" s="9"/>
      <c r="GMR15" s="9"/>
      <c r="GMS15" s="9"/>
      <c r="GMT15" s="9"/>
      <c r="GMU15" s="9"/>
      <c r="GMV15" s="9"/>
      <c r="GMW15" s="9"/>
      <c r="GMX15" s="9"/>
      <c r="GMY15" s="9"/>
      <c r="GMZ15" s="9"/>
      <c r="GNA15" s="9"/>
      <c r="GNB15" s="9"/>
      <c r="GNC15" s="9"/>
      <c r="GND15" s="9"/>
      <c r="GNE15" s="9"/>
      <c r="GNF15" s="9"/>
      <c r="GNG15" s="9"/>
      <c r="GNH15" s="9"/>
      <c r="GNI15" s="9"/>
      <c r="GNJ15" s="9"/>
      <c r="GNK15" s="9"/>
      <c r="GNL15" s="9"/>
      <c r="GNM15" s="9"/>
      <c r="GNN15" s="9"/>
      <c r="GNO15" s="9"/>
      <c r="GNP15" s="9"/>
      <c r="GNQ15" s="9"/>
      <c r="GNR15" s="9"/>
      <c r="GNS15" s="9"/>
      <c r="GNT15" s="9"/>
      <c r="GNU15" s="9"/>
      <c r="GNV15" s="9"/>
      <c r="GNW15" s="9"/>
      <c r="GNX15" s="9"/>
      <c r="GNY15" s="9"/>
      <c r="GNZ15" s="9"/>
      <c r="GOA15" s="9"/>
      <c r="GOB15" s="9"/>
      <c r="GOC15" s="9"/>
      <c r="GOD15" s="9"/>
      <c r="GOE15" s="9"/>
      <c r="GOF15" s="9"/>
      <c r="GOG15" s="9"/>
      <c r="GOH15" s="9"/>
      <c r="GOI15" s="9"/>
      <c r="GOJ15" s="9"/>
      <c r="GOK15" s="9"/>
      <c r="GOL15" s="9"/>
      <c r="GOM15" s="9"/>
      <c r="GON15" s="9"/>
      <c r="GOO15" s="9"/>
      <c r="GOP15" s="9"/>
      <c r="GOQ15" s="9"/>
      <c r="GOR15" s="9"/>
      <c r="GOS15" s="9"/>
      <c r="GOT15" s="9"/>
      <c r="GOU15" s="9"/>
      <c r="GOV15" s="9"/>
      <c r="GOW15" s="9"/>
      <c r="GOX15" s="9"/>
      <c r="GOY15" s="9"/>
      <c r="GOZ15" s="9"/>
      <c r="GPA15" s="9"/>
      <c r="GPB15" s="9"/>
      <c r="GPC15" s="9"/>
      <c r="GPD15" s="9"/>
      <c r="GPE15" s="9"/>
      <c r="GPF15" s="9"/>
      <c r="GPG15" s="9"/>
      <c r="GPH15" s="9"/>
      <c r="GPI15" s="9"/>
      <c r="GPJ15" s="9"/>
      <c r="GPK15" s="9"/>
      <c r="GPL15" s="9"/>
      <c r="GPM15" s="9"/>
      <c r="GPN15" s="9"/>
      <c r="GPO15" s="9"/>
      <c r="GPP15" s="9"/>
      <c r="GPQ15" s="9"/>
      <c r="GPR15" s="9"/>
      <c r="GPS15" s="9"/>
      <c r="GPT15" s="9"/>
      <c r="GPU15" s="9"/>
      <c r="GPV15" s="9"/>
      <c r="GPW15" s="9"/>
      <c r="GPX15" s="9"/>
      <c r="GPY15" s="9"/>
      <c r="GPZ15" s="9"/>
      <c r="GQA15" s="9"/>
      <c r="GQB15" s="9"/>
      <c r="GQC15" s="9"/>
      <c r="GQD15" s="9"/>
      <c r="GQE15" s="9"/>
      <c r="GQF15" s="9"/>
      <c r="GQG15" s="9"/>
      <c r="GQH15" s="9"/>
      <c r="GQI15" s="9"/>
      <c r="GQJ15" s="9"/>
      <c r="GQK15" s="9"/>
      <c r="GQL15" s="9"/>
      <c r="GQM15" s="9"/>
      <c r="GQN15" s="9"/>
      <c r="GQO15" s="9"/>
      <c r="GQP15" s="9"/>
      <c r="GQQ15" s="9"/>
      <c r="GQR15" s="9"/>
      <c r="GQS15" s="9"/>
      <c r="GQT15" s="9"/>
      <c r="GQU15" s="9"/>
      <c r="GQV15" s="9"/>
      <c r="GQW15" s="9"/>
      <c r="GQX15" s="9"/>
      <c r="GQY15" s="9"/>
      <c r="GQZ15" s="9"/>
      <c r="GRA15" s="9"/>
      <c r="GRB15" s="9"/>
      <c r="GRC15" s="9"/>
      <c r="GRD15" s="9"/>
      <c r="GRE15" s="9"/>
      <c r="GRF15" s="9"/>
      <c r="GRG15" s="9"/>
      <c r="GRH15" s="9"/>
      <c r="GRI15" s="9"/>
      <c r="GRJ15" s="9"/>
      <c r="GRK15" s="9"/>
      <c r="GRL15" s="9"/>
      <c r="GRM15" s="9"/>
      <c r="GRN15" s="9"/>
      <c r="GRO15" s="9"/>
      <c r="GRP15" s="9"/>
      <c r="GRQ15" s="9"/>
      <c r="GRR15" s="9"/>
      <c r="GRS15" s="9"/>
      <c r="GRT15" s="9"/>
      <c r="GRU15" s="9"/>
      <c r="GRV15" s="9"/>
      <c r="GRW15" s="9"/>
      <c r="GRX15" s="9"/>
      <c r="GRY15" s="9"/>
      <c r="GRZ15" s="9"/>
      <c r="GSA15" s="9"/>
      <c r="GSB15" s="9"/>
      <c r="GSC15" s="9"/>
      <c r="GSD15" s="9"/>
      <c r="GSE15" s="9"/>
      <c r="GSF15" s="9"/>
      <c r="GSG15" s="9"/>
      <c r="GSH15" s="9"/>
      <c r="GSI15" s="9"/>
      <c r="GSJ15" s="9"/>
      <c r="GSK15" s="9"/>
      <c r="GSL15" s="9"/>
      <c r="GSM15" s="9"/>
      <c r="GSN15" s="9"/>
      <c r="GSO15" s="9"/>
      <c r="GSP15" s="9"/>
      <c r="GSQ15" s="9"/>
      <c r="GSR15" s="9"/>
      <c r="GSS15" s="9"/>
      <c r="GST15" s="9"/>
      <c r="GSU15" s="9"/>
      <c r="GSV15" s="9"/>
      <c r="GSW15" s="9"/>
      <c r="GSX15" s="9"/>
      <c r="GSY15" s="9"/>
      <c r="GSZ15" s="9"/>
      <c r="GTA15" s="9"/>
      <c r="GTB15" s="9"/>
      <c r="GTC15" s="9"/>
      <c r="GTD15" s="9"/>
      <c r="GTE15" s="9"/>
      <c r="GTF15" s="9"/>
      <c r="GTG15" s="9"/>
      <c r="GTH15" s="9"/>
      <c r="GTI15" s="9"/>
      <c r="GTJ15" s="9"/>
      <c r="GTK15" s="9"/>
      <c r="GTL15" s="9"/>
      <c r="GTM15" s="9"/>
      <c r="GTN15" s="9"/>
      <c r="GTO15" s="9"/>
      <c r="GTP15" s="9"/>
      <c r="GTQ15" s="9"/>
      <c r="GTR15" s="9"/>
      <c r="GTS15" s="9"/>
      <c r="GTT15" s="9"/>
      <c r="GTU15" s="9"/>
      <c r="GTV15" s="9"/>
      <c r="GTW15" s="9"/>
      <c r="GTX15" s="9"/>
      <c r="GTY15" s="9"/>
      <c r="GTZ15" s="9"/>
      <c r="GUA15" s="9"/>
      <c r="GUB15" s="9"/>
      <c r="GUC15" s="9"/>
      <c r="GUD15" s="9"/>
      <c r="GUE15" s="9"/>
      <c r="GUF15" s="9"/>
      <c r="GUG15" s="9"/>
      <c r="GUH15" s="9"/>
      <c r="GUI15" s="9"/>
      <c r="GUJ15" s="9"/>
      <c r="GUK15" s="9"/>
      <c r="GUL15" s="9"/>
      <c r="GUM15" s="9"/>
      <c r="GUN15" s="9"/>
      <c r="GUO15" s="9"/>
      <c r="GUP15" s="9"/>
      <c r="GUQ15" s="9"/>
      <c r="GUR15" s="9"/>
      <c r="GUS15" s="9"/>
      <c r="GUT15" s="9"/>
      <c r="GUU15" s="9"/>
      <c r="GUV15" s="9"/>
      <c r="GUW15" s="9"/>
      <c r="GUX15" s="9"/>
      <c r="GUY15" s="9"/>
      <c r="GUZ15" s="9"/>
      <c r="GVA15" s="9"/>
      <c r="GVB15" s="9"/>
      <c r="GVC15" s="9"/>
      <c r="GVD15" s="9"/>
      <c r="GVE15" s="9"/>
      <c r="GVF15" s="9"/>
      <c r="GVG15" s="9"/>
      <c r="GVH15" s="9"/>
      <c r="GVI15" s="9"/>
      <c r="GVJ15" s="9"/>
      <c r="GVK15" s="9"/>
      <c r="GVL15" s="9"/>
      <c r="GVM15" s="9"/>
      <c r="GVN15" s="9"/>
      <c r="GVO15" s="9"/>
      <c r="GVP15" s="9"/>
      <c r="GVQ15" s="9"/>
      <c r="GVR15" s="9"/>
      <c r="GVS15" s="9"/>
      <c r="GVT15" s="9"/>
      <c r="GVU15" s="9"/>
      <c r="GVV15" s="9"/>
      <c r="GVW15" s="9"/>
      <c r="GVX15" s="9"/>
      <c r="GVY15" s="9"/>
      <c r="GVZ15" s="9"/>
      <c r="GWA15" s="9"/>
      <c r="GWB15" s="9"/>
      <c r="GWC15" s="9"/>
      <c r="GWD15" s="9"/>
      <c r="GWE15" s="9"/>
      <c r="GWF15" s="9"/>
      <c r="GWG15" s="9"/>
      <c r="GWH15" s="9"/>
      <c r="GWI15" s="9"/>
      <c r="GWJ15" s="9"/>
      <c r="GWK15" s="9"/>
      <c r="GWL15" s="9"/>
      <c r="GWM15" s="9"/>
      <c r="GWN15" s="9"/>
      <c r="GWO15" s="9"/>
      <c r="GWP15" s="9"/>
      <c r="GWQ15" s="9"/>
      <c r="GWR15" s="9"/>
      <c r="GWS15" s="9"/>
      <c r="GWT15" s="9"/>
      <c r="GWU15" s="9"/>
      <c r="GWV15" s="9"/>
      <c r="GWW15" s="9"/>
      <c r="GWX15" s="9"/>
      <c r="GWY15" s="9"/>
      <c r="GWZ15" s="9"/>
      <c r="GXA15" s="9"/>
      <c r="GXB15" s="9"/>
      <c r="GXC15" s="9"/>
      <c r="GXD15" s="9"/>
      <c r="GXE15" s="9"/>
      <c r="GXF15" s="9"/>
      <c r="GXG15" s="9"/>
      <c r="GXH15" s="9"/>
      <c r="GXI15" s="9"/>
      <c r="GXJ15" s="9"/>
      <c r="GXK15" s="9"/>
      <c r="GXL15" s="9"/>
      <c r="GXM15" s="9"/>
      <c r="GXN15" s="9"/>
      <c r="GXO15" s="9"/>
      <c r="GXP15" s="9"/>
      <c r="GXQ15" s="9"/>
      <c r="GXR15" s="9"/>
      <c r="GXS15" s="9"/>
      <c r="GXT15" s="9"/>
      <c r="GXU15" s="9"/>
      <c r="GXV15" s="9"/>
      <c r="GXW15" s="9"/>
      <c r="GXX15" s="9"/>
      <c r="GXY15" s="9"/>
      <c r="GXZ15" s="9"/>
      <c r="GYA15" s="9"/>
      <c r="GYB15" s="9"/>
      <c r="GYC15" s="9"/>
      <c r="GYD15" s="9"/>
      <c r="GYE15" s="9"/>
      <c r="GYF15" s="9"/>
      <c r="GYG15" s="9"/>
      <c r="GYH15" s="9"/>
      <c r="GYI15" s="9"/>
      <c r="GYJ15" s="9"/>
      <c r="GYK15" s="9"/>
      <c r="GYL15" s="9"/>
      <c r="GYM15" s="9"/>
      <c r="GYN15" s="9"/>
      <c r="GYO15" s="9"/>
      <c r="GYP15" s="9"/>
      <c r="GYQ15" s="9"/>
      <c r="GYR15" s="9"/>
      <c r="GYS15" s="9"/>
      <c r="GYT15" s="9"/>
      <c r="GYU15" s="9"/>
      <c r="GYV15" s="9"/>
      <c r="GYW15" s="9"/>
      <c r="GYX15" s="9"/>
      <c r="GYY15" s="9"/>
      <c r="GYZ15" s="9"/>
      <c r="GZA15" s="9"/>
      <c r="GZB15" s="9"/>
      <c r="GZC15" s="9"/>
      <c r="GZD15" s="9"/>
      <c r="GZE15" s="9"/>
      <c r="GZF15" s="9"/>
      <c r="GZG15" s="9"/>
      <c r="GZH15" s="9"/>
      <c r="GZI15" s="9"/>
      <c r="GZJ15" s="9"/>
      <c r="GZK15" s="9"/>
      <c r="GZL15" s="9"/>
      <c r="GZM15" s="9"/>
      <c r="GZN15" s="9"/>
      <c r="GZO15" s="9"/>
      <c r="GZP15" s="9"/>
      <c r="GZQ15" s="9"/>
      <c r="GZR15" s="9"/>
      <c r="GZS15" s="9"/>
      <c r="GZT15" s="9"/>
      <c r="GZU15" s="9"/>
      <c r="GZV15" s="9"/>
      <c r="GZW15" s="9"/>
      <c r="GZX15" s="9"/>
      <c r="GZY15" s="9"/>
      <c r="GZZ15" s="9"/>
      <c r="HAA15" s="9"/>
      <c r="HAB15" s="9"/>
      <c r="HAC15" s="9"/>
      <c r="HAD15" s="9"/>
      <c r="HAE15" s="9"/>
      <c r="HAF15" s="9"/>
      <c r="HAG15" s="9"/>
      <c r="HAH15" s="9"/>
      <c r="HAI15" s="9"/>
      <c r="HAJ15" s="9"/>
      <c r="HAK15" s="9"/>
      <c r="HAL15" s="9"/>
      <c r="HAM15" s="9"/>
      <c r="HAN15" s="9"/>
      <c r="HAO15" s="9"/>
      <c r="HAP15" s="9"/>
      <c r="HAQ15" s="9"/>
      <c r="HAR15" s="9"/>
      <c r="HAS15" s="9"/>
      <c r="HAT15" s="9"/>
      <c r="HAU15" s="9"/>
      <c r="HAV15" s="9"/>
      <c r="HAW15" s="9"/>
      <c r="HAX15" s="9"/>
      <c r="HAY15" s="9"/>
      <c r="HAZ15" s="9"/>
      <c r="HBA15" s="9"/>
      <c r="HBB15" s="9"/>
      <c r="HBC15" s="9"/>
      <c r="HBD15" s="9"/>
      <c r="HBE15" s="9"/>
      <c r="HBF15" s="9"/>
      <c r="HBG15" s="9"/>
      <c r="HBH15" s="9"/>
      <c r="HBI15" s="9"/>
      <c r="HBJ15" s="9"/>
      <c r="HBK15" s="9"/>
      <c r="HBL15" s="9"/>
      <c r="HBM15" s="9"/>
      <c r="HBN15" s="9"/>
      <c r="HBO15" s="9"/>
      <c r="HBP15" s="9"/>
      <c r="HBQ15" s="9"/>
      <c r="HBR15" s="9"/>
      <c r="HBS15" s="9"/>
      <c r="HBT15" s="9"/>
      <c r="HBU15" s="9"/>
      <c r="HBV15" s="9"/>
      <c r="HBW15" s="9"/>
      <c r="HBX15" s="9"/>
      <c r="HBY15" s="9"/>
      <c r="HBZ15" s="9"/>
      <c r="HCA15" s="9"/>
      <c r="HCB15" s="9"/>
      <c r="HCC15" s="9"/>
      <c r="HCD15" s="9"/>
      <c r="HCE15" s="9"/>
      <c r="HCF15" s="9"/>
      <c r="HCG15" s="9"/>
      <c r="HCH15" s="9"/>
      <c r="HCI15" s="9"/>
      <c r="HCJ15" s="9"/>
      <c r="HCK15" s="9"/>
      <c r="HCL15" s="9"/>
      <c r="HCM15" s="9"/>
      <c r="HCN15" s="9"/>
      <c r="HCO15" s="9"/>
      <c r="HCP15" s="9"/>
      <c r="HCQ15" s="9"/>
      <c r="HCR15" s="9"/>
      <c r="HCS15" s="9"/>
      <c r="HCT15" s="9"/>
      <c r="HCU15" s="9"/>
      <c r="HCV15" s="9"/>
      <c r="HCW15" s="9"/>
      <c r="HCX15" s="9"/>
      <c r="HCY15" s="9"/>
      <c r="HCZ15" s="9"/>
      <c r="HDA15" s="9"/>
      <c r="HDB15" s="9"/>
      <c r="HDC15" s="9"/>
      <c r="HDD15" s="9"/>
      <c r="HDE15" s="9"/>
      <c r="HDF15" s="9"/>
      <c r="HDG15" s="9"/>
      <c r="HDH15" s="9"/>
      <c r="HDI15" s="9"/>
      <c r="HDJ15" s="9"/>
      <c r="HDK15" s="9"/>
      <c r="HDL15" s="9"/>
      <c r="HDM15" s="9"/>
      <c r="HDN15" s="9"/>
      <c r="HDO15" s="9"/>
      <c r="HDP15" s="9"/>
      <c r="HDQ15" s="9"/>
      <c r="HDR15" s="9"/>
      <c r="HDS15" s="9"/>
      <c r="HDT15" s="9"/>
      <c r="HDU15" s="9"/>
      <c r="HDV15" s="9"/>
      <c r="HDW15" s="9"/>
      <c r="HDX15" s="9"/>
      <c r="HDY15" s="9"/>
      <c r="HDZ15" s="9"/>
      <c r="HEA15" s="9"/>
      <c r="HEB15" s="9"/>
      <c r="HEC15" s="9"/>
      <c r="HED15" s="9"/>
      <c r="HEE15" s="9"/>
      <c r="HEF15" s="9"/>
      <c r="HEG15" s="9"/>
      <c r="HEH15" s="9"/>
      <c r="HEI15" s="9"/>
      <c r="HEJ15" s="9"/>
      <c r="HEK15" s="9"/>
      <c r="HEL15" s="9"/>
      <c r="HEM15" s="9"/>
      <c r="HEN15" s="9"/>
      <c r="HEO15" s="9"/>
      <c r="HEP15" s="9"/>
      <c r="HEQ15" s="9"/>
      <c r="HER15" s="9"/>
      <c r="HES15" s="9"/>
      <c r="HET15" s="9"/>
      <c r="HEU15" s="9"/>
      <c r="HEV15" s="9"/>
      <c r="HEW15" s="9"/>
      <c r="HEX15" s="9"/>
      <c r="HEY15" s="9"/>
      <c r="HEZ15" s="9"/>
      <c r="HFA15" s="9"/>
      <c r="HFB15" s="9"/>
      <c r="HFC15" s="9"/>
      <c r="HFD15" s="9"/>
      <c r="HFE15" s="9"/>
      <c r="HFF15" s="9"/>
      <c r="HFG15" s="9"/>
      <c r="HFH15" s="9"/>
      <c r="HFI15" s="9"/>
      <c r="HFJ15" s="9"/>
      <c r="HFK15" s="9"/>
      <c r="HFL15" s="9"/>
      <c r="HFM15" s="9"/>
      <c r="HFN15" s="9"/>
      <c r="HFO15" s="9"/>
      <c r="HFP15" s="9"/>
      <c r="HFQ15" s="9"/>
      <c r="HFR15" s="9"/>
      <c r="HFS15" s="9"/>
      <c r="HFT15" s="9"/>
      <c r="HFU15" s="9"/>
      <c r="HFV15" s="9"/>
      <c r="HFW15" s="9"/>
      <c r="HFX15" s="9"/>
      <c r="HFY15" s="9"/>
      <c r="HFZ15" s="9"/>
      <c r="HGA15" s="9"/>
      <c r="HGB15" s="9"/>
      <c r="HGC15" s="9"/>
      <c r="HGD15" s="9"/>
      <c r="HGE15" s="9"/>
      <c r="HGF15" s="9"/>
      <c r="HGG15" s="9"/>
      <c r="HGH15" s="9"/>
      <c r="HGI15" s="9"/>
      <c r="HGJ15" s="9"/>
      <c r="HGK15" s="9"/>
      <c r="HGL15" s="9"/>
      <c r="HGM15" s="9"/>
      <c r="HGN15" s="9"/>
      <c r="HGO15" s="9"/>
      <c r="HGP15" s="9"/>
      <c r="HGQ15" s="9"/>
      <c r="HGR15" s="9"/>
      <c r="HGS15" s="9"/>
      <c r="HGT15" s="9"/>
      <c r="HGU15" s="9"/>
      <c r="HGV15" s="9"/>
      <c r="HGW15" s="9"/>
      <c r="HGX15" s="9"/>
      <c r="HGY15" s="9"/>
      <c r="HGZ15" s="9"/>
      <c r="HHA15" s="9"/>
      <c r="HHB15" s="9"/>
      <c r="HHC15" s="9"/>
      <c r="HHD15" s="9"/>
      <c r="HHE15" s="9"/>
      <c r="HHF15" s="9"/>
      <c r="HHG15" s="9"/>
      <c r="HHH15" s="9"/>
      <c r="HHI15" s="9"/>
      <c r="HHJ15" s="9"/>
      <c r="HHK15" s="9"/>
      <c r="HHL15" s="9"/>
      <c r="HHM15" s="9"/>
      <c r="HHN15" s="9"/>
      <c r="HHO15" s="9"/>
      <c r="HHP15" s="9"/>
      <c r="HHQ15" s="9"/>
      <c r="HHR15" s="9"/>
      <c r="HHS15" s="9"/>
      <c r="HHT15" s="9"/>
      <c r="HHU15" s="9"/>
      <c r="HHV15" s="9"/>
      <c r="HHW15" s="9"/>
      <c r="HHX15" s="9"/>
      <c r="HHY15" s="9"/>
      <c r="HHZ15" s="9"/>
      <c r="HIA15" s="9"/>
      <c r="HIB15" s="9"/>
      <c r="HIC15" s="9"/>
      <c r="HID15" s="9"/>
      <c r="HIE15" s="9"/>
      <c r="HIF15" s="9"/>
      <c r="HIG15" s="9"/>
      <c r="HIH15" s="9"/>
      <c r="HII15" s="9"/>
      <c r="HIJ15" s="9"/>
      <c r="HIK15" s="9"/>
      <c r="HIL15" s="9"/>
      <c r="HIM15" s="9"/>
      <c r="HIN15" s="9"/>
      <c r="HIO15" s="9"/>
      <c r="HIP15" s="9"/>
      <c r="HIQ15" s="9"/>
      <c r="HIR15" s="9"/>
      <c r="HIS15" s="9"/>
      <c r="HIT15" s="9"/>
      <c r="HIU15" s="9"/>
      <c r="HIV15" s="9"/>
      <c r="HIW15" s="9"/>
      <c r="HIX15" s="9"/>
      <c r="HIY15" s="9"/>
      <c r="HIZ15" s="9"/>
      <c r="HJA15" s="9"/>
      <c r="HJB15" s="9"/>
      <c r="HJC15" s="9"/>
      <c r="HJD15" s="9"/>
      <c r="HJE15" s="9"/>
      <c r="HJF15" s="9"/>
      <c r="HJG15" s="9"/>
      <c r="HJH15" s="9"/>
      <c r="HJI15" s="9"/>
      <c r="HJJ15" s="9"/>
      <c r="HJK15" s="9"/>
      <c r="HJL15" s="9"/>
      <c r="HJM15" s="9"/>
      <c r="HJN15" s="9"/>
      <c r="HJO15" s="9"/>
      <c r="HJP15" s="9"/>
      <c r="HJQ15" s="9"/>
      <c r="HJR15" s="9"/>
      <c r="HJS15" s="9"/>
      <c r="HJT15" s="9"/>
      <c r="HJU15" s="9"/>
      <c r="HJV15" s="9"/>
      <c r="HJW15" s="9"/>
      <c r="HJX15" s="9"/>
      <c r="HJY15" s="9"/>
      <c r="HJZ15" s="9"/>
      <c r="HKA15" s="9"/>
      <c r="HKB15" s="9"/>
      <c r="HKC15" s="9"/>
      <c r="HKD15" s="9"/>
      <c r="HKE15" s="9"/>
      <c r="HKF15" s="9"/>
      <c r="HKG15" s="9"/>
      <c r="HKH15" s="9"/>
      <c r="HKI15" s="9"/>
      <c r="HKJ15" s="9"/>
      <c r="HKK15" s="9"/>
      <c r="HKL15" s="9"/>
      <c r="HKM15" s="9"/>
      <c r="HKN15" s="9"/>
      <c r="HKO15" s="9"/>
      <c r="HKP15" s="9"/>
      <c r="HKQ15" s="9"/>
      <c r="HKR15" s="9"/>
      <c r="HKS15" s="9"/>
      <c r="HKT15" s="9"/>
      <c r="HKU15" s="9"/>
      <c r="HKV15" s="9"/>
      <c r="HKW15" s="9"/>
      <c r="HKX15" s="9"/>
      <c r="HKY15" s="9"/>
      <c r="HKZ15" s="9"/>
      <c r="HLA15" s="9"/>
      <c r="HLB15" s="9"/>
      <c r="HLC15" s="9"/>
      <c r="HLD15" s="9"/>
      <c r="HLE15" s="9"/>
      <c r="HLF15" s="9"/>
      <c r="HLG15" s="9"/>
      <c r="HLH15" s="9"/>
      <c r="HLI15" s="9"/>
      <c r="HLJ15" s="9"/>
      <c r="HLK15" s="9"/>
      <c r="HLL15" s="9"/>
      <c r="HLM15" s="9"/>
      <c r="HLN15" s="9"/>
      <c r="HLO15" s="9"/>
      <c r="HLP15" s="9"/>
      <c r="HLQ15" s="9"/>
      <c r="HLR15" s="9"/>
      <c r="HLS15" s="9"/>
      <c r="HLT15" s="9"/>
      <c r="HLU15" s="9"/>
      <c r="HLV15" s="9"/>
      <c r="HLW15" s="9"/>
      <c r="HLX15" s="9"/>
      <c r="HLY15" s="9"/>
      <c r="HLZ15" s="9"/>
      <c r="HMA15" s="9"/>
      <c r="HMB15" s="9"/>
      <c r="HMC15" s="9"/>
      <c r="HMD15" s="9"/>
      <c r="HME15" s="9"/>
      <c r="HMF15" s="9"/>
      <c r="HMG15" s="9"/>
      <c r="HMH15" s="9"/>
      <c r="HMI15" s="9"/>
      <c r="HMJ15" s="9"/>
      <c r="HMK15" s="9"/>
      <c r="HML15" s="9"/>
      <c r="HMM15" s="9"/>
      <c r="HMN15" s="9"/>
      <c r="HMO15" s="9"/>
      <c r="HMP15" s="9"/>
      <c r="HMQ15" s="9"/>
      <c r="HMR15" s="9"/>
      <c r="HMS15" s="9"/>
      <c r="HMT15" s="9"/>
      <c r="HMU15" s="9"/>
      <c r="HMV15" s="9"/>
      <c r="HMW15" s="9"/>
      <c r="HMX15" s="9"/>
      <c r="HMY15" s="9"/>
      <c r="HMZ15" s="9"/>
      <c r="HNA15" s="9"/>
      <c r="HNB15" s="9"/>
      <c r="HNC15" s="9"/>
      <c r="HND15" s="9"/>
      <c r="HNE15" s="9"/>
      <c r="HNF15" s="9"/>
      <c r="HNG15" s="9"/>
      <c r="HNH15" s="9"/>
      <c r="HNI15" s="9"/>
      <c r="HNJ15" s="9"/>
      <c r="HNK15" s="9"/>
      <c r="HNL15" s="9"/>
      <c r="HNM15" s="9"/>
      <c r="HNN15" s="9"/>
      <c r="HNO15" s="9"/>
      <c r="HNP15" s="9"/>
      <c r="HNQ15" s="9"/>
      <c r="HNR15" s="9"/>
      <c r="HNS15" s="9"/>
      <c r="HNT15" s="9"/>
      <c r="HNU15" s="9"/>
      <c r="HNV15" s="9"/>
      <c r="HNW15" s="9"/>
      <c r="HNX15" s="9"/>
      <c r="HNY15" s="9"/>
      <c r="HNZ15" s="9"/>
      <c r="HOA15" s="9"/>
      <c r="HOB15" s="9"/>
      <c r="HOC15" s="9"/>
      <c r="HOD15" s="9"/>
      <c r="HOE15" s="9"/>
      <c r="HOF15" s="9"/>
      <c r="HOG15" s="9"/>
      <c r="HOH15" s="9"/>
      <c r="HOI15" s="9"/>
      <c r="HOJ15" s="9"/>
      <c r="HOK15" s="9"/>
      <c r="HOL15" s="9"/>
      <c r="HOM15" s="9"/>
      <c r="HON15" s="9"/>
      <c r="HOO15" s="9"/>
      <c r="HOP15" s="9"/>
      <c r="HOQ15" s="9"/>
      <c r="HOR15" s="9"/>
      <c r="HOS15" s="9"/>
      <c r="HOT15" s="9"/>
      <c r="HOU15" s="9"/>
      <c r="HOV15" s="9"/>
      <c r="HOW15" s="9"/>
      <c r="HOX15" s="9"/>
      <c r="HOY15" s="9"/>
      <c r="HOZ15" s="9"/>
      <c r="HPA15" s="9"/>
      <c r="HPB15" s="9"/>
      <c r="HPC15" s="9"/>
      <c r="HPD15" s="9"/>
      <c r="HPE15" s="9"/>
      <c r="HPF15" s="9"/>
      <c r="HPG15" s="9"/>
      <c r="HPH15" s="9"/>
      <c r="HPI15" s="9"/>
      <c r="HPJ15" s="9"/>
      <c r="HPK15" s="9"/>
      <c r="HPL15" s="9"/>
      <c r="HPM15" s="9"/>
      <c r="HPN15" s="9"/>
      <c r="HPO15" s="9"/>
      <c r="HPP15" s="9"/>
      <c r="HPQ15" s="9"/>
      <c r="HPR15" s="9"/>
      <c r="HPS15" s="9"/>
      <c r="HPT15" s="9"/>
      <c r="HPU15" s="9"/>
      <c r="HPV15" s="9"/>
      <c r="HPW15" s="9"/>
      <c r="HPX15" s="9"/>
      <c r="HPY15" s="9"/>
      <c r="HPZ15" s="9"/>
      <c r="HQA15" s="9"/>
      <c r="HQB15" s="9"/>
      <c r="HQC15" s="9"/>
      <c r="HQD15" s="9"/>
      <c r="HQE15" s="9"/>
      <c r="HQF15" s="9"/>
      <c r="HQG15" s="9"/>
      <c r="HQH15" s="9"/>
      <c r="HQI15" s="9"/>
      <c r="HQJ15" s="9"/>
      <c r="HQK15" s="9"/>
      <c r="HQL15" s="9"/>
      <c r="HQM15" s="9"/>
      <c r="HQN15" s="9"/>
      <c r="HQO15" s="9"/>
      <c r="HQP15" s="9"/>
      <c r="HQQ15" s="9"/>
      <c r="HQR15" s="9"/>
      <c r="HQS15" s="9"/>
      <c r="HQT15" s="9"/>
      <c r="HQU15" s="9"/>
      <c r="HQV15" s="9"/>
      <c r="HQW15" s="9"/>
      <c r="HQX15" s="9"/>
      <c r="HQY15" s="9"/>
      <c r="HQZ15" s="9"/>
      <c r="HRA15" s="9"/>
      <c r="HRB15" s="9"/>
      <c r="HRC15" s="9"/>
      <c r="HRD15" s="9"/>
      <c r="HRE15" s="9"/>
      <c r="HRF15" s="9"/>
      <c r="HRG15" s="9"/>
      <c r="HRH15" s="9"/>
      <c r="HRI15" s="9"/>
      <c r="HRJ15" s="9"/>
      <c r="HRK15" s="9"/>
      <c r="HRL15" s="9"/>
      <c r="HRM15" s="9"/>
      <c r="HRN15" s="9"/>
      <c r="HRO15" s="9"/>
      <c r="HRP15" s="9"/>
      <c r="HRQ15" s="9"/>
      <c r="HRR15" s="9"/>
      <c r="HRS15" s="9"/>
      <c r="HRT15" s="9"/>
      <c r="HRU15" s="9"/>
      <c r="HRV15" s="9"/>
      <c r="HRW15" s="9"/>
      <c r="HRX15" s="9"/>
      <c r="HRY15" s="9"/>
      <c r="HRZ15" s="9"/>
      <c r="HSA15" s="9"/>
      <c r="HSB15" s="9"/>
      <c r="HSC15" s="9"/>
      <c r="HSD15" s="9"/>
      <c r="HSE15" s="9"/>
      <c r="HSF15" s="9"/>
      <c r="HSG15" s="9"/>
      <c r="HSH15" s="9"/>
      <c r="HSI15" s="9"/>
      <c r="HSJ15" s="9"/>
      <c r="HSK15" s="9"/>
      <c r="HSL15" s="9"/>
      <c r="HSM15" s="9"/>
      <c r="HSN15" s="9"/>
      <c r="HSO15" s="9"/>
      <c r="HSP15" s="9"/>
      <c r="HSQ15" s="9"/>
      <c r="HSR15" s="9"/>
      <c r="HSS15" s="9"/>
      <c r="HST15" s="9"/>
      <c r="HSU15" s="9"/>
      <c r="HSV15" s="9"/>
      <c r="HSW15" s="9"/>
      <c r="HSX15" s="9"/>
      <c r="HSY15" s="9"/>
      <c r="HSZ15" s="9"/>
      <c r="HTA15" s="9"/>
      <c r="HTB15" s="9"/>
      <c r="HTC15" s="9"/>
      <c r="HTD15" s="9"/>
      <c r="HTE15" s="9"/>
      <c r="HTF15" s="9"/>
      <c r="HTG15" s="9"/>
      <c r="HTH15" s="9"/>
      <c r="HTI15" s="9"/>
      <c r="HTJ15" s="9"/>
      <c r="HTK15" s="9"/>
      <c r="HTL15" s="9"/>
      <c r="HTM15" s="9"/>
      <c r="HTN15" s="9"/>
      <c r="HTO15" s="9"/>
      <c r="HTP15" s="9"/>
      <c r="HTQ15" s="9"/>
      <c r="HTR15" s="9"/>
      <c r="HTS15" s="9"/>
      <c r="HTT15" s="9"/>
      <c r="HTU15" s="9"/>
      <c r="HTV15" s="9"/>
      <c r="HTW15" s="9"/>
      <c r="HTX15" s="9"/>
      <c r="HTY15" s="9"/>
      <c r="HTZ15" s="9"/>
      <c r="HUA15" s="9"/>
      <c r="HUB15" s="9"/>
      <c r="HUC15" s="9"/>
      <c r="HUD15" s="9"/>
      <c r="HUE15" s="9"/>
      <c r="HUF15" s="9"/>
      <c r="HUG15" s="9"/>
      <c r="HUH15" s="9"/>
      <c r="HUI15" s="9"/>
      <c r="HUJ15" s="9"/>
      <c r="HUK15" s="9"/>
      <c r="HUL15" s="9"/>
      <c r="HUM15" s="9"/>
      <c r="HUN15" s="9"/>
      <c r="HUO15" s="9"/>
      <c r="HUP15" s="9"/>
      <c r="HUQ15" s="9"/>
      <c r="HUR15" s="9"/>
      <c r="HUS15" s="9"/>
      <c r="HUT15" s="9"/>
      <c r="HUU15" s="9"/>
      <c r="HUV15" s="9"/>
      <c r="HUW15" s="9"/>
      <c r="HUX15" s="9"/>
      <c r="HUY15" s="9"/>
      <c r="HUZ15" s="9"/>
      <c r="HVA15" s="9"/>
      <c r="HVB15" s="9"/>
      <c r="HVC15" s="9"/>
      <c r="HVD15" s="9"/>
      <c r="HVE15" s="9"/>
      <c r="HVF15" s="9"/>
      <c r="HVG15" s="9"/>
      <c r="HVH15" s="9"/>
      <c r="HVI15" s="9"/>
      <c r="HVJ15" s="9"/>
      <c r="HVK15" s="9"/>
      <c r="HVL15" s="9"/>
      <c r="HVM15" s="9"/>
      <c r="HVN15" s="9"/>
      <c r="HVO15" s="9"/>
      <c r="HVP15" s="9"/>
      <c r="HVQ15" s="9"/>
      <c r="HVR15" s="9"/>
      <c r="HVS15" s="9"/>
      <c r="HVT15" s="9"/>
      <c r="HVU15" s="9"/>
      <c r="HVV15" s="9"/>
      <c r="HVW15" s="9"/>
      <c r="HVX15" s="9"/>
      <c r="HVY15" s="9"/>
      <c r="HVZ15" s="9"/>
      <c r="HWA15" s="9"/>
      <c r="HWB15" s="9"/>
      <c r="HWC15" s="9"/>
      <c r="HWD15" s="9"/>
      <c r="HWE15" s="9"/>
      <c r="HWF15" s="9"/>
      <c r="HWG15" s="9"/>
      <c r="HWH15" s="9"/>
      <c r="HWI15" s="9"/>
      <c r="HWJ15" s="9"/>
      <c r="HWK15" s="9"/>
      <c r="HWL15" s="9"/>
      <c r="HWM15" s="9"/>
      <c r="HWN15" s="9"/>
      <c r="HWO15" s="9"/>
      <c r="HWP15" s="9"/>
      <c r="HWQ15" s="9"/>
      <c r="HWR15" s="9"/>
      <c r="HWS15" s="9"/>
      <c r="HWT15" s="9"/>
      <c r="HWU15" s="9"/>
      <c r="HWV15" s="9"/>
      <c r="HWW15" s="9"/>
      <c r="HWX15" s="9"/>
      <c r="HWY15" s="9"/>
      <c r="HWZ15" s="9"/>
      <c r="HXA15" s="9"/>
      <c r="HXB15" s="9"/>
      <c r="HXC15" s="9"/>
      <c r="HXD15" s="9"/>
      <c r="HXE15" s="9"/>
      <c r="HXF15" s="9"/>
      <c r="HXG15" s="9"/>
      <c r="HXH15" s="9"/>
      <c r="HXI15" s="9"/>
      <c r="HXJ15" s="9"/>
      <c r="HXK15" s="9"/>
      <c r="HXL15" s="9"/>
      <c r="HXM15" s="9"/>
      <c r="HXN15" s="9"/>
      <c r="HXO15" s="9"/>
      <c r="HXP15" s="9"/>
      <c r="HXQ15" s="9"/>
      <c r="HXR15" s="9"/>
      <c r="HXS15" s="9"/>
      <c r="HXT15" s="9"/>
      <c r="HXU15" s="9"/>
      <c r="HXV15" s="9"/>
      <c r="HXW15" s="9"/>
      <c r="HXX15" s="9"/>
      <c r="HXY15" s="9"/>
      <c r="HXZ15" s="9"/>
      <c r="HYA15" s="9"/>
      <c r="HYB15" s="9"/>
      <c r="HYC15" s="9"/>
      <c r="HYD15" s="9"/>
      <c r="HYE15" s="9"/>
      <c r="HYF15" s="9"/>
      <c r="HYG15" s="9"/>
      <c r="HYH15" s="9"/>
      <c r="HYI15" s="9"/>
      <c r="HYJ15" s="9"/>
      <c r="HYK15" s="9"/>
      <c r="HYL15" s="9"/>
      <c r="HYM15" s="9"/>
      <c r="HYN15" s="9"/>
      <c r="HYO15" s="9"/>
      <c r="HYP15" s="9"/>
      <c r="HYQ15" s="9"/>
      <c r="HYR15" s="9"/>
      <c r="HYS15" s="9"/>
      <c r="HYT15" s="9"/>
      <c r="HYU15" s="9"/>
      <c r="HYV15" s="9"/>
      <c r="HYW15" s="9"/>
      <c r="HYX15" s="9"/>
      <c r="HYY15" s="9"/>
      <c r="HYZ15" s="9"/>
      <c r="HZA15" s="9"/>
      <c r="HZB15" s="9"/>
      <c r="HZC15" s="9"/>
      <c r="HZD15" s="9"/>
      <c r="HZE15" s="9"/>
      <c r="HZF15" s="9"/>
      <c r="HZG15" s="9"/>
      <c r="HZH15" s="9"/>
      <c r="HZI15" s="9"/>
      <c r="HZJ15" s="9"/>
      <c r="HZK15" s="9"/>
      <c r="HZL15" s="9"/>
      <c r="HZM15" s="9"/>
      <c r="HZN15" s="9"/>
      <c r="HZO15" s="9"/>
      <c r="HZP15" s="9"/>
      <c r="HZQ15" s="9"/>
      <c r="HZR15" s="9"/>
      <c r="HZS15" s="9"/>
      <c r="HZT15" s="9"/>
      <c r="HZU15" s="9"/>
      <c r="HZV15" s="9"/>
      <c r="HZW15" s="9"/>
      <c r="HZX15" s="9"/>
      <c r="HZY15" s="9"/>
      <c r="HZZ15" s="9"/>
      <c r="IAA15" s="9"/>
      <c r="IAB15" s="9"/>
      <c r="IAC15" s="9"/>
      <c r="IAD15" s="9"/>
      <c r="IAE15" s="9"/>
      <c r="IAF15" s="9"/>
      <c r="IAG15" s="9"/>
      <c r="IAH15" s="9"/>
      <c r="IAI15" s="9"/>
      <c r="IAJ15" s="9"/>
      <c r="IAK15" s="9"/>
      <c r="IAL15" s="9"/>
      <c r="IAM15" s="9"/>
      <c r="IAN15" s="9"/>
      <c r="IAO15" s="9"/>
      <c r="IAP15" s="9"/>
      <c r="IAQ15" s="9"/>
      <c r="IAR15" s="9"/>
      <c r="IAS15" s="9"/>
      <c r="IAT15" s="9"/>
      <c r="IAU15" s="9"/>
      <c r="IAV15" s="9"/>
      <c r="IAW15" s="9"/>
      <c r="IAX15" s="9"/>
      <c r="IAY15" s="9"/>
      <c r="IAZ15" s="9"/>
      <c r="IBA15" s="9"/>
      <c r="IBB15" s="9"/>
      <c r="IBC15" s="9"/>
      <c r="IBD15" s="9"/>
      <c r="IBE15" s="9"/>
      <c r="IBF15" s="9"/>
      <c r="IBG15" s="9"/>
      <c r="IBH15" s="9"/>
      <c r="IBI15" s="9"/>
      <c r="IBJ15" s="9"/>
      <c r="IBK15" s="9"/>
      <c r="IBL15" s="9"/>
      <c r="IBM15" s="9"/>
      <c r="IBN15" s="9"/>
      <c r="IBO15" s="9"/>
      <c r="IBP15" s="9"/>
      <c r="IBQ15" s="9"/>
      <c r="IBR15" s="9"/>
      <c r="IBS15" s="9"/>
      <c r="IBT15" s="9"/>
      <c r="IBU15" s="9"/>
      <c r="IBV15" s="9"/>
      <c r="IBW15" s="9"/>
      <c r="IBX15" s="9"/>
      <c r="IBY15" s="9"/>
      <c r="IBZ15" s="9"/>
      <c r="ICA15" s="9"/>
      <c r="ICB15" s="9"/>
      <c r="ICC15" s="9"/>
      <c r="ICD15" s="9"/>
      <c r="ICE15" s="9"/>
      <c r="ICF15" s="9"/>
      <c r="ICG15" s="9"/>
      <c r="ICH15" s="9"/>
      <c r="ICI15" s="9"/>
      <c r="ICJ15" s="9"/>
      <c r="ICK15" s="9"/>
      <c r="ICL15" s="9"/>
      <c r="ICM15" s="9"/>
      <c r="ICN15" s="9"/>
      <c r="ICO15" s="9"/>
      <c r="ICP15" s="9"/>
      <c r="ICQ15" s="9"/>
      <c r="ICR15" s="9"/>
      <c r="ICS15" s="9"/>
      <c r="ICT15" s="9"/>
      <c r="ICU15" s="9"/>
      <c r="ICV15" s="9"/>
      <c r="ICW15" s="9"/>
      <c r="ICX15" s="9"/>
      <c r="ICY15" s="9"/>
      <c r="ICZ15" s="9"/>
      <c r="IDA15" s="9"/>
      <c r="IDB15" s="9"/>
      <c r="IDC15" s="9"/>
      <c r="IDD15" s="9"/>
      <c r="IDE15" s="9"/>
      <c r="IDF15" s="9"/>
      <c r="IDG15" s="9"/>
      <c r="IDH15" s="9"/>
      <c r="IDI15" s="9"/>
      <c r="IDJ15" s="9"/>
      <c r="IDK15" s="9"/>
      <c r="IDL15" s="9"/>
      <c r="IDM15" s="9"/>
      <c r="IDN15" s="9"/>
      <c r="IDO15" s="9"/>
      <c r="IDP15" s="9"/>
      <c r="IDQ15" s="9"/>
      <c r="IDR15" s="9"/>
      <c r="IDS15" s="9"/>
      <c r="IDT15" s="9"/>
      <c r="IDU15" s="9"/>
      <c r="IDV15" s="9"/>
      <c r="IDW15" s="9"/>
      <c r="IDX15" s="9"/>
      <c r="IDY15" s="9"/>
      <c r="IDZ15" s="9"/>
      <c r="IEA15" s="9"/>
      <c r="IEB15" s="9"/>
      <c r="IEC15" s="9"/>
      <c r="IED15" s="9"/>
      <c r="IEE15" s="9"/>
      <c r="IEF15" s="9"/>
      <c r="IEG15" s="9"/>
      <c r="IEH15" s="9"/>
      <c r="IEI15" s="9"/>
      <c r="IEJ15" s="9"/>
      <c r="IEK15" s="9"/>
      <c r="IEL15" s="9"/>
      <c r="IEM15" s="9"/>
      <c r="IEN15" s="9"/>
      <c r="IEO15" s="9"/>
      <c r="IEP15" s="9"/>
      <c r="IEQ15" s="9"/>
      <c r="IER15" s="9"/>
      <c r="IES15" s="9"/>
      <c r="IET15" s="9"/>
      <c r="IEU15" s="9"/>
      <c r="IEV15" s="9"/>
      <c r="IEW15" s="9"/>
      <c r="IEX15" s="9"/>
      <c r="IEY15" s="9"/>
      <c r="IEZ15" s="9"/>
      <c r="IFA15" s="9"/>
      <c r="IFB15" s="9"/>
      <c r="IFC15" s="9"/>
      <c r="IFD15" s="9"/>
      <c r="IFE15" s="9"/>
      <c r="IFF15" s="9"/>
      <c r="IFG15" s="9"/>
      <c r="IFH15" s="9"/>
      <c r="IFI15" s="9"/>
      <c r="IFJ15" s="9"/>
      <c r="IFK15" s="9"/>
      <c r="IFL15" s="9"/>
      <c r="IFM15" s="9"/>
      <c r="IFN15" s="9"/>
      <c r="IFO15" s="9"/>
      <c r="IFP15" s="9"/>
      <c r="IFQ15" s="9"/>
      <c r="IFR15" s="9"/>
      <c r="IFS15" s="9"/>
      <c r="IFT15" s="9"/>
      <c r="IFU15" s="9"/>
      <c r="IFV15" s="9"/>
      <c r="IFW15" s="9"/>
      <c r="IFX15" s="9"/>
      <c r="IFY15" s="9"/>
      <c r="IFZ15" s="9"/>
      <c r="IGA15" s="9"/>
      <c r="IGB15" s="9"/>
      <c r="IGC15" s="9"/>
      <c r="IGD15" s="9"/>
      <c r="IGE15" s="9"/>
      <c r="IGF15" s="9"/>
      <c r="IGG15" s="9"/>
      <c r="IGH15" s="9"/>
      <c r="IGI15" s="9"/>
      <c r="IGJ15" s="9"/>
      <c r="IGK15" s="9"/>
      <c r="IGL15" s="9"/>
      <c r="IGM15" s="9"/>
      <c r="IGN15" s="9"/>
      <c r="IGO15" s="9"/>
      <c r="IGP15" s="9"/>
      <c r="IGQ15" s="9"/>
      <c r="IGR15" s="9"/>
      <c r="IGS15" s="9"/>
      <c r="IGT15" s="9"/>
      <c r="IGU15" s="9"/>
      <c r="IGV15" s="9"/>
      <c r="IGW15" s="9"/>
      <c r="IGX15" s="9"/>
      <c r="IGY15" s="9"/>
      <c r="IGZ15" s="9"/>
      <c r="IHA15" s="9"/>
      <c r="IHB15" s="9"/>
      <c r="IHC15" s="9"/>
      <c r="IHD15" s="9"/>
      <c r="IHE15" s="9"/>
      <c r="IHF15" s="9"/>
      <c r="IHG15" s="9"/>
      <c r="IHH15" s="9"/>
      <c r="IHI15" s="9"/>
      <c r="IHJ15" s="9"/>
      <c r="IHK15" s="9"/>
      <c r="IHL15" s="9"/>
      <c r="IHM15" s="9"/>
      <c r="IHN15" s="9"/>
      <c r="IHO15" s="9"/>
      <c r="IHP15" s="9"/>
      <c r="IHQ15" s="9"/>
      <c r="IHR15" s="9"/>
      <c r="IHS15" s="9"/>
      <c r="IHT15" s="9"/>
      <c r="IHU15" s="9"/>
      <c r="IHV15" s="9"/>
      <c r="IHW15" s="9"/>
      <c r="IHX15" s="9"/>
      <c r="IHY15" s="9"/>
      <c r="IHZ15" s="9"/>
      <c r="IIA15" s="9"/>
      <c r="IIB15" s="9"/>
      <c r="IIC15" s="9"/>
      <c r="IID15" s="9"/>
      <c r="IIE15" s="9"/>
      <c r="IIF15" s="9"/>
      <c r="IIG15" s="9"/>
      <c r="IIH15" s="9"/>
      <c r="III15" s="9"/>
      <c r="IIJ15" s="9"/>
      <c r="IIK15" s="9"/>
      <c r="IIL15" s="9"/>
      <c r="IIM15" s="9"/>
      <c r="IIN15" s="9"/>
      <c r="IIO15" s="9"/>
      <c r="IIP15" s="9"/>
      <c r="IIQ15" s="9"/>
      <c r="IIR15" s="9"/>
      <c r="IIS15" s="9"/>
      <c r="IIT15" s="9"/>
      <c r="IIU15" s="9"/>
      <c r="IIV15" s="9"/>
      <c r="IIW15" s="9"/>
      <c r="IIX15" s="9"/>
      <c r="IIY15" s="9"/>
      <c r="IIZ15" s="9"/>
      <c r="IJA15" s="9"/>
      <c r="IJB15" s="9"/>
      <c r="IJC15" s="9"/>
      <c r="IJD15" s="9"/>
      <c r="IJE15" s="9"/>
      <c r="IJF15" s="9"/>
      <c r="IJG15" s="9"/>
      <c r="IJH15" s="9"/>
      <c r="IJI15" s="9"/>
      <c r="IJJ15" s="9"/>
      <c r="IJK15" s="9"/>
      <c r="IJL15" s="9"/>
      <c r="IJM15" s="9"/>
      <c r="IJN15" s="9"/>
      <c r="IJO15" s="9"/>
      <c r="IJP15" s="9"/>
      <c r="IJQ15" s="9"/>
      <c r="IJR15" s="9"/>
      <c r="IJS15" s="9"/>
      <c r="IJT15" s="9"/>
      <c r="IJU15" s="9"/>
      <c r="IJV15" s="9"/>
      <c r="IJW15" s="9"/>
      <c r="IJX15" s="9"/>
      <c r="IJY15" s="9"/>
      <c r="IJZ15" s="9"/>
      <c r="IKA15" s="9"/>
      <c r="IKB15" s="9"/>
      <c r="IKC15" s="9"/>
      <c r="IKD15" s="9"/>
      <c r="IKE15" s="9"/>
      <c r="IKF15" s="9"/>
      <c r="IKG15" s="9"/>
      <c r="IKH15" s="9"/>
      <c r="IKI15" s="9"/>
      <c r="IKJ15" s="9"/>
      <c r="IKK15" s="9"/>
      <c r="IKL15" s="9"/>
      <c r="IKM15" s="9"/>
      <c r="IKN15" s="9"/>
      <c r="IKO15" s="9"/>
      <c r="IKP15" s="9"/>
      <c r="IKQ15" s="9"/>
      <c r="IKR15" s="9"/>
      <c r="IKS15" s="9"/>
      <c r="IKT15" s="9"/>
      <c r="IKU15" s="9"/>
      <c r="IKV15" s="9"/>
      <c r="IKW15" s="9"/>
      <c r="IKX15" s="9"/>
      <c r="IKY15" s="9"/>
      <c r="IKZ15" s="9"/>
      <c r="ILA15" s="9"/>
      <c r="ILB15" s="9"/>
      <c r="ILC15" s="9"/>
      <c r="ILD15" s="9"/>
      <c r="ILE15" s="9"/>
      <c r="ILF15" s="9"/>
      <c r="ILG15" s="9"/>
      <c r="ILH15" s="9"/>
      <c r="ILI15" s="9"/>
      <c r="ILJ15" s="9"/>
      <c r="ILK15" s="9"/>
      <c r="ILL15" s="9"/>
      <c r="ILM15" s="9"/>
      <c r="ILN15" s="9"/>
      <c r="ILO15" s="9"/>
      <c r="ILP15" s="9"/>
      <c r="ILQ15" s="9"/>
      <c r="ILR15" s="9"/>
      <c r="ILS15" s="9"/>
      <c r="ILT15" s="9"/>
      <c r="ILU15" s="9"/>
      <c r="ILV15" s="9"/>
      <c r="ILW15" s="9"/>
      <c r="ILX15" s="9"/>
      <c r="ILY15" s="9"/>
      <c r="ILZ15" s="9"/>
      <c r="IMA15" s="9"/>
      <c r="IMB15" s="9"/>
      <c r="IMC15" s="9"/>
      <c r="IMD15" s="9"/>
      <c r="IME15" s="9"/>
      <c r="IMF15" s="9"/>
      <c r="IMG15" s="9"/>
      <c r="IMH15" s="9"/>
      <c r="IMI15" s="9"/>
      <c r="IMJ15" s="9"/>
      <c r="IMK15" s="9"/>
      <c r="IML15" s="9"/>
      <c r="IMM15" s="9"/>
      <c r="IMN15" s="9"/>
      <c r="IMO15" s="9"/>
      <c r="IMP15" s="9"/>
      <c r="IMQ15" s="9"/>
      <c r="IMR15" s="9"/>
      <c r="IMS15" s="9"/>
      <c r="IMT15" s="9"/>
      <c r="IMU15" s="9"/>
      <c r="IMV15" s="9"/>
      <c r="IMW15" s="9"/>
      <c r="IMX15" s="9"/>
      <c r="IMY15" s="9"/>
      <c r="IMZ15" s="9"/>
      <c r="INA15" s="9"/>
      <c r="INB15" s="9"/>
      <c r="INC15" s="9"/>
      <c r="IND15" s="9"/>
      <c r="INE15" s="9"/>
      <c r="INF15" s="9"/>
      <c r="ING15" s="9"/>
      <c r="INH15" s="9"/>
      <c r="INI15" s="9"/>
      <c r="INJ15" s="9"/>
      <c r="INK15" s="9"/>
      <c r="INL15" s="9"/>
      <c r="INM15" s="9"/>
      <c r="INN15" s="9"/>
      <c r="INO15" s="9"/>
      <c r="INP15" s="9"/>
      <c r="INQ15" s="9"/>
      <c r="INR15" s="9"/>
      <c r="INS15" s="9"/>
      <c r="INT15" s="9"/>
      <c r="INU15" s="9"/>
      <c r="INV15" s="9"/>
      <c r="INW15" s="9"/>
      <c r="INX15" s="9"/>
      <c r="INY15" s="9"/>
      <c r="INZ15" s="9"/>
      <c r="IOA15" s="9"/>
      <c r="IOB15" s="9"/>
      <c r="IOC15" s="9"/>
      <c r="IOD15" s="9"/>
      <c r="IOE15" s="9"/>
      <c r="IOF15" s="9"/>
      <c r="IOG15" s="9"/>
      <c r="IOH15" s="9"/>
      <c r="IOI15" s="9"/>
      <c r="IOJ15" s="9"/>
      <c r="IOK15" s="9"/>
      <c r="IOL15" s="9"/>
      <c r="IOM15" s="9"/>
      <c r="ION15" s="9"/>
      <c r="IOO15" s="9"/>
      <c r="IOP15" s="9"/>
      <c r="IOQ15" s="9"/>
      <c r="IOR15" s="9"/>
      <c r="IOS15" s="9"/>
      <c r="IOT15" s="9"/>
      <c r="IOU15" s="9"/>
      <c r="IOV15" s="9"/>
      <c r="IOW15" s="9"/>
      <c r="IOX15" s="9"/>
      <c r="IOY15" s="9"/>
      <c r="IOZ15" s="9"/>
      <c r="IPA15" s="9"/>
      <c r="IPB15" s="9"/>
      <c r="IPC15" s="9"/>
      <c r="IPD15" s="9"/>
      <c r="IPE15" s="9"/>
      <c r="IPF15" s="9"/>
      <c r="IPG15" s="9"/>
      <c r="IPH15" s="9"/>
      <c r="IPI15" s="9"/>
      <c r="IPJ15" s="9"/>
      <c r="IPK15" s="9"/>
      <c r="IPL15" s="9"/>
      <c r="IPM15" s="9"/>
      <c r="IPN15" s="9"/>
      <c r="IPO15" s="9"/>
      <c r="IPP15" s="9"/>
      <c r="IPQ15" s="9"/>
      <c r="IPR15" s="9"/>
      <c r="IPS15" s="9"/>
      <c r="IPT15" s="9"/>
      <c r="IPU15" s="9"/>
      <c r="IPV15" s="9"/>
      <c r="IPW15" s="9"/>
      <c r="IPX15" s="9"/>
      <c r="IPY15" s="9"/>
      <c r="IPZ15" s="9"/>
      <c r="IQA15" s="9"/>
      <c r="IQB15" s="9"/>
      <c r="IQC15" s="9"/>
      <c r="IQD15" s="9"/>
      <c r="IQE15" s="9"/>
      <c r="IQF15" s="9"/>
      <c r="IQG15" s="9"/>
      <c r="IQH15" s="9"/>
      <c r="IQI15" s="9"/>
      <c r="IQJ15" s="9"/>
      <c r="IQK15" s="9"/>
      <c r="IQL15" s="9"/>
      <c r="IQM15" s="9"/>
      <c r="IQN15" s="9"/>
      <c r="IQO15" s="9"/>
      <c r="IQP15" s="9"/>
      <c r="IQQ15" s="9"/>
      <c r="IQR15" s="9"/>
      <c r="IQS15" s="9"/>
      <c r="IQT15" s="9"/>
      <c r="IQU15" s="9"/>
      <c r="IQV15" s="9"/>
      <c r="IQW15" s="9"/>
      <c r="IQX15" s="9"/>
      <c r="IQY15" s="9"/>
      <c r="IQZ15" s="9"/>
      <c r="IRA15" s="9"/>
      <c r="IRB15" s="9"/>
      <c r="IRC15" s="9"/>
      <c r="IRD15" s="9"/>
      <c r="IRE15" s="9"/>
      <c r="IRF15" s="9"/>
      <c r="IRG15" s="9"/>
      <c r="IRH15" s="9"/>
      <c r="IRI15" s="9"/>
      <c r="IRJ15" s="9"/>
      <c r="IRK15" s="9"/>
      <c r="IRL15" s="9"/>
      <c r="IRM15" s="9"/>
      <c r="IRN15" s="9"/>
      <c r="IRO15" s="9"/>
      <c r="IRP15" s="9"/>
      <c r="IRQ15" s="9"/>
      <c r="IRR15" s="9"/>
      <c r="IRS15" s="9"/>
      <c r="IRT15" s="9"/>
      <c r="IRU15" s="9"/>
      <c r="IRV15" s="9"/>
      <c r="IRW15" s="9"/>
      <c r="IRX15" s="9"/>
      <c r="IRY15" s="9"/>
      <c r="IRZ15" s="9"/>
      <c r="ISA15" s="9"/>
      <c r="ISB15" s="9"/>
      <c r="ISC15" s="9"/>
      <c r="ISD15" s="9"/>
      <c r="ISE15" s="9"/>
      <c r="ISF15" s="9"/>
      <c r="ISG15" s="9"/>
      <c r="ISH15" s="9"/>
      <c r="ISI15" s="9"/>
      <c r="ISJ15" s="9"/>
      <c r="ISK15" s="9"/>
      <c r="ISL15" s="9"/>
      <c r="ISM15" s="9"/>
      <c r="ISN15" s="9"/>
      <c r="ISO15" s="9"/>
      <c r="ISP15" s="9"/>
      <c r="ISQ15" s="9"/>
      <c r="ISR15" s="9"/>
      <c r="ISS15" s="9"/>
      <c r="IST15" s="9"/>
      <c r="ISU15" s="9"/>
      <c r="ISV15" s="9"/>
      <c r="ISW15" s="9"/>
      <c r="ISX15" s="9"/>
      <c r="ISY15" s="9"/>
      <c r="ISZ15" s="9"/>
      <c r="ITA15" s="9"/>
      <c r="ITB15" s="9"/>
      <c r="ITC15" s="9"/>
      <c r="ITD15" s="9"/>
      <c r="ITE15" s="9"/>
      <c r="ITF15" s="9"/>
      <c r="ITG15" s="9"/>
      <c r="ITH15" s="9"/>
      <c r="ITI15" s="9"/>
      <c r="ITJ15" s="9"/>
      <c r="ITK15" s="9"/>
      <c r="ITL15" s="9"/>
      <c r="ITM15" s="9"/>
      <c r="ITN15" s="9"/>
      <c r="ITO15" s="9"/>
      <c r="ITP15" s="9"/>
      <c r="ITQ15" s="9"/>
      <c r="ITR15" s="9"/>
      <c r="ITS15" s="9"/>
      <c r="ITT15" s="9"/>
      <c r="ITU15" s="9"/>
      <c r="ITV15" s="9"/>
      <c r="ITW15" s="9"/>
      <c r="ITX15" s="9"/>
      <c r="ITY15" s="9"/>
      <c r="ITZ15" s="9"/>
      <c r="IUA15" s="9"/>
      <c r="IUB15" s="9"/>
      <c r="IUC15" s="9"/>
      <c r="IUD15" s="9"/>
      <c r="IUE15" s="9"/>
      <c r="IUF15" s="9"/>
      <c r="IUG15" s="9"/>
      <c r="IUH15" s="9"/>
      <c r="IUI15" s="9"/>
      <c r="IUJ15" s="9"/>
      <c r="IUK15" s="9"/>
      <c r="IUL15" s="9"/>
      <c r="IUM15" s="9"/>
      <c r="IUN15" s="9"/>
      <c r="IUO15" s="9"/>
      <c r="IUP15" s="9"/>
      <c r="IUQ15" s="9"/>
      <c r="IUR15" s="9"/>
      <c r="IUS15" s="9"/>
      <c r="IUT15" s="9"/>
      <c r="IUU15" s="9"/>
      <c r="IUV15" s="9"/>
      <c r="IUW15" s="9"/>
      <c r="IUX15" s="9"/>
      <c r="IUY15" s="9"/>
      <c r="IUZ15" s="9"/>
      <c r="IVA15" s="9"/>
      <c r="IVB15" s="9"/>
      <c r="IVC15" s="9"/>
      <c r="IVD15" s="9"/>
      <c r="IVE15" s="9"/>
      <c r="IVF15" s="9"/>
      <c r="IVG15" s="9"/>
      <c r="IVH15" s="9"/>
      <c r="IVI15" s="9"/>
      <c r="IVJ15" s="9"/>
      <c r="IVK15" s="9"/>
      <c r="IVL15" s="9"/>
      <c r="IVM15" s="9"/>
      <c r="IVN15" s="9"/>
      <c r="IVO15" s="9"/>
      <c r="IVP15" s="9"/>
      <c r="IVQ15" s="9"/>
      <c r="IVR15" s="9"/>
      <c r="IVS15" s="9"/>
      <c r="IVT15" s="9"/>
      <c r="IVU15" s="9"/>
      <c r="IVV15" s="9"/>
      <c r="IVW15" s="9"/>
      <c r="IVX15" s="9"/>
      <c r="IVY15" s="9"/>
      <c r="IVZ15" s="9"/>
      <c r="IWA15" s="9"/>
      <c r="IWB15" s="9"/>
      <c r="IWC15" s="9"/>
      <c r="IWD15" s="9"/>
      <c r="IWE15" s="9"/>
      <c r="IWF15" s="9"/>
      <c r="IWG15" s="9"/>
      <c r="IWH15" s="9"/>
      <c r="IWI15" s="9"/>
      <c r="IWJ15" s="9"/>
      <c r="IWK15" s="9"/>
      <c r="IWL15" s="9"/>
      <c r="IWM15" s="9"/>
      <c r="IWN15" s="9"/>
      <c r="IWO15" s="9"/>
      <c r="IWP15" s="9"/>
      <c r="IWQ15" s="9"/>
      <c r="IWR15" s="9"/>
      <c r="IWS15" s="9"/>
      <c r="IWT15" s="9"/>
      <c r="IWU15" s="9"/>
      <c r="IWV15" s="9"/>
      <c r="IWW15" s="9"/>
      <c r="IWX15" s="9"/>
      <c r="IWY15" s="9"/>
      <c r="IWZ15" s="9"/>
      <c r="IXA15" s="9"/>
      <c r="IXB15" s="9"/>
      <c r="IXC15" s="9"/>
      <c r="IXD15" s="9"/>
      <c r="IXE15" s="9"/>
      <c r="IXF15" s="9"/>
      <c r="IXG15" s="9"/>
      <c r="IXH15" s="9"/>
      <c r="IXI15" s="9"/>
      <c r="IXJ15" s="9"/>
      <c r="IXK15" s="9"/>
      <c r="IXL15" s="9"/>
      <c r="IXM15" s="9"/>
      <c r="IXN15" s="9"/>
      <c r="IXO15" s="9"/>
      <c r="IXP15" s="9"/>
      <c r="IXQ15" s="9"/>
      <c r="IXR15" s="9"/>
      <c r="IXS15" s="9"/>
      <c r="IXT15" s="9"/>
      <c r="IXU15" s="9"/>
      <c r="IXV15" s="9"/>
      <c r="IXW15" s="9"/>
      <c r="IXX15" s="9"/>
      <c r="IXY15" s="9"/>
      <c r="IXZ15" s="9"/>
      <c r="IYA15" s="9"/>
      <c r="IYB15" s="9"/>
      <c r="IYC15" s="9"/>
      <c r="IYD15" s="9"/>
      <c r="IYE15" s="9"/>
      <c r="IYF15" s="9"/>
      <c r="IYG15" s="9"/>
      <c r="IYH15" s="9"/>
      <c r="IYI15" s="9"/>
      <c r="IYJ15" s="9"/>
      <c r="IYK15" s="9"/>
      <c r="IYL15" s="9"/>
      <c r="IYM15" s="9"/>
      <c r="IYN15" s="9"/>
      <c r="IYO15" s="9"/>
      <c r="IYP15" s="9"/>
      <c r="IYQ15" s="9"/>
      <c r="IYR15" s="9"/>
      <c r="IYS15" s="9"/>
      <c r="IYT15" s="9"/>
      <c r="IYU15" s="9"/>
      <c r="IYV15" s="9"/>
      <c r="IYW15" s="9"/>
      <c r="IYX15" s="9"/>
      <c r="IYY15" s="9"/>
      <c r="IYZ15" s="9"/>
      <c r="IZA15" s="9"/>
      <c r="IZB15" s="9"/>
      <c r="IZC15" s="9"/>
      <c r="IZD15" s="9"/>
      <c r="IZE15" s="9"/>
      <c r="IZF15" s="9"/>
      <c r="IZG15" s="9"/>
      <c r="IZH15" s="9"/>
      <c r="IZI15" s="9"/>
      <c r="IZJ15" s="9"/>
      <c r="IZK15" s="9"/>
      <c r="IZL15" s="9"/>
      <c r="IZM15" s="9"/>
      <c r="IZN15" s="9"/>
      <c r="IZO15" s="9"/>
      <c r="IZP15" s="9"/>
      <c r="IZQ15" s="9"/>
      <c r="IZR15" s="9"/>
      <c r="IZS15" s="9"/>
      <c r="IZT15" s="9"/>
      <c r="IZU15" s="9"/>
      <c r="IZV15" s="9"/>
      <c r="IZW15" s="9"/>
      <c r="IZX15" s="9"/>
      <c r="IZY15" s="9"/>
      <c r="IZZ15" s="9"/>
      <c r="JAA15" s="9"/>
      <c r="JAB15" s="9"/>
      <c r="JAC15" s="9"/>
      <c r="JAD15" s="9"/>
      <c r="JAE15" s="9"/>
      <c r="JAF15" s="9"/>
      <c r="JAG15" s="9"/>
      <c r="JAH15" s="9"/>
      <c r="JAI15" s="9"/>
      <c r="JAJ15" s="9"/>
      <c r="JAK15" s="9"/>
      <c r="JAL15" s="9"/>
      <c r="JAM15" s="9"/>
      <c r="JAN15" s="9"/>
      <c r="JAO15" s="9"/>
      <c r="JAP15" s="9"/>
      <c r="JAQ15" s="9"/>
      <c r="JAR15" s="9"/>
      <c r="JAS15" s="9"/>
      <c r="JAT15" s="9"/>
      <c r="JAU15" s="9"/>
      <c r="JAV15" s="9"/>
      <c r="JAW15" s="9"/>
      <c r="JAX15" s="9"/>
      <c r="JAY15" s="9"/>
      <c r="JAZ15" s="9"/>
      <c r="JBA15" s="9"/>
      <c r="JBB15" s="9"/>
      <c r="JBC15" s="9"/>
      <c r="JBD15" s="9"/>
      <c r="JBE15" s="9"/>
      <c r="JBF15" s="9"/>
      <c r="JBG15" s="9"/>
      <c r="JBH15" s="9"/>
      <c r="JBI15" s="9"/>
      <c r="JBJ15" s="9"/>
      <c r="JBK15" s="9"/>
      <c r="JBL15" s="9"/>
      <c r="JBM15" s="9"/>
      <c r="JBN15" s="9"/>
      <c r="JBO15" s="9"/>
      <c r="JBP15" s="9"/>
      <c r="JBQ15" s="9"/>
      <c r="JBR15" s="9"/>
      <c r="JBS15" s="9"/>
      <c r="JBT15" s="9"/>
      <c r="JBU15" s="9"/>
      <c r="JBV15" s="9"/>
      <c r="JBW15" s="9"/>
      <c r="JBX15" s="9"/>
      <c r="JBY15" s="9"/>
      <c r="JBZ15" s="9"/>
      <c r="JCA15" s="9"/>
      <c r="JCB15" s="9"/>
      <c r="JCC15" s="9"/>
      <c r="JCD15" s="9"/>
      <c r="JCE15" s="9"/>
      <c r="JCF15" s="9"/>
      <c r="JCG15" s="9"/>
      <c r="JCH15" s="9"/>
      <c r="JCI15" s="9"/>
      <c r="JCJ15" s="9"/>
      <c r="JCK15" s="9"/>
      <c r="JCL15" s="9"/>
      <c r="JCM15" s="9"/>
      <c r="JCN15" s="9"/>
      <c r="JCO15" s="9"/>
      <c r="JCP15" s="9"/>
      <c r="JCQ15" s="9"/>
      <c r="JCR15" s="9"/>
      <c r="JCS15" s="9"/>
      <c r="JCT15" s="9"/>
      <c r="JCU15" s="9"/>
      <c r="JCV15" s="9"/>
      <c r="JCW15" s="9"/>
      <c r="JCX15" s="9"/>
      <c r="JCY15" s="9"/>
      <c r="JCZ15" s="9"/>
      <c r="JDA15" s="9"/>
      <c r="JDB15" s="9"/>
      <c r="JDC15" s="9"/>
      <c r="JDD15" s="9"/>
      <c r="JDE15" s="9"/>
      <c r="JDF15" s="9"/>
      <c r="JDG15" s="9"/>
      <c r="JDH15" s="9"/>
      <c r="JDI15" s="9"/>
      <c r="JDJ15" s="9"/>
      <c r="JDK15" s="9"/>
      <c r="JDL15" s="9"/>
      <c r="JDM15" s="9"/>
      <c r="JDN15" s="9"/>
      <c r="JDO15" s="9"/>
      <c r="JDP15" s="9"/>
      <c r="JDQ15" s="9"/>
      <c r="JDR15" s="9"/>
      <c r="JDS15" s="9"/>
      <c r="JDT15" s="9"/>
      <c r="JDU15" s="9"/>
      <c r="JDV15" s="9"/>
      <c r="JDW15" s="9"/>
      <c r="JDX15" s="9"/>
      <c r="JDY15" s="9"/>
      <c r="JDZ15" s="9"/>
      <c r="JEA15" s="9"/>
      <c r="JEB15" s="9"/>
      <c r="JEC15" s="9"/>
      <c r="JED15" s="9"/>
      <c r="JEE15" s="9"/>
      <c r="JEF15" s="9"/>
      <c r="JEG15" s="9"/>
      <c r="JEH15" s="9"/>
      <c r="JEI15" s="9"/>
      <c r="JEJ15" s="9"/>
      <c r="JEK15" s="9"/>
      <c r="JEL15" s="9"/>
      <c r="JEM15" s="9"/>
      <c r="JEN15" s="9"/>
      <c r="JEO15" s="9"/>
      <c r="JEP15" s="9"/>
      <c r="JEQ15" s="9"/>
      <c r="JER15" s="9"/>
      <c r="JES15" s="9"/>
      <c r="JET15" s="9"/>
      <c r="JEU15" s="9"/>
      <c r="JEV15" s="9"/>
      <c r="JEW15" s="9"/>
      <c r="JEX15" s="9"/>
      <c r="JEY15" s="9"/>
      <c r="JEZ15" s="9"/>
      <c r="JFA15" s="9"/>
      <c r="JFB15" s="9"/>
      <c r="JFC15" s="9"/>
      <c r="JFD15" s="9"/>
      <c r="JFE15" s="9"/>
      <c r="JFF15" s="9"/>
      <c r="JFG15" s="9"/>
      <c r="JFH15" s="9"/>
      <c r="JFI15" s="9"/>
      <c r="JFJ15" s="9"/>
      <c r="JFK15" s="9"/>
      <c r="JFL15" s="9"/>
      <c r="JFM15" s="9"/>
      <c r="JFN15" s="9"/>
      <c r="JFO15" s="9"/>
      <c r="JFP15" s="9"/>
      <c r="JFQ15" s="9"/>
      <c r="JFR15" s="9"/>
      <c r="JFS15" s="9"/>
      <c r="JFT15" s="9"/>
      <c r="JFU15" s="9"/>
      <c r="JFV15" s="9"/>
      <c r="JFW15" s="9"/>
      <c r="JFX15" s="9"/>
      <c r="JFY15" s="9"/>
      <c r="JFZ15" s="9"/>
      <c r="JGA15" s="9"/>
      <c r="JGB15" s="9"/>
      <c r="JGC15" s="9"/>
      <c r="JGD15" s="9"/>
      <c r="JGE15" s="9"/>
      <c r="JGF15" s="9"/>
      <c r="JGG15" s="9"/>
      <c r="JGH15" s="9"/>
      <c r="JGI15" s="9"/>
      <c r="JGJ15" s="9"/>
      <c r="JGK15" s="9"/>
      <c r="JGL15" s="9"/>
      <c r="JGM15" s="9"/>
      <c r="JGN15" s="9"/>
      <c r="JGO15" s="9"/>
      <c r="JGP15" s="9"/>
      <c r="JGQ15" s="9"/>
      <c r="JGR15" s="9"/>
      <c r="JGS15" s="9"/>
      <c r="JGT15" s="9"/>
      <c r="JGU15" s="9"/>
      <c r="JGV15" s="9"/>
      <c r="JGW15" s="9"/>
      <c r="JGX15" s="9"/>
      <c r="JGY15" s="9"/>
      <c r="JGZ15" s="9"/>
      <c r="JHA15" s="9"/>
      <c r="JHB15" s="9"/>
      <c r="JHC15" s="9"/>
      <c r="JHD15" s="9"/>
      <c r="JHE15" s="9"/>
      <c r="JHF15" s="9"/>
      <c r="JHG15" s="9"/>
      <c r="JHH15" s="9"/>
      <c r="JHI15" s="9"/>
      <c r="JHJ15" s="9"/>
      <c r="JHK15" s="9"/>
      <c r="JHL15" s="9"/>
      <c r="JHM15" s="9"/>
      <c r="JHN15" s="9"/>
      <c r="JHO15" s="9"/>
      <c r="JHP15" s="9"/>
      <c r="JHQ15" s="9"/>
      <c r="JHR15" s="9"/>
      <c r="JHS15" s="9"/>
      <c r="JHT15" s="9"/>
      <c r="JHU15" s="9"/>
      <c r="JHV15" s="9"/>
      <c r="JHW15" s="9"/>
      <c r="JHX15" s="9"/>
      <c r="JHY15" s="9"/>
      <c r="JHZ15" s="9"/>
      <c r="JIA15" s="9"/>
      <c r="JIB15" s="9"/>
      <c r="JIC15" s="9"/>
      <c r="JID15" s="9"/>
      <c r="JIE15" s="9"/>
      <c r="JIF15" s="9"/>
      <c r="JIG15" s="9"/>
      <c r="JIH15" s="9"/>
      <c r="JII15" s="9"/>
      <c r="JIJ15" s="9"/>
      <c r="JIK15" s="9"/>
      <c r="JIL15" s="9"/>
      <c r="JIM15" s="9"/>
      <c r="JIN15" s="9"/>
      <c r="JIO15" s="9"/>
      <c r="JIP15" s="9"/>
      <c r="JIQ15" s="9"/>
      <c r="JIR15" s="9"/>
      <c r="JIS15" s="9"/>
      <c r="JIT15" s="9"/>
      <c r="JIU15" s="9"/>
      <c r="JIV15" s="9"/>
      <c r="JIW15" s="9"/>
      <c r="JIX15" s="9"/>
      <c r="JIY15" s="9"/>
      <c r="JIZ15" s="9"/>
      <c r="JJA15" s="9"/>
      <c r="JJB15" s="9"/>
      <c r="JJC15" s="9"/>
      <c r="JJD15" s="9"/>
      <c r="JJE15" s="9"/>
      <c r="JJF15" s="9"/>
      <c r="JJG15" s="9"/>
      <c r="JJH15" s="9"/>
      <c r="JJI15" s="9"/>
      <c r="JJJ15" s="9"/>
      <c r="JJK15" s="9"/>
      <c r="JJL15" s="9"/>
      <c r="JJM15" s="9"/>
      <c r="JJN15" s="9"/>
      <c r="JJO15" s="9"/>
      <c r="JJP15" s="9"/>
      <c r="JJQ15" s="9"/>
      <c r="JJR15" s="9"/>
      <c r="JJS15" s="9"/>
      <c r="JJT15" s="9"/>
      <c r="JJU15" s="9"/>
      <c r="JJV15" s="9"/>
      <c r="JJW15" s="9"/>
      <c r="JJX15" s="9"/>
      <c r="JJY15" s="9"/>
      <c r="JJZ15" s="9"/>
      <c r="JKA15" s="9"/>
      <c r="JKB15" s="9"/>
      <c r="JKC15" s="9"/>
      <c r="JKD15" s="9"/>
      <c r="JKE15" s="9"/>
      <c r="JKF15" s="9"/>
      <c r="JKG15" s="9"/>
      <c r="JKH15" s="9"/>
      <c r="JKI15" s="9"/>
      <c r="JKJ15" s="9"/>
      <c r="JKK15" s="9"/>
      <c r="JKL15" s="9"/>
      <c r="JKM15" s="9"/>
      <c r="JKN15" s="9"/>
      <c r="JKO15" s="9"/>
      <c r="JKP15" s="9"/>
      <c r="JKQ15" s="9"/>
      <c r="JKR15" s="9"/>
      <c r="JKS15" s="9"/>
      <c r="JKT15" s="9"/>
      <c r="JKU15" s="9"/>
      <c r="JKV15" s="9"/>
      <c r="JKW15" s="9"/>
      <c r="JKX15" s="9"/>
      <c r="JKY15" s="9"/>
      <c r="JKZ15" s="9"/>
      <c r="JLA15" s="9"/>
      <c r="JLB15" s="9"/>
      <c r="JLC15" s="9"/>
      <c r="JLD15" s="9"/>
      <c r="JLE15" s="9"/>
      <c r="JLF15" s="9"/>
      <c r="JLG15" s="9"/>
      <c r="JLH15" s="9"/>
      <c r="JLI15" s="9"/>
      <c r="JLJ15" s="9"/>
      <c r="JLK15" s="9"/>
      <c r="JLL15" s="9"/>
      <c r="JLM15" s="9"/>
      <c r="JLN15" s="9"/>
      <c r="JLO15" s="9"/>
      <c r="JLP15" s="9"/>
      <c r="JLQ15" s="9"/>
      <c r="JLR15" s="9"/>
      <c r="JLS15" s="9"/>
      <c r="JLT15" s="9"/>
      <c r="JLU15" s="9"/>
      <c r="JLV15" s="9"/>
      <c r="JLW15" s="9"/>
      <c r="JLX15" s="9"/>
      <c r="JLY15" s="9"/>
      <c r="JLZ15" s="9"/>
      <c r="JMA15" s="9"/>
      <c r="JMB15" s="9"/>
      <c r="JMC15" s="9"/>
      <c r="JMD15" s="9"/>
      <c r="JME15" s="9"/>
      <c r="JMF15" s="9"/>
      <c r="JMG15" s="9"/>
      <c r="JMH15" s="9"/>
      <c r="JMI15" s="9"/>
      <c r="JMJ15" s="9"/>
      <c r="JMK15" s="9"/>
      <c r="JML15" s="9"/>
      <c r="JMM15" s="9"/>
      <c r="JMN15" s="9"/>
      <c r="JMO15" s="9"/>
      <c r="JMP15" s="9"/>
      <c r="JMQ15" s="9"/>
      <c r="JMR15" s="9"/>
      <c r="JMS15" s="9"/>
      <c r="JMT15" s="9"/>
      <c r="JMU15" s="9"/>
      <c r="JMV15" s="9"/>
      <c r="JMW15" s="9"/>
      <c r="JMX15" s="9"/>
      <c r="JMY15" s="9"/>
      <c r="JMZ15" s="9"/>
      <c r="JNA15" s="9"/>
      <c r="JNB15" s="9"/>
      <c r="JNC15" s="9"/>
      <c r="JND15" s="9"/>
      <c r="JNE15" s="9"/>
      <c r="JNF15" s="9"/>
      <c r="JNG15" s="9"/>
      <c r="JNH15" s="9"/>
      <c r="JNI15" s="9"/>
      <c r="JNJ15" s="9"/>
      <c r="JNK15" s="9"/>
      <c r="JNL15" s="9"/>
      <c r="JNM15" s="9"/>
      <c r="JNN15" s="9"/>
      <c r="JNO15" s="9"/>
      <c r="JNP15" s="9"/>
      <c r="JNQ15" s="9"/>
      <c r="JNR15" s="9"/>
      <c r="JNS15" s="9"/>
      <c r="JNT15" s="9"/>
      <c r="JNU15" s="9"/>
      <c r="JNV15" s="9"/>
      <c r="JNW15" s="9"/>
      <c r="JNX15" s="9"/>
      <c r="JNY15" s="9"/>
      <c r="JNZ15" s="9"/>
      <c r="JOA15" s="9"/>
      <c r="JOB15" s="9"/>
      <c r="JOC15" s="9"/>
      <c r="JOD15" s="9"/>
      <c r="JOE15" s="9"/>
      <c r="JOF15" s="9"/>
      <c r="JOG15" s="9"/>
      <c r="JOH15" s="9"/>
      <c r="JOI15" s="9"/>
      <c r="JOJ15" s="9"/>
      <c r="JOK15" s="9"/>
      <c r="JOL15" s="9"/>
      <c r="JOM15" s="9"/>
      <c r="JON15" s="9"/>
      <c r="JOO15" s="9"/>
      <c r="JOP15" s="9"/>
      <c r="JOQ15" s="9"/>
      <c r="JOR15" s="9"/>
      <c r="JOS15" s="9"/>
      <c r="JOT15" s="9"/>
      <c r="JOU15" s="9"/>
      <c r="JOV15" s="9"/>
      <c r="JOW15" s="9"/>
      <c r="JOX15" s="9"/>
      <c r="JOY15" s="9"/>
      <c r="JOZ15" s="9"/>
      <c r="JPA15" s="9"/>
      <c r="JPB15" s="9"/>
      <c r="JPC15" s="9"/>
      <c r="JPD15" s="9"/>
      <c r="JPE15" s="9"/>
      <c r="JPF15" s="9"/>
      <c r="JPG15" s="9"/>
      <c r="JPH15" s="9"/>
      <c r="JPI15" s="9"/>
      <c r="JPJ15" s="9"/>
      <c r="JPK15" s="9"/>
      <c r="JPL15" s="9"/>
      <c r="JPM15" s="9"/>
      <c r="JPN15" s="9"/>
      <c r="JPO15" s="9"/>
      <c r="JPP15" s="9"/>
      <c r="JPQ15" s="9"/>
      <c r="JPR15" s="9"/>
      <c r="JPS15" s="9"/>
      <c r="JPT15" s="9"/>
      <c r="JPU15" s="9"/>
      <c r="JPV15" s="9"/>
      <c r="JPW15" s="9"/>
      <c r="JPX15" s="9"/>
      <c r="JPY15" s="9"/>
      <c r="JPZ15" s="9"/>
      <c r="JQA15" s="9"/>
      <c r="JQB15" s="9"/>
      <c r="JQC15" s="9"/>
      <c r="JQD15" s="9"/>
      <c r="JQE15" s="9"/>
      <c r="JQF15" s="9"/>
      <c r="JQG15" s="9"/>
      <c r="JQH15" s="9"/>
      <c r="JQI15" s="9"/>
      <c r="JQJ15" s="9"/>
      <c r="JQK15" s="9"/>
      <c r="JQL15" s="9"/>
      <c r="JQM15" s="9"/>
      <c r="JQN15" s="9"/>
      <c r="JQO15" s="9"/>
      <c r="JQP15" s="9"/>
      <c r="JQQ15" s="9"/>
      <c r="JQR15" s="9"/>
      <c r="JQS15" s="9"/>
      <c r="JQT15" s="9"/>
      <c r="JQU15" s="9"/>
      <c r="JQV15" s="9"/>
      <c r="JQW15" s="9"/>
      <c r="JQX15" s="9"/>
      <c r="JQY15" s="9"/>
      <c r="JQZ15" s="9"/>
      <c r="JRA15" s="9"/>
      <c r="JRB15" s="9"/>
      <c r="JRC15" s="9"/>
      <c r="JRD15" s="9"/>
      <c r="JRE15" s="9"/>
      <c r="JRF15" s="9"/>
      <c r="JRG15" s="9"/>
      <c r="JRH15" s="9"/>
      <c r="JRI15" s="9"/>
      <c r="JRJ15" s="9"/>
      <c r="JRK15" s="9"/>
      <c r="JRL15" s="9"/>
      <c r="JRM15" s="9"/>
      <c r="JRN15" s="9"/>
      <c r="JRO15" s="9"/>
      <c r="JRP15" s="9"/>
      <c r="JRQ15" s="9"/>
      <c r="JRR15" s="9"/>
      <c r="JRS15" s="9"/>
      <c r="JRT15" s="9"/>
      <c r="JRU15" s="9"/>
      <c r="JRV15" s="9"/>
      <c r="JRW15" s="9"/>
      <c r="JRX15" s="9"/>
      <c r="JRY15" s="9"/>
      <c r="JRZ15" s="9"/>
      <c r="JSA15" s="9"/>
      <c r="JSB15" s="9"/>
      <c r="JSC15" s="9"/>
      <c r="JSD15" s="9"/>
      <c r="JSE15" s="9"/>
      <c r="JSF15" s="9"/>
      <c r="JSG15" s="9"/>
      <c r="JSH15" s="9"/>
      <c r="JSI15" s="9"/>
      <c r="JSJ15" s="9"/>
      <c r="JSK15" s="9"/>
      <c r="JSL15" s="9"/>
      <c r="JSM15" s="9"/>
      <c r="JSN15" s="9"/>
      <c r="JSO15" s="9"/>
      <c r="JSP15" s="9"/>
      <c r="JSQ15" s="9"/>
      <c r="JSR15" s="9"/>
      <c r="JSS15" s="9"/>
      <c r="JST15" s="9"/>
      <c r="JSU15" s="9"/>
      <c r="JSV15" s="9"/>
      <c r="JSW15" s="9"/>
      <c r="JSX15" s="9"/>
      <c r="JSY15" s="9"/>
      <c r="JSZ15" s="9"/>
      <c r="JTA15" s="9"/>
      <c r="JTB15" s="9"/>
      <c r="JTC15" s="9"/>
      <c r="JTD15" s="9"/>
      <c r="JTE15" s="9"/>
      <c r="JTF15" s="9"/>
      <c r="JTG15" s="9"/>
      <c r="JTH15" s="9"/>
      <c r="JTI15" s="9"/>
      <c r="JTJ15" s="9"/>
      <c r="JTK15" s="9"/>
      <c r="JTL15" s="9"/>
      <c r="JTM15" s="9"/>
      <c r="JTN15" s="9"/>
      <c r="JTO15" s="9"/>
      <c r="JTP15" s="9"/>
      <c r="JTQ15" s="9"/>
      <c r="JTR15" s="9"/>
      <c r="JTS15" s="9"/>
      <c r="JTT15" s="9"/>
      <c r="JTU15" s="9"/>
      <c r="JTV15" s="9"/>
      <c r="JTW15" s="9"/>
      <c r="JTX15" s="9"/>
      <c r="JTY15" s="9"/>
      <c r="JTZ15" s="9"/>
      <c r="JUA15" s="9"/>
      <c r="JUB15" s="9"/>
      <c r="JUC15" s="9"/>
      <c r="JUD15" s="9"/>
      <c r="JUE15" s="9"/>
      <c r="JUF15" s="9"/>
      <c r="JUG15" s="9"/>
      <c r="JUH15" s="9"/>
      <c r="JUI15" s="9"/>
      <c r="JUJ15" s="9"/>
      <c r="JUK15" s="9"/>
      <c r="JUL15" s="9"/>
      <c r="JUM15" s="9"/>
      <c r="JUN15" s="9"/>
      <c r="JUO15" s="9"/>
      <c r="JUP15" s="9"/>
      <c r="JUQ15" s="9"/>
      <c r="JUR15" s="9"/>
      <c r="JUS15" s="9"/>
      <c r="JUT15" s="9"/>
      <c r="JUU15" s="9"/>
      <c r="JUV15" s="9"/>
      <c r="JUW15" s="9"/>
      <c r="JUX15" s="9"/>
      <c r="JUY15" s="9"/>
      <c r="JUZ15" s="9"/>
      <c r="JVA15" s="9"/>
      <c r="JVB15" s="9"/>
      <c r="JVC15" s="9"/>
      <c r="JVD15" s="9"/>
      <c r="JVE15" s="9"/>
      <c r="JVF15" s="9"/>
      <c r="JVG15" s="9"/>
      <c r="JVH15" s="9"/>
      <c r="JVI15" s="9"/>
      <c r="JVJ15" s="9"/>
      <c r="JVK15" s="9"/>
      <c r="JVL15" s="9"/>
      <c r="JVM15" s="9"/>
      <c r="JVN15" s="9"/>
      <c r="JVO15" s="9"/>
      <c r="JVP15" s="9"/>
      <c r="JVQ15" s="9"/>
      <c r="JVR15" s="9"/>
      <c r="JVS15" s="9"/>
      <c r="JVT15" s="9"/>
      <c r="JVU15" s="9"/>
      <c r="JVV15" s="9"/>
      <c r="JVW15" s="9"/>
      <c r="JVX15" s="9"/>
      <c r="JVY15" s="9"/>
      <c r="JVZ15" s="9"/>
      <c r="JWA15" s="9"/>
      <c r="JWB15" s="9"/>
      <c r="JWC15" s="9"/>
      <c r="JWD15" s="9"/>
      <c r="JWE15" s="9"/>
      <c r="JWF15" s="9"/>
      <c r="JWG15" s="9"/>
      <c r="JWH15" s="9"/>
      <c r="JWI15" s="9"/>
      <c r="JWJ15" s="9"/>
      <c r="JWK15" s="9"/>
      <c r="JWL15" s="9"/>
      <c r="JWM15" s="9"/>
      <c r="JWN15" s="9"/>
      <c r="JWO15" s="9"/>
      <c r="JWP15" s="9"/>
      <c r="JWQ15" s="9"/>
      <c r="JWR15" s="9"/>
      <c r="JWS15" s="9"/>
      <c r="JWT15" s="9"/>
      <c r="JWU15" s="9"/>
      <c r="JWV15" s="9"/>
      <c r="JWW15" s="9"/>
      <c r="JWX15" s="9"/>
      <c r="JWY15" s="9"/>
      <c r="JWZ15" s="9"/>
      <c r="JXA15" s="9"/>
      <c r="JXB15" s="9"/>
      <c r="JXC15" s="9"/>
      <c r="JXD15" s="9"/>
      <c r="JXE15" s="9"/>
      <c r="JXF15" s="9"/>
      <c r="JXG15" s="9"/>
      <c r="JXH15" s="9"/>
      <c r="JXI15" s="9"/>
      <c r="JXJ15" s="9"/>
      <c r="JXK15" s="9"/>
      <c r="JXL15" s="9"/>
      <c r="JXM15" s="9"/>
      <c r="JXN15" s="9"/>
      <c r="JXO15" s="9"/>
      <c r="JXP15" s="9"/>
      <c r="JXQ15" s="9"/>
      <c r="JXR15" s="9"/>
      <c r="JXS15" s="9"/>
      <c r="JXT15" s="9"/>
      <c r="JXU15" s="9"/>
      <c r="JXV15" s="9"/>
      <c r="JXW15" s="9"/>
      <c r="JXX15" s="9"/>
      <c r="JXY15" s="9"/>
      <c r="JXZ15" s="9"/>
      <c r="JYA15" s="9"/>
      <c r="JYB15" s="9"/>
      <c r="JYC15" s="9"/>
      <c r="JYD15" s="9"/>
      <c r="JYE15" s="9"/>
      <c r="JYF15" s="9"/>
      <c r="JYG15" s="9"/>
      <c r="JYH15" s="9"/>
      <c r="JYI15" s="9"/>
      <c r="JYJ15" s="9"/>
      <c r="JYK15" s="9"/>
      <c r="JYL15" s="9"/>
      <c r="JYM15" s="9"/>
      <c r="JYN15" s="9"/>
      <c r="JYO15" s="9"/>
      <c r="JYP15" s="9"/>
      <c r="JYQ15" s="9"/>
      <c r="JYR15" s="9"/>
      <c r="JYS15" s="9"/>
      <c r="JYT15" s="9"/>
      <c r="JYU15" s="9"/>
      <c r="JYV15" s="9"/>
      <c r="JYW15" s="9"/>
      <c r="JYX15" s="9"/>
      <c r="JYY15" s="9"/>
      <c r="JYZ15" s="9"/>
      <c r="JZA15" s="9"/>
      <c r="JZB15" s="9"/>
      <c r="JZC15" s="9"/>
      <c r="JZD15" s="9"/>
      <c r="JZE15" s="9"/>
      <c r="JZF15" s="9"/>
      <c r="JZG15" s="9"/>
      <c r="JZH15" s="9"/>
      <c r="JZI15" s="9"/>
      <c r="JZJ15" s="9"/>
      <c r="JZK15" s="9"/>
      <c r="JZL15" s="9"/>
      <c r="JZM15" s="9"/>
      <c r="JZN15" s="9"/>
      <c r="JZO15" s="9"/>
      <c r="JZP15" s="9"/>
      <c r="JZQ15" s="9"/>
      <c r="JZR15" s="9"/>
      <c r="JZS15" s="9"/>
      <c r="JZT15" s="9"/>
      <c r="JZU15" s="9"/>
      <c r="JZV15" s="9"/>
      <c r="JZW15" s="9"/>
      <c r="JZX15" s="9"/>
      <c r="JZY15" s="9"/>
      <c r="JZZ15" s="9"/>
      <c r="KAA15" s="9"/>
      <c r="KAB15" s="9"/>
      <c r="KAC15" s="9"/>
      <c r="KAD15" s="9"/>
      <c r="KAE15" s="9"/>
      <c r="KAF15" s="9"/>
      <c r="KAG15" s="9"/>
      <c r="KAH15" s="9"/>
      <c r="KAI15" s="9"/>
      <c r="KAJ15" s="9"/>
      <c r="KAK15" s="9"/>
      <c r="KAL15" s="9"/>
      <c r="KAM15" s="9"/>
      <c r="KAN15" s="9"/>
      <c r="KAO15" s="9"/>
      <c r="KAP15" s="9"/>
      <c r="KAQ15" s="9"/>
      <c r="KAR15" s="9"/>
      <c r="KAS15" s="9"/>
      <c r="KAT15" s="9"/>
      <c r="KAU15" s="9"/>
      <c r="KAV15" s="9"/>
      <c r="KAW15" s="9"/>
      <c r="KAX15" s="9"/>
      <c r="KAY15" s="9"/>
      <c r="KAZ15" s="9"/>
      <c r="KBA15" s="9"/>
      <c r="KBB15" s="9"/>
      <c r="KBC15" s="9"/>
      <c r="KBD15" s="9"/>
      <c r="KBE15" s="9"/>
      <c r="KBF15" s="9"/>
      <c r="KBG15" s="9"/>
      <c r="KBH15" s="9"/>
      <c r="KBI15" s="9"/>
      <c r="KBJ15" s="9"/>
      <c r="KBK15" s="9"/>
      <c r="KBL15" s="9"/>
      <c r="KBM15" s="9"/>
      <c r="KBN15" s="9"/>
      <c r="KBO15" s="9"/>
      <c r="KBP15" s="9"/>
      <c r="KBQ15" s="9"/>
      <c r="KBR15" s="9"/>
      <c r="KBS15" s="9"/>
      <c r="KBT15" s="9"/>
      <c r="KBU15" s="9"/>
      <c r="KBV15" s="9"/>
      <c r="KBW15" s="9"/>
      <c r="KBX15" s="9"/>
      <c r="KBY15" s="9"/>
      <c r="KBZ15" s="9"/>
      <c r="KCA15" s="9"/>
      <c r="KCB15" s="9"/>
      <c r="KCC15" s="9"/>
      <c r="KCD15" s="9"/>
      <c r="KCE15" s="9"/>
      <c r="KCF15" s="9"/>
      <c r="KCG15" s="9"/>
      <c r="KCH15" s="9"/>
      <c r="KCI15" s="9"/>
      <c r="KCJ15" s="9"/>
      <c r="KCK15" s="9"/>
      <c r="KCL15" s="9"/>
      <c r="KCM15" s="9"/>
      <c r="KCN15" s="9"/>
      <c r="KCO15" s="9"/>
      <c r="KCP15" s="9"/>
      <c r="KCQ15" s="9"/>
      <c r="KCR15" s="9"/>
      <c r="KCS15" s="9"/>
      <c r="KCT15" s="9"/>
      <c r="KCU15" s="9"/>
      <c r="KCV15" s="9"/>
      <c r="KCW15" s="9"/>
      <c r="KCX15" s="9"/>
      <c r="KCY15" s="9"/>
      <c r="KCZ15" s="9"/>
      <c r="KDA15" s="9"/>
      <c r="KDB15" s="9"/>
      <c r="KDC15" s="9"/>
      <c r="KDD15" s="9"/>
      <c r="KDE15" s="9"/>
      <c r="KDF15" s="9"/>
      <c r="KDG15" s="9"/>
      <c r="KDH15" s="9"/>
      <c r="KDI15" s="9"/>
      <c r="KDJ15" s="9"/>
      <c r="KDK15" s="9"/>
      <c r="KDL15" s="9"/>
      <c r="KDM15" s="9"/>
      <c r="KDN15" s="9"/>
      <c r="KDO15" s="9"/>
      <c r="KDP15" s="9"/>
      <c r="KDQ15" s="9"/>
      <c r="KDR15" s="9"/>
      <c r="KDS15" s="9"/>
      <c r="KDT15" s="9"/>
      <c r="KDU15" s="9"/>
      <c r="KDV15" s="9"/>
      <c r="KDW15" s="9"/>
      <c r="KDX15" s="9"/>
      <c r="KDY15" s="9"/>
      <c r="KDZ15" s="9"/>
      <c r="KEA15" s="9"/>
      <c r="KEB15" s="9"/>
      <c r="KEC15" s="9"/>
      <c r="KED15" s="9"/>
      <c r="KEE15" s="9"/>
      <c r="KEF15" s="9"/>
      <c r="KEG15" s="9"/>
      <c r="KEH15" s="9"/>
      <c r="KEI15" s="9"/>
      <c r="KEJ15" s="9"/>
      <c r="KEK15" s="9"/>
      <c r="KEL15" s="9"/>
      <c r="KEM15" s="9"/>
      <c r="KEN15" s="9"/>
      <c r="KEO15" s="9"/>
      <c r="KEP15" s="9"/>
      <c r="KEQ15" s="9"/>
      <c r="KER15" s="9"/>
      <c r="KES15" s="9"/>
      <c r="KET15" s="9"/>
      <c r="KEU15" s="9"/>
      <c r="KEV15" s="9"/>
      <c r="KEW15" s="9"/>
      <c r="KEX15" s="9"/>
      <c r="KEY15" s="9"/>
      <c r="KEZ15" s="9"/>
      <c r="KFA15" s="9"/>
      <c r="KFB15" s="9"/>
      <c r="KFC15" s="9"/>
      <c r="KFD15" s="9"/>
      <c r="KFE15" s="9"/>
      <c r="KFF15" s="9"/>
      <c r="KFG15" s="9"/>
      <c r="KFH15" s="9"/>
      <c r="KFI15" s="9"/>
      <c r="KFJ15" s="9"/>
      <c r="KFK15" s="9"/>
      <c r="KFL15" s="9"/>
      <c r="KFM15" s="9"/>
      <c r="KFN15" s="9"/>
      <c r="KFO15" s="9"/>
      <c r="KFP15" s="9"/>
      <c r="KFQ15" s="9"/>
      <c r="KFR15" s="9"/>
      <c r="KFS15" s="9"/>
      <c r="KFT15" s="9"/>
      <c r="KFU15" s="9"/>
      <c r="KFV15" s="9"/>
      <c r="KFW15" s="9"/>
      <c r="KFX15" s="9"/>
      <c r="KFY15" s="9"/>
      <c r="KFZ15" s="9"/>
      <c r="KGA15" s="9"/>
      <c r="KGB15" s="9"/>
      <c r="KGC15" s="9"/>
      <c r="KGD15" s="9"/>
      <c r="KGE15" s="9"/>
      <c r="KGF15" s="9"/>
      <c r="KGG15" s="9"/>
      <c r="KGH15" s="9"/>
      <c r="KGI15" s="9"/>
      <c r="KGJ15" s="9"/>
      <c r="KGK15" s="9"/>
      <c r="KGL15" s="9"/>
      <c r="KGM15" s="9"/>
      <c r="KGN15" s="9"/>
      <c r="KGO15" s="9"/>
      <c r="KGP15" s="9"/>
      <c r="KGQ15" s="9"/>
      <c r="KGR15" s="9"/>
      <c r="KGS15" s="9"/>
      <c r="KGT15" s="9"/>
      <c r="KGU15" s="9"/>
      <c r="KGV15" s="9"/>
      <c r="KGW15" s="9"/>
      <c r="KGX15" s="9"/>
      <c r="KGY15" s="9"/>
      <c r="KGZ15" s="9"/>
      <c r="KHA15" s="9"/>
      <c r="KHB15" s="9"/>
      <c r="KHC15" s="9"/>
      <c r="KHD15" s="9"/>
      <c r="KHE15" s="9"/>
      <c r="KHF15" s="9"/>
      <c r="KHG15" s="9"/>
      <c r="KHH15" s="9"/>
      <c r="KHI15" s="9"/>
      <c r="KHJ15" s="9"/>
      <c r="KHK15" s="9"/>
      <c r="KHL15" s="9"/>
      <c r="KHM15" s="9"/>
      <c r="KHN15" s="9"/>
      <c r="KHO15" s="9"/>
      <c r="KHP15" s="9"/>
      <c r="KHQ15" s="9"/>
      <c r="KHR15" s="9"/>
      <c r="KHS15" s="9"/>
      <c r="KHT15" s="9"/>
      <c r="KHU15" s="9"/>
      <c r="KHV15" s="9"/>
      <c r="KHW15" s="9"/>
      <c r="KHX15" s="9"/>
      <c r="KHY15" s="9"/>
      <c r="KHZ15" s="9"/>
      <c r="KIA15" s="9"/>
      <c r="KIB15" s="9"/>
      <c r="KIC15" s="9"/>
      <c r="KID15" s="9"/>
      <c r="KIE15" s="9"/>
      <c r="KIF15" s="9"/>
      <c r="KIG15" s="9"/>
      <c r="KIH15" s="9"/>
      <c r="KII15" s="9"/>
      <c r="KIJ15" s="9"/>
      <c r="KIK15" s="9"/>
      <c r="KIL15" s="9"/>
      <c r="KIM15" s="9"/>
      <c r="KIN15" s="9"/>
      <c r="KIO15" s="9"/>
      <c r="KIP15" s="9"/>
      <c r="KIQ15" s="9"/>
      <c r="KIR15" s="9"/>
      <c r="KIS15" s="9"/>
      <c r="KIT15" s="9"/>
      <c r="KIU15" s="9"/>
      <c r="KIV15" s="9"/>
      <c r="KIW15" s="9"/>
      <c r="KIX15" s="9"/>
      <c r="KIY15" s="9"/>
      <c r="KIZ15" s="9"/>
      <c r="KJA15" s="9"/>
      <c r="KJB15" s="9"/>
      <c r="KJC15" s="9"/>
      <c r="KJD15" s="9"/>
      <c r="KJE15" s="9"/>
      <c r="KJF15" s="9"/>
      <c r="KJG15" s="9"/>
      <c r="KJH15" s="9"/>
      <c r="KJI15" s="9"/>
      <c r="KJJ15" s="9"/>
      <c r="KJK15" s="9"/>
      <c r="KJL15" s="9"/>
      <c r="KJM15" s="9"/>
      <c r="KJN15" s="9"/>
      <c r="KJO15" s="9"/>
      <c r="KJP15" s="9"/>
      <c r="KJQ15" s="9"/>
      <c r="KJR15" s="9"/>
      <c r="KJS15" s="9"/>
      <c r="KJT15" s="9"/>
      <c r="KJU15" s="9"/>
      <c r="KJV15" s="9"/>
      <c r="KJW15" s="9"/>
      <c r="KJX15" s="9"/>
      <c r="KJY15" s="9"/>
      <c r="KJZ15" s="9"/>
      <c r="KKA15" s="9"/>
      <c r="KKB15" s="9"/>
      <c r="KKC15" s="9"/>
      <c r="KKD15" s="9"/>
      <c r="KKE15" s="9"/>
      <c r="KKF15" s="9"/>
      <c r="KKG15" s="9"/>
      <c r="KKH15" s="9"/>
      <c r="KKI15" s="9"/>
      <c r="KKJ15" s="9"/>
      <c r="KKK15" s="9"/>
      <c r="KKL15" s="9"/>
      <c r="KKM15" s="9"/>
      <c r="KKN15" s="9"/>
      <c r="KKO15" s="9"/>
      <c r="KKP15" s="9"/>
      <c r="KKQ15" s="9"/>
      <c r="KKR15" s="9"/>
      <c r="KKS15" s="9"/>
      <c r="KKT15" s="9"/>
      <c r="KKU15" s="9"/>
      <c r="KKV15" s="9"/>
      <c r="KKW15" s="9"/>
      <c r="KKX15" s="9"/>
      <c r="KKY15" s="9"/>
      <c r="KKZ15" s="9"/>
      <c r="KLA15" s="9"/>
      <c r="KLB15" s="9"/>
      <c r="KLC15" s="9"/>
      <c r="KLD15" s="9"/>
      <c r="KLE15" s="9"/>
      <c r="KLF15" s="9"/>
      <c r="KLG15" s="9"/>
      <c r="KLH15" s="9"/>
      <c r="KLI15" s="9"/>
      <c r="KLJ15" s="9"/>
      <c r="KLK15" s="9"/>
      <c r="KLL15" s="9"/>
      <c r="KLM15" s="9"/>
      <c r="KLN15" s="9"/>
      <c r="KLO15" s="9"/>
      <c r="KLP15" s="9"/>
      <c r="KLQ15" s="9"/>
      <c r="KLR15" s="9"/>
      <c r="KLS15" s="9"/>
      <c r="KLT15" s="9"/>
      <c r="KLU15" s="9"/>
      <c r="KLV15" s="9"/>
      <c r="KLW15" s="9"/>
      <c r="KLX15" s="9"/>
      <c r="KLY15" s="9"/>
      <c r="KLZ15" s="9"/>
      <c r="KMA15" s="9"/>
      <c r="KMB15" s="9"/>
      <c r="KMC15" s="9"/>
      <c r="KMD15" s="9"/>
      <c r="KME15" s="9"/>
      <c r="KMF15" s="9"/>
      <c r="KMG15" s="9"/>
      <c r="KMH15" s="9"/>
      <c r="KMI15" s="9"/>
      <c r="KMJ15" s="9"/>
      <c r="KMK15" s="9"/>
      <c r="KML15" s="9"/>
      <c r="KMM15" s="9"/>
      <c r="KMN15" s="9"/>
      <c r="KMO15" s="9"/>
      <c r="KMP15" s="9"/>
      <c r="KMQ15" s="9"/>
      <c r="KMR15" s="9"/>
      <c r="KMS15" s="9"/>
      <c r="KMT15" s="9"/>
      <c r="KMU15" s="9"/>
      <c r="KMV15" s="9"/>
      <c r="KMW15" s="9"/>
      <c r="KMX15" s="9"/>
      <c r="KMY15" s="9"/>
      <c r="KMZ15" s="9"/>
      <c r="KNA15" s="9"/>
      <c r="KNB15" s="9"/>
      <c r="KNC15" s="9"/>
      <c r="KND15" s="9"/>
      <c r="KNE15" s="9"/>
      <c r="KNF15" s="9"/>
      <c r="KNG15" s="9"/>
      <c r="KNH15" s="9"/>
      <c r="KNI15" s="9"/>
      <c r="KNJ15" s="9"/>
      <c r="KNK15" s="9"/>
      <c r="KNL15" s="9"/>
      <c r="KNM15" s="9"/>
      <c r="KNN15" s="9"/>
      <c r="KNO15" s="9"/>
      <c r="KNP15" s="9"/>
      <c r="KNQ15" s="9"/>
      <c r="KNR15" s="9"/>
      <c r="KNS15" s="9"/>
      <c r="KNT15" s="9"/>
      <c r="KNU15" s="9"/>
      <c r="KNV15" s="9"/>
      <c r="KNW15" s="9"/>
      <c r="KNX15" s="9"/>
      <c r="KNY15" s="9"/>
      <c r="KNZ15" s="9"/>
      <c r="KOA15" s="9"/>
      <c r="KOB15" s="9"/>
      <c r="KOC15" s="9"/>
      <c r="KOD15" s="9"/>
      <c r="KOE15" s="9"/>
      <c r="KOF15" s="9"/>
      <c r="KOG15" s="9"/>
      <c r="KOH15" s="9"/>
      <c r="KOI15" s="9"/>
      <c r="KOJ15" s="9"/>
      <c r="KOK15" s="9"/>
      <c r="KOL15" s="9"/>
      <c r="KOM15" s="9"/>
      <c r="KON15" s="9"/>
      <c r="KOO15" s="9"/>
      <c r="KOP15" s="9"/>
      <c r="KOQ15" s="9"/>
      <c r="KOR15" s="9"/>
      <c r="KOS15" s="9"/>
      <c r="KOT15" s="9"/>
      <c r="KOU15" s="9"/>
      <c r="KOV15" s="9"/>
      <c r="KOW15" s="9"/>
      <c r="KOX15" s="9"/>
      <c r="KOY15" s="9"/>
      <c r="KOZ15" s="9"/>
      <c r="KPA15" s="9"/>
      <c r="KPB15" s="9"/>
      <c r="KPC15" s="9"/>
      <c r="KPD15" s="9"/>
      <c r="KPE15" s="9"/>
      <c r="KPF15" s="9"/>
      <c r="KPG15" s="9"/>
      <c r="KPH15" s="9"/>
      <c r="KPI15" s="9"/>
      <c r="KPJ15" s="9"/>
      <c r="KPK15" s="9"/>
      <c r="KPL15" s="9"/>
      <c r="KPM15" s="9"/>
      <c r="KPN15" s="9"/>
      <c r="KPO15" s="9"/>
      <c r="KPP15" s="9"/>
      <c r="KPQ15" s="9"/>
      <c r="KPR15" s="9"/>
      <c r="KPS15" s="9"/>
      <c r="KPT15" s="9"/>
      <c r="KPU15" s="9"/>
      <c r="KPV15" s="9"/>
      <c r="KPW15" s="9"/>
      <c r="KPX15" s="9"/>
      <c r="KPY15" s="9"/>
      <c r="KPZ15" s="9"/>
      <c r="KQA15" s="9"/>
      <c r="KQB15" s="9"/>
      <c r="KQC15" s="9"/>
      <c r="KQD15" s="9"/>
      <c r="KQE15" s="9"/>
      <c r="KQF15" s="9"/>
      <c r="KQG15" s="9"/>
      <c r="KQH15" s="9"/>
      <c r="KQI15" s="9"/>
      <c r="KQJ15" s="9"/>
      <c r="KQK15" s="9"/>
      <c r="KQL15" s="9"/>
      <c r="KQM15" s="9"/>
      <c r="KQN15" s="9"/>
      <c r="KQO15" s="9"/>
      <c r="KQP15" s="9"/>
      <c r="KQQ15" s="9"/>
      <c r="KQR15" s="9"/>
      <c r="KQS15" s="9"/>
      <c r="KQT15" s="9"/>
      <c r="KQU15" s="9"/>
      <c r="KQV15" s="9"/>
      <c r="KQW15" s="9"/>
      <c r="KQX15" s="9"/>
      <c r="KQY15" s="9"/>
      <c r="KQZ15" s="9"/>
      <c r="KRA15" s="9"/>
      <c r="KRB15" s="9"/>
      <c r="KRC15" s="9"/>
      <c r="KRD15" s="9"/>
      <c r="KRE15" s="9"/>
      <c r="KRF15" s="9"/>
      <c r="KRG15" s="9"/>
      <c r="KRH15" s="9"/>
      <c r="KRI15" s="9"/>
      <c r="KRJ15" s="9"/>
      <c r="KRK15" s="9"/>
      <c r="KRL15" s="9"/>
      <c r="KRM15" s="9"/>
      <c r="KRN15" s="9"/>
      <c r="KRO15" s="9"/>
      <c r="KRP15" s="9"/>
      <c r="KRQ15" s="9"/>
      <c r="KRR15" s="9"/>
      <c r="KRS15" s="9"/>
      <c r="KRT15" s="9"/>
      <c r="KRU15" s="9"/>
      <c r="KRV15" s="9"/>
      <c r="KRW15" s="9"/>
      <c r="KRX15" s="9"/>
      <c r="KRY15" s="9"/>
      <c r="KRZ15" s="9"/>
      <c r="KSA15" s="9"/>
      <c r="KSB15" s="9"/>
      <c r="KSC15" s="9"/>
      <c r="KSD15" s="9"/>
      <c r="KSE15" s="9"/>
      <c r="KSF15" s="9"/>
      <c r="KSG15" s="9"/>
      <c r="KSH15" s="9"/>
      <c r="KSI15" s="9"/>
      <c r="KSJ15" s="9"/>
      <c r="KSK15" s="9"/>
      <c r="KSL15" s="9"/>
      <c r="KSM15" s="9"/>
      <c r="KSN15" s="9"/>
      <c r="KSO15" s="9"/>
      <c r="KSP15" s="9"/>
      <c r="KSQ15" s="9"/>
      <c r="KSR15" s="9"/>
      <c r="KSS15" s="9"/>
      <c r="KST15" s="9"/>
      <c r="KSU15" s="9"/>
      <c r="KSV15" s="9"/>
      <c r="KSW15" s="9"/>
      <c r="KSX15" s="9"/>
      <c r="KSY15" s="9"/>
      <c r="KSZ15" s="9"/>
      <c r="KTA15" s="9"/>
      <c r="KTB15" s="9"/>
      <c r="KTC15" s="9"/>
      <c r="KTD15" s="9"/>
      <c r="KTE15" s="9"/>
      <c r="KTF15" s="9"/>
      <c r="KTG15" s="9"/>
      <c r="KTH15" s="9"/>
      <c r="KTI15" s="9"/>
      <c r="KTJ15" s="9"/>
      <c r="KTK15" s="9"/>
      <c r="KTL15" s="9"/>
      <c r="KTM15" s="9"/>
      <c r="KTN15" s="9"/>
      <c r="KTO15" s="9"/>
      <c r="KTP15" s="9"/>
      <c r="KTQ15" s="9"/>
      <c r="KTR15" s="9"/>
      <c r="KTS15" s="9"/>
      <c r="KTT15" s="9"/>
      <c r="KTU15" s="9"/>
      <c r="KTV15" s="9"/>
      <c r="KTW15" s="9"/>
      <c r="KTX15" s="9"/>
      <c r="KTY15" s="9"/>
      <c r="KTZ15" s="9"/>
      <c r="KUA15" s="9"/>
      <c r="KUB15" s="9"/>
      <c r="KUC15" s="9"/>
      <c r="KUD15" s="9"/>
      <c r="KUE15" s="9"/>
      <c r="KUF15" s="9"/>
      <c r="KUG15" s="9"/>
      <c r="KUH15" s="9"/>
      <c r="KUI15" s="9"/>
      <c r="KUJ15" s="9"/>
      <c r="KUK15" s="9"/>
      <c r="KUL15" s="9"/>
      <c r="KUM15" s="9"/>
      <c r="KUN15" s="9"/>
      <c r="KUO15" s="9"/>
      <c r="KUP15" s="9"/>
      <c r="KUQ15" s="9"/>
      <c r="KUR15" s="9"/>
      <c r="KUS15" s="9"/>
      <c r="KUT15" s="9"/>
      <c r="KUU15" s="9"/>
      <c r="KUV15" s="9"/>
      <c r="KUW15" s="9"/>
      <c r="KUX15" s="9"/>
      <c r="KUY15" s="9"/>
      <c r="KUZ15" s="9"/>
      <c r="KVA15" s="9"/>
      <c r="KVB15" s="9"/>
      <c r="KVC15" s="9"/>
      <c r="KVD15" s="9"/>
      <c r="KVE15" s="9"/>
      <c r="KVF15" s="9"/>
      <c r="KVG15" s="9"/>
      <c r="KVH15" s="9"/>
      <c r="KVI15" s="9"/>
      <c r="KVJ15" s="9"/>
      <c r="KVK15" s="9"/>
      <c r="KVL15" s="9"/>
      <c r="KVM15" s="9"/>
      <c r="KVN15" s="9"/>
      <c r="KVO15" s="9"/>
      <c r="KVP15" s="9"/>
      <c r="KVQ15" s="9"/>
      <c r="KVR15" s="9"/>
      <c r="KVS15" s="9"/>
      <c r="KVT15" s="9"/>
      <c r="KVU15" s="9"/>
      <c r="KVV15" s="9"/>
      <c r="KVW15" s="9"/>
      <c r="KVX15" s="9"/>
      <c r="KVY15" s="9"/>
      <c r="KVZ15" s="9"/>
      <c r="KWA15" s="9"/>
      <c r="KWB15" s="9"/>
      <c r="KWC15" s="9"/>
      <c r="KWD15" s="9"/>
      <c r="KWE15" s="9"/>
      <c r="KWF15" s="9"/>
      <c r="KWG15" s="9"/>
      <c r="KWH15" s="9"/>
      <c r="KWI15" s="9"/>
      <c r="KWJ15" s="9"/>
      <c r="KWK15" s="9"/>
      <c r="KWL15" s="9"/>
      <c r="KWM15" s="9"/>
      <c r="KWN15" s="9"/>
      <c r="KWO15" s="9"/>
      <c r="KWP15" s="9"/>
      <c r="KWQ15" s="9"/>
      <c r="KWR15" s="9"/>
      <c r="KWS15" s="9"/>
      <c r="KWT15" s="9"/>
      <c r="KWU15" s="9"/>
      <c r="KWV15" s="9"/>
      <c r="KWW15" s="9"/>
      <c r="KWX15" s="9"/>
      <c r="KWY15" s="9"/>
      <c r="KWZ15" s="9"/>
      <c r="KXA15" s="9"/>
      <c r="KXB15" s="9"/>
      <c r="KXC15" s="9"/>
      <c r="KXD15" s="9"/>
      <c r="KXE15" s="9"/>
      <c r="KXF15" s="9"/>
      <c r="KXG15" s="9"/>
      <c r="KXH15" s="9"/>
      <c r="KXI15" s="9"/>
      <c r="KXJ15" s="9"/>
      <c r="KXK15" s="9"/>
      <c r="KXL15" s="9"/>
      <c r="KXM15" s="9"/>
      <c r="KXN15" s="9"/>
      <c r="KXO15" s="9"/>
      <c r="KXP15" s="9"/>
      <c r="KXQ15" s="9"/>
      <c r="KXR15" s="9"/>
      <c r="KXS15" s="9"/>
      <c r="KXT15" s="9"/>
      <c r="KXU15" s="9"/>
      <c r="KXV15" s="9"/>
      <c r="KXW15" s="9"/>
      <c r="KXX15" s="9"/>
      <c r="KXY15" s="9"/>
      <c r="KXZ15" s="9"/>
      <c r="KYA15" s="9"/>
      <c r="KYB15" s="9"/>
      <c r="KYC15" s="9"/>
      <c r="KYD15" s="9"/>
      <c r="KYE15" s="9"/>
      <c r="KYF15" s="9"/>
      <c r="KYG15" s="9"/>
      <c r="KYH15" s="9"/>
      <c r="KYI15" s="9"/>
      <c r="KYJ15" s="9"/>
      <c r="KYK15" s="9"/>
      <c r="KYL15" s="9"/>
      <c r="KYM15" s="9"/>
      <c r="KYN15" s="9"/>
      <c r="KYO15" s="9"/>
      <c r="KYP15" s="9"/>
      <c r="KYQ15" s="9"/>
      <c r="KYR15" s="9"/>
      <c r="KYS15" s="9"/>
      <c r="KYT15" s="9"/>
      <c r="KYU15" s="9"/>
      <c r="KYV15" s="9"/>
      <c r="KYW15" s="9"/>
      <c r="KYX15" s="9"/>
      <c r="KYY15" s="9"/>
      <c r="KYZ15" s="9"/>
      <c r="KZA15" s="9"/>
      <c r="KZB15" s="9"/>
      <c r="KZC15" s="9"/>
      <c r="KZD15" s="9"/>
      <c r="KZE15" s="9"/>
      <c r="KZF15" s="9"/>
      <c r="KZG15" s="9"/>
      <c r="KZH15" s="9"/>
      <c r="KZI15" s="9"/>
      <c r="KZJ15" s="9"/>
      <c r="KZK15" s="9"/>
      <c r="KZL15" s="9"/>
      <c r="KZM15" s="9"/>
      <c r="KZN15" s="9"/>
      <c r="KZO15" s="9"/>
      <c r="KZP15" s="9"/>
      <c r="KZQ15" s="9"/>
      <c r="KZR15" s="9"/>
      <c r="KZS15" s="9"/>
      <c r="KZT15" s="9"/>
      <c r="KZU15" s="9"/>
      <c r="KZV15" s="9"/>
      <c r="KZW15" s="9"/>
      <c r="KZX15" s="9"/>
      <c r="KZY15" s="9"/>
      <c r="KZZ15" s="9"/>
      <c r="LAA15" s="9"/>
      <c r="LAB15" s="9"/>
      <c r="LAC15" s="9"/>
      <c r="LAD15" s="9"/>
      <c r="LAE15" s="9"/>
      <c r="LAF15" s="9"/>
      <c r="LAG15" s="9"/>
      <c r="LAH15" s="9"/>
      <c r="LAI15" s="9"/>
      <c r="LAJ15" s="9"/>
      <c r="LAK15" s="9"/>
      <c r="LAL15" s="9"/>
      <c r="LAM15" s="9"/>
      <c r="LAN15" s="9"/>
      <c r="LAO15" s="9"/>
      <c r="LAP15" s="9"/>
      <c r="LAQ15" s="9"/>
      <c r="LAR15" s="9"/>
      <c r="LAS15" s="9"/>
      <c r="LAT15" s="9"/>
      <c r="LAU15" s="9"/>
      <c r="LAV15" s="9"/>
      <c r="LAW15" s="9"/>
      <c r="LAX15" s="9"/>
      <c r="LAY15" s="9"/>
      <c r="LAZ15" s="9"/>
      <c r="LBA15" s="9"/>
      <c r="LBB15" s="9"/>
      <c r="LBC15" s="9"/>
      <c r="LBD15" s="9"/>
      <c r="LBE15" s="9"/>
      <c r="LBF15" s="9"/>
      <c r="LBG15" s="9"/>
      <c r="LBH15" s="9"/>
      <c r="LBI15" s="9"/>
      <c r="LBJ15" s="9"/>
      <c r="LBK15" s="9"/>
      <c r="LBL15" s="9"/>
      <c r="LBM15" s="9"/>
      <c r="LBN15" s="9"/>
      <c r="LBO15" s="9"/>
      <c r="LBP15" s="9"/>
      <c r="LBQ15" s="9"/>
      <c r="LBR15" s="9"/>
      <c r="LBS15" s="9"/>
      <c r="LBT15" s="9"/>
      <c r="LBU15" s="9"/>
      <c r="LBV15" s="9"/>
      <c r="LBW15" s="9"/>
      <c r="LBX15" s="9"/>
      <c r="LBY15" s="9"/>
      <c r="LBZ15" s="9"/>
      <c r="LCA15" s="9"/>
      <c r="LCB15" s="9"/>
      <c r="LCC15" s="9"/>
      <c r="LCD15" s="9"/>
      <c r="LCE15" s="9"/>
      <c r="LCF15" s="9"/>
      <c r="LCG15" s="9"/>
      <c r="LCH15" s="9"/>
      <c r="LCI15" s="9"/>
      <c r="LCJ15" s="9"/>
      <c r="LCK15" s="9"/>
      <c r="LCL15" s="9"/>
      <c r="LCM15" s="9"/>
      <c r="LCN15" s="9"/>
      <c r="LCO15" s="9"/>
      <c r="LCP15" s="9"/>
      <c r="LCQ15" s="9"/>
      <c r="LCR15" s="9"/>
      <c r="LCS15" s="9"/>
      <c r="LCT15" s="9"/>
      <c r="LCU15" s="9"/>
      <c r="LCV15" s="9"/>
      <c r="LCW15" s="9"/>
      <c r="LCX15" s="9"/>
      <c r="LCY15" s="9"/>
      <c r="LCZ15" s="9"/>
      <c r="LDA15" s="9"/>
      <c r="LDB15" s="9"/>
      <c r="LDC15" s="9"/>
      <c r="LDD15" s="9"/>
      <c r="LDE15" s="9"/>
      <c r="LDF15" s="9"/>
      <c r="LDG15" s="9"/>
      <c r="LDH15" s="9"/>
      <c r="LDI15" s="9"/>
      <c r="LDJ15" s="9"/>
      <c r="LDK15" s="9"/>
      <c r="LDL15" s="9"/>
      <c r="LDM15" s="9"/>
      <c r="LDN15" s="9"/>
      <c r="LDO15" s="9"/>
      <c r="LDP15" s="9"/>
      <c r="LDQ15" s="9"/>
      <c r="LDR15" s="9"/>
      <c r="LDS15" s="9"/>
      <c r="LDT15" s="9"/>
      <c r="LDU15" s="9"/>
      <c r="LDV15" s="9"/>
      <c r="LDW15" s="9"/>
      <c r="LDX15" s="9"/>
      <c r="LDY15" s="9"/>
      <c r="LDZ15" s="9"/>
      <c r="LEA15" s="9"/>
      <c r="LEB15" s="9"/>
      <c r="LEC15" s="9"/>
      <c r="LED15" s="9"/>
      <c r="LEE15" s="9"/>
      <c r="LEF15" s="9"/>
      <c r="LEG15" s="9"/>
      <c r="LEH15" s="9"/>
      <c r="LEI15" s="9"/>
      <c r="LEJ15" s="9"/>
      <c r="LEK15" s="9"/>
      <c r="LEL15" s="9"/>
      <c r="LEM15" s="9"/>
      <c r="LEN15" s="9"/>
      <c r="LEO15" s="9"/>
      <c r="LEP15" s="9"/>
      <c r="LEQ15" s="9"/>
      <c r="LER15" s="9"/>
      <c r="LES15" s="9"/>
      <c r="LET15" s="9"/>
      <c r="LEU15" s="9"/>
      <c r="LEV15" s="9"/>
      <c r="LEW15" s="9"/>
      <c r="LEX15" s="9"/>
      <c r="LEY15" s="9"/>
      <c r="LEZ15" s="9"/>
      <c r="LFA15" s="9"/>
      <c r="LFB15" s="9"/>
      <c r="LFC15" s="9"/>
      <c r="LFD15" s="9"/>
      <c r="LFE15" s="9"/>
      <c r="LFF15" s="9"/>
      <c r="LFG15" s="9"/>
      <c r="LFH15" s="9"/>
      <c r="LFI15" s="9"/>
      <c r="LFJ15" s="9"/>
      <c r="LFK15" s="9"/>
      <c r="LFL15" s="9"/>
      <c r="LFM15" s="9"/>
      <c r="LFN15" s="9"/>
      <c r="LFO15" s="9"/>
      <c r="LFP15" s="9"/>
      <c r="LFQ15" s="9"/>
      <c r="LFR15" s="9"/>
      <c r="LFS15" s="9"/>
      <c r="LFT15" s="9"/>
      <c r="LFU15" s="9"/>
      <c r="LFV15" s="9"/>
      <c r="LFW15" s="9"/>
      <c r="LFX15" s="9"/>
      <c r="LFY15" s="9"/>
      <c r="LFZ15" s="9"/>
      <c r="LGA15" s="9"/>
      <c r="LGB15" s="9"/>
      <c r="LGC15" s="9"/>
      <c r="LGD15" s="9"/>
      <c r="LGE15" s="9"/>
      <c r="LGF15" s="9"/>
      <c r="LGG15" s="9"/>
      <c r="LGH15" s="9"/>
      <c r="LGI15" s="9"/>
      <c r="LGJ15" s="9"/>
      <c r="LGK15" s="9"/>
      <c r="LGL15" s="9"/>
      <c r="LGM15" s="9"/>
      <c r="LGN15" s="9"/>
      <c r="LGO15" s="9"/>
      <c r="LGP15" s="9"/>
      <c r="LGQ15" s="9"/>
      <c r="LGR15" s="9"/>
      <c r="LGS15" s="9"/>
      <c r="LGT15" s="9"/>
      <c r="LGU15" s="9"/>
      <c r="LGV15" s="9"/>
      <c r="LGW15" s="9"/>
      <c r="LGX15" s="9"/>
      <c r="LGY15" s="9"/>
      <c r="LGZ15" s="9"/>
      <c r="LHA15" s="9"/>
      <c r="LHB15" s="9"/>
      <c r="LHC15" s="9"/>
      <c r="LHD15" s="9"/>
      <c r="LHE15" s="9"/>
      <c r="LHF15" s="9"/>
      <c r="LHG15" s="9"/>
      <c r="LHH15" s="9"/>
      <c r="LHI15" s="9"/>
      <c r="LHJ15" s="9"/>
      <c r="LHK15" s="9"/>
      <c r="LHL15" s="9"/>
      <c r="LHM15" s="9"/>
      <c r="LHN15" s="9"/>
      <c r="LHO15" s="9"/>
      <c r="LHP15" s="9"/>
      <c r="LHQ15" s="9"/>
      <c r="LHR15" s="9"/>
      <c r="LHS15" s="9"/>
      <c r="LHT15" s="9"/>
      <c r="LHU15" s="9"/>
      <c r="LHV15" s="9"/>
      <c r="LHW15" s="9"/>
      <c r="LHX15" s="9"/>
      <c r="LHY15" s="9"/>
      <c r="LHZ15" s="9"/>
      <c r="LIA15" s="9"/>
      <c r="LIB15" s="9"/>
      <c r="LIC15" s="9"/>
      <c r="LID15" s="9"/>
      <c r="LIE15" s="9"/>
      <c r="LIF15" s="9"/>
      <c r="LIG15" s="9"/>
      <c r="LIH15" s="9"/>
      <c r="LII15" s="9"/>
      <c r="LIJ15" s="9"/>
      <c r="LIK15" s="9"/>
      <c r="LIL15" s="9"/>
      <c r="LIM15" s="9"/>
      <c r="LIN15" s="9"/>
      <c r="LIO15" s="9"/>
      <c r="LIP15" s="9"/>
      <c r="LIQ15" s="9"/>
      <c r="LIR15" s="9"/>
      <c r="LIS15" s="9"/>
      <c r="LIT15" s="9"/>
      <c r="LIU15" s="9"/>
      <c r="LIV15" s="9"/>
      <c r="LIW15" s="9"/>
      <c r="LIX15" s="9"/>
      <c r="LIY15" s="9"/>
      <c r="LIZ15" s="9"/>
      <c r="LJA15" s="9"/>
      <c r="LJB15" s="9"/>
      <c r="LJC15" s="9"/>
      <c r="LJD15" s="9"/>
      <c r="LJE15" s="9"/>
      <c r="LJF15" s="9"/>
      <c r="LJG15" s="9"/>
      <c r="LJH15" s="9"/>
      <c r="LJI15" s="9"/>
      <c r="LJJ15" s="9"/>
      <c r="LJK15" s="9"/>
      <c r="LJL15" s="9"/>
      <c r="LJM15" s="9"/>
      <c r="LJN15" s="9"/>
      <c r="LJO15" s="9"/>
      <c r="LJP15" s="9"/>
      <c r="LJQ15" s="9"/>
      <c r="LJR15" s="9"/>
      <c r="LJS15" s="9"/>
      <c r="LJT15" s="9"/>
      <c r="LJU15" s="9"/>
      <c r="LJV15" s="9"/>
      <c r="LJW15" s="9"/>
      <c r="LJX15" s="9"/>
      <c r="LJY15" s="9"/>
      <c r="LJZ15" s="9"/>
      <c r="LKA15" s="9"/>
      <c r="LKB15" s="9"/>
      <c r="LKC15" s="9"/>
      <c r="LKD15" s="9"/>
      <c r="LKE15" s="9"/>
      <c r="LKF15" s="9"/>
      <c r="LKG15" s="9"/>
      <c r="LKH15" s="9"/>
      <c r="LKI15" s="9"/>
      <c r="LKJ15" s="9"/>
      <c r="LKK15" s="9"/>
      <c r="LKL15" s="9"/>
      <c r="LKM15" s="9"/>
      <c r="LKN15" s="9"/>
      <c r="LKO15" s="9"/>
      <c r="LKP15" s="9"/>
      <c r="LKQ15" s="9"/>
      <c r="LKR15" s="9"/>
      <c r="LKS15" s="9"/>
      <c r="LKT15" s="9"/>
      <c r="LKU15" s="9"/>
      <c r="LKV15" s="9"/>
      <c r="LKW15" s="9"/>
      <c r="LKX15" s="9"/>
      <c r="LKY15" s="9"/>
      <c r="LKZ15" s="9"/>
      <c r="LLA15" s="9"/>
      <c r="LLB15" s="9"/>
      <c r="LLC15" s="9"/>
      <c r="LLD15" s="9"/>
      <c r="LLE15" s="9"/>
      <c r="LLF15" s="9"/>
      <c r="LLG15" s="9"/>
      <c r="LLH15" s="9"/>
      <c r="LLI15" s="9"/>
      <c r="LLJ15" s="9"/>
      <c r="LLK15" s="9"/>
      <c r="LLL15" s="9"/>
      <c r="LLM15" s="9"/>
      <c r="LLN15" s="9"/>
      <c r="LLO15" s="9"/>
      <c r="LLP15" s="9"/>
      <c r="LLQ15" s="9"/>
      <c r="LLR15" s="9"/>
      <c r="LLS15" s="9"/>
      <c r="LLT15" s="9"/>
      <c r="LLU15" s="9"/>
      <c r="LLV15" s="9"/>
      <c r="LLW15" s="9"/>
      <c r="LLX15" s="9"/>
      <c r="LLY15" s="9"/>
      <c r="LLZ15" s="9"/>
      <c r="LMA15" s="9"/>
      <c r="LMB15" s="9"/>
      <c r="LMC15" s="9"/>
      <c r="LMD15" s="9"/>
      <c r="LME15" s="9"/>
      <c r="LMF15" s="9"/>
      <c r="LMG15" s="9"/>
      <c r="LMH15" s="9"/>
      <c r="LMI15" s="9"/>
      <c r="LMJ15" s="9"/>
      <c r="LMK15" s="9"/>
      <c r="LML15" s="9"/>
      <c r="LMM15" s="9"/>
      <c r="LMN15" s="9"/>
      <c r="LMO15" s="9"/>
      <c r="LMP15" s="9"/>
      <c r="LMQ15" s="9"/>
      <c r="LMR15" s="9"/>
      <c r="LMS15" s="9"/>
      <c r="LMT15" s="9"/>
      <c r="LMU15" s="9"/>
      <c r="LMV15" s="9"/>
      <c r="LMW15" s="9"/>
      <c r="LMX15" s="9"/>
      <c r="LMY15" s="9"/>
      <c r="LMZ15" s="9"/>
      <c r="LNA15" s="9"/>
      <c r="LNB15" s="9"/>
      <c r="LNC15" s="9"/>
      <c r="LND15" s="9"/>
      <c r="LNE15" s="9"/>
      <c r="LNF15" s="9"/>
      <c r="LNG15" s="9"/>
      <c r="LNH15" s="9"/>
      <c r="LNI15" s="9"/>
      <c r="LNJ15" s="9"/>
      <c r="LNK15" s="9"/>
      <c r="LNL15" s="9"/>
      <c r="LNM15" s="9"/>
      <c r="LNN15" s="9"/>
      <c r="LNO15" s="9"/>
      <c r="LNP15" s="9"/>
      <c r="LNQ15" s="9"/>
      <c r="LNR15" s="9"/>
      <c r="LNS15" s="9"/>
      <c r="LNT15" s="9"/>
      <c r="LNU15" s="9"/>
      <c r="LNV15" s="9"/>
      <c r="LNW15" s="9"/>
      <c r="LNX15" s="9"/>
      <c r="LNY15" s="9"/>
      <c r="LNZ15" s="9"/>
      <c r="LOA15" s="9"/>
      <c r="LOB15" s="9"/>
      <c r="LOC15" s="9"/>
      <c r="LOD15" s="9"/>
      <c r="LOE15" s="9"/>
      <c r="LOF15" s="9"/>
      <c r="LOG15" s="9"/>
      <c r="LOH15" s="9"/>
      <c r="LOI15" s="9"/>
      <c r="LOJ15" s="9"/>
      <c r="LOK15" s="9"/>
      <c r="LOL15" s="9"/>
      <c r="LOM15" s="9"/>
      <c r="LON15" s="9"/>
      <c r="LOO15" s="9"/>
      <c r="LOP15" s="9"/>
      <c r="LOQ15" s="9"/>
      <c r="LOR15" s="9"/>
      <c r="LOS15" s="9"/>
      <c r="LOT15" s="9"/>
      <c r="LOU15" s="9"/>
      <c r="LOV15" s="9"/>
      <c r="LOW15" s="9"/>
      <c r="LOX15" s="9"/>
      <c r="LOY15" s="9"/>
      <c r="LOZ15" s="9"/>
      <c r="LPA15" s="9"/>
      <c r="LPB15" s="9"/>
      <c r="LPC15" s="9"/>
      <c r="LPD15" s="9"/>
      <c r="LPE15" s="9"/>
      <c r="LPF15" s="9"/>
      <c r="LPG15" s="9"/>
      <c r="LPH15" s="9"/>
      <c r="LPI15" s="9"/>
      <c r="LPJ15" s="9"/>
      <c r="LPK15" s="9"/>
      <c r="LPL15" s="9"/>
      <c r="LPM15" s="9"/>
      <c r="LPN15" s="9"/>
      <c r="LPO15" s="9"/>
      <c r="LPP15" s="9"/>
      <c r="LPQ15" s="9"/>
      <c r="LPR15" s="9"/>
      <c r="LPS15" s="9"/>
      <c r="LPT15" s="9"/>
      <c r="LPU15" s="9"/>
      <c r="LPV15" s="9"/>
      <c r="LPW15" s="9"/>
      <c r="LPX15" s="9"/>
      <c r="LPY15" s="9"/>
      <c r="LPZ15" s="9"/>
      <c r="LQA15" s="9"/>
      <c r="LQB15" s="9"/>
      <c r="LQC15" s="9"/>
      <c r="LQD15" s="9"/>
      <c r="LQE15" s="9"/>
      <c r="LQF15" s="9"/>
      <c r="LQG15" s="9"/>
      <c r="LQH15" s="9"/>
      <c r="LQI15" s="9"/>
      <c r="LQJ15" s="9"/>
      <c r="LQK15" s="9"/>
      <c r="LQL15" s="9"/>
      <c r="LQM15" s="9"/>
      <c r="LQN15" s="9"/>
      <c r="LQO15" s="9"/>
      <c r="LQP15" s="9"/>
      <c r="LQQ15" s="9"/>
      <c r="LQR15" s="9"/>
      <c r="LQS15" s="9"/>
      <c r="LQT15" s="9"/>
      <c r="LQU15" s="9"/>
      <c r="LQV15" s="9"/>
      <c r="LQW15" s="9"/>
      <c r="LQX15" s="9"/>
      <c r="LQY15" s="9"/>
      <c r="LQZ15" s="9"/>
      <c r="LRA15" s="9"/>
      <c r="LRB15" s="9"/>
      <c r="LRC15" s="9"/>
      <c r="LRD15" s="9"/>
      <c r="LRE15" s="9"/>
      <c r="LRF15" s="9"/>
      <c r="LRG15" s="9"/>
      <c r="LRH15" s="9"/>
      <c r="LRI15" s="9"/>
      <c r="LRJ15" s="9"/>
      <c r="LRK15" s="9"/>
      <c r="LRL15" s="9"/>
      <c r="LRM15" s="9"/>
      <c r="LRN15" s="9"/>
      <c r="LRO15" s="9"/>
      <c r="LRP15" s="9"/>
      <c r="LRQ15" s="9"/>
      <c r="LRR15" s="9"/>
      <c r="LRS15" s="9"/>
      <c r="LRT15" s="9"/>
      <c r="LRU15" s="9"/>
      <c r="LRV15" s="9"/>
      <c r="LRW15" s="9"/>
      <c r="LRX15" s="9"/>
      <c r="LRY15" s="9"/>
      <c r="LRZ15" s="9"/>
      <c r="LSA15" s="9"/>
      <c r="LSB15" s="9"/>
      <c r="LSC15" s="9"/>
      <c r="LSD15" s="9"/>
      <c r="LSE15" s="9"/>
      <c r="LSF15" s="9"/>
      <c r="LSG15" s="9"/>
      <c r="LSH15" s="9"/>
      <c r="LSI15" s="9"/>
      <c r="LSJ15" s="9"/>
      <c r="LSK15" s="9"/>
      <c r="LSL15" s="9"/>
      <c r="LSM15" s="9"/>
      <c r="LSN15" s="9"/>
      <c r="LSO15" s="9"/>
      <c r="LSP15" s="9"/>
      <c r="LSQ15" s="9"/>
      <c r="LSR15" s="9"/>
      <c r="LSS15" s="9"/>
      <c r="LST15" s="9"/>
      <c r="LSU15" s="9"/>
      <c r="LSV15" s="9"/>
      <c r="LSW15" s="9"/>
      <c r="LSX15" s="9"/>
      <c r="LSY15" s="9"/>
      <c r="LSZ15" s="9"/>
      <c r="LTA15" s="9"/>
      <c r="LTB15" s="9"/>
      <c r="LTC15" s="9"/>
      <c r="LTD15" s="9"/>
      <c r="LTE15" s="9"/>
      <c r="LTF15" s="9"/>
      <c r="LTG15" s="9"/>
      <c r="LTH15" s="9"/>
      <c r="LTI15" s="9"/>
      <c r="LTJ15" s="9"/>
      <c r="LTK15" s="9"/>
      <c r="LTL15" s="9"/>
      <c r="LTM15" s="9"/>
      <c r="LTN15" s="9"/>
      <c r="LTO15" s="9"/>
      <c r="LTP15" s="9"/>
      <c r="LTQ15" s="9"/>
      <c r="LTR15" s="9"/>
      <c r="LTS15" s="9"/>
      <c r="LTT15" s="9"/>
      <c r="LTU15" s="9"/>
      <c r="LTV15" s="9"/>
      <c r="LTW15" s="9"/>
      <c r="LTX15" s="9"/>
      <c r="LTY15" s="9"/>
      <c r="LTZ15" s="9"/>
      <c r="LUA15" s="9"/>
      <c r="LUB15" s="9"/>
      <c r="LUC15" s="9"/>
      <c r="LUD15" s="9"/>
      <c r="LUE15" s="9"/>
      <c r="LUF15" s="9"/>
      <c r="LUG15" s="9"/>
      <c r="LUH15" s="9"/>
      <c r="LUI15" s="9"/>
      <c r="LUJ15" s="9"/>
      <c r="LUK15" s="9"/>
      <c r="LUL15" s="9"/>
      <c r="LUM15" s="9"/>
      <c r="LUN15" s="9"/>
      <c r="LUO15" s="9"/>
      <c r="LUP15" s="9"/>
      <c r="LUQ15" s="9"/>
      <c r="LUR15" s="9"/>
      <c r="LUS15" s="9"/>
      <c r="LUT15" s="9"/>
      <c r="LUU15" s="9"/>
      <c r="LUV15" s="9"/>
      <c r="LUW15" s="9"/>
      <c r="LUX15" s="9"/>
      <c r="LUY15" s="9"/>
      <c r="LUZ15" s="9"/>
      <c r="LVA15" s="9"/>
      <c r="LVB15" s="9"/>
      <c r="LVC15" s="9"/>
      <c r="LVD15" s="9"/>
      <c r="LVE15" s="9"/>
      <c r="LVF15" s="9"/>
      <c r="LVG15" s="9"/>
      <c r="LVH15" s="9"/>
      <c r="LVI15" s="9"/>
      <c r="LVJ15" s="9"/>
      <c r="LVK15" s="9"/>
      <c r="LVL15" s="9"/>
      <c r="LVM15" s="9"/>
      <c r="LVN15" s="9"/>
      <c r="LVO15" s="9"/>
      <c r="LVP15" s="9"/>
      <c r="LVQ15" s="9"/>
      <c r="LVR15" s="9"/>
      <c r="LVS15" s="9"/>
      <c r="LVT15" s="9"/>
      <c r="LVU15" s="9"/>
      <c r="LVV15" s="9"/>
      <c r="LVW15" s="9"/>
      <c r="LVX15" s="9"/>
      <c r="LVY15" s="9"/>
      <c r="LVZ15" s="9"/>
      <c r="LWA15" s="9"/>
      <c r="LWB15" s="9"/>
      <c r="LWC15" s="9"/>
      <c r="LWD15" s="9"/>
      <c r="LWE15" s="9"/>
      <c r="LWF15" s="9"/>
      <c r="LWG15" s="9"/>
      <c r="LWH15" s="9"/>
      <c r="LWI15" s="9"/>
      <c r="LWJ15" s="9"/>
      <c r="LWK15" s="9"/>
      <c r="LWL15" s="9"/>
      <c r="LWM15" s="9"/>
      <c r="LWN15" s="9"/>
      <c r="LWO15" s="9"/>
      <c r="LWP15" s="9"/>
      <c r="LWQ15" s="9"/>
      <c r="LWR15" s="9"/>
      <c r="LWS15" s="9"/>
      <c r="LWT15" s="9"/>
      <c r="LWU15" s="9"/>
      <c r="LWV15" s="9"/>
      <c r="LWW15" s="9"/>
      <c r="LWX15" s="9"/>
      <c r="LWY15" s="9"/>
      <c r="LWZ15" s="9"/>
      <c r="LXA15" s="9"/>
      <c r="LXB15" s="9"/>
      <c r="LXC15" s="9"/>
      <c r="LXD15" s="9"/>
      <c r="LXE15" s="9"/>
      <c r="LXF15" s="9"/>
      <c r="LXG15" s="9"/>
      <c r="LXH15" s="9"/>
      <c r="LXI15" s="9"/>
      <c r="LXJ15" s="9"/>
      <c r="LXK15" s="9"/>
      <c r="LXL15" s="9"/>
      <c r="LXM15" s="9"/>
      <c r="LXN15" s="9"/>
      <c r="LXO15" s="9"/>
      <c r="LXP15" s="9"/>
      <c r="LXQ15" s="9"/>
      <c r="LXR15" s="9"/>
      <c r="LXS15" s="9"/>
      <c r="LXT15" s="9"/>
      <c r="LXU15" s="9"/>
      <c r="LXV15" s="9"/>
      <c r="LXW15" s="9"/>
      <c r="LXX15" s="9"/>
      <c r="LXY15" s="9"/>
      <c r="LXZ15" s="9"/>
      <c r="LYA15" s="9"/>
      <c r="LYB15" s="9"/>
      <c r="LYC15" s="9"/>
      <c r="LYD15" s="9"/>
      <c r="LYE15" s="9"/>
      <c r="LYF15" s="9"/>
      <c r="LYG15" s="9"/>
      <c r="LYH15" s="9"/>
      <c r="LYI15" s="9"/>
      <c r="LYJ15" s="9"/>
      <c r="LYK15" s="9"/>
      <c r="LYL15" s="9"/>
      <c r="LYM15" s="9"/>
      <c r="LYN15" s="9"/>
      <c r="LYO15" s="9"/>
      <c r="LYP15" s="9"/>
      <c r="LYQ15" s="9"/>
      <c r="LYR15" s="9"/>
      <c r="LYS15" s="9"/>
      <c r="LYT15" s="9"/>
      <c r="LYU15" s="9"/>
      <c r="LYV15" s="9"/>
      <c r="LYW15" s="9"/>
      <c r="LYX15" s="9"/>
      <c r="LYY15" s="9"/>
      <c r="LYZ15" s="9"/>
      <c r="LZA15" s="9"/>
      <c r="LZB15" s="9"/>
      <c r="LZC15" s="9"/>
      <c r="LZD15" s="9"/>
      <c r="LZE15" s="9"/>
      <c r="LZF15" s="9"/>
      <c r="LZG15" s="9"/>
      <c r="LZH15" s="9"/>
      <c r="LZI15" s="9"/>
      <c r="LZJ15" s="9"/>
      <c r="LZK15" s="9"/>
      <c r="LZL15" s="9"/>
      <c r="LZM15" s="9"/>
      <c r="LZN15" s="9"/>
      <c r="LZO15" s="9"/>
      <c r="LZP15" s="9"/>
      <c r="LZQ15" s="9"/>
      <c r="LZR15" s="9"/>
      <c r="LZS15" s="9"/>
      <c r="LZT15" s="9"/>
      <c r="LZU15" s="9"/>
      <c r="LZV15" s="9"/>
      <c r="LZW15" s="9"/>
      <c r="LZX15" s="9"/>
      <c r="LZY15" s="9"/>
      <c r="LZZ15" s="9"/>
      <c r="MAA15" s="9"/>
      <c r="MAB15" s="9"/>
      <c r="MAC15" s="9"/>
      <c r="MAD15" s="9"/>
      <c r="MAE15" s="9"/>
      <c r="MAF15" s="9"/>
      <c r="MAG15" s="9"/>
      <c r="MAH15" s="9"/>
      <c r="MAI15" s="9"/>
      <c r="MAJ15" s="9"/>
      <c r="MAK15" s="9"/>
      <c r="MAL15" s="9"/>
      <c r="MAM15" s="9"/>
      <c r="MAN15" s="9"/>
      <c r="MAO15" s="9"/>
      <c r="MAP15" s="9"/>
      <c r="MAQ15" s="9"/>
      <c r="MAR15" s="9"/>
      <c r="MAS15" s="9"/>
      <c r="MAT15" s="9"/>
      <c r="MAU15" s="9"/>
      <c r="MAV15" s="9"/>
      <c r="MAW15" s="9"/>
      <c r="MAX15" s="9"/>
      <c r="MAY15" s="9"/>
      <c r="MAZ15" s="9"/>
      <c r="MBA15" s="9"/>
      <c r="MBB15" s="9"/>
      <c r="MBC15" s="9"/>
      <c r="MBD15" s="9"/>
      <c r="MBE15" s="9"/>
      <c r="MBF15" s="9"/>
      <c r="MBG15" s="9"/>
      <c r="MBH15" s="9"/>
      <c r="MBI15" s="9"/>
      <c r="MBJ15" s="9"/>
      <c r="MBK15" s="9"/>
      <c r="MBL15" s="9"/>
      <c r="MBM15" s="9"/>
      <c r="MBN15" s="9"/>
      <c r="MBO15" s="9"/>
      <c r="MBP15" s="9"/>
      <c r="MBQ15" s="9"/>
      <c r="MBR15" s="9"/>
      <c r="MBS15" s="9"/>
      <c r="MBT15" s="9"/>
      <c r="MBU15" s="9"/>
      <c r="MBV15" s="9"/>
      <c r="MBW15" s="9"/>
      <c r="MBX15" s="9"/>
      <c r="MBY15" s="9"/>
      <c r="MBZ15" s="9"/>
      <c r="MCA15" s="9"/>
      <c r="MCB15" s="9"/>
      <c r="MCC15" s="9"/>
      <c r="MCD15" s="9"/>
      <c r="MCE15" s="9"/>
      <c r="MCF15" s="9"/>
      <c r="MCG15" s="9"/>
      <c r="MCH15" s="9"/>
      <c r="MCI15" s="9"/>
      <c r="MCJ15" s="9"/>
      <c r="MCK15" s="9"/>
      <c r="MCL15" s="9"/>
      <c r="MCM15" s="9"/>
      <c r="MCN15" s="9"/>
      <c r="MCO15" s="9"/>
      <c r="MCP15" s="9"/>
      <c r="MCQ15" s="9"/>
      <c r="MCR15" s="9"/>
      <c r="MCS15" s="9"/>
      <c r="MCT15" s="9"/>
      <c r="MCU15" s="9"/>
      <c r="MCV15" s="9"/>
      <c r="MCW15" s="9"/>
      <c r="MCX15" s="9"/>
      <c r="MCY15" s="9"/>
      <c r="MCZ15" s="9"/>
      <c r="MDA15" s="9"/>
      <c r="MDB15" s="9"/>
      <c r="MDC15" s="9"/>
      <c r="MDD15" s="9"/>
      <c r="MDE15" s="9"/>
      <c r="MDF15" s="9"/>
      <c r="MDG15" s="9"/>
      <c r="MDH15" s="9"/>
      <c r="MDI15" s="9"/>
      <c r="MDJ15" s="9"/>
      <c r="MDK15" s="9"/>
      <c r="MDL15" s="9"/>
      <c r="MDM15" s="9"/>
      <c r="MDN15" s="9"/>
      <c r="MDO15" s="9"/>
      <c r="MDP15" s="9"/>
      <c r="MDQ15" s="9"/>
      <c r="MDR15" s="9"/>
      <c r="MDS15" s="9"/>
      <c r="MDT15" s="9"/>
      <c r="MDU15" s="9"/>
      <c r="MDV15" s="9"/>
      <c r="MDW15" s="9"/>
      <c r="MDX15" s="9"/>
      <c r="MDY15" s="9"/>
      <c r="MDZ15" s="9"/>
      <c r="MEA15" s="9"/>
      <c r="MEB15" s="9"/>
      <c r="MEC15" s="9"/>
      <c r="MED15" s="9"/>
      <c r="MEE15" s="9"/>
      <c r="MEF15" s="9"/>
      <c r="MEG15" s="9"/>
      <c r="MEH15" s="9"/>
      <c r="MEI15" s="9"/>
      <c r="MEJ15" s="9"/>
      <c r="MEK15" s="9"/>
      <c r="MEL15" s="9"/>
      <c r="MEM15" s="9"/>
      <c r="MEN15" s="9"/>
      <c r="MEO15" s="9"/>
      <c r="MEP15" s="9"/>
      <c r="MEQ15" s="9"/>
      <c r="MER15" s="9"/>
      <c r="MES15" s="9"/>
      <c r="MET15" s="9"/>
      <c r="MEU15" s="9"/>
      <c r="MEV15" s="9"/>
      <c r="MEW15" s="9"/>
      <c r="MEX15" s="9"/>
      <c r="MEY15" s="9"/>
      <c r="MEZ15" s="9"/>
      <c r="MFA15" s="9"/>
      <c r="MFB15" s="9"/>
      <c r="MFC15" s="9"/>
      <c r="MFD15" s="9"/>
      <c r="MFE15" s="9"/>
      <c r="MFF15" s="9"/>
      <c r="MFG15" s="9"/>
      <c r="MFH15" s="9"/>
      <c r="MFI15" s="9"/>
      <c r="MFJ15" s="9"/>
      <c r="MFK15" s="9"/>
      <c r="MFL15" s="9"/>
      <c r="MFM15" s="9"/>
      <c r="MFN15" s="9"/>
      <c r="MFO15" s="9"/>
      <c r="MFP15" s="9"/>
      <c r="MFQ15" s="9"/>
      <c r="MFR15" s="9"/>
      <c r="MFS15" s="9"/>
      <c r="MFT15" s="9"/>
      <c r="MFU15" s="9"/>
      <c r="MFV15" s="9"/>
      <c r="MFW15" s="9"/>
      <c r="MFX15" s="9"/>
      <c r="MFY15" s="9"/>
      <c r="MFZ15" s="9"/>
      <c r="MGA15" s="9"/>
      <c r="MGB15" s="9"/>
      <c r="MGC15" s="9"/>
      <c r="MGD15" s="9"/>
      <c r="MGE15" s="9"/>
      <c r="MGF15" s="9"/>
      <c r="MGG15" s="9"/>
      <c r="MGH15" s="9"/>
      <c r="MGI15" s="9"/>
      <c r="MGJ15" s="9"/>
      <c r="MGK15" s="9"/>
      <c r="MGL15" s="9"/>
      <c r="MGM15" s="9"/>
      <c r="MGN15" s="9"/>
      <c r="MGO15" s="9"/>
      <c r="MGP15" s="9"/>
      <c r="MGQ15" s="9"/>
      <c r="MGR15" s="9"/>
      <c r="MGS15" s="9"/>
      <c r="MGT15" s="9"/>
      <c r="MGU15" s="9"/>
      <c r="MGV15" s="9"/>
      <c r="MGW15" s="9"/>
      <c r="MGX15" s="9"/>
      <c r="MGY15" s="9"/>
      <c r="MGZ15" s="9"/>
      <c r="MHA15" s="9"/>
      <c r="MHB15" s="9"/>
      <c r="MHC15" s="9"/>
      <c r="MHD15" s="9"/>
      <c r="MHE15" s="9"/>
      <c r="MHF15" s="9"/>
      <c r="MHG15" s="9"/>
      <c r="MHH15" s="9"/>
      <c r="MHI15" s="9"/>
      <c r="MHJ15" s="9"/>
      <c r="MHK15" s="9"/>
      <c r="MHL15" s="9"/>
      <c r="MHM15" s="9"/>
      <c r="MHN15" s="9"/>
      <c r="MHO15" s="9"/>
      <c r="MHP15" s="9"/>
      <c r="MHQ15" s="9"/>
      <c r="MHR15" s="9"/>
      <c r="MHS15" s="9"/>
      <c r="MHT15" s="9"/>
      <c r="MHU15" s="9"/>
      <c r="MHV15" s="9"/>
      <c r="MHW15" s="9"/>
      <c r="MHX15" s="9"/>
      <c r="MHY15" s="9"/>
      <c r="MHZ15" s="9"/>
      <c r="MIA15" s="9"/>
      <c r="MIB15" s="9"/>
      <c r="MIC15" s="9"/>
      <c r="MID15" s="9"/>
      <c r="MIE15" s="9"/>
      <c r="MIF15" s="9"/>
      <c r="MIG15" s="9"/>
      <c r="MIH15" s="9"/>
      <c r="MII15" s="9"/>
      <c r="MIJ15" s="9"/>
      <c r="MIK15" s="9"/>
      <c r="MIL15" s="9"/>
      <c r="MIM15" s="9"/>
      <c r="MIN15" s="9"/>
      <c r="MIO15" s="9"/>
      <c r="MIP15" s="9"/>
      <c r="MIQ15" s="9"/>
      <c r="MIR15" s="9"/>
      <c r="MIS15" s="9"/>
      <c r="MIT15" s="9"/>
      <c r="MIU15" s="9"/>
      <c r="MIV15" s="9"/>
      <c r="MIW15" s="9"/>
      <c r="MIX15" s="9"/>
      <c r="MIY15" s="9"/>
      <c r="MIZ15" s="9"/>
      <c r="MJA15" s="9"/>
      <c r="MJB15" s="9"/>
      <c r="MJC15" s="9"/>
      <c r="MJD15" s="9"/>
      <c r="MJE15" s="9"/>
      <c r="MJF15" s="9"/>
      <c r="MJG15" s="9"/>
      <c r="MJH15" s="9"/>
      <c r="MJI15" s="9"/>
      <c r="MJJ15" s="9"/>
      <c r="MJK15" s="9"/>
      <c r="MJL15" s="9"/>
      <c r="MJM15" s="9"/>
      <c r="MJN15" s="9"/>
      <c r="MJO15" s="9"/>
      <c r="MJP15" s="9"/>
      <c r="MJQ15" s="9"/>
      <c r="MJR15" s="9"/>
      <c r="MJS15" s="9"/>
      <c r="MJT15" s="9"/>
      <c r="MJU15" s="9"/>
      <c r="MJV15" s="9"/>
      <c r="MJW15" s="9"/>
      <c r="MJX15" s="9"/>
      <c r="MJY15" s="9"/>
      <c r="MJZ15" s="9"/>
      <c r="MKA15" s="9"/>
      <c r="MKB15" s="9"/>
      <c r="MKC15" s="9"/>
      <c r="MKD15" s="9"/>
      <c r="MKE15" s="9"/>
      <c r="MKF15" s="9"/>
      <c r="MKG15" s="9"/>
      <c r="MKH15" s="9"/>
      <c r="MKI15" s="9"/>
      <c r="MKJ15" s="9"/>
      <c r="MKK15" s="9"/>
      <c r="MKL15" s="9"/>
      <c r="MKM15" s="9"/>
      <c r="MKN15" s="9"/>
      <c r="MKO15" s="9"/>
      <c r="MKP15" s="9"/>
      <c r="MKQ15" s="9"/>
      <c r="MKR15" s="9"/>
      <c r="MKS15" s="9"/>
      <c r="MKT15" s="9"/>
      <c r="MKU15" s="9"/>
      <c r="MKV15" s="9"/>
      <c r="MKW15" s="9"/>
      <c r="MKX15" s="9"/>
      <c r="MKY15" s="9"/>
      <c r="MKZ15" s="9"/>
      <c r="MLA15" s="9"/>
      <c r="MLB15" s="9"/>
      <c r="MLC15" s="9"/>
      <c r="MLD15" s="9"/>
      <c r="MLE15" s="9"/>
      <c r="MLF15" s="9"/>
      <c r="MLG15" s="9"/>
      <c r="MLH15" s="9"/>
      <c r="MLI15" s="9"/>
      <c r="MLJ15" s="9"/>
      <c r="MLK15" s="9"/>
      <c r="MLL15" s="9"/>
      <c r="MLM15" s="9"/>
      <c r="MLN15" s="9"/>
      <c r="MLO15" s="9"/>
      <c r="MLP15" s="9"/>
      <c r="MLQ15" s="9"/>
      <c r="MLR15" s="9"/>
      <c r="MLS15" s="9"/>
      <c r="MLT15" s="9"/>
      <c r="MLU15" s="9"/>
      <c r="MLV15" s="9"/>
      <c r="MLW15" s="9"/>
      <c r="MLX15" s="9"/>
      <c r="MLY15" s="9"/>
      <c r="MLZ15" s="9"/>
      <c r="MMA15" s="9"/>
      <c r="MMB15" s="9"/>
      <c r="MMC15" s="9"/>
      <c r="MMD15" s="9"/>
      <c r="MME15" s="9"/>
      <c r="MMF15" s="9"/>
      <c r="MMG15" s="9"/>
      <c r="MMH15" s="9"/>
      <c r="MMI15" s="9"/>
      <c r="MMJ15" s="9"/>
      <c r="MMK15" s="9"/>
      <c r="MML15" s="9"/>
      <c r="MMM15" s="9"/>
      <c r="MMN15" s="9"/>
      <c r="MMO15" s="9"/>
      <c r="MMP15" s="9"/>
      <c r="MMQ15" s="9"/>
      <c r="MMR15" s="9"/>
      <c r="MMS15" s="9"/>
      <c r="MMT15" s="9"/>
      <c r="MMU15" s="9"/>
      <c r="MMV15" s="9"/>
      <c r="MMW15" s="9"/>
      <c r="MMX15" s="9"/>
      <c r="MMY15" s="9"/>
      <c r="MMZ15" s="9"/>
      <c r="MNA15" s="9"/>
      <c r="MNB15" s="9"/>
      <c r="MNC15" s="9"/>
      <c r="MND15" s="9"/>
      <c r="MNE15" s="9"/>
      <c r="MNF15" s="9"/>
      <c r="MNG15" s="9"/>
      <c r="MNH15" s="9"/>
      <c r="MNI15" s="9"/>
      <c r="MNJ15" s="9"/>
      <c r="MNK15" s="9"/>
      <c r="MNL15" s="9"/>
      <c r="MNM15" s="9"/>
      <c r="MNN15" s="9"/>
      <c r="MNO15" s="9"/>
      <c r="MNP15" s="9"/>
      <c r="MNQ15" s="9"/>
      <c r="MNR15" s="9"/>
      <c r="MNS15" s="9"/>
      <c r="MNT15" s="9"/>
      <c r="MNU15" s="9"/>
      <c r="MNV15" s="9"/>
      <c r="MNW15" s="9"/>
      <c r="MNX15" s="9"/>
      <c r="MNY15" s="9"/>
      <c r="MNZ15" s="9"/>
      <c r="MOA15" s="9"/>
      <c r="MOB15" s="9"/>
      <c r="MOC15" s="9"/>
      <c r="MOD15" s="9"/>
      <c r="MOE15" s="9"/>
      <c r="MOF15" s="9"/>
      <c r="MOG15" s="9"/>
      <c r="MOH15" s="9"/>
      <c r="MOI15" s="9"/>
      <c r="MOJ15" s="9"/>
      <c r="MOK15" s="9"/>
      <c r="MOL15" s="9"/>
      <c r="MOM15" s="9"/>
      <c r="MON15" s="9"/>
      <c r="MOO15" s="9"/>
      <c r="MOP15" s="9"/>
      <c r="MOQ15" s="9"/>
      <c r="MOR15" s="9"/>
      <c r="MOS15" s="9"/>
      <c r="MOT15" s="9"/>
      <c r="MOU15" s="9"/>
      <c r="MOV15" s="9"/>
      <c r="MOW15" s="9"/>
      <c r="MOX15" s="9"/>
      <c r="MOY15" s="9"/>
      <c r="MOZ15" s="9"/>
      <c r="MPA15" s="9"/>
      <c r="MPB15" s="9"/>
      <c r="MPC15" s="9"/>
      <c r="MPD15" s="9"/>
      <c r="MPE15" s="9"/>
      <c r="MPF15" s="9"/>
      <c r="MPG15" s="9"/>
      <c r="MPH15" s="9"/>
      <c r="MPI15" s="9"/>
      <c r="MPJ15" s="9"/>
      <c r="MPK15" s="9"/>
      <c r="MPL15" s="9"/>
      <c r="MPM15" s="9"/>
      <c r="MPN15" s="9"/>
      <c r="MPO15" s="9"/>
      <c r="MPP15" s="9"/>
      <c r="MPQ15" s="9"/>
      <c r="MPR15" s="9"/>
      <c r="MPS15" s="9"/>
      <c r="MPT15" s="9"/>
      <c r="MPU15" s="9"/>
      <c r="MPV15" s="9"/>
      <c r="MPW15" s="9"/>
      <c r="MPX15" s="9"/>
      <c r="MPY15" s="9"/>
      <c r="MPZ15" s="9"/>
      <c r="MQA15" s="9"/>
      <c r="MQB15" s="9"/>
      <c r="MQC15" s="9"/>
      <c r="MQD15" s="9"/>
      <c r="MQE15" s="9"/>
      <c r="MQF15" s="9"/>
      <c r="MQG15" s="9"/>
      <c r="MQH15" s="9"/>
      <c r="MQI15" s="9"/>
      <c r="MQJ15" s="9"/>
      <c r="MQK15" s="9"/>
      <c r="MQL15" s="9"/>
      <c r="MQM15" s="9"/>
      <c r="MQN15" s="9"/>
      <c r="MQO15" s="9"/>
      <c r="MQP15" s="9"/>
      <c r="MQQ15" s="9"/>
      <c r="MQR15" s="9"/>
      <c r="MQS15" s="9"/>
      <c r="MQT15" s="9"/>
      <c r="MQU15" s="9"/>
      <c r="MQV15" s="9"/>
      <c r="MQW15" s="9"/>
      <c r="MQX15" s="9"/>
      <c r="MQY15" s="9"/>
      <c r="MQZ15" s="9"/>
      <c r="MRA15" s="9"/>
      <c r="MRB15" s="9"/>
      <c r="MRC15" s="9"/>
      <c r="MRD15" s="9"/>
      <c r="MRE15" s="9"/>
      <c r="MRF15" s="9"/>
      <c r="MRG15" s="9"/>
      <c r="MRH15" s="9"/>
      <c r="MRI15" s="9"/>
      <c r="MRJ15" s="9"/>
      <c r="MRK15" s="9"/>
      <c r="MRL15" s="9"/>
      <c r="MRM15" s="9"/>
      <c r="MRN15" s="9"/>
      <c r="MRO15" s="9"/>
      <c r="MRP15" s="9"/>
      <c r="MRQ15" s="9"/>
      <c r="MRR15" s="9"/>
      <c r="MRS15" s="9"/>
      <c r="MRT15" s="9"/>
      <c r="MRU15" s="9"/>
      <c r="MRV15" s="9"/>
      <c r="MRW15" s="9"/>
      <c r="MRX15" s="9"/>
      <c r="MRY15" s="9"/>
      <c r="MRZ15" s="9"/>
      <c r="MSA15" s="9"/>
      <c r="MSB15" s="9"/>
      <c r="MSC15" s="9"/>
      <c r="MSD15" s="9"/>
      <c r="MSE15" s="9"/>
      <c r="MSF15" s="9"/>
      <c r="MSG15" s="9"/>
      <c r="MSH15" s="9"/>
      <c r="MSI15" s="9"/>
      <c r="MSJ15" s="9"/>
      <c r="MSK15" s="9"/>
      <c r="MSL15" s="9"/>
      <c r="MSM15" s="9"/>
      <c r="MSN15" s="9"/>
      <c r="MSO15" s="9"/>
      <c r="MSP15" s="9"/>
      <c r="MSQ15" s="9"/>
      <c r="MSR15" s="9"/>
      <c r="MSS15" s="9"/>
      <c r="MST15" s="9"/>
      <c r="MSU15" s="9"/>
      <c r="MSV15" s="9"/>
      <c r="MSW15" s="9"/>
      <c r="MSX15" s="9"/>
      <c r="MSY15" s="9"/>
      <c r="MSZ15" s="9"/>
      <c r="MTA15" s="9"/>
      <c r="MTB15" s="9"/>
      <c r="MTC15" s="9"/>
      <c r="MTD15" s="9"/>
      <c r="MTE15" s="9"/>
      <c r="MTF15" s="9"/>
      <c r="MTG15" s="9"/>
      <c r="MTH15" s="9"/>
      <c r="MTI15" s="9"/>
      <c r="MTJ15" s="9"/>
      <c r="MTK15" s="9"/>
      <c r="MTL15" s="9"/>
      <c r="MTM15" s="9"/>
      <c r="MTN15" s="9"/>
      <c r="MTO15" s="9"/>
      <c r="MTP15" s="9"/>
      <c r="MTQ15" s="9"/>
      <c r="MTR15" s="9"/>
      <c r="MTS15" s="9"/>
      <c r="MTT15" s="9"/>
      <c r="MTU15" s="9"/>
      <c r="MTV15" s="9"/>
      <c r="MTW15" s="9"/>
      <c r="MTX15" s="9"/>
      <c r="MTY15" s="9"/>
      <c r="MTZ15" s="9"/>
      <c r="MUA15" s="9"/>
      <c r="MUB15" s="9"/>
      <c r="MUC15" s="9"/>
      <c r="MUD15" s="9"/>
      <c r="MUE15" s="9"/>
      <c r="MUF15" s="9"/>
      <c r="MUG15" s="9"/>
      <c r="MUH15" s="9"/>
      <c r="MUI15" s="9"/>
      <c r="MUJ15" s="9"/>
      <c r="MUK15" s="9"/>
      <c r="MUL15" s="9"/>
      <c r="MUM15" s="9"/>
      <c r="MUN15" s="9"/>
      <c r="MUO15" s="9"/>
      <c r="MUP15" s="9"/>
      <c r="MUQ15" s="9"/>
      <c r="MUR15" s="9"/>
      <c r="MUS15" s="9"/>
      <c r="MUT15" s="9"/>
      <c r="MUU15" s="9"/>
      <c r="MUV15" s="9"/>
      <c r="MUW15" s="9"/>
      <c r="MUX15" s="9"/>
      <c r="MUY15" s="9"/>
      <c r="MUZ15" s="9"/>
      <c r="MVA15" s="9"/>
      <c r="MVB15" s="9"/>
      <c r="MVC15" s="9"/>
      <c r="MVD15" s="9"/>
      <c r="MVE15" s="9"/>
      <c r="MVF15" s="9"/>
      <c r="MVG15" s="9"/>
      <c r="MVH15" s="9"/>
      <c r="MVI15" s="9"/>
      <c r="MVJ15" s="9"/>
      <c r="MVK15" s="9"/>
      <c r="MVL15" s="9"/>
      <c r="MVM15" s="9"/>
      <c r="MVN15" s="9"/>
      <c r="MVO15" s="9"/>
      <c r="MVP15" s="9"/>
      <c r="MVQ15" s="9"/>
      <c r="MVR15" s="9"/>
      <c r="MVS15" s="9"/>
      <c r="MVT15" s="9"/>
      <c r="MVU15" s="9"/>
      <c r="MVV15" s="9"/>
      <c r="MVW15" s="9"/>
      <c r="MVX15" s="9"/>
      <c r="MVY15" s="9"/>
      <c r="MVZ15" s="9"/>
      <c r="MWA15" s="9"/>
      <c r="MWB15" s="9"/>
      <c r="MWC15" s="9"/>
      <c r="MWD15" s="9"/>
      <c r="MWE15" s="9"/>
      <c r="MWF15" s="9"/>
      <c r="MWG15" s="9"/>
      <c r="MWH15" s="9"/>
      <c r="MWI15" s="9"/>
      <c r="MWJ15" s="9"/>
      <c r="MWK15" s="9"/>
      <c r="MWL15" s="9"/>
      <c r="MWM15" s="9"/>
      <c r="MWN15" s="9"/>
      <c r="MWO15" s="9"/>
      <c r="MWP15" s="9"/>
      <c r="MWQ15" s="9"/>
      <c r="MWR15" s="9"/>
      <c r="MWS15" s="9"/>
      <c r="MWT15" s="9"/>
      <c r="MWU15" s="9"/>
      <c r="MWV15" s="9"/>
      <c r="MWW15" s="9"/>
      <c r="MWX15" s="9"/>
      <c r="MWY15" s="9"/>
      <c r="MWZ15" s="9"/>
      <c r="MXA15" s="9"/>
      <c r="MXB15" s="9"/>
      <c r="MXC15" s="9"/>
      <c r="MXD15" s="9"/>
      <c r="MXE15" s="9"/>
      <c r="MXF15" s="9"/>
      <c r="MXG15" s="9"/>
      <c r="MXH15" s="9"/>
      <c r="MXI15" s="9"/>
      <c r="MXJ15" s="9"/>
      <c r="MXK15" s="9"/>
      <c r="MXL15" s="9"/>
      <c r="MXM15" s="9"/>
      <c r="MXN15" s="9"/>
      <c r="MXO15" s="9"/>
      <c r="MXP15" s="9"/>
      <c r="MXQ15" s="9"/>
      <c r="MXR15" s="9"/>
      <c r="MXS15" s="9"/>
      <c r="MXT15" s="9"/>
      <c r="MXU15" s="9"/>
      <c r="MXV15" s="9"/>
      <c r="MXW15" s="9"/>
      <c r="MXX15" s="9"/>
      <c r="MXY15" s="9"/>
      <c r="MXZ15" s="9"/>
      <c r="MYA15" s="9"/>
      <c r="MYB15" s="9"/>
      <c r="MYC15" s="9"/>
      <c r="MYD15" s="9"/>
      <c r="MYE15" s="9"/>
      <c r="MYF15" s="9"/>
      <c r="MYG15" s="9"/>
      <c r="MYH15" s="9"/>
      <c r="MYI15" s="9"/>
      <c r="MYJ15" s="9"/>
      <c r="MYK15" s="9"/>
      <c r="MYL15" s="9"/>
      <c r="MYM15" s="9"/>
      <c r="MYN15" s="9"/>
      <c r="MYO15" s="9"/>
      <c r="MYP15" s="9"/>
      <c r="MYQ15" s="9"/>
      <c r="MYR15" s="9"/>
      <c r="MYS15" s="9"/>
      <c r="MYT15" s="9"/>
      <c r="MYU15" s="9"/>
      <c r="MYV15" s="9"/>
      <c r="MYW15" s="9"/>
      <c r="MYX15" s="9"/>
      <c r="MYY15" s="9"/>
      <c r="MYZ15" s="9"/>
      <c r="MZA15" s="9"/>
      <c r="MZB15" s="9"/>
      <c r="MZC15" s="9"/>
      <c r="MZD15" s="9"/>
      <c r="MZE15" s="9"/>
      <c r="MZF15" s="9"/>
      <c r="MZG15" s="9"/>
      <c r="MZH15" s="9"/>
      <c r="MZI15" s="9"/>
      <c r="MZJ15" s="9"/>
      <c r="MZK15" s="9"/>
      <c r="MZL15" s="9"/>
      <c r="MZM15" s="9"/>
      <c r="MZN15" s="9"/>
      <c r="MZO15" s="9"/>
      <c r="MZP15" s="9"/>
      <c r="MZQ15" s="9"/>
      <c r="MZR15" s="9"/>
      <c r="MZS15" s="9"/>
      <c r="MZT15" s="9"/>
      <c r="MZU15" s="9"/>
      <c r="MZV15" s="9"/>
      <c r="MZW15" s="9"/>
      <c r="MZX15" s="9"/>
      <c r="MZY15" s="9"/>
      <c r="MZZ15" s="9"/>
      <c r="NAA15" s="9"/>
      <c r="NAB15" s="9"/>
      <c r="NAC15" s="9"/>
      <c r="NAD15" s="9"/>
      <c r="NAE15" s="9"/>
      <c r="NAF15" s="9"/>
      <c r="NAG15" s="9"/>
      <c r="NAH15" s="9"/>
      <c r="NAI15" s="9"/>
      <c r="NAJ15" s="9"/>
      <c r="NAK15" s="9"/>
      <c r="NAL15" s="9"/>
      <c r="NAM15" s="9"/>
      <c r="NAN15" s="9"/>
      <c r="NAO15" s="9"/>
      <c r="NAP15" s="9"/>
      <c r="NAQ15" s="9"/>
      <c r="NAR15" s="9"/>
      <c r="NAS15" s="9"/>
      <c r="NAT15" s="9"/>
      <c r="NAU15" s="9"/>
      <c r="NAV15" s="9"/>
      <c r="NAW15" s="9"/>
      <c r="NAX15" s="9"/>
      <c r="NAY15" s="9"/>
      <c r="NAZ15" s="9"/>
      <c r="NBA15" s="9"/>
      <c r="NBB15" s="9"/>
      <c r="NBC15" s="9"/>
      <c r="NBD15" s="9"/>
      <c r="NBE15" s="9"/>
      <c r="NBF15" s="9"/>
      <c r="NBG15" s="9"/>
      <c r="NBH15" s="9"/>
      <c r="NBI15" s="9"/>
      <c r="NBJ15" s="9"/>
      <c r="NBK15" s="9"/>
      <c r="NBL15" s="9"/>
      <c r="NBM15" s="9"/>
      <c r="NBN15" s="9"/>
      <c r="NBO15" s="9"/>
      <c r="NBP15" s="9"/>
      <c r="NBQ15" s="9"/>
      <c r="NBR15" s="9"/>
      <c r="NBS15" s="9"/>
      <c r="NBT15" s="9"/>
      <c r="NBU15" s="9"/>
      <c r="NBV15" s="9"/>
      <c r="NBW15" s="9"/>
      <c r="NBX15" s="9"/>
      <c r="NBY15" s="9"/>
      <c r="NBZ15" s="9"/>
      <c r="NCA15" s="9"/>
      <c r="NCB15" s="9"/>
      <c r="NCC15" s="9"/>
      <c r="NCD15" s="9"/>
      <c r="NCE15" s="9"/>
      <c r="NCF15" s="9"/>
      <c r="NCG15" s="9"/>
      <c r="NCH15" s="9"/>
      <c r="NCI15" s="9"/>
      <c r="NCJ15" s="9"/>
      <c r="NCK15" s="9"/>
      <c r="NCL15" s="9"/>
      <c r="NCM15" s="9"/>
      <c r="NCN15" s="9"/>
      <c r="NCO15" s="9"/>
      <c r="NCP15" s="9"/>
      <c r="NCQ15" s="9"/>
      <c r="NCR15" s="9"/>
      <c r="NCS15" s="9"/>
      <c r="NCT15" s="9"/>
      <c r="NCU15" s="9"/>
      <c r="NCV15" s="9"/>
      <c r="NCW15" s="9"/>
      <c r="NCX15" s="9"/>
      <c r="NCY15" s="9"/>
      <c r="NCZ15" s="9"/>
      <c r="NDA15" s="9"/>
      <c r="NDB15" s="9"/>
      <c r="NDC15" s="9"/>
      <c r="NDD15" s="9"/>
      <c r="NDE15" s="9"/>
      <c r="NDF15" s="9"/>
      <c r="NDG15" s="9"/>
      <c r="NDH15" s="9"/>
      <c r="NDI15" s="9"/>
      <c r="NDJ15" s="9"/>
      <c r="NDK15" s="9"/>
      <c r="NDL15" s="9"/>
      <c r="NDM15" s="9"/>
      <c r="NDN15" s="9"/>
      <c r="NDO15" s="9"/>
      <c r="NDP15" s="9"/>
      <c r="NDQ15" s="9"/>
      <c r="NDR15" s="9"/>
      <c r="NDS15" s="9"/>
      <c r="NDT15" s="9"/>
      <c r="NDU15" s="9"/>
      <c r="NDV15" s="9"/>
      <c r="NDW15" s="9"/>
      <c r="NDX15" s="9"/>
      <c r="NDY15" s="9"/>
      <c r="NDZ15" s="9"/>
      <c r="NEA15" s="9"/>
      <c r="NEB15" s="9"/>
      <c r="NEC15" s="9"/>
      <c r="NED15" s="9"/>
      <c r="NEE15" s="9"/>
      <c r="NEF15" s="9"/>
      <c r="NEG15" s="9"/>
      <c r="NEH15" s="9"/>
      <c r="NEI15" s="9"/>
      <c r="NEJ15" s="9"/>
      <c r="NEK15" s="9"/>
      <c r="NEL15" s="9"/>
      <c r="NEM15" s="9"/>
      <c r="NEN15" s="9"/>
      <c r="NEO15" s="9"/>
      <c r="NEP15" s="9"/>
      <c r="NEQ15" s="9"/>
      <c r="NER15" s="9"/>
      <c r="NES15" s="9"/>
      <c r="NET15" s="9"/>
      <c r="NEU15" s="9"/>
      <c r="NEV15" s="9"/>
      <c r="NEW15" s="9"/>
      <c r="NEX15" s="9"/>
      <c r="NEY15" s="9"/>
      <c r="NEZ15" s="9"/>
      <c r="NFA15" s="9"/>
      <c r="NFB15" s="9"/>
      <c r="NFC15" s="9"/>
      <c r="NFD15" s="9"/>
      <c r="NFE15" s="9"/>
      <c r="NFF15" s="9"/>
      <c r="NFG15" s="9"/>
      <c r="NFH15" s="9"/>
      <c r="NFI15" s="9"/>
      <c r="NFJ15" s="9"/>
      <c r="NFK15" s="9"/>
      <c r="NFL15" s="9"/>
      <c r="NFM15" s="9"/>
      <c r="NFN15" s="9"/>
      <c r="NFO15" s="9"/>
      <c r="NFP15" s="9"/>
      <c r="NFQ15" s="9"/>
      <c r="NFR15" s="9"/>
      <c r="NFS15" s="9"/>
      <c r="NFT15" s="9"/>
      <c r="NFU15" s="9"/>
      <c r="NFV15" s="9"/>
      <c r="NFW15" s="9"/>
      <c r="NFX15" s="9"/>
      <c r="NFY15" s="9"/>
      <c r="NFZ15" s="9"/>
      <c r="NGA15" s="9"/>
      <c r="NGB15" s="9"/>
      <c r="NGC15" s="9"/>
      <c r="NGD15" s="9"/>
      <c r="NGE15" s="9"/>
      <c r="NGF15" s="9"/>
      <c r="NGG15" s="9"/>
      <c r="NGH15" s="9"/>
      <c r="NGI15" s="9"/>
      <c r="NGJ15" s="9"/>
      <c r="NGK15" s="9"/>
      <c r="NGL15" s="9"/>
      <c r="NGM15" s="9"/>
      <c r="NGN15" s="9"/>
      <c r="NGO15" s="9"/>
      <c r="NGP15" s="9"/>
      <c r="NGQ15" s="9"/>
      <c r="NGR15" s="9"/>
      <c r="NGS15" s="9"/>
      <c r="NGT15" s="9"/>
      <c r="NGU15" s="9"/>
      <c r="NGV15" s="9"/>
      <c r="NGW15" s="9"/>
      <c r="NGX15" s="9"/>
      <c r="NGY15" s="9"/>
      <c r="NGZ15" s="9"/>
      <c r="NHA15" s="9"/>
      <c r="NHB15" s="9"/>
      <c r="NHC15" s="9"/>
      <c r="NHD15" s="9"/>
      <c r="NHE15" s="9"/>
      <c r="NHF15" s="9"/>
      <c r="NHG15" s="9"/>
      <c r="NHH15" s="9"/>
      <c r="NHI15" s="9"/>
      <c r="NHJ15" s="9"/>
      <c r="NHK15" s="9"/>
      <c r="NHL15" s="9"/>
      <c r="NHM15" s="9"/>
      <c r="NHN15" s="9"/>
      <c r="NHO15" s="9"/>
      <c r="NHP15" s="9"/>
      <c r="NHQ15" s="9"/>
      <c r="NHR15" s="9"/>
      <c r="NHS15" s="9"/>
      <c r="NHT15" s="9"/>
      <c r="NHU15" s="9"/>
      <c r="NHV15" s="9"/>
      <c r="NHW15" s="9"/>
      <c r="NHX15" s="9"/>
      <c r="NHY15" s="9"/>
      <c r="NHZ15" s="9"/>
      <c r="NIA15" s="9"/>
      <c r="NIB15" s="9"/>
      <c r="NIC15" s="9"/>
      <c r="NID15" s="9"/>
      <c r="NIE15" s="9"/>
      <c r="NIF15" s="9"/>
      <c r="NIG15" s="9"/>
      <c r="NIH15" s="9"/>
      <c r="NII15" s="9"/>
      <c r="NIJ15" s="9"/>
      <c r="NIK15" s="9"/>
      <c r="NIL15" s="9"/>
      <c r="NIM15" s="9"/>
      <c r="NIN15" s="9"/>
      <c r="NIO15" s="9"/>
      <c r="NIP15" s="9"/>
      <c r="NIQ15" s="9"/>
      <c r="NIR15" s="9"/>
      <c r="NIS15" s="9"/>
      <c r="NIT15" s="9"/>
      <c r="NIU15" s="9"/>
      <c r="NIV15" s="9"/>
      <c r="NIW15" s="9"/>
      <c r="NIX15" s="9"/>
      <c r="NIY15" s="9"/>
      <c r="NIZ15" s="9"/>
      <c r="NJA15" s="9"/>
      <c r="NJB15" s="9"/>
      <c r="NJC15" s="9"/>
      <c r="NJD15" s="9"/>
      <c r="NJE15" s="9"/>
      <c r="NJF15" s="9"/>
      <c r="NJG15" s="9"/>
      <c r="NJH15" s="9"/>
      <c r="NJI15" s="9"/>
      <c r="NJJ15" s="9"/>
      <c r="NJK15" s="9"/>
      <c r="NJL15" s="9"/>
      <c r="NJM15" s="9"/>
      <c r="NJN15" s="9"/>
      <c r="NJO15" s="9"/>
      <c r="NJP15" s="9"/>
      <c r="NJQ15" s="9"/>
      <c r="NJR15" s="9"/>
      <c r="NJS15" s="9"/>
      <c r="NJT15" s="9"/>
      <c r="NJU15" s="9"/>
      <c r="NJV15" s="9"/>
      <c r="NJW15" s="9"/>
      <c r="NJX15" s="9"/>
      <c r="NJY15" s="9"/>
      <c r="NJZ15" s="9"/>
      <c r="NKA15" s="9"/>
      <c r="NKB15" s="9"/>
      <c r="NKC15" s="9"/>
      <c r="NKD15" s="9"/>
      <c r="NKE15" s="9"/>
      <c r="NKF15" s="9"/>
      <c r="NKG15" s="9"/>
      <c r="NKH15" s="9"/>
      <c r="NKI15" s="9"/>
      <c r="NKJ15" s="9"/>
      <c r="NKK15" s="9"/>
      <c r="NKL15" s="9"/>
      <c r="NKM15" s="9"/>
      <c r="NKN15" s="9"/>
      <c r="NKO15" s="9"/>
      <c r="NKP15" s="9"/>
      <c r="NKQ15" s="9"/>
      <c r="NKR15" s="9"/>
      <c r="NKS15" s="9"/>
      <c r="NKT15" s="9"/>
      <c r="NKU15" s="9"/>
      <c r="NKV15" s="9"/>
      <c r="NKW15" s="9"/>
      <c r="NKX15" s="9"/>
      <c r="NKY15" s="9"/>
      <c r="NKZ15" s="9"/>
      <c r="NLA15" s="9"/>
      <c r="NLB15" s="9"/>
      <c r="NLC15" s="9"/>
      <c r="NLD15" s="9"/>
      <c r="NLE15" s="9"/>
      <c r="NLF15" s="9"/>
      <c r="NLG15" s="9"/>
      <c r="NLH15" s="9"/>
      <c r="NLI15" s="9"/>
      <c r="NLJ15" s="9"/>
      <c r="NLK15" s="9"/>
      <c r="NLL15" s="9"/>
      <c r="NLM15" s="9"/>
      <c r="NLN15" s="9"/>
      <c r="NLO15" s="9"/>
      <c r="NLP15" s="9"/>
      <c r="NLQ15" s="9"/>
      <c r="NLR15" s="9"/>
      <c r="NLS15" s="9"/>
      <c r="NLT15" s="9"/>
      <c r="NLU15" s="9"/>
      <c r="NLV15" s="9"/>
      <c r="NLW15" s="9"/>
      <c r="NLX15" s="9"/>
      <c r="NLY15" s="9"/>
      <c r="NLZ15" s="9"/>
      <c r="NMA15" s="9"/>
      <c r="NMB15" s="9"/>
      <c r="NMC15" s="9"/>
      <c r="NMD15" s="9"/>
      <c r="NME15" s="9"/>
      <c r="NMF15" s="9"/>
      <c r="NMG15" s="9"/>
      <c r="NMH15" s="9"/>
      <c r="NMI15" s="9"/>
      <c r="NMJ15" s="9"/>
      <c r="NMK15" s="9"/>
      <c r="NML15" s="9"/>
      <c r="NMM15" s="9"/>
      <c r="NMN15" s="9"/>
      <c r="NMO15" s="9"/>
      <c r="NMP15" s="9"/>
      <c r="NMQ15" s="9"/>
      <c r="NMR15" s="9"/>
      <c r="NMS15" s="9"/>
      <c r="NMT15" s="9"/>
      <c r="NMU15" s="9"/>
      <c r="NMV15" s="9"/>
      <c r="NMW15" s="9"/>
      <c r="NMX15" s="9"/>
      <c r="NMY15" s="9"/>
      <c r="NMZ15" s="9"/>
      <c r="NNA15" s="9"/>
      <c r="NNB15" s="9"/>
      <c r="NNC15" s="9"/>
      <c r="NND15" s="9"/>
      <c r="NNE15" s="9"/>
      <c r="NNF15" s="9"/>
      <c r="NNG15" s="9"/>
      <c r="NNH15" s="9"/>
      <c r="NNI15" s="9"/>
      <c r="NNJ15" s="9"/>
      <c r="NNK15" s="9"/>
      <c r="NNL15" s="9"/>
      <c r="NNM15" s="9"/>
      <c r="NNN15" s="9"/>
      <c r="NNO15" s="9"/>
      <c r="NNP15" s="9"/>
      <c r="NNQ15" s="9"/>
      <c r="NNR15" s="9"/>
      <c r="NNS15" s="9"/>
      <c r="NNT15" s="9"/>
      <c r="NNU15" s="9"/>
      <c r="NNV15" s="9"/>
      <c r="NNW15" s="9"/>
      <c r="NNX15" s="9"/>
      <c r="NNY15" s="9"/>
      <c r="NNZ15" s="9"/>
      <c r="NOA15" s="9"/>
      <c r="NOB15" s="9"/>
      <c r="NOC15" s="9"/>
      <c r="NOD15" s="9"/>
      <c r="NOE15" s="9"/>
      <c r="NOF15" s="9"/>
      <c r="NOG15" s="9"/>
      <c r="NOH15" s="9"/>
      <c r="NOI15" s="9"/>
      <c r="NOJ15" s="9"/>
      <c r="NOK15" s="9"/>
      <c r="NOL15" s="9"/>
      <c r="NOM15" s="9"/>
      <c r="NON15" s="9"/>
      <c r="NOO15" s="9"/>
      <c r="NOP15" s="9"/>
      <c r="NOQ15" s="9"/>
      <c r="NOR15" s="9"/>
      <c r="NOS15" s="9"/>
      <c r="NOT15" s="9"/>
      <c r="NOU15" s="9"/>
      <c r="NOV15" s="9"/>
      <c r="NOW15" s="9"/>
      <c r="NOX15" s="9"/>
      <c r="NOY15" s="9"/>
      <c r="NOZ15" s="9"/>
      <c r="NPA15" s="9"/>
      <c r="NPB15" s="9"/>
      <c r="NPC15" s="9"/>
      <c r="NPD15" s="9"/>
      <c r="NPE15" s="9"/>
      <c r="NPF15" s="9"/>
      <c r="NPG15" s="9"/>
      <c r="NPH15" s="9"/>
      <c r="NPI15" s="9"/>
      <c r="NPJ15" s="9"/>
      <c r="NPK15" s="9"/>
      <c r="NPL15" s="9"/>
      <c r="NPM15" s="9"/>
      <c r="NPN15" s="9"/>
      <c r="NPO15" s="9"/>
      <c r="NPP15" s="9"/>
      <c r="NPQ15" s="9"/>
      <c r="NPR15" s="9"/>
      <c r="NPS15" s="9"/>
      <c r="NPT15" s="9"/>
      <c r="NPU15" s="9"/>
      <c r="NPV15" s="9"/>
      <c r="NPW15" s="9"/>
      <c r="NPX15" s="9"/>
      <c r="NPY15" s="9"/>
      <c r="NPZ15" s="9"/>
      <c r="NQA15" s="9"/>
      <c r="NQB15" s="9"/>
      <c r="NQC15" s="9"/>
      <c r="NQD15" s="9"/>
      <c r="NQE15" s="9"/>
      <c r="NQF15" s="9"/>
      <c r="NQG15" s="9"/>
      <c r="NQH15" s="9"/>
      <c r="NQI15" s="9"/>
      <c r="NQJ15" s="9"/>
      <c r="NQK15" s="9"/>
      <c r="NQL15" s="9"/>
      <c r="NQM15" s="9"/>
      <c r="NQN15" s="9"/>
      <c r="NQO15" s="9"/>
      <c r="NQP15" s="9"/>
      <c r="NQQ15" s="9"/>
      <c r="NQR15" s="9"/>
      <c r="NQS15" s="9"/>
      <c r="NQT15" s="9"/>
      <c r="NQU15" s="9"/>
      <c r="NQV15" s="9"/>
      <c r="NQW15" s="9"/>
      <c r="NQX15" s="9"/>
      <c r="NQY15" s="9"/>
      <c r="NQZ15" s="9"/>
      <c r="NRA15" s="9"/>
      <c r="NRB15" s="9"/>
      <c r="NRC15" s="9"/>
      <c r="NRD15" s="9"/>
      <c r="NRE15" s="9"/>
      <c r="NRF15" s="9"/>
      <c r="NRG15" s="9"/>
      <c r="NRH15" s="9"/>
      <c r="NRI15" s="9"/>
      <c r="NRJ15" s="9"/>
      <c r="NRK15" s="9"/>
      <c r="NRL15" s="9"/>
      <c r="NRM15" s="9"/>
      <c r="NRN15" s="9"/>
      <c r="NRO15" s="9"/>
      <c r="NRP15" s="9"/>
      <c r="NRQ15" s="9"/>
      <c r="NRR15" s="9"/>
      <c r="NRS15" s="9"/>
      <c r="NRT15" s="9"/>
      <c r="NRU15" s="9"/>
      <c r="NRV15" s="9"/>
      <c r="NRW15" s="9"/>
      <c r="NRX15" s="9"/>
      <c r="NRY15" s="9"/>
      <c r="NRZ15" s="9"/>
      <c r="NSA15" s="9"/>
      <c r="NSB15" s="9"/>
      <c r="NSC15" s="9"/>
      <c r="NSD15" s="9"/>
      <c r="NSE15" s="9"/>
      <c r="NSF15" s="9"/>
      <c r="NSG15" s="9"/>
      <c r="NSH15" s="9"/>
      <c r="NSI15" s="9"/>
      <c r="NSJ15" s="9"/>
      <c r="NSK15" s="9"/>
      <c r="NSL15" s="9"/>
      <c r="NSM15" s="9"/>
      <c r="NSN15" s="9"/>
      <c r="NSO15" s="9"/>
      <c r="NSP15" s="9"/>
      <c r="NSQ15" s="9"/>
      <c r="NSR15" s="9"/>
      <c r="NSS15" s="9"/>
      <c r="NST15" s="9"/>
      <c r="NSU15" s="9"/>
      <c r="NSV15" s="9"/>
      <c r="NSW15" s="9"/>
      <c r="NSX15" s="9"/>
      <c r="NSY15" s="9"/>
      <c r="NSZ15" s="9"/>
      <c r="NTA15" s="9"/>
      <c r="NTB15" s="9"/>
      <c r="NTC15" s="9"/>
      <c r="NTD15" s="9"/>
      <c r="NTE15" s="9"/>
      <c r="NTF15" s="9"/>
      <c r="NTG15" s="9"/>
      <c r="NTH15" s="9"/>
      <c r="NTI15" s="9"/>
      <c r="NTJ15" s="9"/>
      <c r="NTK15" s="9"/>
      <c r="NTL15" s="9"/>
      <c r="NTM15" s="9"/>
      <c r="NTN15" s="9"/>
      <c r="NTO15" s="9"/>
      <c r="NTP15" s="9"/>
      <c r="NTQ15" s="9"/>
      <c r="NTR15" s="9"/>
      <c r="NTS15" s="9"/>
      <c r="NTT15" s="9"/>
      <c r="NTU15" s="9"/>
      <c r="NTV15" s="9"/>
      <c r="NTW15" s="9"/>
      <c r="NTX15" s="9"/>
      <c r="NTY15" s="9"/>
      <c r="NTZ15" s="9"/>
      <c r="NUA15" s="9"/>
      <c r="NUB15" s="9"/>
      <c r="NUC15" s="9"/>
      <c r="NUD15" s="9"/>
      <c r="NUE15" s="9"/>
      <c r="NUF15" s="9"/>
      <c r="NUG15" s="9"/>
      <c r="NUH15" s="9"/>
      <c r="NUI15" s="9"/>
      <c r="NUJ15" s="9"/>
      <c r="NUK15" s="9"/>
      <c r="NUL15" s="9"/>
      <c r="NUM15" s="9"/>
      <c r="NUN15" s="9"/>
      <c r="NUO15" s="9"/>
      <c r="NUP15" s="9"/>
      <c r="NUQ15" s="9"/>
      <c r="NUR15" s="9"/>
      <c r="NUS15" s="9"/>
      <c r="NUT15" s="9"/>
      <c r="NUU15" s="9"/>
      <c r="NUV15" s="9"/>
      <c r="NUW15" s="9"/>
      <c r="NUX15" s="9"/>
      <c r="NUY15" s="9"/>
      <c r="NUZ15" s="9"/>
      <c r="NVA15" s="9"/>
      <c r="NVB15" s="9"/>
      <c r="NVC15" s="9"/>
      <c r="NVD15" s="9"/>
      <c r="NVE15" s="9"/>
      <c r="NVF15" s="9"/>
      <c r="NVG15" s="9"/>
      <c r="NVH15" s="9"/>
      <c r="NVI15" s="9"/>
      <c r="NVJ15" s="9"/>
      <c r="NVK15" s="9"/>
      <c r="NVL15" s="9"/>
      <c r="NVM15" s="9"/>
      <c r="NVN15" s="9"/>
      <c r="NVO15" s="9"/>
      <c r="NVP15" s="9"/>
      <c r="NVQ15" s="9"/>
      <c r="NVR15" s="9"/>
      <c r="NVS15" s="9"/>
      <c r="NVT15" s="9"/>
      <c r="NVU15" s="9"/>
      <c r="NVV15" s="9"/>
      <c r="NVW15" s="9"/>
      <c r="NVX15" s="9"/>
      <c r="NVY15" s="9"/>
      <c r="NVZ15" s="9"/>
      <c r="NWA15" s="9"/>
      <c r="NWB15" s="9"/>
      <c r="NWC15" s="9"/>
      <c r="NWD15" s="9"/>
      <c r="NWE15" s="9"/>
      <c r="NWF15" s="9"/>
      <c r="NWG15" s="9"/>
      <c r="NWH15" s="9"/>
      <c r="NWI15" s="9"/>
      <c r="NWJ15" s="9"/>
      <c r="NWK15" s="9"/>
      <c r="NWL15" s="9"/>
      <c r="NWM15" s="9"/>
      <c r="NWN15" s="9"/>
      <c r="NWO15" s="9"/>
      <c r="NWP15" s="9"/>
      <c r="NWQ15" s="9"/>
      <c r="NWR15" s="9"/>
      <c r="NWS15" s="9"/>
      <c r="NWT15" s="9"/>
      <c r="NWU15" s="9"/>
      <c r="NWV15" s="9"/>
      <c r="NWW15" s="9"/>
      <c r="NWX15" s="9"/>
      <c r="NWY15" s="9"/>
      <c r="NWZ15" s="9"/>
      <c r="NXA15" s="9"/>
      <c r="NXB15" s="9"/>
      <c r="NXC15" s="9"/>
      <c r="NXD15" s="9"/>
      <c r="NXE15" s="9"/>
      <c r="NXF15" s="9"/>
      <c r="NXG15" s="9"/>
      <c r="NXH15" s="9"/>
      <c r="NXI15" s="9"/>
      <c r="NXJ15" s="9"/>
      <c r="NXK15" s="9"/>
      <c r="NXL15" s="9"/>
      <c r="NXM15" s="9"/>
      <c r="NXN15" s="9"/>
      <c r="NXO15" s="9"/>
      <c r="NXP15" s="9"/>
      <c r="NXQ15" s="9"/>
      <c r="NXR15" s="9"/>
      <c r="NXS15" s="9"/>
      <c r="NXT15" s="9"/>
      <c r="NXU15" s="9"/>
      <c r="NXV15" s="9"/>
      <c r="NXW15" s="9"/>
      <c r="NXX15" s="9"/>
      <c r="NXY15" s="9"/>
      <c r="NXZ15" s="9"/>
      <c r="NYA15" s="9"/>
      <c r="NYB15" s="9"/>
      <c r="NYC15" s="9"/>
      <c r="NYD15" s="9"/>
      <c r="NYE15" s="9"/>
      <c r="NYF15" s="9"/>
      <c r="NYG15" s="9"/>
      <c r="NYH15" s="9"/>
      <c r="NYI15" s="9"/>
      <c r="NYJ15" s="9"/>
      <c r="NYK15" s="9"/>
      <c r="NYL15" s="9"/>
      <c r="NYM15" s="9"/>
      <c r="NYN15" s="9"/>
      <c r="NYO15" s="9"/>
      <c r="NYP15" s="9"/>
      <c r="NYQ15" s="9"/>
      <c r="NYR15" s="9"/>
      <c r="NYS15" s="9"/>
      <c r="NYT15" s="9"/>
      <c r="NYU15" s="9"/>
      <c r="NYV15" s="9"/>
      <c r="NYW15" s="9"/>
      <c r="NYX15" s="9"/>
      <c r="NYY15" s="9"/>
      <c r="NYZ15" s="9"/>
      <c r="NZA15" s="9"/>
      <c r="NZB15" s="9"/>
      <c r="NZC15" s="9"/>
      <c r="NZD15" s="9"/>
      <c r="NZE15" s="9"/>
      <c r="NZF15" s="9"/>
      <c r="NZG15" s="9"/>
      <c r="NZH15" s="9"/>
      <c r="NZI15" s="9"/>
      <c r="NZJ15" s="9"/>
      <c r="NZK15" s="9"/>
      <c r="NZL15" s="9"/>
      <c r="NZM15" s="9"/>
      <c r="NZN15" s="9"/>
      <c r="NZO15" s="9"/>
      <c r="NZP15" s="9"/>
      <c r="NZQ15" s="9"/>
      <c r="NZR15" s="9"/>
      <c r="NZS15" s="9"/>
      <c r="NZT15" s="9"/>
      <c r="NZU15" s="9"/>
      <c r="NZV15" s="9"/>
      <c r="NZW15" s="9"/>
      <c r="NZX15" s="9"/>
      <c r="NZY15" s="9"/>
      <c r="NZZ15" s="9"/>
      <c r="OAA15" s="9"/>
      <c r="OAB15" s="9"/>
      <c r="OAC15" s="9"/>
      <c r="OAD15" s="9"/>
      <c r="OAE15" s="9"/>
      <c r="OAF15" s="9"/>
      <c r="OAG15" s="9"/>
      <c r="OAH15" s="9"/>
      <c r="OAI15" s="9"/>
      <c r="OAJ15" s="9"/>
      <c r="OAK15" s="9"/>
      <c r="OAL15" s="9"/>
      <c r="OAM15" s="9"/>
      <c r="OAN15" s="9"/>
      <c r="OAO15" s="9"/>
      <c r="OAP15" s="9"/>
      <c r="OAQ15" s="9"/>
      <c r="OAR15" s="9"/>
      <c r="OAS15" s="9"/>
      <c r="OAT15" s="9"/>
      <c r="OAU15" s="9"/>
      <c r="OAV15" s="9"/>
      <c r="OAW15" s="9"/>
      <c r="OAX15" s="9"/>
      <c r="OAY15" s="9"/>
      <c r="OAZ15" s="9"/>
      <c r="OBA15" s="9"/>
      <c r="OBB15" s="9"/>
      <c r="OBC15" s="9"/>
      <c r="OBD15" s="9"/>
      <c r="OBE15" s="9"/>
      <c r="OBF15" s="9"/>
      <c r="OBG15" s="9"/>
      <c r="OBH15" s="9"/>
      <c r="OBI15" s="9"/>
      <c r="OBJ15" s="9"/>
      <c r="OBK15" s="9"/>
      <c r="OBL15" s="9"/>
      <c r="OBM15" s="9"/>
      <c r="OBN15" s="9"/>
      <c r="OBO15" s="9"/>
      <c r="OBP15" s="9"/>
      <c r="OBQ15" s="9"/>
      <c r="OBR15" s="9"/>
      <c r="OBS15" s="9"/>
      <c r="OBT15" s="9"/>
      <c r="OBU15" s="9"/>
      <c r="OBV15" s="9"/>
      <c r="OBW15" s="9"/>
      <c r="OBX15" s="9"/>
      <c r="OBY15" s="9"/>
      <c r="OBZ15" s="9"/>
      <c r="OCA15" s="9"/>
      <c r="OCB15" s="9"/>
      <c r="OCC15" s="9"/>
      <c r="OCD15" s="9"/>
      <c r="OCE15" s="9"/>
      <c r="OCF15" s="9"/>
      <c r="OCG15" s="9"/>
      <c r="OCH15" s="9"/>
      <c r="OCI15" s="9"/>
      <c r="OCJ15" s="9"/>
      <c r="OCK15" s="9"/>
      <c r="OCL15" s="9"/>
      <c r="OCM15" s="9"/>
      <c r="OCN15" s="9"/>
      <c r="OCO15" s="9"/>
      <c r="OCP15" s="9"/>
      <c r="OCQ15" s="9"/>
      <c r="OCR15" s="9"/>
      <c r="OCS15" s="9"/>
      <c r="OCT15" s="9"/>
      <c r="OCU15" s="9"/>
      <c r="OCV15" s="9"/>
      <c r="OCW15" s="9"/>
      <c r="OCX15" s="9"/>
      <c r="OCY15" s="9"/>
      <c r="OCZ15" s="9"/>
      <c r="ODA15" s="9"/>
      <c r="ODB15" s="9"/>
      <c r="ODC15" s="9"/>
      <c r="ODD15" s="9"/>
      <c r="ODE15" s="9"/>
      <c r="ODF15" s="9"/>
      <c r="ODG15" s="9"/>
      <c r="ODH15" s="9"/>
      <c r="ODI15" s="9"/>
      <c r="ODJ15" s="9"/>
      <c r="ODK15" s="9"/>
      <c r="ODL15" s="9"/>
      <c r="ODM15" s="9"/>
      <c r="ODN15" s="9"/>
      <c r="ODO15" s="9"/>
      <c r="ODP15" s="9"/>
      <c r="ODQ15" s="9"/>
      <c r="ODR15" s="9"/>
      <c r="ODS15" s="9"/>
      <c r="ODT15" s="9"/>
      <c r="ODU15" s="9"/>
      <c r="ODV15" s="9"/>
      <c r="ODW15" s="9"/>
      <c r="ODX15" s="9"/>
      <c r="ODY15" s="9"/>
      <c r="ODZ15" s="9"/>
      <c r="OEA15" s="9"/>
      <c r="OEB15" s="9"/>
      <c r="OEC15" s="9"/>
      <c r="OED15" s="9"/>
      <c r="OEE15" s="9"/>
      <c r="OEF15" s="9"/>
      <c r="OEG15" s="9"/>
      <c r="OEH15" s="9"/>
      <c r="OEI15" s="9"/>
      <c r="OEJ15" s="9"/>
      <c r="OEK15" s="9"/>
      <c r="OEL15" s="9"/>
      <c r="OEM15" s="9"/>
      <c r="OEN15" s="9"/>
      <c r="OEO15" s="9"/>
      <c r="OEP15" s="9"/>
      <c r="OEQ15" s="9"/>
      <c r="OER15" s="9"/>
      <c r="OES15" s="9"/>
      <c r="OET15" s="9"/>
      <c r="OEU15" s="9"/>
      <c r="OEV15" s="9"/>
      <c r="OEW15" s="9"/>
      <c r="OEX15" s="9"/>
      <c r="OEY15" s="9"/>
      <c r="OEZ15" s="9"/>
      <c r="OFA15" s="9"/>
      <c r="OFB15" s="9"/>
      <c r="OFC15" s="9"/>
      <c r="OFD15" s="9"/>
      <c r="OFE15" s="9"/>
      <c r="OFF15" s="9"/>
      <c r="OFG15" s="9"/>
      <c r="OFH15" s="9"/>
      <c r="OFI15" s="9"/>
      <c r="OFJ15" s="9"/>
      <c r="OFK15" s="9"/>
      <c r="OFL15" s="9"/>
      <c r="OFM15" s="9"/>
      <c r="OFN15" s="9"/>
      <c r="OFO15" s="9"/>
      <c r="OFP15" s="9"/>
      <c r="OFQ15" s="9"/>
      <c r="OFR15" s="9"/>
      <c r="OFS15" s="9"/>
      <c r="OFT15" s="9"/>
      <c r="OFU15" s="9"/>
      <c r="OFV15" s="9"/>
      <c r="OFW15" s="9"/>
      <c r="OFX15" s="9"/>
      <c r="OFY15" s="9"/>
      <c r="OFZ15" s="9"/>
      <c r="OGA15" s="9"/>
      <c r="OGB15" s="9"/>
      <c r="OGC15" s="9"/>
      <c r="OGD15" s="9"/>
      <c r="OGE15" s="9"/>
      <c r="OGF15" s="9"/>
      <c r="OGG15" s="9"/>
      <c r="OGH15" s="9"/>
      <c r="OGI15" s="9"/>
      <c r="OGJ15" s="9"/>
      <c r="OGK15" s="9"/>
      <c r="OGL15" s="9"/>
      <c r="OGM15" s="9"/>
      <c r="OGN15" s="9"/>
      <c r="OGO15" s="9"/>
      <c r="OGP15" s="9"/>
      <c r="OGQ15" s="9"/>
      <c r="OGR15" s="9"/>
      <c r="OGS15" s="9"/>
      <c r="OGT15" s="9"/>
      <c r="OGU15" s="9"/>
      <c r="OGV15" s="9"/>
      <c r="OGW15" s="9"/>
      <c r="OGX15" s="9"/>
      <c r="OGY15" s="9"/>
      <c r="OGZ15" s="9"/>
      <c r="OHA15" s="9"/>
      <c r="OHB15" s="9"/>
      <c r="OHC15" s="9"/>
      <c r="OHD15" s="9"/>
      <c r="OHE15" s="9"/>
      <c r="OHF15" s="9"/>
      <c r="OHG15" s="9"/>
      <c r="OHH15" s="9"/>
      <c r="OHI15" s="9"/>
      <c r="OHJ15" s="9"/>
      <c r="OHK15" s="9"/>
      <c r="OHL15" s="9"/>
      <c r="OHM15" s="9"/>
      <c r="OHN15" s="9"/>
      <c r="OHO15" s="9"/>
      <c r="OHP15" s="9"/>
      <c r="OHQ15" s="9"/>
      <c r="OHR15" s="9"/>
      <c r="OHS15" s="9"/>
      <c r="OHT15" s="9"/>
      <c r="OHU15" s="9"/>
      <c r="OHV15" s="9"/>
      <c r="OHW15" s="9"/>
      <c r="OHX15" s="9"/>
      <c r="OHY15" s="9"/>
      <c r="OHZ15" s="9"/>
      <c r="OIA15" s="9"/>
      <c r="OIB15" s="9"/>
      <c r="OIC15" s="9"/>
      <c r="OID15" s="9"/>
      <c r="OIE15" s="9"/>
      <c r="OIF15" s="9"/>
      <c r="OIG15" s="9"/>
      <c r="OIH15" s="9"/>
      <c r="OII15" s="9"/>
      <c r="OIJ15" s="9"/>
      <c r="OIK15" s="9"/>
      <c r="OIL15" s="9"/>
      <c r="OIM15" s="9"/>
      <c r="OIN15" s="9"/>
      <c r="OIO15" s="9"/>
      <c r="OIP15" s="9"/>
      <c r="OIQ15" s="9"/>
      <c r="OIR15" s="9"/>
      <c r="OIS15" s="9"/>
      <c r="OIT15" s="9"/>
      <c r="OIU15" s="9"/>
      <c r="OIV15" s="9"/>
      <c r="OIW15" s="9"/>
      <c r="OIX15" s="9"/>
      <c r="OIY15" s="9"/>
      <c r="OIZ15" s="9"/>
      <c r="OJA15" s="9"/>
      <c r="OJB15" s="9"/>
      <c r="OJC15" s="9"/>
      <c r="OJD15" s="9"/>
      <c r="OJE15" s="9"/>
      <c r="OJF15" s="9"/>
      <c r="OJG15" s="9"/>
      <c r="OJH15" s="9"/>
      <c r="OJI15" s="9"/>
      <c r="OJJ15" s="9"/>
      <c r="OJK15" s="9"/>
      <c r="OJL15" s="9"/>
      <c r="OJM15" s="9"/>
      <c r="OJN15" s="9"/>
      <c r="OJO15" s="9"/>
      <c r="OJP15" s="9"/>
      <c r="OJQ15" s="9"/>
      <c r="OJR15" s="9"/>
      <c r="OJS15" s="9"/>
      <c r="OJT15" s="9"/>
      <c r="OJU15" s="9"/>
      <c r="OJV15" s="9"/>
      <c r="OJW15" s="9"/>
      <c r="OJX15" s="9"/>
      <c r="OJY15" s="9"/>
      <c r="OJZ15" s="9"/>
      <c r="OKA15" s="9"/>
      <c r="OKB15" s="9"/>
      <c r="OKC15" s="9"/>
      <c r="OKD15" s="9"/>
      <c r="OKE15" s="9"/>
      <c r="OKF15" s="9"/>
      <c r="OKG15" s="9"/>
      <c r="OKH15" s="9"/>
      <c r="OKI15" s="9"/>
      <c r="OKJ15" s="9"/>
      <c r="OKK15" s="9"/>
      <c r="OKL15" s="9"/>
      <c r="OKM15" s="9"/>
      <c r="OKN15" s="9"/>
      <c r="OKO15" s="9"/>
      <c r="OKP15" s="9"/>
      <c r="OKQ15" s="9"/>
      <c r="OKR15" s="9"/>
      <c r="OKS15" s="9"/>
      <c r="OKT15" s="9"/>
      <c r="OKU15" s="9"/>
      <c r="OKV15" s="9"/>
      <c r="OKW15" s="9"/>
      <c r="OKX15" s="9"/>
      <c r="OKY15" s="9"/>
      <c r="OKZ15" s="9"/>
      <c r="OLA15" s="9"/>
      <c r="OLB15" s="9"/>
      <c r="OLC15" s="9"/>
      <c r="OLD15" s="9"/>
      <c r="OLE15" s="9"/>
      <c r="OLF15" s="9"/>
      <c r="OLG15" s="9"/>
      <c r="OLH15" s="9"/>
      <c r="OLI15" s="9"/>
      <c r="OLJ15" s="9"/>
      <c r="OLK15" s="9"/>
      <c r="OLL15" s="9"/>
      <c r="OLM15" s="9"/>
      <c r="OLN15" s="9"/>
      <c r="OLO15" s="9"/>
      <c r="OLP15" s="9"/>
      <c r="OLQ15" s="9"/>
      <c r="OLR15" s="9"/>
      <c r="OLS15" s="9"/>
      <c r="OLT15" s="9"/>
      <c r="OLU15" s="9"/>
      <c r="OLV15" s="9"/>
      <c r="OLW15" s="9"/>
      <c r="OLX15" s="9"/>
      <c r="OLY15" s="9"/>
      <c r="OLZ15" s="9"/>
      <c r="OMA15" s="9"/>
      <c r="OMB15" s="9"/>
      <c r="OMC15" s="9"/>
      <c r="OMD15" s="9"/>
      <c r="OME15" s="9"/>
      <c r="OMF15" s="9"/>
      <c r="OMG15" s="9"/>
      <c r="OMH15" s="9"/>
      <c r="OMI15" s="9"/>
      <c r="OMJ15" s="9"/>
      <c r="OMK15" s="9"/>
      <c r="OML15" s="9"/>
      <c r="OMM15" s="9"/>
      <c r="OMN15" s="9"/>
      <c r="OMO15" s="9"/>
      <c r="OMP15" s="9"/>
      <c r="OMQ15" s="9"/>
      <c r="OMR15" s="9"/>
      <c r="OMS15" s="9"/>
      <c r="OMT15" s="9"/>
      <c r="OMU15" s="9"/>
      <c r="OMV15" s="9"/>
      <c r="OMW15" s="9"/>
      <c r="OMX15" s="9"/>
      <c r="OMY15" s="9"/>
      <c r="OMZ15" s="9"/>
      <c r="ONA15" s="9"/>
      <c r="ONB15" s="9"/>
      <c r="ONC15" s="9"/>
      <c r="OND15" s="9"/>
      <c r="ONE15" s="9"/>
      <c r="ONF15" s="9"/>
      <c r="ONG15" s="9"/>
      <c r="ONH15" s="9"/>
      <c r="ONI15" s="9"/>
      <c r="ONJ15" s="9"/>
      <c r="ONK15" s="9"/>
      <c r="ONL15" s="9"/>
      <c r="ONM15" s="9"/>
      <c r="ONN15" s="9"/>
      <c r="ONO15" s="9"/>
      <c r="ONP15" s="9"/>
      <c r="ONQ15" s="9"/>
      <c r="ONR15" s="9"/>
      <c r="ONS15" s="9"/>
      <c r="ONT15" s="9"/>
      <c r="ONU15" s="9"/>
      <c r="ONV15" s="9"/>
      <c r="ONW15" s="9"/>
      <c r="ONX15" s="9"/>
      <c r="ONY15" s="9"/>
      <c r="ONZ15" s="9"/>
      <c r="OOA15" s="9"/>
      <c r="OOB15" s="9"/>
      <c r="OOC15" s="9"/>
      <c r="OOD15" s="9"/>
      <c r="OOE15" s="9"/>
      <c r="OOF15" s="9"/>
      <c r="OOG15" s="9"/>
      <c r="OOH15" s="9"/>
      <c r="OOI15" s="9"/>
      <c r="OOJ15" s="9"/>
      <c r="OOK15" s="9"/>
      <c r="OOL15" s="9"/>
      <c r="OOM15" s="9"/>
      <c r="OON15" s="9"/>
      <c r="OOO15" s="9"/>
      <c r="OOP15" s="9"/>
      <c r="OOQ15" s="9"/>
      <c r="OOR15" s="9"/>
      <c r="OOS15" s="9"/>
      <c r="OOT15" s="9"/>
      <c r="OOU15" s="9"/>
      <c r="OOV15" s="9"/>
      <c r="OOW15" s="9"/>
      <c r="OOX15" s="9"/>
      <c r="OOY15" s="9"/>
      <c r="OOZ15" s="9"/>
      <c r="OPA15" s="9"/>
      <c r="OPB15" s="9"/>
      <c r="OPC15" s="9"/>
      <c r="OPD15" s="9"/>
      <c r="OPE15" s="9"/>
      <c r="OPF15" s="9"/>
      <c r="OPG15" s="9"/>
      <c r="OPH15" s="9"/>
      <c r="OPI15" s="9"/>
      <c r="OPJ15" s="9"/>
      <c r="OPK15" s="9"/>
      <c r="OPL15" s="9"/>
      <c r="OPM15" s="9"/>
      <c r="OPN15" s="9"/>
      <c r="OPO15" s="9"/>
      <c r="OPP15" s="9"/>
      <c r="OPQ15" s="9"/>
      <c r="OPR15" s="9"/>
      <c r="OPS15" s="9"/>
      <c r="OPT15" s="9"/>
      <c r="OPU15" s="9"/>
      <c r="OPV15" s="9"/>
      <c r="OPW15" s="9"/>
      <c r="OPX15" s="9"/>
      <c r="OPY15" s="9"/>
      <c r="OPZ15" s="9"/>
      <c r="OQA15" s="9"/>
      <c r="OQB15" s="9"/>
      <c r="OQC15" s="9"/>
      <c r="OQD15" s="9"/>
      <c r="OQE15" s="9"/>
      <c r="OQF15" s="9"/>
      <c r="OQG15" s="9"/>
      <c r="OQH15" s="9"/>
      <c r="OQI15" s="9"/>
      <c r="OQJ15" s="9"/>
      <c r="OQK15" s="9"/>
      <c r="OQL15" s="9"/>
      <c r="OQM15" s="9"/>
      <c r="OQN15" s="9"/>
      <c r="OQO15" s="9"/>
      <c r="OQP15" s="9"/>
      <c r="OQQ15" s="9"/>
      <c r="OQR15" s="9"/>
      <c r="OQS15" s="9"/>
      <c r="OQT15" s="9"/>
      <c r="OQU15" s="9"/>
      <c r="OQV15" s="9"/>
      <c r="OQW15" s="9"/>
      <c r="OQX15" s="9"/>
      <c r="OQY15" s="9"/>
      <c r="OQZ15" s="9"/>
      <c r="ORA15" s="9"/>
      <c r="ORB15" s="9"/>
      <c r="ORC15" s="9"/>
      <c r="ORD15" s="9"/>
      <c r="ORE15" s="9"/>
      <c r="ORF15" s="9"/>
      <c r="ORG15" s="9"/>
      <c r="ORH15" s="9"/>
      <c r="ORI15" s="9"/>
      <c r="ORJ15" s="9"/>
      <c r="ORK15" s="9"/>
      <c r="ORL15" s="9"/>
      <c r="ORM15" s="9"/>
      <c r="ORN15" s="9"/>
      <c r="ORO15" s="9"/>
      <c r="ORP15" s="9"/>
      <c r="ORQ15" s="9"/>
      <c r="ORR15" s="9"/>
      <c r="ORS15" s="9"/>
      <c r="ORT15" s="9"/>
      <c r="ORU15" s="9"/>
      <c r="ORV15" s="9"/>
      <c r="ORW15" s="9"/>
      <c r="ORX15" s="9"/>
      <c r="ORY15" s="9"/>
      <c r="ORZ15" s="9"/>
      <c r="OSA15" s="9"/>
      <c r="OSB15" s="9"/>
      <c r="OSC15" s="9"/>
      <c r="OSD15" s="9"/>
      <c r="OSE15" s="9"/>
      <c r="OSF15" s="9"/>
      <c r="OSG15" s="9"/>
      <c r="OSH15" s="9"/>
      <c r="OSI15" s="9"/>
      <c r="OSJ15" s="9"/>
      <c r="OSK15" s="9"/>
      <c r="OSL15" s="9"/>
      <c r="OSM15" s="9"/>
      <c r="OSN15" s="9"/>
      <c r="OSO15" s="9"/>
      <c r="OSP15" s="9"/>
      <c r="OSQ15" s="9"/>
      <c r="OSR15" s="9"/>
      <c r="OSS15" s="9"/>
      <c r="OST15" s="9"/>
      <c r="OSU15" s="9"/>
      <c r="OSV15" s="9"/>
      <c r="OSW15" s="9"/>
      <c r="OSX15" s="9"/>
      <c r="OSY15" s="9"/>
      <c r="OSZ15" s="9"/>
      <c r="OTA15" s="9"/>
      <c r="OTB15" s="9"/>
      <c r="OTC15" s="9"/>
      <c r="OTD15" s="9"/>
      <c r="OTE15" s="9"/>
      <c r="OTF15" s="9"/>
      <c r="OTG15" s="9"/>
      <c r="OTH15" s="9"/>
      <c r="OTI15" s="9"/>
      <c r="OTJ15" s="9"/>
      <c r="OTK15" s="9"/>
      <c r="OTL15" s="9"/>
      <c r="OTM15" s="9"/>
      <c r="OTN15" s="9"/>
      <c r="OTO15" s="9"/>
      <c r="OTP15" s="9"/>
      <c r="OTQ15" s="9"/>
      <c r="OTR15" s="9"/>
      <c r="OTS15" s="9"/>
      <c r="OTT15" s="9"/>
      <c r="OTU15" s="9"/>
      <c r="OTV15" s="9"/>
      <c r="OTW15" s="9"/>
      <c r="OTX15" s="9"/>
      <c r="OTY15" s="9"/>
      <c r="OTZ15" s="9"/>
      <c r="OUA15" s="9"/>
      <c r="OUB15" s="9"/>
      <c r="OUC15" s="9"/>
      <c r="OUD15" s="9"/>
      <c r="OUE15" s="9"/>
      <c r="OUF15" s="9"/>
      <c r="OUG15" s="9"/>
      <c r="OUH15" s="9"/>
      <c r="OUI15" s="9"/>
      <c r="OUJ15" s="9"/>
      <c r="OUK15" s="9"/>
      <c r="OUL15" s="9"/>
      <c r="OUM15" s="9"/>
      <c r="OUN15" s="9"/>
      <c r="OUO15" s="9"/>
      <c r="OUP15" s="9"/>
      <c r="OUQ15" s="9"/>
      <c r="OUR15" s="9"/>
      <c r="OUS15" s="9"/>
      <c r="OUT15" s="9"/>
      <c r="OUU15" s="9"/>
      <c r="OUV15" s="9"/>
      <c r="OUW15" s="9"/>
      <c r="OUX15" s="9"/>
      <c r="OUY15" s="9"/>
      <c r="OUZ15" s="9"/>
      <c r="OVA15" s="9"/>
      <c r="OVB15" s="9"/>
      <c r="OVC15" s="9"/>
      <c r="OVD15" s="9"/>
      <c r="OVE15" s="9"/>
      <c r="OVF15" s="9"/>
      <c r="OVG15" s="9"/>
      <c r="OVH15" s="9"/>
      <c r="OVI15" s="9"/>
      <c r="OVJ15" s="9"/>
      <c r="OVK15" s="9"/>
      <c r="OVL15" s="9"/>
      <c r="OVM15" s="9"/>
      <c r="OVN15" s="9"/>
      <c r="OVO15" s="9"/>
      <c r="OVP15" s="9"/>
      <c r="OVQ15" s="9"/>
      <c r="OVR15" s="9"/>
      <c r="OVS15" s="9"/>
      <c r="OVT15" s="9"/>
      <c r="OVU15" s="9"/>
      <c r="OVV15" s="9"/>
      <c r="OVW15" s="9"/>
      <c r="OVX15" s="9"/>
      <c r="OVY15" s="9"/>
      <c r="OVZ15" s="9"/>
      <c r="OWA15" s="9"/>
      <c r="OWB15" s="9"/>
      <c r="OWC15" s="9"/>
      <c r="OWD15" s="9"/>
      <c r="OWE15" s="9"/>
      <c r="OWF15" s="9"/>
      <c r="OWG15" s="9"/>
      <c r="OWH15" s="9"/>
      <c r="OWI15" s="9"/>
      <c r="OWJ15" s="9"/>
      <c r="OWK15" s="9"/>
      <c r="OWL15" s="9"/>
      <c r="OWM15" s="9"/>
      <c r="OWN15" s="9"/>
      <c r="OWO15" s="9"/>
      <c r="OWP15" s="9"/>
      <c r="OWQ15" s="9"/>
      <c r="OWR15" s="9"/>
      <c r="OWS15" s="9"/>
      <c r="OWT15" s="9"/>
      <c r="OWU15" s="9"/>
      <c r="OWV15" s="9"/>
      <c r="OWW15" s="9"/>
      <c r="OWX15" s="9"/>
      <c r="OWY15" s="9"/>
      <c r="OWZ15" s="9"/>
      <c r="OXA15" s="9"/>
      <c r="OXB15" s="9"/>
      <c r="OXC15" s="9"/>
      <c r="OXD15" s="9"/>
      <c r="OXE15" s="9"/>
      <c r="OXF15" s="9"/>
      <c r="OXG15" s="9"/>
      <c r="OXH15" s="9"/>
      <c r="OXI15" s="9"/>
      <c r="OXJ15" s="9"/>
      <c r="OXK15" s="9"/>
      <c r="OXL15" s="9"/>
      <c r="OXM15" s="9"/>
      <c r="OXN15" s="9"/>
      <c r="OXO15" s="9"/>
      <c r="OXP15" s="9"/>
      <c r="OXQ15" s="9"/>
      <c r="OXR15" s="9"/>
      <c r="OXS15" s="9"/>
      <c r="OXT15" s="9"/>
      <c r="OXU15" s="9"/>
      <c r="OXV15" s="9"/>
      <c r="OXW15" s="9"/>
      <c r="OXX15" s="9"/>
      <c r="OXY15" s="9"/>
      <c r="OXZ15" s="9"/>
      <c r="OYA15" s="9"/>
      <c r="OYB15" s="9"/>
      <c r="OYC15" s="9"/>
      <c r="OYD15" s="9"/>
      <c r="OYE15" s="9"/>
      <c r="OYF15" s="9"/>
      <c r="OYG15" s="9"/>
      <c r="OYH15" s="9"/>
      <c r="OYI15" s="9"/>
      <c r="OYJ15" s="9"/>
      <c r="OYK15" s="9"/>
      <c r="OYL15" s="9"/>
      <c r="OYM15" s="9"/>
      <c r="OYN15" s="9"/>
      <c r="OYO15" s="9"/>
      <c r="OYP15" s="9"/>
      <c r="OYQ15" s="9"/>
      <c r="OYR15" s="9"/>
      <c r="OYS15" s="9"/>
      <c r="OYT15" s="9"/>
      <c r="OYU15" s="9"/>
      <c r="OYV15" s="9"/>
      <c r="OYW15" s="9"/>
      <c r="OYX15" s="9"/>
      <c r="OYY15" s="9"/>
      <c r="OYZ15" s="9"/>
      <c r="OZA15" s="9"/>
      <c r="OZB15" s="9"/>
      <c r="OZC15" s="9"/>
      <c r="OZD15" s="9"/>
      <c r="OZE15" s="9"/>
      <c r="OZF15" s="9"/>
      <c r="OZG15" s="9"/>
      <c r="OZH15" s="9"/>
      <c r="OZI15" s="9"/>
      <c r="OZJ15" s="9"/>
      <c r="OZK15" s="9"/>
      <c r="OZL15" s="9"/>
      <c r="OZM15" s="9"/>
      <c r="OZN15" s="9"/>
      <c r="OZO15" s="9"/>
      <c r="OZP15" s="9"/>
      <c r="OZQ15" s="9"/>
      <c r="OZR15" s="9"/>
      <c r="OZS15" s="9"/>
      <c r="OZT15" s="9"/>
      <c r="OZU15" s="9"/>
      <c r="OZV15" s="9"/>
      <c r="OZW15" s="9"/>
      <c r="OZX15" s="9"/>
      <c r="OZY15" s="9"/>
      <c r="OZZ15" s="9"/>
      <c r="PAA15" s="9"/>
      <c r="PAB15" s="9"/>
      <c r="PAC15" s="9"/>
      <c r="PAD15" s="9"/>
      <c r="PAE15" s="9"/>
      <c r="PAF15" s="9"/>
      <c r="PAG15" s="9"/>
      <c r="PAH15" s="9"/>
      <c r="PAI15" s="9"/>
      <c r="PAJ15" s="9"/>
      <c r="PAK15" s="9"/>
      <c r="PAL15" s="9"/>
      <c r="PAM15" s="9"/>
      <c r="PAN15" s="9"/>
      <c r="PAO15" s="9"/>
      <c r="PAP15" s="9"/>
      <c r="PAQ15" s="9"/>
      <c r="PAR15" s="9"/>
      <c r="PAS15" s="9"/>
      <c r="PAT15" s="9"/>
      <c r="PAU15" s="9"/>
      <c r="PAV15" s="9"/>
      <c r="PAW15" s="9"/>
      <c r="PAX15" s="9"/>
      <c r="PAY15" s="9"/>
      <c r="PAZ15" s="9"/>
      <c r="PBA15" s="9"/>
      <c r="PBB15" s="9"/>
      <c r="PBC15" s="9"/>
      <c r="PBD15" s="9"/>
      <c r="PBE15" s="9"/>
      <c r="PBF15" s="9"/>
      <c r="PBG15" s="9"/>
      <c r="PBH15" s="9"/>
      <c r="PBI15" s="9"/>
      <c r="PBJ15" s="9"/>
      <c r="PBK15" s="9"/>
      <c r="PBL15" s="9"/>
      <c r="PBM15" s="9"/>
      <c r="PBN15" s="9"/>
      <c r="PBO15" s="9"/>
      <c r="PBP15" s="9"/>
      <c r="PBQ15" s="9"/>
      <c r="PBR15" s="9"/>
      <c r="PBS15" s="9"/>
      <c r="PBT15" s="9"/>
      <c r="PBU15" s="9"/>
      <c r="PBV15" s="9"/>
      <c r="PBW15" s="9"/>
      <c r="PBX15" s="9"/>
      <c r="PBY15" s="9"/>
      <c r="PBZ15" s="9"/>
      <c r="PCA15" s="9"/>
      <c r="PCB15" s="9"/>
      <c r="PCC15" s="9"/>
      <c r="PCD15" s="9"/>
      <c r="PCE15" s="9"/>
      <c r="PCF15" s="9"/>
      <c r="PCG15" s="9"/>
      <c r="PCH15" s="9"/>
      <c r="PCI15" s="9"/>
      <c r="PCJ15" s="9"/>
      <c r="PCK15" s="9"/>
      <c r="PCL15" s="9"/>
      <c r="PCM15" s="9"/>
      <c r="PCN15" s="9"/>
      <c r="PCO15" s="9"/>
      <c r="PCP15" s="9"/>
      <c r="PCQ15" s="9"/>
      <c r="PCR15" s="9"/>
      <c r="PCS15" s="9"/>
      <c r="PCT15" s="9"/>
      <c r="PCU15" s="9"/>
      <c r="PCV15" s="9"/>
      <c r="PCW15" s="9"/>
      <c r="PCX15" s="9"/>
      <c r="PCY15" s="9"/>
      <c r="PCZ15" s="9"/>
      <c r="PDA15" s="9"/>
      <c r="PDB15" s="9"/>
      <c r="PDC15" s="9"/>
      <c r="PDD15" s="9"/>
      <c r="PDE15" s="9"/>
      <c r="PDF15" s="9"/>
      <c r="PDG15" s="9"/>
      <c r="PDH15" s="9"/>
      <c r="PDI15" s="9"/>
      <c r="PDJ15" s="9"/>
      <c r="PDK15" s="9"/>
      <c r="PDL15" s="9"/>
      <c r="PDM15" s="9"/>
      <c r="PDN15" s="9"/>
      <c r="PDO15" s="9"/>
      <c r="PDP15" s="9"/>
      <c r="PDQ15" s="9"/>
      <c r="PDR15" s="9"/>
      <c r="PDS15" s="9"/>
      <c r="PDT15" s="9"/>
      <c r="PDU15" s="9"/>
      <c r="PDV15" s="9"/>
      <c r="PDW15" s="9"/>
      <c r="PDX15" s="9"/>
      <c r="PDY15" s="9"/>
      <c r="PDZ15" s="9"/>
      <c r="PEA15" s="9"/>
      <c r="PEB15" s="9"/>
      <c r="PEC15" s="9"/>
      <c r="PED15" s="9"/>
      <c r="PEE15" s="9"/>
      <c r="PEF15" s="9"/>
      <c r="PEG15" s="9"/>
      <c r="PEH15" s="9"/>
      <c r="PEI15" s="9"/>
      <c r="PEJ15" s="9"/>
      <c r="PEK15" s="9"/>
      <c r="PEL15" s="9"/>
      <c r="PEM15" s="9"/>
      <c r="PEN15" s="9"/>
      <c r="PEO15" s="9"/>
      <c r="PEP15" s="9"/>
      <c r="PEQ15" s="9"/>
      <c r="PER15" s="9"/>
      <c r="PES15" s="9"/>
      <c r="PET15" s="9"/>
      <c r="PEU15" s="9"/>
      <c r="PEV15" s="9"/>
      <c r="PEW15" s="9"/>
      <c r="PEX15" s="9"/>
      <c r="PEY15" s="9"/>
      <c r="PEZ15" s="9"/>
      <c r="PFA15" s="9"/>
      <c r="PFB15" s="9"/>
      <c r="PFC15" s="9"/>
      <c r="PFD15" s="9"/>
      <c r="PFE15" s="9"/>
      <c r="PFF15" s="9"/>
      <c r="PFG15" s="9"/>
      <c r="PFH15" s="9"/>
      <c r="PFI15" s="9"/>
      <c r="PFJ15" s="9"/>
      <c r="PFK15" s="9"/>
      <c r="PFL15" s="9"/>
      <c r="PFM15" s="9"/>
      <c r="PFN15" s="9"/>
      <c r="PFO15" s="9"/>
      <c r="PFP15" s="9"/>
      <c r="PFQ15" s="9"/>
      <c r="PFR15" s="9"/>
      <c r="PFS15" s="9"/>
      <c r="PFT15" s="9"/>
      <c r="PFU15" s="9"/>
      <c r="PFV15" s="9"/>
      <c r="PFW15" s="9"/>
      <c r="PFX15" s="9"/>
      <c r="PFY15" s="9"/>
      <c r="PFZ15" s="9"/>
      <c r="PGA15" s="9"/>
      <c r="PGB15" s="9"/>
      <c r="PGC15" s="9"/>
      <c r="PGD15" s="9"/>
      <c r="PGE15" s="9"/>
      <c r="PGF15" s="9"/>
      <c r="PGG15" s="9"/>
      <c r="PGH15" s="9"/>
      <c r="PGI15" s="9"/>
      <c r="PGJ15" s="9"/>
      <c r="PGK15" s="9"/>
      <c r="PGL15" s="9"/>
      <c r="PGM15" s="9"/>
      <c r="PGN15" s="9"/>
      <c r="PGO15" s="9"/>
      <c r="PGP15" s="9"/>
      <c r="PGQ15" s="9"/>
      <c r="PGR15" s="9"/>
      <c r="PGS15" s="9"/>
      <c r="PGT15" s="9"/>
      <c r="PGU15" s="9"/>
      <c r="PGV15" s="9"/>
      <c r="PGW15" s="9"/>
      <c r="PGX15" s="9"/>
      <c r="PGY15" s="9"/>
      <c r="PGZ15" s="9"/>
      <c r="PHA15" s="9"/>
      <c r="PHB15" s="9"/>
      <c r="PHC15" s="9"/>
      <c r="PHD15" s="9"/>
      <c r="PHE15" s="9"/>
      <c r="PHF15" s="9"/>
      <c r="PHG15" s="9"/>
      <c r="PHH15" s="9"/>
      <c r="PHI15" s="9"/>
      <c r="PHJ15" s="9"/>
      <c r="PHK15" s="9"/>
      <c r="PHL15" s="9"/>
      <c r="PHM15" s="9"/>
      <c r="PHN15" s="9"/>
      <c r="PHO15" s="9"/>
      <c r="PHP15" s="9"/>
      <c r="PHQ15" s="9"/>
      <c r="PHR15" s="9"/>
      <c r="PHS15" s="9"/>
      <c r="PHT15" s="9"/>
      <c r="PHU15" s="9"/>
      <c r="PHV15" s="9"/>
      <c r="PHW15" s="9"/>
      <c r="PHX15" s="9"/>
      <c r="PHY15" s="9"/>
      <c r="PHZ15" s="9"/>
      <c r="PIA15" s="9"/>
      <c r="PIB15" s="9"/>
      <c r="PIC15" s="9"/>
      <c r="PID15" s="9"/>
      <c r="PIE15" s="9"/>
      <c r="PIF15" s="9"/>
      <c r="PIG15" s="9"/>
      <c r="PIH15" s="9"/>
      <c r="PII15" s="9"/>
      <c r="PIJ15" s="9"/>
      <c r="PIK15" s="9"/>
      <c r="PIL15" s="9"/>
      <c r="PIM15" s="9"/>
      <c r="PIN15" s="9"/>
      <c r="PIO15" s="9"/>
      <c r="PIP15" s="9"/>
      <c r="PIQ15" s="9"/>
      <c r="PIR15" s="9"/>
      <c r="PIS15" s="9"/>
      <c r="PIT15" s="9"/>
      <c r="PIU15" s="9"/>
      <c r="PIV15" s="9"/>
      <c r="PIW15" s="9"/>
      <c r="PIX15" s="9"/>
      <c r="PIY15" s="9"/>
      <c r="PIZ15" s="9"/>
      <c r="PJA15" s="9"/>
      <c r="PJB15" s="9"/>
      <c r="PJC15" s="9"/>
      <c r="PJD15" s="9"/>
      <c r="PJE15" s="9"/>
      <c r="PJF15" s="9"/>
      <c r="PJG15" s="9"/>
      <c r="PJH15" s="9"/>
      <c r="PJI15" s="9"/>
      <c r="PJJ15" s="9"/>
      <c r="PJK15" s="9"/>
      <c r="PJL15" s="9"/>
      <c r="PJM15" s="9"/>
      <c r="PJN15" s="9"/>
      <c r="PJO15" s="9"/>
      <c r="PJP15" s="9"/>
      <c r="PJQ15" s="9"/>
      <c r="PJR15" s="9"/>
      <c r="PJS15" s="9"/>
      <c r="PJT15" s="9"/>
      <c r="PJU15" s="9"/>
      <c r="PJV15" s="9"/>
      <c r="PJW15" s="9"/>
      <c r="PJX15" s="9"/>
      <c r="PJY15" s="9"/>
      <c r="PJZ15" s="9"/>
      <c r="PKA15" s="9"/>
      <c r="PKB15" s="9"/>
      <c r="PKC15" s="9"/>
      <c r="PKD15" s="9"/>
      <c r="PKE15" s="9"/>
      <c r="PKF15" s="9"/>
      <c r="PKG15" s="9"/>
      <c r="PKH15" s="9"/>
      <c r="PKI15" s="9"/>
      <c r="PKJ15" s="9"/>
      <c r="PKK15" s="9"/>
      <c r="PKL15" s="9"/>
      <c r="PKM15" s="9"/>
      <c r="PKN15" s="9"/>
      <c r="PKO15" s="9"/>
      <c r="PKP15" s="9"/>
      <c r="PKQ15" s="9"/>
      <c r="PKR15" s="9"/>
      <c r="PKS15" s="9"/>
      <c r="PKT15" s="9"/>
      <c r="PKU15" s="9"/>
      <c r="PKV15" s="9"/>
      <c r="PKW15" s="9"/>
      <c r="PKX15" s="9"/>
      <c r="PKY15" s="9"/>
      <c r="PKZ15" s="9"/>
      <c r="PLA15" s="9"/>
      <c r="PLB15" s="9"/>
      <c r="PLC15" s="9"/>
      <c r="PLD15" s="9"/>
      <c r="PLE15" s="9"/>
      <c r="PLF15" s="9"/>
      <c r="PLG15" s="9"/>
      <c r="PLH15" s="9"/>
      <c r="PLI15" s="9"/>
      <c r="PLJ15" s="9"/>
      <c r="PLK15" s="9"/>
      <c r="PLL15" s="9"/>
      <c r="PLM15" s="9"/>
      <c r="PLN15" s="9"/>
      <c r="PLO15" s="9"/>
      <c r="PLP15" s="9"/>
      <c r="PLQ15" s="9"/>
      <c r="PLR15" s="9"/>
      <c r="PLS15" s="9"/>
      <c r="PLT15" s="9"/>
      <c r="PLU15" s="9"/>
      <c r="PLV15" s="9"/>
      <c r="PLW15" s="9"/>
      <c r="PLX15" s="9"/>
      <c r="PLY15" s="9"/>
      <c r="PLZ15" s="9"/>
      <c r="PMA15" s="9"/>
      <c r="PMB15" s="9"/>
      <c r="PMC15" s="9"/>
      <c r="PMD15" s="9"/>
      <c r="PME15" s="9"/>
      <c r="PMF15" s="9"/>
      <c r="PMG15" s="9"/>
      <c r="PMH15" s="9"/>
      <c r="PMI15" s="9"/>
      <c r="PMJ15" s="9"/>
      <c r="PMK15" s="9"/>
      <c r="PML15" s="9"/>
      <c r="PMM15" s="9"/>
      <c r="PMN15" s="9"/>
      <c r="PMO15" s="9"/>
      <c r="PMP15" s="9"/>
      <c r="PMQ15" s="9"/>
      <c r="PMR15" s="9"/>
      <c r="PMS15" s="9"/>
      <c r="PMT15" s="9"/>
      <c r="PMU15" s="9"/>
      <c r="PMV15" s="9"/>
      <c r="PMW15" s="9"/>
      <c r="PMX15" s="9"/>
      <c r="PMY15" s="9"/>
      <c r="PMZ15" s="9"/>
      <c r="PNA15" s="9"/>
      <c r="PNB15" s="9"/>
      <c r="PNC15" s="9"/>
      <c r="PND15" s="9"/>
      <c r="PNE15" s="9"/>
      <c r="PNF15" s="9"/>
      <c r="PNG15" s="9"/>
      <c r="PNH15" s="9"/>
      <c r="PNI15" s="9"/>
      <c r="PNJ15" s="9"/>
      <c r="PNK15" s="9"/>
      <c r="PNL15" s="9"/>
      <c r="PNM15" s="9"/>
      <c r="PNN15" s="9"/>
      <c r="PNO15" s="9"/>
      <c r="PNP15" s="9"/>
      <c r="PNQ15" s="9"/>
      <c r="PNR15" s="9"/>
      <c r="PNS15" s="9"/>
      <c r="PNT15" s="9"/>
      <c r="PNU15" s="9"/>
      <c r="PNV15" s="9"/>
      <c r="PNW15" s="9"/>
      <c r="PNX15" s="9"/>
      <c r="PNY15" s="9"/>
      <c r="PNZ15" s="9"/>
      <c r="POA15" s="9"/>
      <c r="POB15" s="9"/>
      <c r="POC15" s="9"/>
      <c r="POD15" s="9"/>
      <c r="POE15" s="9"/>
      <c r="POF15" s="9"/>
      <c r="POG15" s="9"/>
      <c r="POH15" s="9"/>
      <c r="POI15" s="9"/>
      <c r="POJ15" s="9"/>
      <c r="POK15" s="9"/>
      <c r="POL15" s="9"/>
      <c r="POM15" s="9"/>
      <c r="PON15" s="9"/>
      <c r="POO15" s="9"/>
      <c r="POP15" s="9"/>
      <c r="POQ15" s="9"/>
      <c r="POR15" s="9"/>
      <c r="POS15" s="9"/>
      <c r="POT15" s="9"/>
      <c r="POU15" s="9"/>
      <c r="POV15" s="9"/>
      <c r="POW15" s="9"/>
      <c r="POX15" s="9"/>
      <c r="POY15" s="9"/>
      <c r="POZ15" s="9"/>
      <c r="PPA15" s="9"/>
      <c r="PPB15" s="9"/>
      <c r="PPC15" s="9"/>
      <c r="PPD15" s="9"/>
      <c r="PPE15" s="9"/>
      <c r="PPF15" s="9"/>
      <c r="PPG15" s="9"/>
      <c r="PPH15" s="9"/>
      <c r="PPI15" s="9"/>
      <c r="PPJ15" s="9"/>
      <c r="PPK15" s="9"/>
      <c r="PPL15" s="9"/>
      <c r="PPM15" s="9"/>
      <c r="PPN15" s="9"/>
      <c r="PPO15" s="9"/>
      <c r="PPP15" s="9"/>
      <c r="PPQ15" s="9"/>
      <c r="PPR15" s="9"/>
      <c r="PPS15" s="9"/>
      <c r="PPT15" s="9"/>
      <c r="PPU15" s="9"/>
      <c r="PPV15" s="9"/>
      <c r="PPW15" s="9"/>
      <c r="PPX15" s="9"/>
      <c r="PPY15" s="9"/>
      <c r="PPZ15" s="9"/>
      <c r="PQA15" s="9"/>
      <c r="PQB15" s="9"/>
      <c r="PQC15" s="9"/>
      <c r="PQD15" s="9"/>
      <c r="PQE15" s="9"/>
      <c r="PQF15" s="9"/>
      <c r="PQG15" s="9"/>
      <c r="PQH15" s="9"/>
      <c r="PQI15" s="9"/>
      <c r="PQJ15" s="9"/>
      <c r="PQK15" s="9"/>
      <c r="PQL15" s="9"/>
      <c r="PQM15" s="9"/>
      <c r="PQN15" s="9"/>
      <c r="PQO15" s="9"/>
      <c r="PQP15" s="9"/>
      <c r="PQQ15" s="9"/>
      <c r="PQR15" s="9"/>
      <c r="PQS15" s="9"/>
      <c r="PQT15" s="9"/>
      <c r="PQU15" s="9"/>
      <c r="PQV15" s="9"/>
      <c r="PQW15" s="9"/>
      <c r="PQX15" s="9"/>
      <c r="PQY15" s="9"/>
      <c r="PQZ15" s="9"/>
      <c r="PRA15" s="9"/>
      <c r="PRB15" s="9"/>
      <c r="PRC15" s="9"/>
      <c r="PRD15" s="9"/>
      <c r="PRE15" s="9"/>
      <c r="PRF15" s="9"/>
      <c r="PRG15" s="9"/>
      <c r="PRH15" s="9"/>
      <c r="PRI15" s="9"/>
      <c r="PRJ15" s="9"/>
      <c r="PRK15" s="9"/>
      <c r="PRL15" s="9"/>
      <c r="PRM15" s="9"/>
      <c r="PRN15" s="9"/>
      <c r="PRO15" s="9"/>
      <c r="PRP15" s="9"/>
      <c r="PRQ15" s="9"/>
      <c r="PRR15" s="9"/>
      <c r="PRS15" s="9"/>
      <c r="PRT15" s="9"/>
      <c r="PRU15" s="9"/>
      <c r="PRV15" s="9"/>
      <c r="PRW15" s="9"/>
      <c r="PRX15" s="9"/>
      <c r="PRY15" s="9"/>
      <c r="PRZ15" s="9"/>
      <c r="PSA15" s="9"/>
      <c r="PSB15" s="9"/>
      <c r="PSC15" s="9"/>
      <c r="PSD15" s="9"/>
      <c r="PSE15" s="9"/>
      <c r="PSF15" s="9"/>
      <c r="PSG15" s="9"/>
      <c r="PSH15" s="9"/>
      <c r="PSI15" s="9"/>
      <c r="PSJ15" s="9"/>
      <c r="PSK15" s="9"/>
      <c r="PSL15" s="9"/>
      <c r="PSM15" s="9"/>
      <c r="PSN15" s="9"/>
      <c r="PSO15" s="9"/>
      <c r="PSP15" s="9"/>
      <c r="PSQ15" s="9"/>
      <c r="PSR15" s="9"/>
      <c r="PSS15" s="9"/>
      <c r="PST15" s="9"/>
      <c r="PSU15" s="9"/>
      <c r="PSV15" s="9"/>
      <c r="PSW15" s="9"/>
      <c r="PSX15" s="9"/>
      <c r="PSY15" s="9"/>
      <c r="PSZ15" s="9"/>
      <c r="PTA15" s="9"/>
      <c r="PTB15" s="9"/>
      <c r="PTC15" s="9"/>
      <c r="PTD15" s="9"/>
      <c r="PTE15" s="9"/>
      <c r="PTF15" s="9"/>
      <c r="PTG15" s="9"/>
      <c r="PTH15" s="9"/>
      <c r="PTI15" s="9"/>
      <c r="PTJ15" s="9"/>
      <c r="PTK15" s="9"/>
      <c r="PTL15" s="9"/>
      <c r="PTM15" s="9"/>
      <c r="PTN15" s="9"/>
      <c r="PTO15" s="9"/>
      <c r="PTP15" s="9"/>
      <c r="PTQ15" s="9"/>
      <c r="PTR15" s="9"/>
      <c r="PTS15" s="9"/>
      <c r="PTT15" s="9"/>
      <c r="PTU15" s="9"/>
      <c r="PTV15" s="9"/>
      <c r="PTW15" s="9"/>
      <c r="PTX15" s="9"/>
      <c r="PTY15" s="9"/>
      <c r="PTZ15" s="9"/>
      <c r="PUA15" s="9"/>
      <c r="PUB15" s="9"/>
      <c r="PUC15" s="9"/>
      <c r="PUD15" s="9"/>
      <c r="PUE15" s="9"/>
      <c r="PUF15" s="9"/>
      <c r="PUG15" s="9"/>
      <c r="PUH15" s="9"/>
      <c r="PUI15" s="9"/>
      <c r="PUJ15" s="9"/>
      <c r="PUK15" s="9"/>
      <c r="PUL15" s="9"/>
      <c r="PUM15" s="9"/>
      <c r="PUN15" s="9"/>
      <c r="PUO15" s="9"/>
      <c r="PUP15" s="9"/>
      <c r="PUQ15" s="9"/>
      <c r="PUR15" s="9"/>
      <c r="PUS15" s="9"/>
      <c r="PUT15" s="9"/>
      <c r="PUU15" s="9"/>
      <c r="PUV15" s="9"/>
      <c r="PUW15" s="9"/>
      <c r="PUX15" s="9"/>
      <c r="PUY15" s="9"/>
      <c r="PUZ15" s="9"/>
      <c r="PVA15" s="9"/>
      <c r="PVB15" s="9"/>
      <c r="PVC15" s="9"/>
      <c r="PVD15" s="9"/>
      <c r="PVE15" s="9"/>
      <c r="PVF15" s="9"/>
      <c r="PVG15" s="9"/>
      <c r="PVH15" s="9"/>
      <c r="PVI15" s="9"/>
      <c r="PVJ15" s="9"/>
      <c r="PVK15" s="9"/>
      <c r="PVL15" s="9"/>
      <c r="PVM15" s="9"/>
      <c r="PVN15" s="9"/>
      <c r="PVO15" s="9"/>
      <c r="PVP15" s="9"/>
      <c r="PVQ15" s="9"/>
      <c r="PVR15" s="9"/>
      <c r="PVS15" s="9"/>
      <c r="PVT15" s="9"/>
      <c r="PVU15" s="9"/>
      <c r="PVV15" s="9"/>
      <c r="PVW15" s="9"/>
      <c r="PVX15" s="9"/>
      <c r="PVY15" s="9"/>
      <c r="PVZ15" s="9"/>
      <c r="PWA15" s="9"/>
      <c r="PWB15" s="9"/>
      <c r="PWC15" s="9"/>
      <c r="PWD15" s="9"/>
      <c r="PWE15" s="9"/>
      <c r="PWF15" s="9"/>
      <c r="PWG15" s="9"/>
      <c r="PWH15" s="9"/>
      <c r="PWI15" s="9"/>
      <c r="PWJ15" s="9"/>
      <c r="PWK15" s="9"/>
      <c r="PWL15" s="9"/>
      <c r="PWM15" s="9"/>
      <c r="PWN15" s="9"/>
      <c r="PWO15" s="9"/>
      <c r="PWP15" s="9"/>
      <c r="PWQ15" s="9"/>
      <c r="PWR15" s="9"/>
      <c r="PWS15" s="9"/>
      <c r="PWT15" s="9"/>
      <c r="PWU15" s="9"/>
      <c r="PWV15" s="9"/>
      <c r="PWW15" s="9"/>
      <c r="PWX15" s="9"/>
      <c r="PWY15" s="9"/>
      <c r="PWZ15" s="9"/>
      <c r="PXA15" s="9"/>
      <c r="PXB15" s="9"/>
      <c r="PXC15" s="9"/>
      <c r="PXD15" s="9"/>
      <c r="PXE15" s="9"/>
      <c r="PXF15" s="9"/>
      <c r="PXG15" s="9"/>
      <c r="PXH15" s="9"/>
      <c r="PXI15" s="9"/>
      <c r="PXJ15" s="9"/>
      <c r="PXK15" s="9"/>
      <c r="PXL15" s="9"/>
      <c r="PXM15" s="9"/>
      <c r="PXN15" s="9"/>
      <c r="PXO15" s="9"/>
      <c r="PXP15" s="9"/>
      <c r="PXQ15" s="9"/>
      <c r="PXR15" s="9"/>
      <c r="PXS15" s="9"/>
      <c r="PXT15" s="9"/>
      <c r="PXU15" s="9"/>
      <c r="PXV15" s="9"/>
      <c r="PXW15" s="9"/>
      <c r="PXX15" s="9"/>
      <c r="PXY15" s="9"/>
      <c r="PXZ15" s="9"/>
      <c r="PYA15" s="9"/>
      <c r="PYB15" s="9"/>
      <c r="PYC15" s="9"/>
      <c r="PYD15" s="9"/>
      <c r="PYE15" s="9"/>
      <c r="PYF15" s="9"/>
      <c r="PYG15" s="9"/>
      <c r="PYH15" s="9"/>
      <c r="PYI15" s="9"/>
      <c r="PYJ15" s="9"/>
      <c r="PYK15" s="9"/>
      <c r="PYL15" s="9"/>
      <c r="PYM15" s="9"/>
      <c r="PYN15" s="9"/>
      <c r="PYO15" s="9"/>
      <c r="PYP15" s="9"/>
      <c r="PYQ15" s="9"/>
      <c r="PYR15" s="9"/>
      <c r="PYS15" s="9"/>
      <c r="PYT15" s="9"/>
      <c r="PYU15" s="9"/>
      <c r="PYV15" s="9"/>
      <c r="PYW15" s="9"/>
      <c r="PYX15" s="9"/>
      <c r="PYY15" s="9"/>
      <c r="PYZ15" s="9"/>
      <c r="PZA15" s="9"/>
      <c r="PZB15" s="9"/>
      <c r="PZC15" s="9"/>
      <c r="PZD15" s="9"/>
      <c r="PZE15" s="9"/>
      <c r="PZF15" s="9"/>
      <c r="PZG15" s="9"/>
      <c r="PZH15" s="9"/>
      <c r="PZI15" s="9"/>
      <c r="PZJ15" s="9"/>
      <c r="PZK15" s="9"/>
      <c r="PZL15" s="9"/>
      <c r="PZM15" s="9"/>
      <c r="PZN15" s="9"/>
      <c r="PZO15" s="9"/>
      <c r="PZP15" s="9"/>
      <c r="PZQ15" s="9"/>
      <c r="PZR15" s="9"/>
      <c r="PZS15" s="9"/>
      <c r="PZT15" s="9"/>
      <c r="PZU15" s="9"/>
      <c r="PZV15" s="9"/>
      <c r="PZW15" s="9"/>
      <c r="PZX15" s="9"/>
      <c r="PZY15" s="9"/>
      <c r="PZZ15" s="9"/>
      <c r="QAA15" s="9"/>
      <c r="QAB15" s="9"/>
      <c r="QAC15" s="9"/>
      <c r="QAD15" s="9"/>
      <c r="QAE15" s="9"/>
      <c r="QAF15" s="9"/>
      <c r="QAG15" s="9"/>
      <c r="QAH15" s="9"/>
      <c r="QAI15" s="9"/>
      <c r="QAJ15" s="9"/>
      <c r="QAK15" s="9"/>
      <c r="QAL15" s="9"/>
      <c r="QAM15" s="9"/>
      <c r="QAN15" s="9"/>
      <c r="QAO15" s="9"/>
      <c r="QAP15" s="9"/>
      <c r="QAQ15" s="9"/>
      <c r="QAR15" s="9"/>
      <c r="QAS15" s="9"/>
      <c r="QAT15" s="9"/>
      <c r="QAU15" s="9"/>
      <c r="QAV15" s="9"/>
      <c r="QAW15" s="9"/>
      <c r="QAX15" s="9"/>
      <c r="QAY15" s="9"/>
      <c r="QAZ15" s="9"/>
      <c r="QBA15" s="9"/>
      <c r="QBB15" s="9"/>
      <c r="QBC15" s="9"/>
      <c r="QBD15" s="9"/>
      <c r="QBE15" s="9"/>
      <c r="QBF15" s="9"/>
      <c r="QBG15" s="9"/>
      <c r="QBH15" s="9"/>
      <c r="QBI15" s="9"/>
      <c r="QBJ15" s="9"/>
      <c r="QBK15" s="9"/>
      <c r="QBL15" s="9"/>
      <c r="QBM15" s="9"/>
      <c r="QBN15" s="9"/>
      <c r="QBO15" s="9"/>
      <c r="QBP15" s="9"/>
      <c r="QBQ15" s="9"/>
      <c r="QBR15" s="9"/>
      <c r="QBS15" s="9"/>
      <c r="QBT15" s="9"/>
      <c r="QBU15" s="9"/>
      <c r="QBV15" s="9"/>
      <c r="QBW15" s="9"/>
      <c r="QBX15" s="9"/>
      <c r="QBY15" s="9"/>
      <c r="QBZ15" s="9"/>
      <c r="QCA15" s="9"/>
      <c r="QCB15" s="9"/>
      <c r="QCC15" s="9"/>
      <c r="QCD15" s="9"/>
      <c r="QCE15" s="9"/>
      <c r="QCF15" s="9"/>
      <c r="QCG15" s="9"/>
      <c r="QCH15" s="9"/>
      <c r="QCI15" s="9"/>
      <c r="QCJ15" s="9"/>
      <c r="QCK15" s="9"/>
      <c r="QCL15" s="9"/>
      <c r="QCM15" s="9"/>
      <c r="QCN15" s="9"/>
      <c r="QCO15" s="9"/>
      <c r="QCP15" s="9"/>
      <c r="QCQ15" s="9"/>
      <c r="QCR15" s="9"/>
      <c r="QCS15" s="9"/>
      <c r="QCT15" s="9"/>
      <c r="QCU15" s="9"/>
      <c r="QCV15" s="9"/>
      <c r="QCW15" s="9"/>
      <c r="QCX15" s="9"/>
      <c r="QCY15" s="9"/>
      <c r="QCZ15" s="9"/>
      <c r="QDA15" s="9"/>
      <c r="QDB15" s="9"/>
      <c r="QDC15" s="9"/>
      <c r="QDD15" s="9"/>
      <c r="QDE15" s="9"/>
      <c r="QDF15" s="9"/>
      <c r="QDG15" s="9"/>
      <c r="QDH15" s="9"/>
      <c r="QDI15" s="9"/>
      <c r="QDJ15" s="9"/>
      <c r="QDK15" s="9"/>
      <c r="QDL15" s="9"/>
      <c r="QDM15" s="9"/>
      <c r="QDN15" s="9"/>
      <c r="QDO15" s="9"/>
      <c r="QDP15" s="9"/>
      <c r="QDQ15" s="9"/>
      <c r="QDR15" s="9"/>
      <c r="QDS15" s="9"/>
      <c r="QDT15" s="9"/>
      <c r="QDU15" s="9"/>
      <c r="QDV15" s="9"/>
      <c r="QDW15" s="9"/>
      <c r="QDX15" s="9"/>
      <c r="QDY15" s="9"/>
      <c r="QDZ15" s="9"/>
      <c r="QEA15" s="9"/>
      <c r="QEB15" s="9"/>
      <c r="QEC15" s="9"/>
      <c r="QED15" s="9"/>
      <c r="QEE15" s="9"/>
      <c r="QEF15" s="9"/>
      <c r="QEG15" s="9"/>
      <c r="QEH15" s="9"/>
      <c r="QEI15" s="9"/>
      <c r="QEJ15" s="9"/>
      <c r="QEK15" s="9"/>
      <c r="QEL15" s="9"/>
      <c r="QEM15" s="9"/>
      <c r="QEN15" s="9"/>
      <c r="QEO15" s="9"/>
      <c r="QEP15" s="9"/>
      <c r="QEQ15" s="9"/>
      <c r="QER15" s="9"/>
      <c r="QES15" s="9"/>
      <c r="QET15" s="9"/>
      <c r="QEU15" s="9"/>
      <c r="QEV15" s="9"/>
      <c r="QEW15" s="9"/>
      <c r="QEX15" s="9"/>
      <c r="QEY15" s="9"/>
      <c r="QEZ15" s="9"/>
      <c r="QFA15" s="9"/>
      <c r="QFB15" s="9"/>
      <c r="QFC15" s="9"/>
      <c r="QFD15" s="9"/>
      <c r="QFE15" s="9"/>
      <c r="QFF15" s="9"/>
      <c r="QFG15" s="9"/>
      <c r="QFH15" s="9"/>
      <c r="QFI15" s="9"/>
      <c r="QFJ15" s="9"/>
      <c r="QFK15" s="9"/>
      <c r="QFL15" s="9"/>
      <c r="QFM15" s="9"/>
      <c r="QFN15" s="9"/>
      <c r="QFO15" s="9"/>
      <c r="QFP15" s="9"/>
      <c r="QFQ15" s="9"/>
      <c r="QFR15" s="9"/>
      <c r="QFS15" s="9"/>
      <c r="QFT15" s="9"/>
      <c r="QFU15" s="9"/>
      <c r="QFV15" s="9"/>
      <c r="QFW15" s="9"/>
      <c r="QFX15" s="9"/>
      <c r="QFY15" s="9"/>
      <c r="QFZ15" s="9"/>
      <c r="QGA15" s="9"/>
      <c r="QGB15" s="9"/>
      <c r="QGC15" s="9"/>
      <c r="QGD15" s="9"/>
      <c r="QGE15" s="9"/>
      <c r="QGF15" s="9"/>
      <c r="QGG15" s="9"/>
      <c r="QGH15" s="9"/>
      <c r="QGI15" s="9"/>
      <c r="QGJ15" s="9"/>
      <c r="QGK15" s="9"/>
      <c r="QGL15" s="9"/>
      <c r="QGM15" s="9"/>
      <c r="QGN15" s="9"/>
      <c r="QGO15" s="9"/>
      <c r="QGP15" s="9"/>
      <c r="QGQ15" s="9"/>
      <c r="QGR15" s="9"/>
      <c r="QGS15" s="9"/>
      <c r="QGT15" s="9"/>
      <c r="QGU15" s="9"/>
      <c r="QGV15" s="9"/>
      <c r="QGW15" s="9"/>
      <c r="QGX15" s="9"/>
      <c r="QGY15" s="9"/>
      <c r="QGZ15" s="9"/>
      <c r="QHA15" s="9"/>
      <c r="QHB15" s="9"/>
      <c r="QHC15" s="9"/>
      <c r="QHD15" s="9"/>
      <c r="QHE15" s="9"/>
      <c r="QHF15" s="9"/>
      <c r="QHG15" s="9"/>
      <c r="QHH15" s="9"/>
      <c r="QHI15" s="9"/>
      <c r="QHJ15" s="9"/>
      <c r="QHK15" s="9"/>
      <c r="QHL15" s="9"/>
      <c r="QHM15" s="9"/>
      <c r="QHN15" s="9"/>
      <c r="QHO15" s="9"/>
      <c r="QHP15" s="9"/>
      <c r="QHQ15" s="9"/>
      <c r="QHR15" s="9"/>
      <c r="QHS15" s="9"/>
      <c r="QHT15" s="9"/>
      <c r="QHU15" s="9"/>
      <c r="QHV15" s="9"/>
      <c r="QHW15" s="9"/>
      <c r="QHX15" s="9"/>
      <c r="QHY15" s="9"/>
      <c r="QHZ15" s="9"/>
      <c r="QIA15" s="9"/>
      <c r="QIB15" s="9"/>
      <c r="QIC15" s="9"/>
      <c r="QID15" s="9"/>
      <c r="QIE15" s="9"/>
      <c r="QIF15" s="9"/>
      <c r="QIG15" s="9"/>
      <c r="QIH15" s="9"/>
      <c r="QII15" s="9"/>
      <c r="QIJ15" s="9"/>
      <c r="QIK15" s="9"/>
      <c r="QIL15" s="9"/>
      <c r="QIM15" s="9"/>
      <c r="QIN15" s="9"/>
      <c r="QIO15" s="9"/>
      <c r="QIP15" s="9"/>
      <c r="QIQ15" s="9"/>
      <c r="QIR15" s="9"/>
      <c r="QIS15" s="9"/>
      <c r="QIT15" s="9"/>
      <c r="QIU15" s="9"/>
      <c r="QIV15" s="9"/>
      <c r="QIW15" s="9"/>
      <c r="QIX15" s="9"/>
      <c r="QIY15" s="9"/>
      <c r="QIZ15" s="9"/>
      <c r="QJA15" s="9"/>
      <c r="QJB15" s="9"/>
      <c r="QJC15" s="9"/>
      <c r="QJD15" s="9"/>
      <c r="QJE15" s="9"/>
      <c r="QJF15" s="9"/>
      <c r="QJG15" s="9"/>
      <c r="QJH15" s="9"/>
      <c r="QJI15" s="9"/>
      <c r="QJJ15" s="9"/>
      <c r="QJK15" s="9"/>
      <c r="QJL15" s="9"/>
      <c r="QJM15" s="9"/>
      <c r="QJN15" s="9"/>
      <c r="QJO15" s="9"/>
      <c r="QJP15" s="9"/>
      <c r="QJQ15" s="9"/>
      <c r="QJR15" s="9"/>
      <c r="QJS15" s="9"/>
      <c r="QJT15" s="9"/>
      <c r="QJU15" s="9"/>
      <c r="QJV15" s="9"/>
      <c r="QJW15" s="9"/>
      <c r="QJX15" s="9"/>
      <c r="QJY15" s="9"/>
      <c r="QJZ15" s="9"/>
      <c r="QKA15" s="9"/>
      <c r="QKB15" s="9"/>
      <c r="QKC15" s="9"/>
      <c r="QKD15" s="9"/>
      <c r="QKE15" s="9"/>
      <c r="QKF15" s="9"/>
      <c r="QKG15" s="9"/>
      <c r="QKH15" s="9"/>
      <c r="QKI15" s="9"/>
      <c r="QKJ15" s="9"/>
      <c r="QKK15" s="9"/>
      <c r="QKL15" s="9"/>
      <c r="QKM15" s="9"/>
      <c r="QKN15" s="9"/>
      <c r="QKO15" s="9"/>
      <c r="QKP15" s="9"/>
      <c r="QKQ15" s="9"/>
      <c r="QKR15" s="9"/>
      <c r="QKS15" s="9"/>
      <c r="QKT15" s="9"/>
      <c r="QKU15" s="9"/>
      <c r="QKV15" s="9"/>
      <c r="QKW15" s="9"/>
      <c r="QKX15" s="9"/>
      <c r="QKY15" s="9"/>
      <c r="QKZ15" s="9"/>
      <c r="QLA15" s="9"/>
      <c r="QLB15" s="9"/>
      <c r="QLC15" s="9"/>
      <c r="QLD15" s="9"/>
      <c r="QLE15" s="9"/>
      <c r="QLF15" s="9"/>
      <c r="QLG15" s="9"/>
      <c r="QLH15" s="9"/>
      <c r="QLI15" s="9"/>
      <c r="QLJ15" s="9"/>
      <c r="QLK15" s="9"/>
      <c r="QLL15" s="9"/>
      <c r="QLM15" s="9"/>
      <c r="QLN15" s="9"/>
      <c r="QLO15" s="9"/>
      <c r="QLP15" s="9"/>
      <c r="QLQ15" s="9"/>
      <c r="QLR15" s="9"/>
      <c r="QLS15" s="9"/>
      <c r="QLT15" s="9"/>
      <c r="QLU15" s="9"/>
      <c r="QLV15" s="9"/>
      <c r="QLW15" s="9"/>
      <c r="QLX15" s="9"/>
      <c r="QLY15" s="9"/>
      <c r="QLZ15" s="9"/>
      <c r="QMA15" s="9"/>
      <c r="QMB15" s="9"/>
      <c r="QMC15" s="9"/>
      <c r="QMD15" s="9"/>
      <c r="QME15" s="9"/>
      <c r="QMF15" s="9"/>
      <c r="QMG15" s="9"/>
      <c r="QMH15" s="9"/>
      <c r="QMI15" s="9"/>
      <c r="QMJ15" s="9"/>
      <c r="QMK15" s="9"/>
      <c r="QML15" s="9"/>
      <c r="QMM15" s="9"/>
      <c r="QMN15" s="9"/>
      <c r="QMO15" s="9"/>
      <c r="QMP15" s="9"/>
      <c r="QMQ15" s="9"/>
      <c r="QMR15" s="9"/>
      <c r="QMS15" s="9"/>
      <c r="QMT15" s="9"/>
      <c r="QMU15" s="9"/>
      <c r="QMV15" s="9"/>
      <c r="QMW15" s="9"/>
      <c r="QMX15" s="9"/>
      <c r="QMY15" s="9"/>
      <c r="QMZ15" s="9"/>
      <c r="QNA15" s="9"/>
      <c r="QNB15" s="9"/>
      <c r="QNC15" s="9"/>
      <c r="QND15" s="9"/>
      <c r="QNE15" s="9"/>
      <c r="QNF15" s="9"/>
      <c r="QNG15" s="9"/>
      <c r="QNH15" s="9"/>
      <c r="QNI15" s="9"/>
      <c r="QNJ15" s="9"/>
      <c r="QNK15" s="9"/>
      <c r="QNL15" s="9"/>
      <c r="QNM15" s="9"/>
      <c r="QNN15" s="9"/>
      <c r="QNO15" s="9"/>
      <c r="QNP15" s="9"/>
      <c r="QNQ15" s="9"/>
      <c r="QNR15" s="9"/>
      <c r="QNS15" s="9"/>
      <c r="QNT15" s="9"/>
      <c r="QNU15" s="9"/>
      <c r="QNV15" s="9"/>
      <c r="QNW15" s="9"/>
      <c r="QNX15" s="9"/>
      <c r="QNY15" s="9"/>
      <c r="QNZ15" s="9"/>
      <c r="QOA15" s="9"/>
      <c r="QOB15" s="9"/>
      <c r="QOC15" s="9"/>
      <c r="QOD15" s="9"/>
      <c r="QOE15" s="9"/>
      <c r="QOF15" s="9"/>
      <c r="QOG15" s="9"/>
      <c r="QOH15" s="9"/>
      <c r="QOI15" s="9"/>
      <c r="QOJ15" s="9"/>
      <c r="QOK15" s="9"/>
      <c r="QOL15" s="9"/>
      <c r="QOM15" s="9"/>
      <c r="QON15" s="9"/>
      <c r="QOO15" s="9"/>
      <c r="QOP15" s="9"/>
      <c r="QOQ15" s="9"/>
      <c r="QOR15" s="9"/>
      <c r="QOS15" s="9"/>
      <c r="QOT15" s="9"/>
      <c r="QOU15" s="9"/>
      <c r="QOV15" s="9"/>
      <c r="QOW15" s="9"/>
      <c r="QOX15" s="9"/>
      <c r="QOY15" s="9"/>
      <c r="QOZ15" s="9"/>
      <c r="QPA15" s="9"/>
      <c r="QPB15" s="9"/>
      <c r="QPC15" s="9"/>
      <c r="QPD15" s="9"/>
      <c r="QPE15" s="9"/>
      <c r="QPF15" s="9"/>
      <c r="QPG15" s="9"/>
      <c r="QPH15" s="9"/>
      <c r="QPI15" s="9"/>
      <c r="QPJ15" s="9"/>
      <c r="QPK15" s="9"/>
      <c r="QPL15" s="9"/>
      <c r="QPM15" s="9"/>
      <c r="QPN15" s="9"/>
      <c r="QPO15" s="9"/>
      <c r="QPP15" s="9"/>
      <c r="QPQ15" s="9"/>
      <c r="QPR15" s="9"/>
      <c r="QPS15" s="9"/>
      <c r="QPT15" s="9"/>
      <c r="QPU15" s="9"/>
      <c r="QPV15" s="9"/>
      <c r="QPW15" s="9"/>
      <c r="QPX15" s="9"/>
      <c r="QPY15" s="9"/>
      <c r="QPZ15" s="9"/>
      <c r="QQA15" s="9"/>
      <c r="QQB15" s="9"/>
      <c r="QQC15" s="9"/>
      <c r="QQD15" s="9"/>
      <c r="QQE15" s="9"/>
      <c r="QQF15" s="9"/>
      <c r="QQG15" s="9"/>
      <c r="QQH15" s="9"/>
      <c r="QQI15" s="9"/>
      <c r="QQJ15" s="9"/>
      <c r="QQK15" s="9"/>
      <c r="QQL15" s="9"/>
      <c r="QQM15" s="9"/>
      <c r="QQN15" s="9"/>
      <c r="QQO15" s="9"/>
      <c r="QQP15" s="9"/>
      <c r="QQQ15" s="9"/>
      <c r="QQR15" s="9"/>
      <c r="QQS15" s="9"/>
      <c r="QQT15" s="9"/>
      <c r="QQU15" s="9"/>
      <c r="QQV15" s="9"/>
      <c r="QQW15" s="9"/>
      <c r="QQX15" s="9"/>
      <c r="QQY15" s="9"/>
      <c r="QQZ15" s="9"/>
      <c r="QRA15" s="9"/>
      <c r="QRB15" s="9"/>
      <c r="QRC15" s="9"/>
      <c r="QRD15" s="9"/>
      <c r="QRE15" s="9"/>
      <c r="QRF15" s="9"/>
      <c r="QRG15" s="9"/>
      <c r="QRH15" s="9"/>
      <c r="QRI15" s="9"/>
      <c r="QRJ15" s="9"/>
      <c r="QRK15" s="9"/>
      <c r="QRL15" s="9"/>
      <c r="QRM15" s="9"/>
      <c r="QRN15" s="9"/>
      <c r="QRO15" s="9"/>
      <c r="QRP15" s="9"/>
      <c r="QRQ15" s="9"/>
      <c r="QRR15" s="9"/>
      <c r="QRS15" s="9"/>
      <c r="QRT15" s="9"/>
      <c r="QRU15" s="9"/>
      <c r="QRV15" s="9"/>
      <c r="QRW15" s="9"/>
      <c r="QRX15" s="9"/>
      <c r="QRY15" s="9"/>
      <c r="QRZ15" s="9"/>
      <c r="QSA15" s="9"/>
      <c r="QSB15" s="9"/>
      <c r="QSC15" s="9"/>
      <c r="QSD15" s="9"/>
      <c r="QSE15" s="9"/>
      <c r="QSF15" s="9"/>
      <c r="QSG15" s="9"/>
      <c r="QSH15" s="9"/>
      <c r="QSI15" s="9"/>
      <c r="QSJ15" s="9"/>
      <c r="QSK15" s="9"/>
      <c r="QSL15" s="9"/>
      <c r="QSM15" s="9"/>
      <c r="QSN15" s="9"/>
      <c r="QSO15" s="9"/>
      <c r="QSP15" s="9"/>
      <c r="QSQ15" s="9"/>
      <c r="QSR15" s="9"/>
      <c r="QSS15" s="9"/>
      <c r="QST15" s="9"/>
      <c r="QSU15" s="9"/>
      <c r="QSV15" s="9"/>
      <c r="QSW15" s="9"/>
      <c r="QSX15" s="9"/>
      <c r="QSY15" s="9"/>
      <c r="QSZ15" s="9"/>
      <c r="QTA15" s="9"/>
      <c r="QTB15" s="9"/>
      <c r="QTC15" s="9"/>
      <c r="QTD15" s="9"/>
      <c r="QTE15" s="9"/>
      <c r="QTF15" s="9"/>
      <c r="QTG15" s="9"/>
      <c r="QTH15" s="9"/>
      <c r="QTI15" s="9"/>
      <c r="QTJ15" s="9"/>
      <c r="QTK15" s="9"/>
      <c r="QTL15" s="9"/>
      <c r="QTM15" s="9"/>
      <c r="QTN15" s="9"/>
      <c r="QTO15" s="9"/>
      <c r="QTP15" s="9"/>
      <c r="QTQ15" s="9"/>
      <c r="QTR15" s="9"/>
      <c r="QTS15" s="9"/>
      <c r="QTT15" s="9"/>
      <c r="QTU15" s="9"/>
      <c r="QTV15" s="9"/>
      <c r="QTW15" s="9"/>
      <c r="QTX15" s="9"/>
      <c r="QTY15" s="9"/>
      <c r="QTZ15" s="9"/>
      <c r="QUA15" s="9"/>
      <c r="QUB15" s="9"/>
      <c r="QUC15" s="9"/>
      <c r="QUD15" s="9"/>
      <c r="QUE15" s="9"/>
      <c r="QUF15" s="9"/>
      <c r="QUG15" s="9"/>
      <c r="QUH15" s="9"/>
      <c r="QUI15" s="9"/>
      <c r="QUJ15" s="9"/>
      <c r="QUK15" s="9"/>
      <c r="QUL15" s="9"/>
      <c r="QUM15" s="9"/>
      <c r="QUN15" s="9"/>
      <c r="QUO15" s="9"/>
      <c r="QUP15" s="9"/>
      <c r="QUQ15" s="9"/>
      <c r="QUR15" s="9"/>
      <c r="QUS15" s="9"/>
      <c r="QUT15" s="9"/>
      <c r="QUU15" s="9"/>
      <c r="QUV15" s="9"/>
      <c r="QUW15" s="9"/>
      <c r="QUX15" s="9"/>
      <c r="QUY15" s="9"/>
      <c r="QUZ15" s="9"/>
      <c r="QVA15" s="9"/>
      <c r="QVB15" s="9"/>
      <c r="QVC15" s="9"/>
      <c r="QVD15" s="9"/>
      <c r="QVE15" s="9"/>
      <c r="QVF15" s="9"/>
      <c r="QVG15" s="9"/>
      <c r="QVH15" s="9"/>
      <c r="QVI15" s="9"/>
      <c r="QVJ15" s="9"/>
      <c r="QVK15" s="9"/>
      <c r="QVL15" s="9"/>
      <c r="QVM15" s="9"/>
      <c r="QVN15" s="9"/>
      <c r="QVO15" s="9"/>
      <c r="QVP15" s="9"/>
      <c r="QVQ15" s="9"/>
      <c r="QVR15" s="9"/>
      <c r="QVS15" s="9"/>
      <c r="QVT15" s="9"/>
      <c r="QVU15" s="9"/>
      <c r="QVV15" s="9"/>
      <c r="QVW15" s="9"/>
      <c r="QVX15" s="9"/>
      <c r="QVY15" s="9"/>
      <c r="QVZ15" s="9"/>
      <c r="QWA15" s="9"/>
      <c r="QWB15" s="9"/>
      <c r="QWC15" s="9"/>
      <c r="QWD15" s="9"/>
      <c r="QWE15" s="9"/>
      <c r="QWF15" s="9"/>
      <c r="QWG15" s="9"/>
      <c r="QWH15" s="9"/>
      <c r="QWI15" s="9"/>
      <c r="QWJ15" s="9"/>
      <c r="QWK15" s="9"/>
      <c r="QWL15" s="9"/>
      <c r="QWM15" s="9"/>
      <c r="QWN15" s="9"/>
      <c r="QWO15" s="9"/>
      <c r="QWP15" s="9"/>
      <c r="QWQ15" s="9"/>
      <c r="QWR15" s="9"/>
      <c r="QWS15" s="9"/>
      <c r="QWT15" s="9"/>
      <c r="QWU15" s="9"/>
      <c r="QWV15" s="9"/>
      <c r="QWW15" s="9"/>
      <c r="QWX15" s="9"/>
      <c r="QWY15" s="9"/>
      <c r="QWZ15" s="9"/>
      <c r="QXA15" s="9"/>
      <c r="QXB15" s="9"/>
      <c r="QXC15" s="9"/>
      <c r="QXD15" s="9"/>
      <c r="QXE15" s="9"/>
      <c r="QXF15" s="9"/>
      <c r="QXG15" s="9"/>
      <c r="QXH15" s="9"/>
      <c r="QXI15" s="9"/>
      <c r="QXJ15" s="9"/>
      <c r="QXK15" s="9"/>
      <c r="QXL15" s="9"/>
      <c r="QXM15" s="9"/>
      <c r="QXN15" s="9"/>
      <c r="QXO15" s="9"/>
      <c r="QXP15" s="9"/>
      <c r="QXQ15" s="9"/>
      <c r="QXR15" s="9"/>
      <c r="QXS15" s="9"/>
      <c r="QXT15" s="9"/>
      <c r="QXU15" s="9"/>
      <c r="QXV15" s="9"/>
      <c r="QXW15" s="9"/>
      <c r="QXX15" s="9"/>
      <c r="QXY15" s="9"/>
      <c r="QXZ15" s="9"/>
      <c r="QYA15" s="9"/>
      <c r="QYB15" s="9"/>
      <c r="QYC15" s="9"/>
      <c r="QYD15" s="9"/>
      <c r="QYE15" s="9"/>
      <c r="QYF15" s="9"/>
      <c r="QYG15" s="9"/>
      <c r="QYH15" s="9"/>
      <c r="QYI15" s="9"/>
      <c r="QYJ15" s="9"/>
      <c r="QYK15" s="9"/>
      <c r="QYL15" s="9"/>
      <c r="QYM15" s="9"/>
      <c r="QYN15" s="9"/>
      <c r="QYO15" s="9"/>
      <c r="QYP15" s="9"/>
      <c r="QYQ15" s="9"/>
      <c r="QYR15" s="9"/>
      <c r="QYS15" s="9"/>
      <c r="QYT15" s="9"/>
      <c r="QYU15" s="9"/>
      <c r="QYV15" s="9"/>
      <c r="QYW15" s="9"/>
      <c r="QYX15" s="9"/>
      <c r="QYY15" s="9"/>
      <c r="QYZ15" s="9"/>
      <c r="QZA15" s="9"/>
      <c r="QZB15" s="9"/>
      <c r="QZC15" s="9"/>
      <c r="QZD15" s="9"/>
      <c r="QZE15" s="9"/>
      <c r="QZF15" s="9"/>
      <c r="QZG15" s="9"/>
      <c r="QZH15" s="9"/>
      <c r="QZI15" s="9"/>
      <c r="QZJ15" s="9"/>
      <c r="QZK15" s="9"/>
      <c r="QZL15" s="9"/>
      <c r="QZM15" s="9"/>
      <c r="QZN15" s="9"/>
      <c r="QZO15" s="9"/>
      <c r="QZP15" s="9"/>
      <c r="QZQ15" s="9"/>
      <c r="QZR15" s="9"/>
      <c r="QZS15" s="9"/>
      <c r="QZT15" s="9"/>
      <c r="QZU15" s="9"/>
      <c r="QZV15" s="9"/>
      <c r="QZW15" s="9"/>
      <c r="QZX15" s="9"/>
      <c r="QZY15" s="9"/>
      <c r="QZZ15" s="9"/>
      <c r="RAA15" s="9"/>
      <c r="RAB15" s="9"/>
      <c r="RAC15" s="9"/>
      <c r="RAD15" s="9"/>
      <c r="RAE15" s="9"/>
      <c r="RAF15" s="9"/>
      <c r="RAG15" s="9"/>
      <c r="RAH15" s="9"/>
      <c r="RAI15" s="9"/>
      <c r="RAJ15" s="9"/>
      <c r="RAK15" s="9"/>
      <c r="RAL15" s="9"/>
      <c r="RAM15" s="9"/>
      <c r="RAN15" s="9"/>
      <c r="RAO15" s="9"/>
      <c r="RAP15" s="9"/>
      <c r="RAQ15" s="9"/>
      <c r="RAR15" s="9"/>
      <c r="RAS15" s="9"/>
      <c r="RAT15" s="9"/>
      <c r="RAU15" s="9"/>
      <c r="RAV15" s="9"/>
      <c r="RAW15" s="9"/>
      <c r="RAX15" s="9"/>
      <c r="RAY15" s="9"/>
      <c r="RAZ15" s="9"/>
      <c r="RBA15" s="9"/>
      <c r="RBB15" s="9"/>
      <c r="RBC15" s="9"/>
      <c r="RBD15" s="9"/>
      <c r="RBE15" s="9"/>
      <c r="RBF15" s="9"/>
      <c r="RBG15" s="9"/>
      <c r="RBH15" s="9"/>
      <c r="RBI15" s="9"/>
      <c r="RBJ15" s="9"/>
      <c r="RBK15" s="9"/>
      <c r="RBL15" s="9"/>
      <c r="RBM15" s="9"/>
      <c r="RBN15" s="9"/>
      <c r="RBO15" s="9"/>
      <c r="RBP15" s="9"/>
      <c r="RBQ15" s="9"/>
      <c r="RBR15" s="9"/>
      <c r="RBS15" s="9"/>
      <c r="RBT15" s="9"/>
      <c r="RBU15" s="9"/>
      <c r="RBV15" s="9"/>
      <c r="RBW15" s="9"/>
      <c r="RBX15" s="9"/>
      <c r="RBY15" s="9"/>
      <c r="RBZ15" s="9"/>
      <c r="RCA15" s="9"/>
      <c r="RCB15" s="9"/>
      <c r="RCC15" s="9"/>
      <c r="RCD15" s="9"/>
      <c r="RCE15" s="9"/>
      <c r="RCF15" s="9"/>
      <c r="RCG15" s="9"/>
      <c r="RCH15" s="9"/>
      <c r="RCI15" s="9"/>
      <c r="RCJ15" s="9"/>
      <c r="RCK15" s="9"/>
      <c r="RCL15" s="9"/>
      <c r="RCM15" s="9"/>
      <c r="RCN15" s="9"/>
      <c r="RCO15" s="9"/>
      <c r="RCP15" s="9"/>
      <c r="RCQ15" s="9"/>
      <c r="RCR15" s="9"/>
      <c r="RCS15" s="9"/>
      <c r="RCT15" s="9"/>
      <c r="RCU15" s="9"/>
      <c r="RCV15" s="9"/>
      <c r="RCW15" s="9"/>
      <c r="RCX15" s="9"/>
      <c r="RCY15" s="9"/>
      <c r="RCZ15" s="9"/>
      <c r="RDA15" s="9"/>
      <c r="RDB15" s="9"/>
      <c r="RDC15" s="9"/>
      <c r="RDD15" s="9"/>
      <c r="RDE15" s="9"/>
      <c r="RDF15" s="9"/>
      <c r="RDG15" s="9"/>
      <c r="RDH15" s="9"/>
      <c r="RDI15" s="9"/>
      <c r="RDJ15" s="9"/>
      <c r="RDK15" s="9"/>
      <c r="RDL15" s="9"/>
      <c r="RDM15" s="9"/>
      <c r="RDN15" s="9"/>
      <c r="RDO15" s="9"/>
      <c r="RDP15" s="9"/>
      <c r="RDQ15" s="9"/>
      <c r="RDR15" s="9"/>
      <c r="RDS15" s="9"/>
      <c r="RDT15" s="9"/>
      <c r="RDU15" s="9"/>
      <c r="RDV15" s="9"/>
      <c r="RDW15" s="9"/>
      <c r="RDX15" s="9"/>
      <c r="RDY15" s="9"/>
      <c r="RDZ15" s="9"/>
      <c r="REA15" s="9"/>
      <c r="REB15" s="9"/>
      <c r="REC15" s="9"/>
      <c r="RED15" s="9"/>
      <c r="REE15" s="9"/>
      <c r="REF15" s="9"/>
      <c r="REG15" s="9"/>
      <c r="REH15" s="9"/>
      <c r="REI15" s="9"/>
      <c r="REJ15" s="9"/>
      <c r="REK15" s="9"/>
      <c r="REL15" s="9"/>
      <c r="REM15" s="9"/>
      <c r="REN15" s="9"/>
      <c r="REO15" s="9"/>
      <c r="REP15" s="9"/>
      <c r="REQ15" s="9"/>
      <c r="RER15" s="9"/>
      <c r="RES15" s="9"/>
      <c r="RET15" s="9"/>
      <c r="REU15" s="9"/>
      <c r="REV15" s="9"/>
      <c r="REW15" s="9"/>
      <c r="REX15" s="9"/>
      <c r="REY15" s="9"/>
      <c r="REZ15" s="9"/>
      <c r="RFA15" s="9"/>
      <c r="RFB15" s="9"/>
      <c r="RFC15" s="9"/>
      <c r="RFD15" s="9"/>
      <c r="RFE15" s="9"/>
      <c r="RFF15" s="9"/>
      <c r="RFG15" s="9"/>
      <c r="RFH15" s="9"/>
      <c r="RFI15" s="9"/>
      <c r="RFJ15" s="9"/>
      <c r="RFK15" s="9"/>
      <c r="RFL15" s="9"/>
      <c r="RFM15" s="9"/>
      <c r="RFN15" s="9"/>
      <c r="RFO15" s="9"/>
      <c r="RFP15" s="9"/>
      <c r="RFQ15" s="9"/>
      <c r="RFR15" s="9"/>
      <c r="RFS15" s="9"/>
      <c r="RFT15" s="9"/>
      <c r="RFU15" s="9"/>
      <c r="RFV15" s="9"/>
      <c r="RFW15" s="9"/>
      <c r="RFX15" s="9"/>
      <c r="RFY15" s="9"/>
      <c r="RFZ15" s="9"/>
      <c r="RGA15" s="9"/>
      <c r="RGB15" s="9"/>
      <c r="RGC15" s="9"/>
      <c r="RGD15" s="9"/>
      <c r="RGE15" s="9"/>
      <c r="RGF15" s="9"/>
      <c r="RGG15" s="9"/>
      <c r="RGH15" s="9"/>
      <c r="RGI15" s="9"/>
      <c r="RGJ15" s="9"/>
      <c r="RGK15" s="9"/>
      <c r="RGL15" s="9"/>
      <c r="RGM15" s="9"/>
      <c r="RGN15" s="9"/>
      <c r="RGO15" s="9"/>
      <c r="RGP15" s="9"/>
      <c r="RGQ15" s="9"/>
      <c r="RGR15" s="9"/>
      <c r="RGS15" s="9"/>
      <c r="RGT15" s="9"/>
      <c r="RGU15" s="9"/>
      <c r="RGV15" s="9"/>
      <c r="RGW15" s="9"/>
      <c r="RGX15" s="9"/>
      <c r="RGY15" s="9"/>
      <c r="RGZ15" s="9"/>
      <c r="RHA15" s="9"/>
      <c r="RHB15" s="9"/>
      <c r="RHC15" s="9"/>
      <c r="RHD15" s="9"/>
      <c r="RHE15" s="9"/>
      <c r="RHF15" s="9"/>
      <c r="RHG15" s="9"/>
      <c r="RHH15" s="9"/>
      <c r="RHI15" s="9"/>
      <c r="RHJ15" s="9"/>
      <c r="RHK15" s="9"/>
      <c r="RHL15" s="9"/>
      <c r="RHM15" s="9"/>
      <c r="RHN15" s="9"/>
      <c r="RHO15" s="9"/>
      <c r="RHP15" s="9"/>
      <c r="RHQ15" s="9"/>
      <c r="RHR15" s="9"/>
      <c r="RHS15" s="9"/>
      <c r="RHT15" s="9"/>
      <c r="RHU15" s="9"/>
      <c r="RHV15" s="9"/>
      <c r="RHW15" s="9"/>
      <c r="RHX15" s="9"/>
      <c r="RHY15" s="9"/>
      <c r="RHZ15" s="9"/>
      <c r="RIA15" s="9"/>
      <c r="RIB15" s="9"/>
      <c r="RIC15" s="9"/>
      <c r="RID15" s="9"/>
      <c r="RIE15" s="9"/>
      <c r="RIF15" s="9"/>
      <c r="RIG15" s="9"/>
      <c r="RIH15" s="9"/>
      <c r="RII15" s="9"/>
      <c r="RIJ15" s="9"/>
      <c r="RIK15" s="9"/>
      <c r="RIL15" s="9"/>
      <c r="RIM15" s="9"/>
      <c r="RIN15" s="9"/>
      <c r="RIO15" s="9"/>
      <c r="RIP15" s="9"/>
      <c r="RIQ15" s="9"/>
      <c r="RIR15" s="9"/>
      <c r="RIS15" s="9"/>
      <c r="RIT15" s="9"/>
      <c r="RIU15" s="9"/>
      <c r="RIV15" s="9"/>
      <c r="RIW15" s="9"/>
      <c r="RIX15" s="9"/>
      <c r="RIY15" s="9"/>
      <c r="RIZ15" s="9"/>
      <c r="RJA15" s="9"/>
      <c r="RJB15" s="9"/>
      <c r="RJC15" s="9"/>
      <c r="RJD15" s="9"/>
      <c r="RJE15" s="9"/>
      <c r="RJF15" s="9"/>
      <c r="RJG15" s="9"/>
      <c r="RJH15" s="9"/>
      <c r="RJI15" s="9"/>
      <c r="RJJ15" s="9"/>
      <c r="RJK15" s="9"/>
      <c r="RJL15" s="9"/>
      <c r="RJM15" s="9"/>
      <c r="RJN15" s="9"/>
      <c r="RJO15" s="9"/>
      <c r="RJP15" s="9"/>
      <c r="RJQ15" s="9"/>
      <c r="RJR15" s="9"/>
      <c r="RJS15" s="9"/>
      <c r="RJT15" s="9"/>
      <c r="RJU15" s="9"/>
      <c r="RJV15" s="9"/>
      <c r="RJW15" s="9"/>
      <c r="RJX15" s="9"/>
      <c r="RJY15" s="9"/>
      <c r="RJZ15" s="9"/>
      <c r="RKA15" s="9"/>
      <c r="RKB15" s="9"/>
      <c r="RKC15" s="9"/>
      <c r="RKD15" s="9"/>
      <c r="RKE15" s="9"/>
      <c r="RKF15" s="9"/>
      <c r="RKG15" s="9"/>
      <c r="RKH15" s="9"/>
      <c r="RKI15" s="9"/>
      <c r="RKJ15" s="9"/>
      <c r="RKK15" s="9"/>
      <c r="RKL15" s="9"/>
      <c r="RKM15" s="9"/>
      <c r="RKN15" s="9"/>
      <c r="RKO15" s="9"/>
      <c r="RKP15" s="9"/>
      <c r="RKQ15" s="9"/>
      <c r="RKR15" s="9"/>
      <c r="RKS15" s="9"/>
      <c r="RKT15" s="9"/>
      <c r="RKU15" s="9"/>
      <c r="RKV15" s="9"/>
      <c r="RKW15" s="9"/>
      <c r="RKX15" s="9"/>
      <c r="RKY15" s="9"/>
      <c r="RKZ15" s="9"/>
      <c r="RLA15" s="9"/>
      <c r="RLB15" s="9"/>
      <c r="RLC15" s="9"/>
      <c r="RLD15" s="9"/>
      <c r="RLE15" s="9"/>
      <c r="RLF15" s="9"/>
      <c r="RLG15" s="9"/>
      <c r="RLH15" s="9"/>
      <c r="RLI15" s="9"/>
      <c r="RLJ15" s="9"/>
      <c r="RLK15" s="9"/>
      <c r="RLL15" s="9"/>
      <c r="RLM15" s="9"/>
      <c r="RLN15" s="9"/>
      <c r="RLO15" s="9"/>
      <c r="RLP15" s="9"/>
      <c r="RLQ15" s="9"/>
      <c r="RLR15" s="9"/>
      <c r="RLS15" s="9"/>
      <c r="RLT15" s="9"/>
      <c r="RLU15" s="9"/>
      <c r="RLV15" s="9"/>
      <c r="RLW15" s="9"/>
      <c r="RLX15" s="9"/>
      <c r="RLY15" s="9"/>
      <c r="RLZ15" s="9"/>
      <c r="RMA15" s="9"/>
      <c r="RMB15" s="9"/>
      <c r="RMC15" s="9"/>
      <c r="RMD15" s="9"/>
      <c r="RME15" s="9"/>
      <c r="RMF15" s="9"/>
      <c r="RMG15" s="9"/>
      <c r="RMH15" s="9"/>
      <c r="RMI15" s="9"/>
      <c r="RMJ15" s="9"/>
      <c r="RMK15" s="9"/>
      <c r="RML15" s="9"/>
      <c r="RMM15" s="9"/>
      <c r="RMN15" s="9"/>
      <c r="RMO15" s="9"/>
      <c r="RMP15" s="9"/>
      <c r="RMQ15" s="9"/>
      <c r="RMR15" s="9"/>
      <c r="RMS15" s="9"/>
      <c r="RMT15" s="9"/>
      <c r="RMU15" s="9"/>
      <c r="RMV15" s="9"/>
      <c r="RMW15" s="9"/>
      <c r="RMX15" s="9"/>
      <c r="RMY15" s="9"/>
      <c r="RMZ15" s="9"/>
      <c r="RNA15" s="9"/>
      <c r="RNB15" s="9"/>
      <c r="RNC15" s="9"/>
      <c r="RND15" s="9"/>
      <c r="RNE15" s="9"/>
      <c r="RNF15" s="9"/>
      <c r="RNG15" s="9"/>
      <c r="RNH15" s="9"/>
      <c r="RNI15" s="9"/>
      <c r="RNJ15" s="9"/>
      <c r="RNK15" s="9"/>
      <c r="RNL15" s="9"/>
      <c r="RNM15" s="9"/>
      <c r="RNN15" s="9"/>
      <c r="RNO15" s="9"/>
      <c r="RNP15" s="9"/>
      <c r="RNQ15" s="9"/>
      <c r="RNR15" s="9"/>
      <c r="RNS15" s="9"/>
      <c r="RNT15" s="9"/>
      <c r="RNU15" s="9"/>
      <c r="RNV15" s="9"/>
      <c r="RNW15" s="9"/>
      <c r="RNX15" s="9"/>
      <c r="RNY15" s="9"/>
      <c r="RNZ15" s="9"/>
      <c r="ROA15" s="9"/>
      <c r="ROB15" s="9"/>
      <c r="ROC15" s="9"/>
      <c r="ROD15" s="9"/>
      <c r="ROE15" s="9"/>
      <c r="ROF15" s="9"/>
      <c r="ROG15" s="9"/>
      <c r="ROH15" s="9"/>
      <c r="ROI15" s="9"/>
      <c r="ROJ15" s="9"/>
      <c r="ROK15" s="9"/>
      <c r="ROL15" s="9"/>
      <c r="ROM15" s="9"/>
      <c r="RON15" s="9"/>
      <c r="ROO15" s="9"/>
      <c r="ROP15" s="9"/>
      <c r="ROQ15" s="9"/>
      <c r="ROR15" s="9"/>
      <c r="ROS15" s="9"/>
      <c r="ROT15" s="9"/>
      <c r="ROU15" s="9"/>
      <c r="ROV15" s="9"/>
      <c r="ROW15" s="9"/>
      <c r="ROX15" s="9"/>
      <c r="ROY15" s="9"/>
      <c r="ROZ15" s="9"/>
      <c r="RPA15" s="9"/>
      <c r="RPB15" s="9"/>
      <c r="RPC15" s="9"/>
      <c r="RPD15" s="9"/>
      <c r="RPE15" s="9"/>
      <c r="RPF15" s="9"/>
      <c r="RPG15" s="9"/>
      <c r="RPH15" s="9"/>
      <c r="RPI15" s="9"/>
      <c r="RPJ15" s="9"/>
      <c r="RPK15" s="9"/>
      <c r="RPL15" s="9"/>
      <c r="RPM15" s="9"/>
      <c r="RPN15" s="9"/>
      <c r="RPO15" s="9"/>
      <c r="RPP15" s="9"/>
      <c r="RPQ15" s="9"/>
      <c r="RPR15" s="9"/>
      <c r="RPS15" s="9"/>
      <c r="RPT15" s="9"/>
      <c r="RPU15" s="9"/>
      <c r="RPV15" s="9"/>
      <c r="RPW15" s="9"/>
      <c r="RPX15" s="9"/>
      <c r="RPY15" s="9"/>
      <c r="RPZ15" s="9"/>
      <c r="RQA15" s="9"/>
      <c r="RQB15" s="9"/>
      <c r="RQC15" s="9"/>
      <c r="RQD15" s="9"/>
      <c r="RQE15" s="9"/>
      <c r="RQF15" s="9"/>
      <c r="RQG15" s="9"/>
      <c r="RQH15" s="9"/>
      <c r="RQI15" s="9"/>
      <c r="RQJ15" s="9"/>
      <c r="RQK15" s="9"/>
      <c r="RQL15" s="9"/>
      <c r="RQM15" s="9"/>
      <c r="RQN15" s="9"/>
      <c r="RQO15" s="9"/>
      <c r="RQP15" s="9"/>
      <c r="RQQ15" s="9"/>
      <c r="RQR15" s="9"/>
      <c r="RQS15" s="9"/>
      <c r="RQT15" s="9"/>
      <c r="RQU15" s="9"/>
      <c r="RQV15" s="9"/>
      <c r="RQW15" s="9"/>
      <c r="RQX15" s="9"/>
      <c r="RQY15" s="9"/>
      <c r="RQZ15" s="9"/>
      <c r="RRA15" s="9"/>
      <c r="RRB15" s="9"/>
      <c r="RRC15" s="9"/>
      <c r="RRD15" s="9"/>
      <c r="RRE15" s="9"/>
      <c r="RRF15" s="9"/>
      <c r="RRG15" s="9"/>
      <c r="RRH15" s="9"/>
      <c r="RRI15" s="9"/>
      <c r="RRJ15" s="9"/>
      <c r="RRK15" s="9"/>
      <c r="RRL15" s="9"/>
      <c r="RRM15" s="9"/>
      <c r="RRN15" s="9"/>
      <c r="RRO15" s="9"/>
      <c r="RRP15" s="9"/>
      <c r="RRQ15" s="9"/>
      <c r="RRR15" s="9"/>
      <c r="RRS15" s="9"/>
      <c r="RRT15" s="9"/>
      <c r="RRU15" s="9"/>
      <c r="RRV15" s="9"/>
      <c r="RRW15" s="9"/>
      <c r="RRX15" s="9"/>
      <c r="RRY15" s="9"/>
      <c r="RRZ15" s="9"/>
      <c r="RSA15" s="9"/>
      <c r="RSB15" s="9"/>
      <c r="RSC15" s="9"/>
      <c r="RSD15" s="9"/>
      <c r="RSE15" s="9"/>
      <c r="RSF15" s="9"/>
      <c r="RSG15" s="9"/>
      <c r="RSH15" s="9"/>
      <c r="RSI15" s="9"/>
      <c r="RSJ15" s="9"/>
      <c r="RSK15" s="9"/>
      <c r="RSL15" s="9"/>
      <c r="RSM15" s="9"/>
      <c r="RSN15" s="9"/>
      <c r="RSO15" s="9"/>
      <c r="RSP15" s="9"/>
      <c r="RSQ15" s="9"/>
      <c r="RSR15" s="9"/>
      <c r="RSS15" s="9"/>
      <c r="RST15" s="9"/>
      <c r="RSU15" s="9"/>
      <c r="RSV15" s="9"/>
      <c r="RSW15" s="9"/>
      <c r="RSX15" s="9"/>
      <c r="RSY15" s="9"/>
      <c r="RSZ15" s="9"/>
      <c r="RTA15" s="9"/>
      <c r="RTB15" s="9"/>
      <c r="RTC15" s="9"/>
      <c r="RTD15" s="9"/>
      <c r="RTE15" s="9"/>
      <c r="RTF15" s="9"/>
      <c r="RTG15" s="9"/>
      <c r="RTH15" s="9"/>
      <c r="RTI15" s="9"/>
      <c r="RTJ15" s="9"/>
      <c r="RTK15" s="9"/>
      <c r="RTL15" s="9"/>
      <c r="RTM15" s="9"/>
      <c r="RTN15" s="9"/>
      <c r="RTO15" s="9"/>
      <c r="RTP15" s="9"/>
      <c r="RTQ15" s="9"/>
      <c r="RTR15" s="9"/>
      <c r="RTS15" s="9"/>
      <c r="RTT15" s="9"/>
      <c r="RTU15" s="9"/>
      <c r="RTV15" s="9"/>
      <c r="RTW15" s="9"/>
      <c r="RTX15" s="9"/>
      <c r="RTY15" s="9"/>
      <c r="RTZ15" s="9"/>
      <c r="RUA15" s="9"/>
      <c r="RUB15" s="9"/>
      <c r="RUC15" s="9"/>
      <c r="RUD15" s="9"/>
      <c r="RUE15" s="9"/>
      <c r="RUF15" s="9"/>
      <c r="RUG15" s="9"/>
      <c r="RUH15" s="9"/>
      <c r="RUI15" s="9"/>
      <c r="RUJ15" s="9"/>
      <c r="RUK15" s="9"/>
      <c r="RUL15" s="9"/>
      <c r="RUM15" s="9"/>
      <c r="RUN15" s="9"/>
      <c r="RUO15" s="9"/>
      <c r="RUP15" s="9"/>
      <c r="RUQ15" s="9"/>
      <c r="RUR15" s="9"/>
      <c r="RUS15" s="9"/>
      <c r="RUT15" s="9"/>
      <c r="RUU15" s="9"/>
      <c r="RUV15" s="9"/>
      <c r="RUW15" s="9"/>
      <c r="RUX15" s="9"/>
      <c r="RUY15" s="9"/>
      <c r="RUZ15" s="9"/>
      <c r="RVA15" s="9"/>
      <c r="RVB15" s="9"/>
      <c r="RVC15" s="9"/>
      <c r="RVD15" s="9"/>
      <c r="RVE15" s="9"/>
      <c r="RVF15" s="9"/>
      <c r="RVG15" s="9"/>
      <c r="RVH15" s="9"/>
      <c r="RVI15" s="9"/>
      <c r="RVJ15" s="9"/>
      <c r="RVK15" s="9"/>
      <c r="RVL15" s="9"/>
      <c r="RVM15" s="9"/>
      <c r="RVN15" s="9"/>
      <c r="RVO15" s="9"/>
      <c r="RVP15" s="9"/>
      <c r="RVQ15" s="9"/>
      <c r="RVR15" s="9"/>
      <c r="RVS15" s="9"/>
      <c r="RVT15" s="9"/>
      <c r="RVU15" s="9"/>
      <c r="RVV15" s="9"/>
      <c r="RVW15" s="9"/>
      <c r="RVX15" s="9"/>
      <c r="RVY15" s="9"/>
      <c r="RVZ15" s="9"/>
      <c r="RWA15" s="9"/>
      <c r="RWB15" s="9"/>
      <c r="RWC15" s="9"/>
      <c r="RWD15" s="9"/>
      <c r="RWE15" s="9"/>
      <c r="RWF15" s="9"/>
      <c r="RWG15" s="9"/>
      <c r="RWH15" s="9"/>
      <c r="RWI15" s="9"/>
      <c r="RWJ15" s="9"/>
      <c r="RWK15" s="9"/>
      <c r="RWL15" s="9"/>
      <c r="RWM15" s="9"/>
      <c r="RWN15" s="9"/>
      <c r="RWO15" s="9"/>
      <c r="RWP15" s="9"/>
      <c r="RWQ15" s="9"/>
      <c r="RWR15" s="9"/>
      <c r="RWS15" s="9"/>
      <c r="RWT15" s="9"/>
      <c r="RWU15" s="9"/>
      <c r="RWV15" s="9"/>
      <c r="RWW15" s="9"/>
      <c r="RWX15" s="9"/>
      <c r="RWY15" s="9"/>
      <c r="RWZ15" s="9"/>
      <c r="RXA15" s="9"/>
      <c r="RXB15" s="9"/>
      <c r="RXC15" s="9"/>
      <c r="RXD15" s="9"/>
      <c r="RXE15" s="9"/>
      <c r="RXF15" s="9"/>
      <c r="RXG15" s="9"/>
      <c r="RXH15" s="9"/>
      <c r="RXI15" s="9"/>
      <c r="RXJ15" s="9"/>
      <c r="RXK15" s="9"/>
      <c r="RXL15" s="9"/>
      <c r="RXM15" s="9"/>
      <c r="RXN15" s="9"/>
      <c r="RXO15" s="9"/>
      <c r="RXP15" s="9"/>
      <c r="RXQ15" s="9"/>
      <c r="RXR15" s="9"/>
      <c r="RXS15" s="9"/>
      <c r="RXT15" s="9"/>
      <c r="RXU15" s="9"/>
      <c r="RXV15" s="9"/>
      <c r="RXW15" s="9"/>
      <c r="RXX15" s="9"/>
      <c r="RXY15" s="9"/>
      <c r="RXZ15" s="9"/>
      <c r="RYA15" s="9"/>
      <c r="RYB15" s="9"/>
      <c r="RYC15" s="9"/>
      <c r="RYD15" s="9"/>
      <c r="RYE15" s="9"/>
      <c r="RYF15" s="9"/>
      <c r="RYG15" s="9"/>
      <c r="RYH15" s="9"/>
      <c r="RYI15" s="9"/>
      <c r="RYJ15" s="9"/>
      <c r="RYK15" s="9"/>
      <c r="RYL15" s="9"/>
      <c r="RYM15" s="9"/>
      <c r="RYN15" s="9"/>
      <c r="RYO15" s="9"/>
      <c r="RYP15" s="9"/>
      <c r="RYQ15" s="9"/>
      <c r="RYR15" s="9"/>
      <c r="RYS15" s="9"/>
      <c r="RYT15" s="9"/>
      <c r="RYU15" s="9"/>
      <c r="RYV15" s="9"/>
      <c r="RYW15" s="9"/>
      <c r="RYX15" s="9"/>
      <c r="RYY15" s="9"/>
      <c r="RYZ15" s="9"/>
      <c r="RZA15" s="9"/>
      <c r="RZB15" s="9"/>
      <c r="RZC15" s="9"/>
      <c r="RZD15" s="9"/>
      <c r="RZE15" s="9"/>
      <c r="RZF15" s="9"/>
      <c r="RZG15" s="9"/>
      <c r="RZH15" s="9"/>
      <c r="RZI15" s="9"/>
      <c r="RZJ15" s="9"/>
      <c r="RZK15" s="9"/>
      <c r="RZL15" s="9"/>
      <c r="RZM15" s="9"/>
      <c r="RZN15" s="9"/>
      <c r="RZO15" s="9"/>
      <c r="RZP15" s="9"/>
      <c r="RZQ15" s="9"/>
      <c r="RZR15" s="9"/>
      <c r="RZS15" s="9"/>
      <c r="RZT15" s="9"/>
      <c r="RZU15" s="9"/>
      <c r="RZV15" s="9"/>
      <c r="RZW15" s="9"/>
      <c r="RZX15" s="9"/>
      <c r="RZY15" s="9"/>
      <c r="RZZ15" s="9"/>
      <c r="SAA15" s="9"/>
      <c r="SAB15" s="9"/>
      <c r="SAC15" s="9"/>
      <c r="SAD15" s="9"/>
      <c r="SAE15" s="9"/>
      <c r="SAF15" s="9"/>
      <c r="SAG15" s="9"/>
      <c r="SAH15" s="9"/>
      <c r="SAI15" s="9"/>
      <c r="SAJ15" s="9"/>
      <c r="SAK15" s="9"/>
      <c r="SAL15" s="9"/>
      <c r="SAM15" s="9"/>
      <c r="SAN15" s="9"/>
      <c r="SAO15" s="9"/>
      <c r="SAP15" s="9"/>
      <c r="SAQ15" s="9"/>
      <c r="SAR15" s="9"/>
      <c r="SAS15" s="9"/>
      <c r="SAT15" s="9"/>
      <c r="SAU15" s="9"/>
      <c r="SAV15" s="9"/>
      <c r="SAW15" s="9"/>
      <c r="SAX15" s="9"/>
      <c r="SAY15" s="9"/>
      <c r="SAZ15" s="9"/>
      <c r="SBA15" s="9"/>
      <c r="SBB15" s="9"/>
      <c r="SBC15" s="9"/>
      <c r="SBD15" s="9"/>
      <c r="SBE15" s="9"/>
      <c r="SBF15" s="9"/>
      <c r="SBG15" s="9"/>
      <c r="SBH15" s="9"/>
      <c r="SBI15" s="9"/>
      <c r="SBJ15" s="9"/>
      <c r="SBK15" s="9"/>
      <c r="SBL15" s="9"/>
      <c r="SBM15" s="9"/>
      <c r="SBN15" s="9"/>
      <c r="SBO15" s="9"/>
      <c r="SBP15" s="9"/>
      <c r="SBQ15" s="9"/>
      <c r="SBR15" s="9"/>
      <c r="SBS15" s="9"/>
      <c r="SBT15" s="9"/>
      <c r="SBU15" s="9"/>
      <c r="SBV15" s="9"/>
      <c r="SBW15" s="9"/>
      <c r="SBX15" s="9"/>
      <c r="SBY15" s="9"/>
      <c r="SBZ15" s="9"/>
      <c r="SCA15" s="9"/>
      <c r="SCB15" s="9"/>
      <c r="SCC15" s="9"/>
      <c r="SCD15" s="9"/>
      <c r="SCE15" s="9"/>
      <c r="SCF15" s="9"/>
      <c r="SCG15" s="9"/>
      <c r="SCH15" s="9"/>
      <c r="SCI15" s="9"/>
      <c r="SCJ15" s="9"/>
      <c r="SCK15" s="9"/>
      <c r="SCL15" s="9"/>
      <c r="SCM15" s="9"/>
      <c r="SCN15" s="9"/>
      <c r="SCO15" s="9"/>
      <c r="SCP15" s="9"/>
      <c r="SCQ15" s="9"/>
      <c r="SCR15" s="9"/>
      <c r="SCS15" s="9"/>
      <c r="SCT15" s="9"/>
      <c r="SCU15" s="9"/>
      <c r="SCV15" s="9"/>
      <c r="SCW15" s="9"/>
      <c r="SCX15" s="9"/>
      <c r="SCY15" s="9"/>
      <c r="SCZ15" s="9"/>
      <c r="SDA15" s="9"/>
      <c r="SDB15" s="9"/>
      <c r="SDC15" s="9"/>
      <c r="SDD15" s="9"/>
      <c r="SDE15" s="9"/>
      <c r="SDF15" s="9"/>
      <c r="SDG15" s="9"/>
      <c r="SDH15" s="9"/>
      <c r="SDI15" s="9"/>
      <c r="SDJ15" s="9"/>
      <c r="SDK15" s="9"/>
      <c r="SDL15" s="9"/>
      <c r="SDM15" s="9"/>
      <c r="SDN15" s="9"/>
      <c r="SDO15" s="9"/>
      <c r="SDP15" s="9"/>
      <c r="SDQ15" s="9"/>
      <c r="SDR15" s="9"/>
      <c r="SDS15" s="9"/>
      <c r="SDT15" s="9"/>
      <c r="SDU15" s="9"/>
      <c r="SDV15" s="9"/>
      <c r="SDW15" s="9"/>
      <c r="SDX15" s="9"/>
      <c r="SDY15" s="9"/>
      <c r="SDZ15" s="9"/>
      <c r="SEA15" s="9"/>
      <c r="SEB15" s="9"/>
      <c r="SEC15" s="9"/>
      <c r="SED15" s="9"/>
      <c r="SEE15" s="9"/>
      <c r="SEF15" s="9"/>
      <c r="SEG15" s="9"/>
      <c r="SEH15" s="9"/>
      <c r="SEI15" s="9"/>
      <c r="SEJ15" s="9"/>
      <c r="SEK15" s="9"/>
      <c r="SEL15" s="9"/>
      <c r="SEM15" s="9"/>
      <c r="SEN15" s="9"/>
      <c r="SEO15" s="9"/>
      <c r="SEP15" s="9"/>
      <c r="SEQ15" s="9"/>
      <c r="SER15" s="9"/>
      <c r="SES15" s="9"/>
      <c r="SET15" s="9"/>
      <c r="SEU15" s="9"/>
      <c r="SEV15" s="9"/>
      <c r="SEW15" s="9"/>
      <c r="SEX15" s="9"/>
      <c r="SEY15" s="9"/>
      <c r="SEZ15" s="9"/>
      <c r="SFA15" s="9"/>
      <c r="SFB15" s="9"/>
      <c r="SFC15" s="9"/>
      <c r="SFD15" s="9"/>
      <c r="SFE15" s="9"/>
      <c r="SFF15" s="9"/>
      <c r="SFG15" s="9"/>
      <c r="SFH15" s="9"/>
      <c r="SFI15" s="9"/>
      <c r="SFJ15" s="9"/>
      <c r="SFK15" s="9"/>
      <c r="SFL15" s="9"/>
      <c r="SFM15" s="9"/>
      <c r="SFN15" s="9"/>
      <c r="SFO15" s="9"/>
      <c r="SFP15" s="9"/>
      <c r="SFQ15" s="9"/>
      <c r="SFR15" s="9"/>
      <c r="SFS15" s="9"/>
      <c r="SFT15" s="9"/>
      <c r="SFU15" s="9"/>
      <c r="SFV15" s="9"/>
      <c r="SFW15" s="9"/>
      <c r="SFX15" s="9"/>
      <c r="SFY15" s="9"/>
      <c r="SFZ15" s="9"/>
      <c r="SGA15" s="9"/>
      <c r="SGB15" s="9"/>
      <c r="SGC15" s="9"/>
      <c r="SGD15" s="9"/>
      <c r="SGE15" s="9"/>
      <c r="SGF15" s="9"/>
      <c r="SGG15" s="9"/>
      <c r="SGH15" s="9"/>
      <c r="SGI15" s="9"/>
      <c r="SGJ15" s="9"/>
      <c r="SGK15" s="9"/>
      <c r="SGL15" s="9"/>
      <c r="SGM15" s="9"/>
      <c r="SGN15" s="9"/>
      <c r="SGO15" s="9"/>
      <c r="SGP15" s="9"/>
      <c r="SGQ15" s="9"/>
      <c r="SGR15" s="9"/>
      <c r="SGS15" s="9"/>
      <c r="SGT15" s="9"/>
      <c r="SGU15" s="9"/>
      <c r="SGV15" s="9"/>
      <c r="SGW15" s="9"/>
      <c r="SGX15" s="9"/>
      <c r="SGY15" s="9"/>
      <c r="SGZ15" s="9"/>
      <c r="SHA15" s="9"/>
      <c r="SHB15" s="9"/>
      <c r="SHC15" s="9"/>
      <c r="SHD15" s="9"/>
      <c r="SHE15" s="9"/>
      <c r="SHF15" s="9"/>
      <c r="SHG15" s="9"/>
      <c r="SHH15" s="9"/>
      <c r="SHI15" s="9"/>
      <c r="SHJ15" s="9"/>
      <c r="SHK15" s="9"/>
      <c r="SHL15" s="9"/>
      <c r="SHM15" s="9"/>
      <c r="SHN15" s="9"/>
      <c r="SHO15" s="9"/>
      <c r="SHP15" s="9"/>
      <c r="SHQ15" s="9"/>
      <c r="SHR15" s="9"/>
      <c r="SHS15" s="9"/>
      <c r="SHT15" s="9"/>
      <c r="SHU15" s="9"/>
      <c r="SHV15" s="9"/>
      <c r="SHW15" s="9"/>
      <c r="SHX15" s="9"/>
      <c r="SHY15" s="9"/>
      <c r="SHZ15" s="9"/>
      <c r="SIA15" s="9"/>
      <c r="SIB15" s="9"/>
      <c r="SIC15" s="9"/>
      <c r="SID15" s="9"/>
      <c r="SIE15" s="9"/>
      <c r="SIF15" s="9"/>
      <c r="SIG15" s="9"/>
      <c r="SIH15" s="9"/>
      <c r="SII15" s="9"/>
      <c r="SIJ15" s="9"/>
      <c r="SIK15" s="9"/>
      <c r="SIL15" s="9"/>
      <c r="SIM15" s="9"/>
      <c r="SIN15" s="9"/>
      <c r="SIO15" s="9"/>
      <c r="SIP15" s="9"/>
      <c r="SIQ15" s="9"/>
      <c r="SIR15" s="9"/>
      <c r="SIS15" s="9"/>
      <c r="SIT15" s="9"/>
      <c r="SIU15" s="9"/>
      <c r="SIV15" s="9"/>
      <c r="SIW15" s="9"/>
      <c r="SIX15" s="9"/>
      <c r="SIY15" s="9"/>
      <c r="SIZ15" s="9"/>
      <c r="SJA15" s="9"/>
      <c r="SJB15" s="9"/>
      <c r="SJC15" s="9"/>
      <c r="SJD15" s="9"/>
      <c r="SJE15" s="9"/>
      <c r="SJF15" s="9"/>
      <c r="SJG15" s="9"/>
      <c r="SJH15" s="9"/>
      <c r="SJI15" s="9"/>
      <c r="SJJ15" s="9"/>
      <c r="SJK15" s="9"/>
      <c r="SJL15" s="9"/>
      <c r="SJM15" s="9"/>
      <c r="SJN15" s="9"/>
      <c r="SJO15" s="9"/>
      <c r="SJP15" s="9"/>
      <c r="SJQ15" s="9"/>
      <c r="SJR15" s="9"/>
      <c r="SJS15" s="9"/>
      <c r="SJT15" s="9"/>
      <c r="SJU15" s="9"/>
      <c r="SJV15" s="9"/>
      <c r="SJW15" s="9"/>
      <c r="SJX15" s="9"/>
      <c r="SJY15" s="9"/>
      <c r="SJZ15" s="9"/>
      <c r="SKA15" s="9"/>
      <c r="SKB15" s="9"/>
      <c r="SKC15" s="9"/>
      <c r="SKD15" s="9"/>
      <c r="SKE15" s="9"/>
      <c r="SKF15" s="9"/>
      <c r="SKG15" s="9"/>
      <c r="SKH15" s="9"/>
      <c r="SKI15" s="9"/>
      <c r="SKJ15" s="9"/>
      <c r="SKK15" s="9"/>
      <c r="SKL15" s="9"/>
      <c r="SKM15" s="9"/>
      <c r="SKN15" s="9"/>
      <c r="SKO15" s="9"/>
      <c r="SKP15" s="9"/>
      <c r="SKQ15" s="9"/>
      <c r="SKR15" s="9"/>
      <c r="SKS15" s="9"/>
      <c r="SKT15" s="9"/>
      <c r="SKU15" s="9"/>
      <c r="SKV15" s="9"/>
      <c r="SKW15" s="9"/>
      <c r="SKX15" s="9"/>
      <c r="SKY15" s="9"/>
      <c r="SKZ15" s="9"/>
      <c r="SLA15" s="9"/>
      <c r="SLB15" s="9"/>
      <c r="SLC15" s="9"/>
      <c r="SLD15" s="9"/>
      <c r="SLE15" s="9"/>
      <c r="SLF15" s="9"/>
      <c r="SLG15" s="9"/>
      <c r="SLH15" s="9"/>
      <c r="SLI15" s="9"/>
      <c r="SLJ15" s="9"/>
      <c r="SLK15" s="9"/>
      <c r="SLL15" s="9"/>
      <c r="SLM15" s="9"/>
      <c r="SLN15" s="9"/>
      <c r="SLO15" s="9"/>
      <c r="SLP15" s="9"/>
      <c r="SLQ15" s="9"/>
      <c r="SLR15" s="9"/>
      <c r="SLS15" s="9"/>
      <c r="SLT15" s="9"/>
      <c r="SLU15" s="9"/>
      <c r="SLV15" s="9"/>
      <c r="SLW15" s="9"/>
      <c r="SLX15" s="9"/>
      <c r="SLY15" s="9"/>
      <c r="SLZ15" s="9"/>
      <c r="SMA15" s="9"/>
      <c r="SMB15" s="9"/>
      <c r="SMC15" s="9"/>
      <c r="SMD15" s="9"/>
      <c r="SME15" s="9"/>
      <c r="SMF15" s="9"/>
      <c r="SMG15" s="9"/>
      <c r="SMH15" s="9"/>
      <c r="SMI15" s="9"/>
      <c r="SMJ15" s="9"/>
      <c r="SMK15" s="9"/>
      <c r="SML15" s="9"/>
      <c r="SMM15" s="9"/>
      <c r="SMN15" s="9"/>
      <c r="SMO15" s="9"/>
      <c r="SMP15" s="9"/>
      <c r="SMQ15" s="9"/>
      <c r="SMR15" s="9"/>
      <c r="SMS15" s="9"/>
      <c r="SMT15" s="9"/>
      <c r="SMU15" s="9"/>
      <c r="SMV15" s="9"/>
      <c r="SMW15" s="9"/>
      <c r="SMX15" s="9"/>
      <c r="SMY15" s="9"/>
      <c r="SMZ15" s="9"/>
      <c r="SNA15" s="9"/>
      <c r="SNB15" s="9"/>
      <c r="SNC15" s="9"/>
      <c r="SND15" s="9"/>
      <c r="SNE15" s="9"/>
      <c r="SNF15" s="9"/>
      <c r="SNG15" s="9"/>
      <c r="SNH15" s="9"/>
      <c r="SNI15" s="9"/>
      <c r="SNJ15" s="9"/>
      <c r="SNK15" s="9"/>
      <c r="SNL15" s="9"/>
      <c r="SNM15" s="9"/>
      <c r="SNN15" s="9"/>
      <c r="SNO15" s="9"/>
      <c r="SNP15" s="9"/>
      <c r="SNQ15" s="9"/>
      <c r="SNR15" s="9"/>
      <c r="SNS15" s="9"/>
      <c r="SNT15" s="9"/>
      <c r="SNU15" s="9"/>
      <c r="SNV15" s="9"/>
      <c r="SNW15" s="9"/>
      <c r="SNX15" s="9"/>
      <c r="SNY15" s="9"/>
      <c r="SNZ15" s="9"/>
      <c r="SOA15" s="9"/>
      <c r="SOB15" s="9"/>
      <c r="SOC15" s="9"/>
      <c r="SOD15" s="9"/>
      <c r="SOE15" s="9"/>
      <c r="SOF15" s="9"/>
      <c r="SOG15" s="9"/>
      <c r="SOH15" s="9"/>
      <c r="SOI15" s="9"/>
      <c r="SOJ15" s="9"/>
      <c r="SOK15" s="9"/>
      <c r="SOL15" s="9"/>
      <c r="SOM15" s="9"/>
      <c r="SON15" s="9"/>
      <c r="SOO15" s="9"/>
      <c r="SOP15" s="9"/>
      <c r="SOQ15" s="9"/>
      <c r="SOR15" s="9"/>
      <c r="SOS15" s="9"/>
      <c r="SOT15" s="9"/>
      <c r="SOU15" s="9"/>
      <c r="SOV15" s="9"/>
      <c r="SOW15" s="9"/>
      <c r="SOX15" s="9"/>
      <c r="SOY15" s="9"/>
      <c r="SOZ15" s="9"/>
      <c r="SPA15" s="9"/>
      <c r="SPB15" s="9"/>
      <c r="SPC15" s="9"/>
      <c r="SPD15" s="9"/>
      <c r="SPE15" s="9"/>
      <c r="SPF15" s="9"/>
      <c r="SPG15" s="9"/>
      <c r="SPH15" s="9"/>
      <c r="SPI15" s="9"/>
      <c r="SPJ15" s="9"/>
      <c r="SPK15" s="9"/>
      <c r="SPL15" s="9"/>
      <c r="SPM15" s="9"/>
      <c r="SPN15" s="9"/>
      <c r="SPO15" s="9"/>
      <c r="SPP15" s="9"/>
      <c r="SPQ15" s="9"/>
      <c r="SPR15" s="9"/>
      <c r="SPS15" s="9"/>
      <c r="SPT15" s="9"/>
      <c r="SPU15" s="9"/>
      <c r="SPV15" s="9"/>
      <c r="SPW15" s="9"/>
      <c r="SPX15" s="9"/>
      <c r="SPY15" s="9"/>
      <c r="SPZ15" s="9"/>
      <c r="SQA15" s="9"/>
      <c r="SQB15" s="9"/>
      <c r="SQC15" s="9"/>
      <c r="SQD15" s="9"/>
      <c r="SQE15" s="9"/>
      <c r="SQF15" s="9"/>
      <c r="SQG15" s="9"/>
      <c r="SQH15" s="9"/>
      <c r="SQI15" s="9"/>
      <c r="SQJ15" s="9"/>
      <c r="SQK15" s="9"/>
      <c r="SQL15" s="9"/>
      <c r="SQM15" s="9"/>
      <c r="SQN15" s="9"/>
      <c r="SQO15" s="9"/>
      <c r="SQP15" s="9"/>
      <c r="SQQ15" s="9"/>
      <c r="SQR15" s="9"/>
      <c r="SQS15" s="9"/>
      <c r="SQT15" s="9"/>
      <c r="SQU15" s="9"/>
      <c r="SQV15" s="9"/>
      <c r="SQW15" s="9"/>
      <c r="SQX15" s="9"/>
      <c r="SQY15" s="9"/>
      <c r="SQZ15" s="9"/>
      <c r="SRA15" s="9"/>
      <c r="SRB15" s="9"/>
      <c r="SRC15" s="9"/>
      <c r="SRD15" s="9"/>
      <c r="SRE15" s="9"/>
      <c r="SRF15" s="9"/>
      <c r="SRG15" s="9"/>
      <c r="SRH15" s="9"/>
      <c r="SRI15" s="9"/>
      <c r="SRJ15" s="9"/>
      <c r="SRK15" s="9"/>
      <c r="SRL15" s="9"/>
      <c r="SRM15" s="9"/>
      <c r="SRN15" s="9"/>
      <c r="SRO15" s="9"/>
      <c r="SRP15" s="9"/>
      <c r="SRQ15" s="9"/>
      <c r="SRR15" s="9"/>
      <c r="SRS15" s="9"/>
      <c r="SRT15" s="9"/>
      <c r="SRU15" s="9"/>
      <c r="SRV15" s="9"/>
      <c r="SRW15" s="9"/>
      <c r="SRX15" s="9"/>
      <c r="SRY15" s="9"/>
      <c r="SRZ15" s="9"/>
      <c r="SSA15" s="9"/>
      <c r="SSB15" s="9"/>
      <c r="SSC15" s="9"/>
      <c r="SSD15" s="9"/>
      <c r="SSE15" s="9"/>
      <c r="SSF15" s="9"/>
      <c r="SSG15" s="9"/>
      <c r="SSH15" s="9"/>
      <c r="SSI15" s="9"/>
      <c r="SSJ15" s="9"/>
      <c r="SSK15" s="9"/>
      <c r="SSL15" s="9"/>
      <c r="SSM15" s="9"/>
      <c r="SSN15" s="9"/>
      <c r="SSO15" s="9"/>
      <c r="SSP15" s="9"/>
      <c r="SSQ15" s="9"/>
      <c r="SSR15" s="9"/>
      <c r="SSS15" s="9"/>
      <c r="SST15" s="9"/>
      <c r="SSU15" s="9"/>
      <c r="SSV15" s="9"/>
      <c r="SSW15" s="9"/>
      <c r="SSX15" s="9"/>
      <c r="SSY15" s="9"/>
      <c r="SSZ15" s="9"/>
      <c r="STA15" s="9"/>
      <c r="STB15" s="9"/>
      <c r="STC15" s="9"/>
      <c r="STD15" s="9"/>
      <c r="STE15" s="9"/>
      <c r="STF15" s="9"/>
      <c r="STG15" s="9"/>
      <c r="STH15" s="9"/>
      <c r="STI15" s="9"/>
      <c r="STJ15" s="9"/>
      <c r="STK15" s="9"/>
      <c r="STL15" s="9"/>
      <c r="STM15" s="9"/>
      <c r="STN15" s="9"/>
      <c r="STO15" s="9"/>
      <c r="STP15" s="9"/>
      <c r="STQ15" s="9"/>
      <c r="STR15" s="9"/>
      <c r="STS15" s="9"/>
      <c r="STT15" s="9"/>
      <c r="STU15" s="9"/>
      <c r="STV15" s="9"/>
      <c r="STW15" s="9"/>
      <c r="STX15" s="9"/>
      <c r="STY15" s="9"/>
      <c r="STZ15" s="9"/>
      <c r="SUA15" s="9"/>
      <c r="SUB15" s="9"/>
      <c r="SUC15" s="9"/>
      <c r="SUD15" s="9"/>
      <c r="SUE15" s="9"/>
      <c r="SUF15" s="9"/>
      <c r="SUG15" s="9"/>
      <c r="SUH15" s="9"/>
      <c r="SUI15" s="9"/>
      <c r="SUJ15" s="9"/>
      <c r="SUK15" s="9"/>
      <c r="SUL15" s="9"/>
      <c r="SUM15" s="9"/>
      <c r="SUN15" s="9"/>
      <c r="SUO15" s="9"/>
      <c r="SUP15" s="9"/>
      <c r="SUQ15" s="9"/>
      <c r="SUR15" s="9"/>
      <c r="SUS15" s="9"/>
      <c r="SUT15" s="9"/>
      <c r="SUU15" s="9"/>
      <c r="SUV15" s="9"/>
      <c r="SUW15" s="9"/>
      <c r="SUX15" s="9"/>
      <c r="SUY15" s="9"/>
      <c r="SUZ15" s="9"/>
      <c r="SVA15" s="9"/>
      <c r="SVB15" s="9"/>
      <c r="SVC15" s="9"/>
      <c r="SVD15" s="9"/>
      <c r="SVE15" s="9"/>
      <c r="SVF15" s="9"/>
      <c r="SVG15" s="9"/>
      <c r="SVH15" s="9"/>
      <c r="SVI15" s="9"/>
      <c r="SVJ15" s="9"/>
      <c r="SVK15" s="9"/>
      <c r="SVL15" s="9"/>
      <c r="SVM15" s="9"/>
      <c r="SVN15" s="9"/>
      <c r="SVO15" s="9"/>
      <c r="SVP15" s="9"/>
      <c r="SVQ15" s="9"/>
      <c r="SVR15" s="9"/>
      <c r="SVS15" s="9"/>
      <c r="SVT15" s="9"/>
      <c r="SVU15" s="9"/>
      <c r="SVV15" s="9"/>
      <c r="SVW15" s="9"/>
      <c r="SVX15" s="9"/>
      <c r="SVY15" s="9"/>
      <c r="SVZ15" s="9"/>
      <c r="SWA15" s="9"/>
      <c r="SWB15" s="9"/>
      <c r="SWC15" s="9"/>
      <c r="SWD15" s="9"/>
      <c r="SWE15" s="9"/>
      <c r="SWF15" s="9"/>
      <c r="SWG15" s="9"/>
      <c r="SWH15" s="9"/>
      <c r="SWI15" s="9"/>
      <c r="SWJ15" s="9"/>
      <c r="SWK15" s="9"/>
      <c r="SWL15" s="9"/>
      <c r="SWM15" s="9"/>
      <c r="SWN15" s="9"/>
      <c r="SWO15" s="9"/>
      <c r="SWP15" s="9"/>
      <c r="SWQ15" s="9"/>
      <c r="SWR15" s="9"/>
      <c r="SWS15" s="9"/>
      <c r="SWT15" s="9"/>
      <c r="SWU15" s="9"/>
      <c r="SWV15" s="9"/>
      <c r="SWW15" s="9"/>
      <c r="SWX15" s="9"/>
      <c r="SWY15" s="9"/>
      <c r="SWZ15" s="9"/>
      <c r="SXA15" s="9"/>
      <c r="SXB15" s="9"/>
      <c r="SXC15" s="9"/>
      <c r="SXD15" s="9"/>
      <c r="SXE15" s="9"/>
      <c r="SXF15" s="9"/>
      <c r="SXG15" s="9"/>
      <c r="SXH15" s="9"/>
      <c r="SXI15" s="9"/>
      <c r="SXJ15" s="9"/>
      <c r="SXK15" s="9"/>
      <c r="SXL15" s="9"/>
      <c r="SXM15" s="9"/>
      <c r="SXN15" s="9"/>
      <c r="SXO15" s="9"/>
      <c r="SXP15" s="9"/>
      <c r="SXQ15" s="9"/>
      <c r="SXR15" s="9"/>
      <c r="SXS15" s="9"/>
      <c r="SXT15" s="9"/>
      <c r="SXU15" s="9"/>
      <c r="SXV15" s="9"/>
      <c r="SXW15" s="9"/>
      <c r="SXX15" s="9"/>
      <c r="SXY15" s="9"/>
      <c r="SXZ15" s="9"/>
      <c r="SYA15" s="9"/>
      <c r="SYB15" s="9"/>
      <c r="SYC15" s="9"/>
      <c r="SYD15" s="9"/>
      <c r="SYE15" s="9"/>
      <c r="SYF15" s="9"/>
      <c r="SYG15" s="9"/>
      <c r="SYH15" s="9"/>
      <c r="SYI15" s="9"/>
      <c r="SYJ15" s="9"/>
      <c r="SYK15" s="9"/>
      <c r="SYL15" s="9"/>
      <c r="SYM15" s="9"/>
      <c r="SYN15" s="9"/>
      <c r="SYO15" s="9"/>
      <c r="SYP15" s="9"/>
      <c r="SYQ15" s="9"/>
      <c r="SYR15" s="9"/>
      <c r="SYS15" s="9"/>
      <c r="SYT15" s="9"/>
      <c r="SYU15" s="9"/>
      <c r="SYV15" s="9"/>
      <c r="SYW15" s="9"/>
      <c r="SYX15" s="9"/>
      <c r="SYY15" s="9"/>
      <c r="SYZ15" s="9"/>
      <c r="SZA15" s="9"/>
      <c r="SZB15" s="9"/>
      <c r="SZC15" s="9"/>
      <c r="SZD15" s="9"/>
      <c r="SZE15" s="9"/>
      <c r="SZF15" s="9"/>
      <c r="SZG15" s="9"/>
      <c r="SZH15" s="9"/>
      <c r="SZI15" s="9"/>
      <c r="SZJ15" s="9"/>
      <c r="SZK15" s="9"/>
      <c r="SZL15" s="9"/>
      <c r="SZM15" s="9"/>
      <c r="SZN15" s="9"/>
      <c r="SZO15" s="9"/>
      <c r="SZP15" s="9"/>
      <c r="SZQ15" s="9"/>
      <c r="SZR15" s="9"/>
      <c r="SZS15" s="9"/>
      <c r="SZT15" s="9"/>
      <c r="SZU15" s="9"/>
      <c r="SZV15" s="9"/>
      <c r="SZW15" s="9"/>
      <c r="SZX15" s="9"/>
      <c r="SZY15" s="9"/>
      <c r="SZZ15" s="9"/>
      <c r="TAA15" s="9"/>
      <c r="TAB15" s="9"/>
      <c r="TAC15" s="9"/>
      <c r="TAD15" s="9"/>
      <c r="TAE15" s="9"/>
      <c r="TAF15" s="9"/>
      <c r="TAG15" s="9"/>
      <c r="TAH15" s="9"/>
      <c r="TAI15" s="9"/>
      <c r="TAJ15" s="9"/>
      <c r="TAK15" s="9"/>
      <c r="TAL15" s="9"/>
      <c r="TAM15" s="9"/>
      <c r="TAN15" s="9"/>
      <c r="TAO15" s="9"/>
      <c r="TAP15" s="9"/>
      <c r="TAQ15" s="9"/>
      <c r="TAR15" s="9"/>
      <c r="TAS15" s="9"/>
      <c r="TAT15" s="9"/>
      <c r="TAU15" s="9"/>
      <c r="TAV15" s="9"/>
      <c r="TAW15" s="9"/>
      <c r="TAX15" s="9"/>
      <c r="TAY15" s="9"/>
      <c r="TAZ15" s="9"/>
      <c r="TBA15" s="9"/>
      <c r="TBB15" s="9"/>
      <c r="TBC15" s="9"/>
      <c r="TBD15" s="9"/>
      <c r="TBE15" s="9"/>
      <c r="TBF15" s="9"/>
      <c r="TBG15" s="9"/>
      <c r="TBH15" s="9"/>
      <c r="TBI15" s="9"/>
      <c r="TBJ15" s="9"/>
      <c r="TBK15" s="9"/>
      <c r="TBL15" s="9"/>
      <c r="TBM15" s="9"/>
      <c r="TBN15" s="9"/>
      <c r="TBO15" s="9"/>
      <c r="TBP15" s="9"/>
      <c r="TBQ15" s="9"/>
      <c r="TBR15" s="9"/>
      <c r="TBS15" s="9"/>
      <c r="TBT15" s="9"/>
      <c r="TBU15" s="9"/>
      <c r="TBV15" s="9"/>
      <c r="TBW15" s="9"/>
      <c r="TBX15" s="9"/>
      <c r="TBY15" s="9"/>
      <c r="TBZ15" s="9"/>
      <c r="TCA15" s="9"/>
      <c r="TCB15" s="9"/>
      <c r="TCC15" s="9"/>
      <c r="TCD15" s="9"/>
      <c r="TCE15" s="9"/>
      <c r="TCF15" s="9"/>
      <c r="TCG15" s="9"/>
      <c r="TCH15" s="9"/>
      <c r="TCI15" s="9"/>
      <c r="TCJ15" s="9"/>
      <c r="TCK15" s="9"/>
      <c r="TCL15" s="9"/>
      <c r="TCM15" s="9"/>
      <c r="TCN15" s="9"/>
      <c r="TCO15" s="9"/>
      <c r="TCP15" s="9"/>
      <c r="TCQ15" s="9"/>
      <c r="TCR15" s="9"/>
      <c r="TCS15" s="9"/>
      <c r="TCT15" s="9"/>
      <c r="TCU15" s="9"/>
      <c r="TCV15" s="9"/>
      <c r="TCW15" s="9"/>
      <c r="TCX15" s="9"/>
      <c r="TCY15" s="9"/>
      <c r="TCZ15" s="9"/>
      <c r="TDA15" s="9"/>
      <c r="TDB15" s="9"/>
      <c r="TDC15" s="9"/>
      <c r="TDD15" s="9"/>
      <c r="TDE15" s="9"/>
      <c r="TDF15" s="9"/>
      <c r="TDG15" s="9"/>
      <c r="TDH15" s="9"/>
      <c r="TDI15" s="9"/>
      <c r="TDJ15" s="9"/>
      <c r="TDK15" s="9"/>
      <c r="TDL15" s="9"/>
      <c r="TDM15" s="9"/>
      <c r="TDN15" s="9"/>
      <c r="TDO15" s="9"/>
      <c r="TDP15" s="9"/>
      <c r="TDQ15" s="9"/>
      <c r="TDR15" s="9"/>
      <c r="TDS15" s="9"/>
      <c r="TDT15" s="9"/>
      <c r="TDU15" s="9"/>
      <c r="TDV15" s="9"/>
      <c r="TDW15" s="9"/>
      <c r="TDX15" s="9"/>
      <c r="TDY15" s="9"/>
      <c r="TDZ15" s="9"/>
      <c r="TEA15" s="9"/>
      <c r="TEB15" s="9"/>
      <c r="TEC15" s="9"/>
      <c r="TED15" s="9"/>
      <c r="TEE15" s="9"/>
      <c r="TEF15" s="9"/>
      <c r="TEG15" s="9"/>
      <c r="TEH15" s="9"/>
      <c r="TEI15" s="9"/>
      <c r="TEJ15" s="9"/>
      <c r="TEK15" s="9"/>
      <c r="TEL15" s="9"/>
      <c r="TEM15" s="9"/>
      <c r="TEN15" s="9"/>
      <c r="TEO15" s="9"/>
      <c r="TEP15" s="9"/>
      <c r="TEQ15" s="9"/>
      <c r="TER15" s="9"/>
      <c r="TES15" s="9"/>
      <c r="TET15" s="9"/>
      <c r="TEU15" s="9"/>
      <c r="TEV15" s="9"/>
      <c r="TEW15" s="9"/>
      <c r="TEX15" s="9"/>
      <c r="TEY15" s="9"/>
      <c r="TEZ15" s="9"/>
      <c r="TFA15" s="9"/>
      <c r="TFB15" s="9"/>
      <c r="TFC15" s="9"/>
      <c r="TFD15" s="9"/>
      <c r="TFE15" s="9"/>
      <c r="TFF15" s="9"/>
      <c r="TFG15" s="9"/>
      <c r="TFH15" s="9"/>
      <c r="TFI15" s="9"/>
      <c r="TFJ15" s="9"/>
      <c r="TFK15" s="9"/>
      <c r="TFL15" s="9"/>
      <c r="TFM15" s="9"/>
      <c r="TFN15" s="9"/>
      <c r="TFO15" s="9"/>
      <c r="TFP15" s="9"/>
      <c r="TFQ15" s="9"/>
      <c r="TFR15" s="9"/>
      <c r="TFS15" s="9"/>
      <c r="TFT15" s="9"/>
      <c r="TFU15" s="9"/>
      <c r="TFV15" s="9"/>
      <c r="TFW15" s="9"/>
      <c r="TFX15" s="9"/>
      <c r="TFY15" s="9"/>
      <c r="TFZ15" s="9"/>
      <c r="TGA15" s="9"/>
      <c r="TGB15" s="9"/>
      <c r="TGC15" s="9"/>
      <c r="TGD15" s="9"/>
      <c r="TGE15" s="9"/>
      <c r="TGF15" s="9"/>
      <c r="TGG15" s="9"/>
      <c r="TGH15" s="9"/>
      <c r="TGI15" s="9"/>
      <c r="TGJ15" s="9"/>
      <c r="TGK15" s="9"/>
      <c r="TGL15" s="9"/>
      <c r="TGM15" s="9"/>
      <c r="TGN15" s="9"/>
      <c r="TGO15" s="9"/>
      <c r="TGP15" s="9"/>
      <c r="TGQ15" s="9"/>
      <c r="TGR15" s="9"/>
      <c r="TGS15" s="9"/>
      <c r="TGT15" s="9"/>
      <c r="TGU15" s="9"/>
      <c r="TGV15" s="9"/>
      <c r="TGW15" s="9"/>
      <c r="TGX15" s="9"/>
      <c r="TGY15" s="9"/>
      <c r="TGZ15" s="9"/>
      <c r="THA15" s="9"/>
      <c r="THB15" s="9"/>
      <c r="THC15" s="9"/>
      <c r="THD15" s="9"/>
      <c r="THE15" s="9"/>
      <c r="THF15" s="9"/>
      <c r="THG15" s="9"/>
      <c r="THH15" s="9"/>
      <c r="THI15" s="9"/>
      <c r="THJ15" s="9"/>
      <c r="THK15" s="9"/>
      <c r="THL15" s="9"/>
      <c r="THM15" s="9"/>
      <c r="THN15" s="9"/>
      <c r="THO15" s="9"/>
      <c r="THP15" s="9"/>
      <c r="THQ15" s="9"/>
      <c r="THR15" s="9"/>
      <c r="THS15" s="9"/>
      <c r="THT15" s="9"/>
      <c r="THU15" s="9"/>
      <c r="THV15" s="9"/>
      <c r="THW15" s="9"/>
      <c r="THX15" s="9"/>
      <c r="THY15" s="9"/>
      <c r="THZ15" s="9"/>
      <c r="TIA15" s="9"/>
      <c r="TIB15" s="9"/>
      <c r="TIC15" s="9"/>
      <c r="TID15" s="9"/>
      <c r="TIE15" s="9"/>
      <c r="TIF15" s="9"/>
      <c r="TIG15" s="9"/>
      <c r="TIH15" s="9"/>
      <c r="TII15" s="9"/>
      <c r="TIJ15" s="9"/>
      <c r="TIK15" s="9"/>
      <c r="TIL15" s="9"/>
      <c r="TIM15" s="9"/>
      <c r="TIN15" s="9"/>
      <c r="TIO15" s="9"/>
      <c r="TIP15" s="9"/>
      <c r="TIQ15" s="9"/>
      <c r="TIR15" s="9"/>
      <c r="TIS15" s="9"/>
      <c r="TIT15" s="9"/>
      <c r="TIU15" s="9"/>
      <c r="TIV15" s="9"/>
      <c r="TIW15" s="9"/>
      <c r="TIX15" s="9"/>
      <c r="TIY15" s="9"/>
      <c r="TIZ15" s="9"/>
      <c r="TJA15" s="9"/>
      <c r="TJB15" s="9"/>
      <c r="TJC15" s="9"/>
      <c r="TJD15" s="9"/>
      <c r="TJE15" s="9"/>
      <c r="TJF15" s="9"/>
      <c r="TJG15" s="9"/>
      <c r="TJH15" s="9"/>
      <c r="TJI15" s="9"/>
      <c r="TJJ15" s="9"/>
      <c r="TJK15" s="9"/>
      <c r="TJL15" s="9"/>
      <c r="TJM15" s="9"/>
      <c r="TJN15" s="9"/>
      <c r="TJO15" s="9"/>
      <c r="TJP15" s="9"/>
      <c r="TJQ15" s="9"/>
      <c r="TJR15" s="9"/>
      <c r="TJS15" s="9"/>
      <c r="TJT15" s="9"/>
      <c r="TJU15" s="9"/>
      <c r="TJV15" s="9"/>
      <c r="TJW15" s="9"/>
      <c r="TJX15" s="9"/>
      <c r="TJY15" s="9"/>
      <c r="TJZ15" s="9"/>
      <c r="TKA15" s="9"/>
      <c r="TKB15" s="9"/>
      <c r="TKC15" s="9"/>
      <c r="TKD15" s="9"/>
      <c r="TKE15" s="9"/>
      <c r="TKF15" s="9"/>
      <c r="TKG15" s="9"/>
      <c r="TKH15" s="9"/>
      <c r="TKI15" s="9"/>
      <c r="TKJ15" s="9"/>
      <c r="TKK15" s="9"/>
      <c r="TKL15" s="9"/>
      <c r="TKM15" s="9"/>
      <c r="TKN15" s="9"/>
      <c r="TKO15" s="9"/>
      <c r="TKP15" s="9"/>
      <c r="TKQ15" s="9"/>
      <c r="TKR15" s="9"/>
      <c r="TKS15" s="9"/>
      <c r="TKT15" s="9"/>
      <c r="TKU15" s="9"/>
      <c r="TKV15" s="9"/>
      <c r="TKW15" s="9"/>
      <c r="TKX15" s="9"/>
      <c r="TKY15" s="9"/>
      <c r="TKZ15" s="9"/>
      <c r="TLA15" s="9"/>
      <c r="TLB15" s="9"/>
      <c r="TLC15" s="9"/>
      <c r="TLD15" s="9"/>
      <c r="TLE15" s="9"/>
      <c r="TLF15" s="9"/>
      <c r="TLG15" s="9"/>
      <c r="TLH15" s="9"/>
      <c r="TLI15" s="9"/>
      <c r="TLJ15" s="9"/>
      <c r="TLK15" s="9"/>
      <c r="TLL15" s="9"/>
      <c r="TLM15" s="9"/>
      <c r="TLN15" s="9"/>
      <c r="TLO15" s="9"/>
      <c r="TLP15" s="9"/>
      <c r="TLQ15" s="9"/>
      <c r="TLR15" s="9"/>
      <c r="TLS15" s="9"/>
      <c r="TLT15" s="9"/>
      <c r="TLU15" s="9"/>
      <c r="TLV15" s="9"/>
      <c r="TLW15" s="9"/>
      <c r="TLX15" s="9"/>
      <c r="TLY15" s="9"/>
      <c r="TLZ15" s="9"/>
      <c r="TMA15" s="9"/>
      <c r="TMB15" s="9"/>
      <c r="TMC15" s="9"/>
      <c r="TMD15" s="9"/>
      <c r="TME15" s="9"/>
      <c r="TMF15" s="9"/>
      <c r="TMG15" s="9"/>
      <c r="TMH15" s="9"/>
      <c r="TMI15" s="9"/>
      <c r="TMJ15" s="9"/>
      <c r="TMK15" s="9"/>
      <c r="TML15" s="9"/>
      <c r="TMM15" s="9"/>
      <c r="TMN15" s="9"/>
      <c r="TMO15" s="9"/>
      <c r="TMP15" s="9"/>
      <c r="TMQ15" s="9"/>
      <c r="TMR15" s="9"/>
      <c r="TMS15" s="9"/>
      <c r="TMT15" s="9"/>
      <c r="TMU15" s="9"/>
      <c r="TMV15" s="9"/>
      <c r="TMW15" s="9"/>
      <c r="TMX15" s="9"/>
      <c r="TMY15" s="9"/>
      <c r="TMZ15" s="9"/>
      <c r="TNA15" s="9"/>
      <c r="TNB15" s="9"/>
      <c r="TNC15" s="9"/>
      <c r="TND15" s="9"/>
      <c r="TNE15" s="9"/>
      <c r="TNF15" s="9"/>
      <c r="TNG15" s="9"/>
      <c r="TNH15" s="9"/>
      <c r="TNI15" s="9"/>
      <c r="TNJ15" s="9"/>
      <c r="TNK15" s="9"/>
      <c r="TNL15" s="9"/>
      <c r="TNM15" s="9"/>
      <c r="TNN15" s="9"/>
      <c r="TNO15" s="9"/>
      <c r="TNP15" s="9"/>
      <c r="TNQ15" s="9"/>
      <c r="TNR15" s="9"/>
      <c r="TNS15" s="9"/>
      <c r="TNT15" s="9"/>
      <c r="TNU15" s="9"/>
      <c r="TNV15" s="9"/>
      <c r="TNW15" s="9"/>
      <c r="TNX15" s="9"/>
      <c r="TNY15" s="9"/>
      <c r="TNZ15" s="9"/>
      <c r="TOA15" s="9"/>
      <c r="TOB15" s="9"/>
      <c r="TOC15" s="9"/>
      <c r="TOD15" s="9"/>
      <c r="TOE15" s="9"/>
      <c r="TOF15" s="9"/>
      <c r="TOG15" s="9"/>
      <c r="TOH15" s="9"/>
      <c r="TOI15" s="9"/>
      <c r="TOJ15" s="9"/>
      <c r="TOK15" s="9"/>
      <c r="TOL15" s="9"/>
      <c r="TOM15" s="9"/>
      <c r="TON15" s="9"/>
      <c r="TOO15" s="9"/>
      <c r="TOP15" s="9"/>
      <c r="TOQ15" s="9"/>
      <c r="TOR15" s="9"/>
      <c r="TOS15" s="9"/>
      <c r="TOT15" s="9"/>
      <c r="TOU15" s="9"/>
      <c r="TOV15" s="9"/>
      <c r="TOW15" s="9"/>
      <c r="TOX15" s="9"/>
      <c r="TOY15" s="9"/>
      <c r="TOZ15" s="9"/>
      <c r="TPA15" s="9"/>
      <c r="TPB15" s="9"/>
      <c r="TPC15" s="9"/>
      <c r="TPD15" s="9"/>
      <c r="TPE15" s="9"/>
      <c r="TPF15" s="9"/>
      <c r="TPG15" s="9"/>
      <c r="TPH15" s="9"/>
      <c r="TPI15" s="9"/>
      <c r="TPJ15" s="9"/>
      <c r="TPK15" s="9"/>
      <c r="TPL15" s="9"/>
      <c r="TPM15" s="9"/>
      <c r="TPN15" s="9"/>
      <c r="TPO15" s="9"/>
      <c r="TPP15" s="9"/>
      <c r="TPQ15" s="9"/>
      <c r="TPR15" s="9"/>
      <c r="TPS15" s="9"/>
      <c r="TPT15" s="9"/>
      <c r="TPU15" s="9"/>
      <c r="TPV15" s="9"/>
      <c r="TPW15" s="9"/>
      <c r="TPX15" s="9"/>
      <c r="TPY15" s="9"/>
      <c r="TPZ15" s="9"/>
      <c r="TQA15" s="9"/>
      <c r="TQB15" s="9"/>
      <c r="TQC15" s="9"/>
      <c r="TQD15" s="9"/>
      <c r="TQE15" s="9"/>
      <c r="TQF15" s="9"/>
      <c r="TQG15" s="9"/>
      <c r="TQH15" s="9"/>
      <c r="TQI15" s="9"/>
      <c r="TQJ15" s="9"/>
      <c r="TQK15" s="9"/>
      <c r="TQL15" s="9"/>
      <c r="TQM15" s="9"/>
      <c r="TQN15" s="9"/>
      <c r="TQO15" s="9"/>
      <c r="TQP15" s="9"/>
      <c r="TQQ15" s="9"/>
      <c r="TQR15" s="9"/>
      <c r="TQS15" s="9"/>
      <c r="TQT15" s="9"/>
      <c r="TQU15" s="9"/>
      <c r="TQV15" s="9"/>
      <c r="TQW15" s="9"/>
      <c r="TQX15" s="9"/>
      <c r="TQY15" s="9"/>
      <c r="TQZ15" s="9"/>
      <c r="TRA15" s="9"/>
      <c r="TRB15" s="9"/>
      <c r="TRC15" s="9"/>
      <c r="TRD15" s="9"/>
      <c r="TRE15" s="9"/>
      <c r="TRF15" s="9"/>
      <c r="TRG15" s="9"/>
      <c r="TRH15" s="9"/>
      <c r="TRI15" s="9"/>
      <c r="TRJ15" s="9"/>
      <c r="TRK15" s="9"/>
      <c r="TRL15" s="9"/>
      <c r="TRM15" s="9"/>
      <c r="TRN15" s="9"/>
      <c r="TRO15" s="9"/>
      <c r="TRP15" s="9"/>
      <c r="TRQ15" s="9"/>
      <c r="TRR15" s="9"/>
      <c r="TRS15" s="9"/>
      <c r="TRT15" s="9"/>
      <c r="TRU15" s="9"/>
      <c r="TRV15" s="9"/>
      <c r="TRW15" s="9"/>
      <c r="TRX15" s="9"/>
      <c r="TRY15" s="9"/>
      <c r="TRZ15" s="9"/>
      <c r="TSA15" s="9"/>
      <c r="TSB15" s="9"/>
      <c r="TSC15" s="9"/>
      <c r="TSD15" s="9"/>
      <c r="TSE15" s="9"/>
      <c r="TSF15" s="9"/>
      <c r="TSG15" s="9"/>
      <c r="TSH15" s="9"/>
      <c r="TSI15" s="9"/>
      <c r="TSJ15" s="9"/>
      <c r="TSK15" s="9"/>
      <c r="TSL15" s="9"/>
      <c r="TSM15" s="9"/>
      <c r="TSN15" s="9"/>
      <c r="TSO15" s="9"/>
      <c r="TSP15" s="9"/>
      <c r="TSQ15" s="9"/>
      <c r="TSR15" s="9"/>
      <c r="TSS15" s="9"/>
      <c r="TST15" s="9"/>
      <c r="TSU15" s="9"/>
      <c r="TSV15" s="9"/>
      <c r="TSW15" s="9"/>
      <c r="TSX15" s="9"/>
      <c r="TSY15" s="9"/>
      <c r="TSZ15" s="9"/>
      <c r="TTA15" s="9"/>
      <c r="TTB15" s="9"/>
      <c r="TTC15" s="9"/>
      <c r="TTD15" s="9"/>
      <c r="TTE15" s="9"/>
      <c r="TTF15" s="9"/>
      <c r="TTG15" s="9"/>
      <c r="TTH15" s="9"/>
      <c r="TTI15" s="9"/>
      <c r="TTJ15" s="9"/>
      <c r="TTK15" s="9"/>
      <c r="TTL15" s="9"/>
      <c r="TTM15" s="9"/>
      <c r="TTN15" s="9"/>
      <c r="TTO15" s="9"/>
      <c r="TTP15" s="9"/>
      <c r="TTQ15" s="9"/>
      <c r="TTR15" s="9"/>
      <c r="TTS15" s="9"/>
      <c r="TTT15" s="9"/>
      <c r="TTU15" s="9"/>
      <c r="TTV15" s="9"/>
      <c r="TTW15" s="9"/>
      <c r="TTX15" s="9"/>
      <c r="TTY15" s="9"/>
      <c r="TTZ15" s="9"/>
      <c r="TUA15" s="9"/>
      <c r="TUB15" s="9"/>
      <c r="TUC15" s="9"/>
      <c r="TUD15" s="9"/>
      <c r="TUE15" s="9"/>
      <c r="TUF15" s="9"/>
      <c r="TUG15" s="9"/>
      <c r="TUH15" s="9"/>
      <c r="TUI15" s="9"/>
      <c r="TUJ15" s="9"/>
      <c r="TUK15" s="9"/>
      <c r="TUL15" s="9"/>
      <c r="TUM15" s="9"/>
      <c r="TUN15" s="9"/>
      <c r="TUO15" s="9"/>
      <c r="TUP15" s="9"/>
      <c r="TUQ15" s="9"/>
      <c r="TUR15" s="9"/>
      <c r="TUS15" s="9"/>
      <c r="TUT15" s="9"/>
      <c r="TUU15" s="9"/>
      <c r="TUV15" s="9"/>
      <c r="TUW15" s="9"/>
      <c r="TUX15" s="9"/>
      <c r="TUY15" s="9"/>
      <c r="TUZ15" s="9"/>
      <c r="TVA15" s="9"/>
      <c r="TVB15" s="9"/>
      <c r="TVC15" s="9"/>
      <c r="TVD15" s="9"/>
      <c r="TVE15" s="9"/>
      <c r="TVF15" s="9"/>
      <c r="TVG15" s="9"/>
      <c r="TVH15" s="9"/>
      <c r="TVI15" s="9"/>
      <c r="TVJ15" s="9"/>
      <c r="TVK15" s="9"/>
      <c r="TVL15" s="9"/>
      <c r="TVM15" s="9"/>
      <c r="TVN15" s="9"/>
      <c r="TVO15" s="9"/>
      <c r="TVP15" s="9"/>
      <c r="TVQ15" s="9"/>
      <c r="TVR15" s="9"/>
      <c r="TVS15" s="9"/>
      <c r="TVT15" s="9"/>
      <c r="TVU15" s="9"/>
      <c r="TVV15" s="9"/>
      <c r="TVW15" s="9"/>
      <c r="TVX15" s="9"/>
      <c r="TVY15" s="9"/>
      <c r="TVZ15" s="9"/>
      <c r="TWA15" s="9"/>
      <c r="TWB15" s="9"/>
      <c r="TWC15" s="9"/>
      <c r="TWD15" s="9"/>
      <c r="TWE15" s="9"/>
      <c r="TWF15" s="9"/>
      <c r="TWG15" s="9"/>
      <c r="TWH15" s="9"/>
      <c r="TWI15" s="9"/>
      <c r="TWJ15" s="9"/>
      <c r="TWK15" s="9"/>
      <c r="TWL15" s="9"/>
      <c r="TWM15" s="9"/>
      <c r="TWN15" s="9"/>
      <c r="TWO15" s="9"/>
      <c r="TWP15" s="9"/>
      <c r="TWQ15" s="9"/>
      <c r="TWR15" s="9"/>
      <c r="TWS15" s="9"/>
      <c r="TWT15" s="9"/>
      <c r="TWU15" s="9"/>
      <c r="TWV15" s="9"/>
      <c r="TWW15" s="9"/>
      <c r="TWX15" s="9"/>
      <c r="TWY15" s="9"/>
      <c r="TWZ15" s="9"/>
      <c r="TXA15" s="9"/>
      <c r="TXB15" s="9"/>
      <c r="TXC15" s="9"/>
      <c r="TXD15" s="9"/>
      <c r="TXE15" s="9"/>
      <c r="TXF15" s="9"/>
      <c r="TXG15" s="9"/>
      <c r="TXH15" s="9"/>
      <c r="TXI15" s="9"/>
      <c r="TXJ15" s="9"/>
      <c r="TXK15" s="9"/>
      <c r="TXL15" s="9"/>
      <c r="TXM15" s="9"/>
      <c r="TXN15" s="9"/>
      <c r="TXO15" s="9"/>
      <c r="TXP15" s="9"/>
      <c r="TXQ15" s="9"/>
      <c r="TXR15" s="9"/>
      <c r="TXS15" s="9"/>
      <c r="TXT15" s="9"/>
      <c r="TXU15" s="9"/>
      <c r="TXV15" s="9"/>
      <c r="TXW15" s="9"/>
      <c r="TXX15" s="9"/>
      <c r="TXY15" s="9"/>
      <c r="TXZ15" s="9"/>
      <c r="TYA15" s="9"/>
      <c r="TYB15" s="9"/>
      <c r="TYC15" s="9"/>
      <c r="TYD15" s="9"/>
      <c r="TYE15" s="9"/>
      <c r="TYF15" s="9"/>
      <c r="TYG15" s="9"/>
      <c r="TYH15" s="9"/>
      <c r="TYI15" s="9"/>
      <c r="TYJ15" s="9"/>
      <c r="TYK15" s="9"/>
      <c r="TYL15" s="9"/>
      <c r="TYM15" s="9"/>
      <c r="TYN15" s="9"/>
      <c r="TYO15" s="9"/>
      <c r="TYP15" s="9"/>
      <c r="TYQ15" s="9"/>
      <c r="TYR15" s="9"/>
      <c r="TYS15" s="9"/>
      <c r="TYT15" s="9"/>
      <c r="TYU15" s="9"/>
      <c r="TYV15" s="9"/>
      <c r="TYW15" s="9"/>
      <c r="TYX15" s="9"/>
      <c r="TYY15" s="9"/>
      <c r="TYZ15" s="9"/>
      <c r="TZA15" s="9"/>
      <c r="TZB15" s="9"/>
      <c r="TZC15" s="9"/>
      <c r="TZD15" s="9"/>
      <c r="TZE15" s="9"/>
      <c r="TZF15" s="9"/>
      <c r="TZG15" s="9"/>
      <c r="TZH15" s="9"/>
      <c r="TZI15" s="9"/>
      <c r="TZJ15" s="9"/>
      <c r="TZK15" s="9"/>
      <c r="TZL15" s="9"/>
      <c r="TZM15" s="9"/>
      <c r="TZN15" s="9"/>
      <c r="TZO15" s="9"/>
      <c r="TZP15" s="9"/>
      <c r="TZQ15" s="9"/>
      <c r="TZR15" s="9"/>
      <c r="TZS15" s="9"/>
      <c r="TZT15" s="9"/>
      <c r="TZU15" s="9"/>
      <c r="TZV15" s="9"/>
      <c r="TZW15" s="9"/>
      <c r="TZX15" s="9"/>
      <c r="TZY15" s="9"/>
      <c r="TZZ15" s="9"/>
      <c r="UAA15" s="9"/>
      <c r="UAB15" s="9"/>
      <c r="UAC15" s="9"/>
      <c r="UAD15" s="9"/>
      <c r="UAE15" s="9"/>
      <c r="UAF15" s="9"/>
      <c r="UAG15" s="9"/>
      <c r="UAH15" s="9"/>
      <c r="UAI15" s="9"/>
      <c r="UAJ15" s="9"/>
      <c r="UAK15" s="9"/>
      <c r="UAL15" s="9"/>
      <c r="UAM15" s="9"/>
      <c r="UAN15" s="9"/>
      <c r="UAO15" s="9"/>
      <c r="UAP15" s="9"/>
      <c r="UAQ15" s="9"/>
      <c r="UAR15" s="9"/>
      <c r="UAS15" s="9"/>
      <c r="UAT15" s="9"/>
      <c r="UAU15" s="9"/>
      <c r="UAV15" s="9"/>
      <c r="UAW15" s="9"/>
      <c r="UAX15" s="9"/>
      <c r="UAY15" s="9"/>
      <c r="UAZ15" s="9"/>
      <c r="UBA15" s="9"/>
      <c r="UBB15" s="9"/>
      <c r="UBC15" s="9"/>
      <c r="UBD15" s="9"/>
      <c r="UBE15" s="9"/>
      <c r="UBF15" s="9"/>
      <c r="UBG15" s="9"/>
      <c r="UBH15" s="9"/>
      <c r="UBI15" s="9"/>
      <c r="UBJ15" s="9"/>
      <c r="UBK15" s="9"/>
      <c r="UBL15" s="9"/>
      <c r="UBM15" s="9"/>
      <c r="UBN15" s="9"/>
      <c r="UBO15" s="9"/>
      <c r="UBP15" s="9"/>
      <c r="UBQ15" s="9"/>
      <c r="UBR15" s="9"/>
      <c r="UBS15" s="9"/>
      <c r="UBT15" s="9"/>
      <c r="UBU15" s="9"/>
      <c r="UBV15" s="9"/>
      <c r="UBW15" s="9"/>
      <c r="UBX15" s="9"/>
      <c r="UBY15" s="9"/>
      <c r="UBZ15" s="9"/>
      <c r="UCA15" s="9"/>
      <c r="UCB15" s="9"/>
      <c r="UCC15" s="9"/>
      <c r="UCD15" s="9"/>
      <c r="UCE15" s="9"/>
      <c r="UCF15" s="9"/>
      <c r="UCG15" s="9"/>
      <c r="UCH15" s="9"/>
      <c r="UCI15" s="9"/>
      <c r="UCJ15" s="9"/>
      <c r="UCK15" s="9"/>
      <c r="UCL15" s="9"/>
      <c r="UCM15" s="9"/>
      <c r="UCN15" s="9"/>
      <c r="UCO15" s="9"/>
      <c r="UCP15" s="9"/>
      <c r="UCQ15" s="9"/>
      <c r="UCR15" s="9"/>
      <c r="UCS15" s="9"/>
      <c r="UCT15" s="9"/>
      <c r="UCU15" s="9"/>
      <c r="UCV15" s="9"/>
      <c r="UCW15" s="9"/>
      <c r="UCX15" s="9"/>
      <c r="UCY15" s="9"/>
      <c r="UCZ15" s="9"/>
      <c r="UDA15" s="9"/>
      <c r="UDB15" s="9"/>
      <c r="UDC15" s="9"/>
      <c r="UDD15" s="9"/>
      <c r="UDE15" s="9"/>
      <c r="UDF15" s="9"/>
      <c r="UDG15" s="9"/>
      <c r="UDH15" s="9"/>
      <c r="UDI15" s="9"/>
      <c r="UDJ15" s="9"/>
      <c r="UDK15" s="9"/>
      <c r="UDL15" s="9"/>
      <c r="UDM15" s="9"/>
      <c r="UDN15" s="9"/>
      <c r="UDO15" s="9"/>
      <c r="UDP15" s="9"/>
      <c r="UDQ15" s="9"/>
      <c r="UDR15" s="9"/>
      <c r="UDS15" s="9"/>
      <c r="UDT15" s="9"/>
      <c r="UDU15" s="9"/>
      <c r="UDV15" s="9"/>
      <c r="UDW15" s="9"/>
      <c r="UDX15" s="9"/>
      <c r="UDY15" s="9"/>
      <c r="UDZ15" s="9"/>
      <c r="UEA15" s="9"/>
      <c r="UEB15" s="9"/>
      <c r="UEC15" s="9"/>
      <c r="UED15" s="9"/>
      <c r="UEE15" s="9"/>
      <c r="UEF15" s="9"/>
      <c r="UEG15" s="9"/>
      <c r="UEH15" s="9"/>
      <c r="UEI15" s="9"/>
      <c r="UEJ15" s="9"/>
      <c r="UEK15" s="9"/>
      <c r="UEL15" s="9"/>
      <c r="UEM15" s="9"/>
      <c r="UEN15" s="9"/>
      <c r="UEO15" s="9"/>
      <c r="UEP15" s="9"/>
      <c r="UEQ15" s="9"/>
      <c r="UER15" s="9"/>
      <c r="UES15" s="9"/>
      <c r="UET15" s="9"/>
      <c r="UEU15" s="9"/>
      <c r="UEV15" s="9"/>
      <c r="UEW15" s="9"/>
      <c r="UEX15" s="9"/>
      <c r="UEY15" s="9"/>
      <c r="UEZ15" s="9"/>
      <c r="UFA15" s="9"/>
      <c r="UFB15" s="9"/>
      <c r="UFC15" s="9"/>
      <c r="UFD15" s="9"/>
      <c r="UFE15" s="9"/>
      <c r="UFF15" s="9"/>
      <c r="UFG15" s="9"/>
      <c r="UFH15" s="9"/>
      <c r="UFI15" s="9"/>
      <c r="UFJ15" s="9"/>
      <c r="UFK15" s="9"/>
      <c r="UFL15" s="9"/>
      <c r="UFM15" s="9"/>
      <c r="UFN15" s="9"/>
      <c r="UFO15" s="9"/>
      <c r="UFP15" s="9"/>
      <c r="UFQ15" s="9"/>
      <c r="UFR15" s="9"/>
      <c r="UFS15" s="9"/>
      <c r="UFT15" s="9"/>
      <c r="UFU15" s="9"/>
      <c r="UFV15" s="9"/>
      <c r="UFW15" s="9"/>
      <c r="UFX15" s="9"/>
      <c r="UFY15" s="9"/>
      <c r="UFZ15" s="9"/>
      <c r="UGA15" s="9"/>
      <c r="UGB15" s="9"/>
      <c r="UGC15" s="9"/>
      <c r="UGD15" s="9"/>
      <c r="UGE15" s="9"/>
      <c r="UGF15" s="9"/>
      <c r="UGG15" s="9"/>
      <c r="UGH15" s="9"/>
      <c r="UGI15" s="9"/>
      <c r="UGJ15" s="9"/>
      <c r="UGK15" s="9"/>
      <c r="UGL15" s="9"/>
      <c r="UGM15" s="9"/>
      <c r="UGN15" s="9"/>
      <c r="UGO15" s="9"/>
      <c r="UGP15" s="9"/>
      <c r="UGQ15" s="9"/>
      <c r="UGR15" s="9"/>
      <c r="UGS15" s="9"/>
      <c r="UGT15" s="9"/>
      <c r="UGU15" s="9"/>
      <c r="UGV15" s="9"/>
      <c r="UGW15" s="9"/>
      <c r="UGX15" s="9"/>
      <c r="UGY15" s="9"/>
      <c r="UGZ15" s="9"/>
      <c r="UHA15" s="9"/>
      <c r="UHB15" s="9"/>
      <c r="UHC15" s="9"/>
      <c r="UHD15" s="9"/>
      <c r="UHE15" s="9"/>
      <c r="UHF15" s="9"/>
      <c r="UHG15" s="9"/>
      <c r="UHH15" s="9"/>
      <c r="UHI15" s="9"/>
      <c r="UHJ15" s="9"/>
      <c r="UHK15" s="9"/>
      <c r="UHL15" s="9"/>
      <c r="UHM15" s="9"/>
      <c r="UHN15" s="9"/>
      <c r="UHO15" s="9"/>
      <c r="UHP15" s="9"/>
      <c r="UHQ15" s="9"/>
      <c r="UHR15" s="9"/>
      <c r="UHS15" s="9"/>
      <c r="UHT15" s="9"/>
      <c r="UHU15" s="9"/>
      <c r="UHV15" s="9"/>
      <c r="UHW15" s="9"/>
      <c r="UHX15" s="9"/>
      <c r="UHY15" s="9"/>
      <c r="UHZ15" s="9"/>
      <c r="UIA15" s="9"/>
      <c r="UIB15" s="9"/>
      <c r="UIC15" s="9"/>
      <c r="UID15" s="9"/>
      <c r="UIE15" s="9"/>
      <c r="UIF15" s="9"/>
      <c r="UIG15" s="9"/>
      <c r="UIH15" s="9"/>
      <c r="UII15" s="9"/>
      <c r="UIJ15" s="9"/>
      <c r="UIK15" s="9"/>
      <c r="UIL15" s="9"/>
      <c r="UIM15" s="9"/>
      <c r="UIN15" s="9"/>
      <c r="UIO15" s="9"/>
      <c r="UIP15" s="9"/>
      <c r="UIQ15" s="9"/>
      <c r="UIR15" s="9"/>
      <c r="UIS15" s="9"/>
      <c r="UIT15" s="9"/>
      <c r="UIU15" s="9"/>
      <c r="UIV15" s="9"/>
      <c r="UIW15" s="9"/>
      <c r="UIX15" s="9"/>
      <c r="UIY15" s="9"/>
      <c r="UIZ15" s="9"/>
      <c r="UJA15" s="9"/>
      <c r="UJB15" s="9"/>
      <c r="UJC15" s="9"/>
      <c r="UJD15" s="9"/>
      <c r="UJE15" s="9"/>
      <c r="UJF15" s="9"/>
      <c r="UJG15" s="9"/>
      <c r="UJH15" s="9"/>
      <c r="UJI15" s="9"/>
      <c r="UJJ15" s="9"/>
      <c r="UJK15" s="9"/>
      <c r="UJL15" s="9"/>
      <c r="UJM15" s="9"/>
      <c r="UJN15" s="9"/>
      <c r="UJO15" s="9"/>
      <c r="UJP15" s="9"/>
      <c r="UJQ15" s="9"/>
      <c r="UJR15" s="9"/>
      <c r="UJS15" s="9"/>
      <c r="UJT15" s="9"/>
      <c r="UJU15" s="9"/>
      <c r="UJV15" s="9"/>
      <c r="UJW15" s="9"/>
      <c r="UJX15" s="9"/>
      <c r="UJY15" s="9"/>
      <c r="UJZ15" s="9"/>
      <c r="UKA15" s="9"/>
      <c r="UKB15" s="9"/>
      <c r="UKC15" s="9"/>
      <c r="UKD15" s="9"/>
      <c r="UKE15" s="9"/>
      <c r="UKF15" s="9"/>
      <c r="UKG15" s="9"/>
      <c r="UKH15" s="9"/>
      <c r="UKI15" s="9"/>
      <c r="UKJ15" s="9"/>
      <c r="UKK15" s="9"/>
      <c r="UKL15" s="9"/>
      <c r="UKM15" s="9"/>
      <c r="UKN15" s="9"/>
      <c r="UKO15" s="9"/>
      <c r="UKP15" s="9"/>
      <c r="UKQ15" s="9"/>
      <c r="UKR15" s="9"/>
      <c r="UKS15" s="9"/>
      <c r="UKT15" s="9"/>
      <c r="UKU15" s="9"/>
      <c r="UKV15" s="9"/>
      <c r="UKW15" s="9"/>
      <c r="UKX15" s="9"/>
      <c r="UKY15" s="9"/>
      <c r="UKZ15" s="9"/>
      <c r="ULA15" s="9"/>
      <c r="ULB15" s="9"/>
      <c r="ULC15" s="9"/>
      <c r="ULD15" s="9"/>
      <c r="ULE15" s="9"/>
      <c r="ULF15" s="9"/>
      <c r="ULG15" s="9"/>
      <c r="ULH15" s="9"/>
      <c r="ULI15" s="9"/>
      <c r="ULJ15" s="9"/>
      <c r="ULK15" s="9"/>
      <c r="ULL15" s="9"/>
      <c r="ULM15" s="9"/>
      <c r="ULN15" s="9"/>
      <c r="ULO15" s="9"/>
      <c r="ULP15" s="9"/>
      <c r="ULQ15" s="9"/>
      <c r="ULR15" s="9"/>
      <c r="ULS15" s="9"/>
      <c r="ULT15" s="9"/>
      <c r="ULU15" s="9"/>
      <c r="ULV15" s="9"/>
      <c r="ULW15" s="9"/>
      <c r="ULX15" s="9"/>
      <c r="ULY15" s="9"/>
      <c r="ULZ15" s="9"/>
      <c r="UMA15" s="9"/>
      <c r="UMB15" s="9"/>
      <c r="UMC15" s="9"/>
      <c r="UMD15" s="9"/>
      <c r="UME15" s="9"/>
      <c r="UMF15" s="9"/>
      <c r="UMG15" s="9"/>
      <c r="UMH15" s="9"/>
      <c r="UMI15" s="9"/>
      <c r="UMJ15" s="9"/>
      <c r="UMK15" s="9"/>
      <c r="UML15" s="9"/>
      <c r="UMM15" s="9"/>
      <c r="UMN15" s="9"/>
      <c r="UMO15" s="9"/>
      <c r="UMP15" s="9"/>
      <c r="UMQ15" s="9"/>
      <c r="UMR15" s="9"/>
      <c r="UMS15" s="9"/>
      <c r="UMT15" s="9"/>
      <c r="UMU15" s="9"/>
      <c r="UMV15" s="9"/>
      <c r="UMW15" s="9"/>
      <c r="UMX15" s="9"/>
      <c r="UMY15" s="9"/>
      <c r="UMZ15" s="9"/>
      <c r="UNA15" s="9"/>
      <c r="UNB15" s="9"/>
      <c r="UNC15" s="9"/>
      <c r="UND15" s="9"/>
      <c r="UNE15" s="9"/>
      <c r="UNF15" s="9"/>
      <c r="UNG15" s="9"/>
      <c r="UNH15" s="9"/>
      <c r="UNI15" s="9"/>
      <c r="UNJ15" s="9"/>
      <c r="UNK15" s="9"/>
      <c r="UNL15" s="9"/>
      <c r="UNM15" s="9"/>
      <c r="UNN15" s="9"/>
      <c r="UNO15" s="9"/>
      <c r="UNP15" s="9"/>
      <c r="UNQ15" s="9"/>
      <c r="UNR15" s="9"/>
      <c r="UNS15" s="9"/>
      <c r="UNT15" s="9"/>
      <c r="UNU15" s="9"/>
      <c r="UNV15" s="9"/>
      <c r="UNW15" s="9"/>
      <c r="UNX15" s="9"/>
      <c r="UNY15" s="9"/>
      <c r="UNZ15" s="9"/>
      <c r="UOA15" s="9"/>
      <c r="UOB15" s="9"/>
      <c r="UOC15" s="9"/>
      <c r="UOD15" s="9"/>
      <c r="UOE15" s="9"/>
      <c r="UOF15" s="9"/>
      <c r="UOG15" s="9"/>
      <c r="UOH15" s="9"/>
      <c r="UOI15" s="9"/>
      <c r="UOJ15" s="9"/>
      <c r="UOK15" s="9"/>
      <c r="UOL15" s="9"/>
      <c r="UOM15" s="9"/>
      <c r="UON15" s="9"/>
      <c r="UOO15" s="9"/>
      <c r="UOP15" s="9"/>
      <c r="UOQ15" s="9"/>
      <c r="UOR15" s="9"/>
      <c r="UOS15" s="9"/>
      <c r="UOT15" s="9"/>
      <c r="UOU15" s="9"/>
      <c r="UOV15" s="9"/>
      <c r="UOW15" s="9"/>
      <c r="UOX15" s="9"/>
      <c r="UOY15" s="9"/>
      <c r="UOZ15" s="9"/>
      <c r="UPA15" s="9"/>
      <c r="UPB15" s="9"/>
      <c r="UPC15" s="9"/>
      <c r="UPD15" s="9"/>
      <c r="UPE15" s="9"/>
      <c r="UPF15" s="9"/>
      <c r="UPG15" s="9"/>
      <c r="UPH15" s="9"/>
      <c r="UPI15" s="9"/>
      <c r="UPJ15" s="9"/>
      <c r="UPK15" s="9"/>
      <c r="UPL15" s="9"/>
      <c r="UPM15" s="9"/>
      <c r="UPN15" s="9"/>
      <c r="UPO15" s="9"/>
      <c r="UPP15" s="9"/>
      <c r="UPQ15" s="9"/>
      <c r="UPR15" s="9"/>
      <c r="UPS15" s="9"/>
      <c r="UPT15" s="9"/>
      <c r="UPU15" s="9"/>
      <c r="UPV15" s="9"/>
      <c r="UPW15" s="9"/>
      <c r="UPX15" s="9"/>
      <c r="UPY15" s="9"/>
      <c r="UPZ15" s="9"/>
      <c r="UQA15" s="9"/>
      <c r="UQB15" s="9"/>
      <c r="UQC15" s="9"/>
      <c r="UQD15" s="9"/>
      <c r="UQE15" s="9"/>
      <c r="UQF15" s="9"/>
      <c r="UQG15" s="9"/>
      <c r="UQH15" s="9"/>
      <c r="UQI15" s="9"/>
      <c r="UQJ15" s="9"/>
      <c r="UQK15" s="9"/>
      <c r="UQL15" s="9"/>
      <c r="UQM15" s="9"/>
      <c r="UQN15" s="9"/>
      <c r="UQO15" s="9"/>
      <c r="UQP15" s="9"/>
      <c r="UQQ15" s="9"/>
      <c r="UQR15" s="9"/>
      <c r="UQS15" s="9"/>
      <c r="UQT15" s="9"/>
      <c r="UQU15" s="9"/>
      <c r="UQV15" s="9"/>
      <c r="UQW15" s="9"/>
      <c r="UQX15" s="9"/>
      <c r="UQY15" s="9"/>
      <c r="UQZ15" s="9"/>
      <c r="URA15" s="9"/>
      <c r="URB15" s="9"/>
      <c r="URC15" s="9"/>
      <c r="URD15" s="9"/>
      <c r="URE15" s="9"/>
      <c r="URF15" s="9"/>
      <c r="URG15" s="9"/>
      <c r="URH15" s="9"/>
      <c r="URI15" s="9"/>
      <c r="URJ15" s="9"/>
      <c r="URK15" s="9"/>
      <c r="URL15" s="9"/>
      <c r="URM15" s="9"/>
      <c r="URN15" s="9"/>
      <c r="URO15" s="9"/>
      <c r="URP15" s="9"/>
      <c r="URQ15" s="9"/>
      <c r="URR15" s="9"/>
      <c r="URS15" s="9"/>
      <c r="URT15" s="9"/>
      <c r="URU15" s="9"/>
      <c r="URV15" s="9"/>
      <c r="URW15" s="9"/>
      <c r="URX15" s="9"/>
      <c r="URY15" s="9"/>
      <c r="URZ15" s="9"/>
      <c r="USA15" s="9"/>
      <c r="USB15" s="9"/>
      <c r="USC15" s="9"/>
      <c r="USD15" s="9"/>
      <c r="USE15" s="9"/>
      <c r="USF15" s="9"/>
      <c r="USG15" s="9"/>
      <c r="USH15" s="9"/>
      <c r="USI15" s="9"/>
      <c r="USJ15" s="9"/>
      <c r="USK15" s="9"/>
      <c r="USL15" s="9"/>
      <c r="USM15" s="9"/>
      <c r="USN15" s="9"/>
      <c r="USO15" s="9"/>
      <c r="USP15" s="9"/>
      <c r="USQ15" s="9"/>
      <c r="USR15" s="9"/>
      <c r="USS15" s="9"/>
      <c r="UST15" s="9"/>
      <c r="USU15" s="9"/>
      <c r="USV15" s="9"/>
      <c r="USW15" s="9"/>
      <c r="USX15" s="9"/>
      <c r="USY15" s="9"/>
      <c r="USZ15" s="9"/>
      <c r="UTA15" s="9"/>
      <c r="UTB15" s="9"/>
      <c r="UTC15" s="9"/>
      <c r="UTD15" s="9"/>
      <c r="UTE15" s="9"/>
      <c r="UTF15" s="9"/>
      <c r="UTG15" s="9"/>
      <c r="UTH15" s="9"/>
      <c r="UTI15" s="9"/>
      <c r="UTJ15" s="9"/>
      <c r="UTK15" s="9"/>
      <c r="UTL15" s="9"/>
      <c r="UTM15" s="9"/>
      <c r="UTN15" s="9"/>
      <c r="UTO15" s="9"/>
      <c r="UTP15" s="9"/>
      <c r="UTQ15" s="9"/>
      <c r="UTR15" s="9"/>
      <c r="UTS15" s="9"/>
      <c r="UTT15" s="9"/>
      <c r="UTU15" s="9"/>
      <c r="UTV15" s="9"/>
      <c r="UTW15" s="9"/>
      <c r="UTX15" s="9"/>
      <c r="UTY15" s="9"/>
      <c r="UTZ15" s="9"/>
      <c r="UUA15" s="9"/>
      <c r="UUB15" s="9"/>
      <c r="UUC15" s="9"/>
      <c r="UUD15" s="9"/>
      <c r="UUE15" s="9"/>
      <c r="UUF15" s="9"/>
      <c r="UUG15" s="9"/>
      <c r="UUH15" s="9"/>
      <c r="UUI15" s="9"/>
      <c r="UUJ15" s="9"/>
      <c r="UUK15" s="9"/>
      <c r="UUL15" s="9"/>
      <c r="UUM15" s="9"/>
      <c r="UUN15" s="9"/>
      <c r="UUO15" s="9"/>
      <c r="UUP15" s="9"/>
      <c r="UUQ15" s="9"/>
      <c r="UUR15" s="9"/>
      <c r="UUS15" s="9"/>
      <c r="UUT15" s="9"/>
      <c r="UUU15" s="9"/>
      <c r="UUV15" s="9"/>
      <c r="UUW15" s="9"/>
      <c r="UUX15" s="9"/>
      <c r="UUY15" s="9"/>
      <c r="UUZ15" s="9"/>
      <c r="UVA15" s="9"/>
      <c r="UVB15" s="9"/>
      <c r="UVC15" s="9"/>
      <c r="UVD15" s="9"/>
      <c r="UVE15" s="9"/>
      <c r="UVF15" s="9"/>
      <c r="UVG15" s="9"/>
      <c r="UVH15" s="9"/>
      <c r="UVI15" s="9"/>
      <c r="UVJ15" s="9"/>
      <c r="UVK15" s="9"/>
      <c r="UVL15" s="9"/>
      <c r="UVM15" s="9"/>
      <c r="UVN15" s="9"/>
      <c r="UVO15" s="9"/>
      <c r="UVP15" s="9"/>
      <c r="UVQ15" s="9"/>
      <c r="UVR15" s="9"/>
      <c r="UVS15" s="9"/>
      <c r="UVT15" s="9"/>
      <c r="UVU15" s="9"/>
      <c r="UVV15" s="9"/>
      <c r="UVW15" s="9"/>
      <c r="UVX15" s="9"/>
      <c r="UVY15" s="9"/>
      <c r="UVZ15" s="9"/>
      <c r="UWA15" s="9"/>
      <c r="UWB15" s="9"/>
      <c r="UWC15" s="9"/>
      <c r="UWD15" s="9"/>
      <c r="UWE15" s="9"/>
      <c r="UWF15" s="9"/>
      <c r="UWG15" s="9"/>
      <c r="UWH15" s="9"/>
      <c r="UWI15" s="9"/>
      <c r="UWJ15" s="9"/>
      <c r="UWK15" s="9"/>
      <c r="UWL15" s="9"/>
      <c r="UWM15" s="9"/>
      <c r="UWN15" s="9"/>
      <c r="UWO15" s="9"/>
      <c r="UWP15" s="9"/>
      <c r="UWQ15" s="9"/>
      <c r="UWR15" s="9"/>
      <c r="UWS15" s="9"/>
      <c r="UWT15" s="9"/>
      <c r="UWU15" s="9"/>
      <c r="UWV15" s="9"/>
      <c r="UWW15" s="9"/>
      <c r="UWX15" s="9"/>
      <c r="UWY15" s="9"/>
      <c r="UWZ15" s="9"/>
      <c r="UXA15" s="9"/>
      <c r="UXB15" s="9"/>
      <c r="UXC15" s="9"/>
      <c r="UXD15" s="9"/>
      <c r="UXE15" s="9"/>
      <c r="UXF15" s="9"/>
      <c r="UXG15" s="9"/>
      <c r="UXH15" s="9"/>
      <c r="UXI15" s="9"/>
      <c r="UXJ15" s="9"/>
      <c r="UXK15" s="9"/>
      <c r="UXL15" s="9"/>
      <c r="UXM15" s="9"/>
      <c r="UXN15" s="9"/>
      <c r="UXO15" s="9"/>
      <c r="UXP15" s="9"/>
      <c r="UXQ15" s="9"/>
      <c r="UXR15" s="9"/>
      <c r="UXS15" s="9"/>
      <c r="UXT15" s="9"/>
      <c r="UXU15" s="9"/>
      <c r="UXV15" s="9"/>
      <c r="UXW15" s="9"/>
      <c r="UXX15" s="9"/>
      <c r="UXY15" s="9"/>
      <c r="UXZ15" s="9"/>
      <c r="UYA15" s="9"/>
      <c r="UYB15" s="9"/>
      <c r="UYC15" s="9"/>
      <c r="UYD15" s="9"/>
      <c r="UYE15" s="9"/>
      <c r="UYF15" s="9"/>
      <c r="UYG15" s="9"/>
      <c r="UYH15" s="9"/>
      <c r="UYI15" s="9"/>
      <c r="UYJ15" s="9"/>
      <c r="UYK15" s="9"/>
      <c r="UYL15" s="9"/>
      <c r="UYM15" s="9"/>
      <c r="UYN15" s="9"/>
      <c r="UYO15" s="9"/>
      <c r="UYP15" s="9"/>
      <c r="UYQ15" s="9"/>
      <c r="UYR15" s="9"/>
      <c r="UYS15" s="9"/>
      <c r="UYT15" s="9"/>
      <c r="UYU15" s="9"/>
      <c r="UYV15" s="9"/>
      <c r="UYW15" s="9"/>
      <c r="UYX15" s="9"/>
      <c r="UYY15" s="9"/>
      <c r="UYZ15" s="9"/>
      <c r="UZA15" s="9"/>
      <c r="UZB15" s="9"/>
      <c r="UZC15" s="9"/>
      <c r="UZD15" s="9"/>
      <c r="UZE15" s="9"/>
      <c r="UZF15" s="9"/>
      <c r="UZG15" s="9"/>
      <c r="UZH15" s="9"/>
      <c r="UZI15" s="9"/>
      <c r="UZJ15" s="9"/>
      <c r="UZK15" s="9"/>
      <c r="UZL15" s="9"/>
      <c r="UZM15" s="9"/>
      <c r="UZN15" s="9"/>
      <c r="UZO15" s="9"/>
      <c r="UZP15" s="9"/>
      <c r="UZQ15" s="9"/>
      <c r="UZR15" s="9"/>
      <c r="UZS15" s="9"/>
      <c r="UZT15" s="9"/>
      <c r="UZU15" s="9"/>
      <c r="UZV15" s="9"/>
      <c r="UZW15" s="9"/>
      <c r="UZX15" s="9"/>
      <c r="UZY15" s="9"/>
      <c r="UZZ15" s="9"/>
      <c r="VAA15" s="9"/>
      <c r="VAB15" s="9"/>
      <c r="VAC15" s="9"/>
      <c r="VAD15" s="9"/>
      <c r="VAE15" s="9"/>
      <c r="VAF15" s="9"/>
      <c r="VAG15" s="9"/>
      <c r="VAH15" s="9"/>
      <c r="VAI15" s="9"/>
      <c r="VAJ15" s="9"/>
      <c r="VAK15" s="9"/>
      <c r="VAL15" s="9"/>
      <c r="VAM15" s="9"/>
      <c r="VAN15" s="9"/>
      <c r="VAO15" s="9"/>
      <c r="VAP15" s="9"/>
      <c r="VAQ15" s="9"/>
      <c r="VAR15" s="9"/>
      <c r="VAS15" s="9"/>
      <c r="VAT15" s="9"/>
      <c r="VAU15" s="9"/>
      <c r="VAV15" s="9"/>
      <c r="VAW15" s="9"/>
      <c r="VAX15" s="9"/>
      <c r="VAY15" s="9"/>
      <c r="VAZ15" s="9"/>
      <c r="VBA15" s="9"/>
      <c r="VBB15" s="9"/>
      <c r="VBC15" s="9"/>
      <c r="VBD15" s="9"/>
      <c r="VBE15" s="9"/>
      <c r="VBF15" s="9"/>
      <c r="VBG15" s="9"/>
      <c r="VBH15" s="9"/>
      <c r="VBI15" s="9"/>
      <c r="VBJ15" s="9"/>
      <c r="VBK15" s="9"/>
      <c r="VBL15" s="9"/>
      <c r="VBM15" s="9"/>
      <c r="VBN15" s="9"/>
      <c r="VBO15" s="9"/>
      <c r="VBP15" s="9"/>
      <c r="VBQ15" s="9"/>
      <c r="VBR15" s="9"/>
      <c r="VBS15" s="9"/>
      <c r="VBT15" s="9"/>
      <c r="VBU15" s="9"/>
      <c r="VBV15" s="9"/>
      <c r="VBW15" s="9"/>
      <c r="VBX15" s="9"/>
      <c r="VBY15" s="9"/>
      <c r="VBZ15" s="9"/>
      <c r="VCA15" s="9"/>
      <c r="VCB15" s="9"/>
      <c r="VCC15" s="9"/>
      <c r="VCD15" s="9"/>
      <c r="VCE15" s="9"/>
      <c r="VCF15" s="9"/>
      <c r="VCG15" s="9"/>
      <c r="VCH15" s="9"/>
      <c r="VCI15" s="9"/>
      <c r="VCJ15" s="9"/>
      <c r="VCK15" s="9"/>
      <c r="VCL15" s="9"/>
      <c r="VCM15" s="9"/>
      <c r="VCN15" s="9"/>
      <c r="VCO15" s="9"/>
      <c r="VCP15" s="9"/>
      <c r="VCQ15" s="9"/>
      <c r="VCR15" s="9"/>
      <c r="VCS15" s="9"/>
      <c r="VCT15" s="9"/>
      <c r="VCU15" s="9"/>
      <c r="VCV15" s="9"/>
      <c r="VCW15" s="9"/>
      <c r="VCX15" s="9"/>
      <c r="VCY15" s="9"/>
      <c r="VCZ15" s="9"/>
      <c r="VDA15" s="9"/>
      <c r="VDB15" s="9"/>
      <c r="VDC15" s="9"/>
      <c r="VDD15" s="9"/>
      <c r="VDE15" s="9"/>
      <c r="VDF15" s="9"/>
      <c r="VDG15" s="9"/>
      <c r="VDH15" s="9"/>
      <c r="VDI15" s="9"/>
      <c r="VDJ15" s="9"/>
      <c r="VDK15" s="9"/>
      <c r="VDL15" s="9"/>
      <c r="VDM15" s="9"/>
      <c r="VDN15" s="9"/>
      <c r="VDO15" s="9"/>
      <c r="VDP15" s="9"/>
      <c r="VDQ15" s="9"/>
      <c r="VDR15" s="9"/>
      <c r="VDS15" s="9"/>
      <c r="VDT15" s="9"/>
      <c r="VDU15" s="9"/>
      <c r="VDV15" s="9"/>
      <c r="VDW15" s="9"/>
      <c r="VDX15" s="9"/>
      <c r="VDY15" s="9"/>
      <c r="VDZ15" s="9"/>
      <c r="VEA15" s="9"/>
      <c r="VEB15" s="9"/>
      <c r="VEC15" s="9"/>
      <c r="VED15" s="9"/>
      <c r="VEE15" s="9"/>
      <c r="VEF15" s="9"/>
      <c r="VEG15" s="9"/>
      <c r="VEH15" s="9"/>
      <c r="VEI15" s="9"/>
      <c r="VEJ15" s="9"/>
      <c r="VEK15" s="9"/>
      <c r="VEL15" s="9"/>
      <c r="VEM15" s="9"/>
      <c r="VEN15" s="9"/>
      <c r="VEO15" s="9"/>
      <c r="VEP15" s="9"/>
      <c r="VEQ15" s="9"/>
      <c r="VER15" s="9"/>
      <c r="VES15" s="9"/>
      <c r="VET15" s="9"/>
      <c r="VEU15" s="9"/>
      <c r="VEV15" s="9"/>
      <c r="VEW15" s="9"/>
      <c r="VEX15" s="9"/>
      <c r="VEY15" s="9"/>
      <c r="VEZ15" s="9"/>
      <c r="VFA15" s="9"/>
      <c r="VFB15" s="9"/>
      <c r="VFC15" s="9"/>
      <c r="VFD15" s="9"/>
      <c r="VFE15" s="9"/>
      <c r="VFF15" s="9"/>
      <c r="VFG15" s="9"/>
      <c r="VFH15" s="9"/>
      <c r="VFI15" s="9"/>
      <c r="VFJ15" s="9"/>
      <c r="VFK15" s="9"/>
      <c r="VFL15" s="9"/>
      <c r="VFM15" s="9"/>
      <c r="VFN15" s="9"/>
      <c r="VFO15" s="9"/>
      <c r="VFP15" s="9"/>
      <c r="VFQ15" s="9"/>
      <c r="VFR15" s="9"/>
      <c r="VFS15" s="9"/>
      <c r="VFT15" s="9"/>
      <c r="VFU15" s="9"/>
      <c r="VFV15" s="9"/>
      <c r="VFW15" s="9"/>
      <c r="VFX15" s="9"/>
      <c r="VFY15" s="9"/>
      <c r="VFZ15" s="9"/>
      <c r="VGA15" s="9"/>
      <c r="VGB15" s="9"/>
      <c r="VGC15" s="9"/>
      <c r="VGD15" s="9"/>
      <c r="VGE15" s="9"/>
      <c r="VGF15" s="9"/>
      <c r="VGG15" s="9"/>
      <c r="VGH15" s="9"/>
      <c r="VGI15" s="9"/>
      <c r="VGJ15" s="9"/>
      <c r="VGK15" s="9"/>
      <c r="VGL15" s="9"/>
      <c r="VGM15" s="9"/>
      <c r="VGN15" s="9"/>
      <c r="VGO15" s="9"/>
      <c r="VGP15" s="9"/>
      <c r="VGQ15" s="9"/>
      <c r="VGR15" s="9"/>
      <c r="VGS15" s="9"/>
      <c r="VGT15" s="9"/>
      <c r="VGU15" s="9"/>
      <c r="VGV15" s="9"/>
      <c r="VGW15" s="9"/>
      <c r="VGX15" s="9"/>
      <c r="VGY15" s="9"/>
      <c r="VGZ15" s="9"/>
      <c r="VHA15" s="9"/>
      <c r="VHB15" s="9"/>
      <c r="VHC15" s="9"/>
      <c r="VHD15" s="9"/>
      <c r="VHE15" s="9"/>
      <c r="VHF15" s="9"/>
      <c r="VHG15" s="9"/>
      <c r="VHH15" s="9"/>
      <c r="VHI15" s="9"/>
      <c r="VHJ15" s="9"/>
      <c r="VHK15" s="9"/>
      <c r="VHL15" s="9"/>
      <c r="VHM15" s="9"/>
      <c r="VHN15" s="9"/>
      <c r="VHO15" s="9"/>
      <c r="VHP15" s="9"/>
      <c r="VHQ15" s="9"/>
      <c r="VHR15" s="9"/>
      <c r="VHS15" s="9"/>
      <c r="VHT15" s="9"/>
      <c r="VHU15" s="9"/>
      <c r="VHV15" s="9"/>
      <c r="VHW15" s="9"/>
      <c r="VHX15" s="9"/>
      <c r="VHY15" s="9"/>
      <c r="VHZ15" s="9"/>
      <c r="VIA15" s="9"/>
      <c r="VIB15" s="9"/>
      <c r="VIC15" s="9"/>
      <c r="VID15" s="9"/>
      <c r="VIE15" s="9"/>
      <c r="VIF15" s="9"/>
      <c r="VIG15" s="9"/>
      <c r="VIH15" s="9"/>
      <c r="VII15" s="9"/>
      <c r="VIJ15" s="9"/>
      <c r="VIK15" s="9"/>
      <c r="VIL15" s="9"/>
      <c r="VIM15" s="9"/>
      <c r="VIN15" s="9"/>
      <c r="VIO15" s="9"/>
      <c r="VIP15" s="9"/>
      <c r="VIQ15" s="9"/>
      <c r="VIR15" s="9"/>
      <c r="VIS15" s="9"/>
      <c r="VIT15" s="9"/>
      <c r="VIU15" s="9"/>
      <c r="VIV15" s="9"/>
      <c r="VIW15" s="9"/>
      <c r="VIX15" s="9"/>
      <c r="VIY15" s="9"/>
      <c r="VIZ15" s="9"/>
      <c r="VJA15" s="9"/>
      <c r="VJB15" s="9"/>
      <c r="VJC15" s="9"/>
      <c r="VJD15" s="9"/>
      <c r="VJE15" s="9"/>
      <c r="VJF15" s="9"/>
      <c r="VJG15" s="9"/>
      <c r="VJH15" s="9"/>
      <c r="VJI15" s="9"/>
      <c r="VJJ15" s="9"/>
      <c r="VJK15" s="9"/>
      <c r="VJL15" s="9"/>
      <c r="VJM15" s="9"/>
      <c r="VJN15" s="9"/>
      <c r="VJO15" s="9"/>
      <c r="VJP15" s="9"/>
      <c r="VJQ15" s="9"/>
      <c r="VJR15" s="9"/>
      <c r="VJS15" s="9"/>
      <c r="VJT15" s="9"/>
      <c r="VJU15" s="9"/>
      <c r="VJV15" s="9"/>
      <c r="VJW15" s="9"/>
      <c r="VJX15" s="9"/>
      <c r="VJY15" s="9"/>
      <c r="VJZ15" s="9"/>
      <c r="VKA15" s="9"/>
      <c r="VKB15" s="9"/>
      <c r="VKC15" s="9"/>
      <c r="VKD15" s="9"/>
      <c r="VKE15" s="9"/>
      <c r="VKF15" s="9"/>
      <c r="VKG15" s="9"/>
      <c r="VKH15" s="9"/>
      <c r="VKI15" s="9"/>
      <c r="VKJ15" s="9"/>
      <c r="VKK15" s="9"/>
      <c r="VKL15" s="9"/>
      <c r="VKM15" s="9"/>
      <c r="VKN15" s="9"/>
      <c r="VKO15" s="9"/>
      <c r="VKP15" s="9"/>
      <c r="VKQ15" s="9"/>
      <c r="VKR15" s="9"/>
      <c r="VKS15" s="9"/>
      <c r="VKT15" s="9"/>
      <c r="VKU15" s="9"/>
      <c r="VKV15" s="9"/>
      <c r="VKW15" s="9"/>
      <c r="VKX15" s="9"/>
      <c r="VKY15" s="9"/>
      <c r="VKZ15" s="9"/>
      <c r="VLA15" s="9"/>
      <c r="VLB15" s="9"/>
      <c r="VLC15" s="9"/>
      <c r="VLD15" s="9"/>
      <c r="VLE15" s="9"/>
      <c r="VLF15" s="9"/>
      <c r="VLG15" s="9"/>
      <c r="VLH15" s="9"/>
      <c r="VLI15" s="9"/>
      <c r="VLJ15" s="9"/>
      <c r="VLK15" s="9"/>
      <c r="VLL15" s="9"/>
      <c r="VLM15" s="9"/>
      <c r="VLN15" s="9"/>
      <c r="VLO15" s="9"/>
      <c r="VLP15" s="9"/>
      <c r="VLQ15" s="9"/>
      <c r="VLR15" s="9"/>
      <c r="VLS15" s="9"/>
      <c r="VLT15" s="9"/>
      <c r="VLU15" s="9"/>
      <c r="VLV15" s="9"/>
      <c r="VLW15" s="9"/>
      <c r="VLX15" s="9"/>
      <c r="VLY15" s="9"/>
      <c r="VLZ15" s="9"/>
      <c r="VMA15" s="9"/>
      <c r="VMB15" s="9"/>
      <c r="VMC15" s="9"/>
      <c r="VMD15" s="9"/>
      <c r="VME15" s="9"/>
      <c r="VMF15" s="9"/>
      <c r="VMG15" s="9"/>
      <c r="VMH15" s="9"/>
      <c r="VMI15" s="9"/>
      <c r="VMJ15" s="9"/>
      <c r="VMK15" s="9"/>
      <c r="VML15" s="9"/>
      <c r="VMM15" s="9"/>
      <c r="VMN15" s="9"/>
      <c r="VMO15" s="9"/>
      <c r="VMP15" s="9"/>
      <c r="VMQ15" s="9"/>
      <c r="VMR15" s="9"/>
      <c r="VMS15" s="9"/>
      <c r="VMT15" s="9"/>
      <c r="VMU15" s="9"/>
      <c r="VMV15" s="9"/>
      <c r="VMW15" s="9"/>
      <c r="VMX15" s="9"/>
      <c r="VMY15" s="9"/>
      <c r="VMZ15" s="9"/>
      <c r="VNA15" s="9"/>
      <c r="VNB15" s="9"/>
      <c r="VNC15" s="9"/>
      <c r="VND15" s="9"/>
      <c r="VNE15" s="9"/>
      <c r="VNF15" s="9"/>
      <c r="VNG15" s="9"/>
      <c r="VNH15" s="9"/>
      <c r="VNI15" s="9"/>
      <c r="VNJ15" s="9"/>
      <c r="VNK15" s="9"/>
      <c r="VNL15" s="9"/>
      <c r="VNM15" s="9"/>
      <c r="VNN15" s="9"/>
      <c r="VNO15" s="9"/>
      <c r="VNP15" s="9"/>
      <c r="VNQ15" s="9"/>
      <c r="VNR15" s="9"/>
      <c r="VNS15" s="9"/>
      <c r="VNT15" s="9"/>
      <c r="VNU15" s="9"/>
      <c r="VNV15" s="9"/>
      <c r="VNW15" s="9"/>
      <c r="VNX15" s="9"/>
      <c r="VNY15" s="9"/>
      <c r="VNZ15" s="9"/>
      <c r="VOA15" s="9"/>
      <c r="VOB15" s="9"/>
      <c r="VOC15" s="9"/>
      <c r="VOD15" s="9"/>
      <c r="VOE15" s="9"/>
      <c r="VOF15" s="9"/>
      <c r="VOG15" s="9"/>
      <c r="VOH15" s="9"/>
      <c r="VOI15" s="9"/>
      <c r="VOJ15" s="9"/>
      <c r="VOK15" s="9"/>
      <c r="VOL15" s="9"/>
      <c r="VOM15" s="9"/>
      <c r="VON15" s="9"/>
      <c r="VOO15" s="9"/>
      <c r="VOP15" s="9"/>
      <c r="VOQ15" s="9"/>
      <c r="VOR15" s="9"/>
      <c r="VOS15" s="9"/>
      <c r="VOT15" s="9"/>
      <c r="VOU15" s="9"/>
      <c r="VOV15" s="9"/>
      <c r="VOW15" s="9"/>
      <c r="VOX15" s="9"/>
      <c r="VOY15" s="9"/>
      <c r="VOZ15" s="9"/>
      <c r="VPA15" s="9"/>
      <c r="VPB15" s="9"/>
      <c r="VPC15" s="9"/>
      <c r="VPD15" s="9"/>
      <c r="VPE15" s="9"/>
      <c r="VPF15" s="9"/>
      <c r="VPG15" s="9"/>
      <c r="VPH15" s="9"/>
      <c r="VPI15" s="9"/>
      <c r="VPJ15" s="9"/>
      <c r="VPK15" s="9"/>
      <c r="VPL15" s="9"/>
      <c r="VPM15" s="9"/>
      <c r="VPN15" s="9"/>
      <c r="VPO15" s="9"/>
      <c r="VPP15" s="9"/>
      <c r="VPQ15" s="9"/>
      <c r="VPR15" s="9"/>
      <c r="VPS15" s="9"/>
      <c r="VPT15" s="9"/>
      <c r="VPU15" s="9"/>
      <c r="VPV15" s="9"/>
      <c r="VPW15" s="9"/>
      <c r="VPX15" s="9"/>
      <c r="VPY15" s="9"/>
      <c r="VPZ15" s="9"/>
      <c r="VQA15" s="9"/>
      <c r="VQB15" s="9"/>
      <c r="VQC15" s="9"/>
      <c r="VQD15" s="9"/>
      <c r="VQE15" s="9"/>
      <c r="VQF15" s="9"/>
      <c r="VQG15" s="9"/>
      <c r="VQH15" s="9"/>
      <c r="VQI15" s="9"/>
      <c r="VQJ15" s="9"/>
      <c r="VQK15" s="9"/>
      <c r="VQL15" s="9"/>
      <c r="VQM15" s="9"/>
      <c r="VQN15" s="9"/>
      <c r="VQO15" s="9"/>
      <c r="VQP15" s="9"/>
      <c r="VQQ15" s="9"/>
      <c r="VQR15" s="9"/>
      <c r="VQS15" s="9"/>
      <c r="VQT15" s="9"/>
      <c r="VQU15" s="9"/>
      <c r="VQV15" s="9"/>
      <c r="VQW15" s="9"/>
      <c r="VQX15" s="9"/>
      <c r="VQY15" s="9"/>
      <c r="VQZ15" s="9"/>
      <c r="VRA15" s="9"/>
      <c r="VRB15" s="9"/>
      <c r="VRC15" s="9"/>
      <c r="VRD15" s="9"/>
      <c r="VRE15" s="9"/>
      <c r="VRF15" s="9"/>
      <c r="VRG15" s="9"/>
      <c r="VRH15" s="9"/>
      <c r="VRI15" s="9"/>
      <c r="VRJ15" s="9"/>
      <c r="VRK15" s="9"/>
      <c r="VRL15" s="9"/>
      <c r="VRM15" s="9"/>
      <c r="VRN15" s="9"/>
      <c r="VRO15" s="9"/>
      <c r="VRP15" s="9"/>
      <c r="VRQ15" s="9"/>
      <c r="VRR15" s="9"/>
      <c r="VRS15" s="9"/>
      <c r="VRT15" s="9"/>
      <c r="VRU15" s="9"/>
      <c r="VRV15" s="9"/>
      <c r="VRW15" s="9"/>
      <c r="VRX15" s="9"/>
      <c r="VRY15" s="9"/>
      <c r="VRZ15" s="9"/>
      <c r="VSA15" s="9"/>
      <c r="VSB15" s="9"/>
      <c r="VSC15" s="9"/>
      <c r="VSD15" s="9"/>
      <c r="VSE15" s="9"/>
      <c r="VSF15" s="9"/>
      <c r="VSG15" s="9"/>
      <c r="VSH15" s="9"/>
      <c r="VSI15" s="9"/>
      <c r="VSJ15" s="9"/>
      <c r="VSK15" s="9"/>
      <c r="VSL15" s="9"/>
      <c r="VSM15" s="9"/>
      <c r="VSN15" s="9"/>
      <c r="VSO15" s="9"/>
      <c r="VSP15" s="9"/>
      <c r="VSQ15" s="9"/>
      <c r="VSR15" s="9"/>
      <c r="VSS15" s="9"/>
      <c r="VST15" s="9"/>
      <c r="VSU15" s="9"/>
      <c r="VSV15" s="9"/>
      <c r="VSW15" s="9"/>
      <c r="VSX15" s="9"/>
      <c r="VSY15" s="9"/>
      <c r="VSZ15" s="9"/>
      <c r="VTA15" s="9"/>
      <c r="VTB15" s="9"/>
      <c r="VTC15" s="9"/>
      <c r="VTD15" s="9"/>
      <c r="VTE15" s="9"/>
      <c r="VTF15" s="9"/>
      <c r="VTG15" s="9"/>
      <c r="VTH15" s="9"/>
      <c r="VTI15" s="9"/>
      <c r="VTJ15" s="9"/>
      <c r="VTK15" s="9"/>
      <c r="VTL15" s="9"/>
      <c r="VTM15" s="9"/>
      <c r="VTN15" s="9"/>
      <c r="VTO15" s="9"/>
      <c r="VTP15" s="9"/>
      <c r="VTQ15" s="9"/>
      <c r="VTR15" s="9"/>
      <c r="VTS15" s="9"/>
      <c r="VTT15" s="9"/>
      <c r="VTU15" s="9"/>
      <c r="VTV15" s="9"/>
      <c r="VTW15" s="9"/>
      <c r="VTX15" s="9"/>
      <c r="VTY15" s="9"/>
      <c r="VTZ15" s="9"/>
      <c r="VUA15" s="9"/>
      <c r="VUB15" s="9"/>
      <c r="VUC15" s="9"/>
      <c r="VUD15" s="9"/>
      <c r="VUE15" s="9"/>
      <c r="VUF15" s="9"/>
      <c r="VUG15" s="9"/>
      <c r="VUH15" s="9"/>
      <c r="VUI15" s="9"/>
      <c r="VUJ15" s="9"/>
      <c r="VUK15" s="9"/>
      <c r="VUL15" s="9"/>
      <c r="VUM15" s="9"/>
      <c r="VUN15" s="9"/>
      <c r="VUO15" s="9"/>
      <c r="VUP15" s="9"/>
      <c r="VUQ15" s="9"/>
      <c r="VUR15" s="9"/>
      <c r="VUS15" s="9"/>
      <c r="VUT15" s="9"/>
      <c r="VUU15" s="9"/>
      <c r="VUV15" s="9"/>
      <c r="VUW15" s="9"/>
      <c r="VUX15" s="9"/>
      <c r="VUY15" s="9"/>
      <c r="VUZ15" s="9"/>
      <c r="VVA15" s="9"/>
      <c r="VVB15" s="9"/>
      <c r="VVC15" s="9"/>
      <c r="VVD15" s="9"/>
      <c r="VVE15" s="9"/>
      <c r="VVF15" s="9"/>
      <c r="VVG15" s="9"/>
      <c r="VVH15" s="9"/>
      <c r="VVI15" s="9"/>
      <c r="VVJ15" s="9"/>
      <c r="VVK15" s="9"/>
      <c r="VVL15" s="9"/>
      <c r="VVM15" s="9"/>
      <c r="VVN15" s="9"/>
      <c r="VVO15" s="9"/>
      <c r="VVP15" s="9"/>
      <c r="VVQ15" s="9"/>
      <c r="VVR15" s="9"/>
      <c r="VVS15" s="9"/>
      <c r="VVT15" s="9"/>
      <c r="VVU15" s="9"/>
      <c r="VVV15" s="9"/>
      <c r="VVW15" s="9"/>
      <c r="VVX15" s="9"/>
      <c r="VVY15" s="9"/>
      <c r="VVZ15" s="9"/>
      <c r="VWA15" s="9"/>
      <c r="VWB15" s="9"/>
      <c r="VWC15" s="9"/>
      <c r="VWD15" s="9"/>
      <c r="VWE15" s="9"/>
      <c r="VWF15" s="9"/>
      <c r="VWG15" s="9"/>
      <c r="VWH15" s="9"/>
      <c r="VWI15" s="9"/>
      <c r="VWJ15" s="9"/>
      <c r="VWK15" s="9"/>
      <c r="VWL15" s="9"/>
      <c r="VWM15" s="9"/>
      <c r="VWN15" s="9"/>
      <c r="VWO15" s="9"/>
      <c r="VWP15" s="9"/>
      <c r="VWQ15" s="9"/>
      <c r="VWR15" s="9"/>
      <c r="VWS15" s="9"/>
      <c r="VWT15" s="9"/>
      <c r="VWU15" s="9"/>
      <c r="VWV15" s="9"/>
      <c r="VWW15" s="9"/>
      <c r="VWX15" s="9"/>
      <c r="VWY15" s="9"/>
      <c r="VWZ15" s="9"/>
      <c r="VXA15" s="9"/>
      <c r="VXB15" s="9"/>
      <c r="VXC15" s="9"/>
      <c r="VXD15" s="9"/>
      <c r="VXE15" s="9"/>
      <c r="VXF15" s="9"/>
      <c r="VXG15" s="9"/>
      <c r="VXH15" s="9"/>
      <c r="VXI15" s="9"/>
      <c r="VXJ15" s="9"/>
      <c r="VXK15" s="9"/>
      <c r="VXL15" s="9"/>
      <c r="VXM15" s="9"/>
      <c r="VXN15" s="9"/>
      <c r="VXO15" s="9"/>
      <c r="VXP15" s="9"/>
      <c r="VXQ15" s="9"/>
      <c r="VXR15" s="9"/>
      <c r="VXS15" s="9"/>
      <c r="VXT15" s="9"/>
      <c r="VXU15" s="9"/>
      <c r="VXV15" s="9"/>
      <c r="VXW15" s="9"/>
      <c r="VXX15" s="9"/>
      <c r="VXY15" s="9"/>
      <c r="VXZ15" s="9"/>
      <c r="VYA15" s="9"/>
      <c r="VYB15" s="9"/>
      <c r="VYC15" s="9"/>
      <c r="VYD15" s="9"/>
      <c r="VYE15" s="9"/>
      <c r="VYF15" s="9"/>
      <c r="VYG15" s="9"/>
      <c r="VYH15" s="9"/>
      <c r="VYI15" s="9"/>
      <c r="VYJ15" s="9"/>
      <c r="VYK15" s="9"/>
      <c r="VYL15" s="9"/>
      <c r="VYM15" s="9"/>
      <c r="VYN15" s="9"/>
      <c r="VYO15" s="9"/>
      <c r="VYP15" s="9"/>
      <c r="VYQ15" s="9"/>
      <c r="VYR15" s="9"/>
      <c r="VYS15" s="9"/>
      <c r="VYT15" s="9"/>
      <c r="VYU15" s="9"/>
      <c r="VYV15" s="9"/>
      <c r="VYW15" s="9"/>
      <c r="VYX15" s="9"/>
      <c r="VYY15" s="9"/>
      <c r="VYZ15" s="9"/>
      <c r="VZA15" s="9"/>
      <c r="VZB15" s="9"/>
      <c r="VZC15" s="9"/>
      <c r="VZD15" s="9"/>
      <c r="VZE15" s="9"/>
      <c r="VZF15" s="9"/>
      <c r="VZG15" s="9"/>
      <c r="VZH15" s="9"/>
      <c r="VZI15" s="9"/>
      <c r="VZJ15" s="9"/>
      <c r="VZK15" s="9"/>
      <c r="VZL15" s="9"/>
      <c r="VZM15" s="9"/>
      <c r="VZN15" s="9"/>
      <c r="VZO15" s="9"/>
      <c r="VZP15" s="9"/>
      <c r="VZQ15" s="9"/>
      <c r="VZR15" s="9"/>
      <c r="VZS15" s="9"/>
      <c r="VZT15" s="9"/>
      <c r="VZU15" s="9"/>
      <c r="VZV15" s="9"/>
      <c r="VZW15" s="9"/>
      <c r="VZX15" s="9"/>
      <c r="VZY15" s="9"/>
      <c r="VZZ15" s="9"/>
      <c r="WAA15" s="9"/>
      <c r="WAB15" s="9"/>
      <c r="WAC15" s="9"/>
      <c r="WAD15" s="9"/>
      <c r="WAE15" s="9"/>
      <c r="WAF15" s="9"/>
      <c r="WAG15" s="9"/>
      <c r="WAH15" s="9"/>
      <c r="WAI15" s="9"/>
      <c r="WAJ15" s="9"/>
      <c r="WAK15" s="9"/>
      <c r="WAL15" s="9"/>
      <c r="WAM15" s="9"/>
      <c r="WAN15" s="9"/>
      <c r="WAO15" s="9"/>
      <c r="WAP15" s="9"/>
      <c r="WAQ15" s="9"/>
      <c r="WAR15" s="9"/>
      <c r="WAS15" s="9"/>
      <c r="WAT15" s="9"/>
      <c r="WAU15" s="9"/>
      <c r="WAV15" s="9"/>
      <c r="WAW15" s="9"/>
      <c r="WAX15" s="9"/>
      <c r="WAY15" s="9"/>
      <c r="WAZ15" s="9"/>
      <c r="WBA15" s="9"/>
      <c r="WBB15" s="9"/>
      <c r="WBC15" s="9"/>
      <c r="WBD15" s="9"/>
      <c r="WBE15" s="9"/>
      <c r="WBF15" s="9"/>
      <c r="WBG15" s="9"/>
      <c r="WBH15" s="9"/>
      <c r="WBI15" s="9"/>
      <c r="WBJ15" s="9"/>
      <c r="WBK15" s="9"/>
      <c r="WBL15" s="9"/>
      <c r="WBM15" s="9"/>
      <c r="WBN15" s="9"/>
      <c r="WBO15" s="9"/>
      <c r="WBP15" s="9"/>
      <c r="WBQ15" s="9"/>
      <c r="WBR15" s="9"/>
      <c r="WBS15" s="9"/>
      <c r="WBT15" s="9"/>
      <c r="WBU15" s="9"/>
      <c r="WBV15" s="9"/>
      <c r="WBW15" s="9"/>
      <c r="WBX15" s="9"/>
      <c r="WBY15" s="9"/>
      <c r="WBZ15" s="9"/>
      <c r="WCA15" s="9"/>
      <c r="WCB15" s="9"/>
      <c r="WCC15" s="9"/>
      <c r="WCD15" s="9"/>
      <c r="WCE15" s="9"/>
      <c r="WCF15" s="9"/>
      <c r="WCG15" s="9"/>
      <c r="WCH15" s="9"/>
      <c r="WCI15" s="9"/>
      <c r="WCJ15" s="9"/>
      <c r="WCK15" s="9"/>
      <c r="WCL15" s="9"/>
      <c r="WCM15" s="9"/>
      <c r="WCN15" s="9"/>
      <c r="WCO15" s="9"/>
      <c r="WCP15" s="9"/>
      <c r="WCQ15" s="9"/>
      <c r="WCR15" s="9"/>
      <c r="WCS15" s="9"/>
      <c r="WCT15" s="9"/>
      <c r="WCU15" s="9"/>
      <c r="WCV15" s="9"/>
      <c r="WCW15" s="9"/>
      <c r="WCX15" s="9"/>
      <c r="WCY15" s="9"/>
      <c r="WCZ15" s="9"/>
      <c r="WDA15" s="9"/>
      <c r="WDB15" s="9"/>
      <c r="WDC15" s="9"/>
      <c r="WDD15" s="9"/>
      <c r="WDE15" s="9"/>
      <c r="WDF15" s="9"/>
      <c r="WDG15" s="9"/>
      <c r="WDH15" s="9"/>
      <c r="WDI15" s="9"/>
      <c r="WDJ15" s="9"/>
      <c r="WDK15" s="9"/>
      <c r="WDL15" s="9"/>
      <c r="WDM15" s="9"/>
      <c r="WDN15" s="9"/>
      <c r="WDO15" s="9"/>
      <c r="WDP15" s="9"/>
      <c r="WDQ15" s="9"/>
      <c r="WDR15" s="9"/>
      <c r="WDS15" s="9"/>
      <c r="WDT15" s="9"/>
      <c r="WDU15" s="9"/>
      <c r="WDV15" s="9"/>
      <c r="WDW15" s="9"/>
      <c r="WDX15" s="9"/>
      <c r="WDY15" s="9"/>
      <c r="WDZ15" s="9"/>
      <c r="WEA15" s="9"/>
      <c r="WEB15" s="9"/>
      <c r="WEC15" s="9"/>
      <c r="WED15" s="9"/>
      <c r="WEE15" s="9"/>
      <c r="WEF15" s="9"/>
      <c r="WEG15" s="9"/>
      <c r="WEH15" s="9"/>
      <c r="WEI15" s="9"/>
      <c r="WEJ15" s="9"/>
      <c r="WEK15" s="9"/>
      <c r="WEL15" s="9"/>
      <c r="WEM15" s="9"/>
      <c r="WEN15" s="9"/>
      <c r="WEO15" s="9"/>
      <c r="WEP15" s="9"/>
      <c r="WEQ15" s="9"/>
      <c r="WER15" s="9"/>
      <c r="WES15" s="9"/>
      <c r="WET15" s="9"/>
      <c r="WEU15" s="9"/>
      <c r="WEV15" s="9"/>
      <c r="WEW15" s="9"/>
      <c r="WEX15" s="9"/>
      <c r="WEY15" s="9"/>
      <c r="WEZ15" s="9"/>
      <c r="WFA15" s="9"/>
      <c r="WFB15" s="9"/>
      <c r="WFC15" s="9"/>
      <c r="WFD15" s="9"/>
      <c r="WFE15" s="9"/>
      <c r="WFF15" s="9"/>
      <c r="WFG15" s="9"/>
      <c r="WFH15" s="9"/>
      <c r="WFI15" s="9"/>
      <c r="WFJ15" s="9"/>
      <c r="WFK15" s="9"/>
      <c r="WFL15" s="9"/>
      <c r="WFM15" s="9"/>
      <c r="WFN15" s="9"/>
      <c r="WFO15" s="9"/>
      <c r="WFP15" s="9"/>
      <c r="WFQ15" s="9"/>
      <c r="WFR15" s="9"/>
      <c r="WFS15" s="9"/>
      <c r="WFT15" s="9"/>
      <c r="WFU15" s="9"/>
      <c r="WFV15" s="9"/>
      <c r="WFW15" s="9"/>
      <c r="WFX15" s="9"/>
      <c r="WFY15" s="9"/>
      <c r="WFZ15" s="9"/>
      <c r="WGA15" s="9"/>
      <c r="WGB15" s="9"/>
      <c r="WGC15" s="9"/>
      <c r="WGD15" s="9"/>
      <c r="WGE15" s="9"/>
      <c r="WGF15" s="9"/>
      <c r="WGG15" s="9"/>
      <c r="WGH15" s="9"/>
      <c r="WGI15" s="9"/>
      <c r="WGJ15" s="9"/>
      <c r="WGK15" s="9"/>
      <c r="WGL15" s="9"/>
      <c r="WGM15" s="9"/>
      <c r="WGN15" s="9"/>
      <c r="WGO15" s="9"/>
      <c r="WGP15" s="9"/>
      <c r="WGQ15" s="9"/>
      <c r="WGR15" s="9"/>
      <c r="WGS15" s="9"/>
      <c r="WGT15" s="9"/>
      <c r="WGU15" s="9"/>
      <c r="WGV15" s="9"/>
      <c r="WGW15" s="9"/>
      <c r="WGX15" s="9"/>
      <c r="WGY15" s="9"/>
      <c r="WGZ15" s="9"/>
      <c r="WHA15" s="9"/>
      <c r="WHB15" s="9"/>
      <c r="WHC15" s="9"/>
      <c r="WHD15" s="9"/>
      <c r="WHE15" s="9"/>
      <c r="WHF15" s="9"/>
      <c r="WHG15" s="9"/>
      <c r="WHH15" s="9"/>
      <c r="WHI15" s="9"/>
      <c r="WHJ15" s="9"/>
      <c r="WHK15" s="9"/>
      <c r="WHL15" s="9"/>
      <c r="WHM15" s="9"/>
      <c r="WHN15" s="9"/>
      <c r="WHO15" s="9"/>
      <c r="WHP15" s="9"/>
      <c r="WHQ15" s="9"/>
      <c r="WHR15" s="9"/>
      <c r="WHS15" s="9"/>
      <c r="WHT15" s="9"/>
      <c r="WHU15" s="9"/>
      <c r="WHV15" s="9"/>
      <c r="WHW15" s="9"/>
      <c r="WHX15" s="9"/>
      <c r="WHY15" s="9"/>
      <c r="WHZ15" s="9"/>
      <c r="WIA15" s="9"/>
      <c r="WIB15" s="9"/>
      <c r="WIC15" s="9"/>
      <c r="WID15" s="9"/>
      <c r="WIE15" s="9"/>
      <c r="WIF15" s="9"/>
      <c r="WIG15" s="9"/>
      <c r="WIH15" s="9"/>
      <c r="WII15" s="9"/>
      <c r="WIJ15" s="9"/>
      <c r="WIK15" s="9"/>
      <c r="WIL15" s="9"/>
      <c r="WIM15" s="9"/>
      <c r="WIN15" s="9"/>
      <c r="WIO15" s="9"/>
      <c r="WIP15" s="9"/>
      <c r="WIQ15" s="9"/>
      <c r="WIR15" s="9"/>
      <c r="WIS15" s="9"/>
      <c r="WIT15" s="9"/>
      <c r="WIU15" s="9"/>
      <c r="WIV15" s="9"/>
      <c r="WIW15" s="9"/>
      <c r="WIX15" s="9"/>
      <c r="WIY15" s="9"/>
      <c r="WIZ15" s="9"/>
      <c r="WJA15" s="9"/>
      <c r="WJB15" s="9"/>
      <c r="WJC15" s="9"/>
      <c r="WJD15" s="9"/>
      <c r="WJE15" s="9"/>
      <c r="WJF15" s="9"/>
      <c r="WJG15" s="9"/>
      <c r="WJH15" s="9"/>
      <c r="WJI15" s="9"/>
      <c r="WJJ15" s="9"/>
      <c r="WJK15" s="9"/>
      <c r="WJL15" s="9"/>
      <c r="WJM15" s="9"/>
      <c r="WJN15" s="9"/>
      <c r="WJO15" s="9"/>
      <c r="WJP15" s="9"/>
      <c r="WJQ15" s="9"/>
      <c r="WJR15" s="9"/>
      <c r="WJS15" s="9"/>
      <c r="WJT15" s="9"/>
      <c r="WJU15" s="9"/>
      <c r="WJV15" s="9"/>
      <c r="WJW15" s="9"/>
      <c r="WJX15" s="9"/>
      <c r="WJY15" s="9"/>
      <c r="WJZ15" s="9"/>
      <c r="WKA15" s="9"/>
      <c r="WKB15" s="9"/>
      <c r="WKC15" s="9"/>
      <c r="WKD15" s="9"/>
      <c r="WKE15" s="9"/>
      <c r="WKF15" s="9"/>
      <c r="WKG15" s="9"/>
      <c r="WKH15" s="9"/>
      <c r="WKI15" s="9"/>
      <c r="WKJ15" s="9"/>
      <c r="WKK15" s="9"/>
      <c r="WKL15" s="9"/>
      <c r="WKM15" s="9"/>
      <c r="WKN15" s="9"/>
      <c r="WKO15" s="9"/>
      <c r="WKP15" s="9"/>
      <c r="WKQ15" s="9"/>
      <c r="WKR15" s="9"/>
      <c r="WKS15" s="9"/>
      <c r="WKT15" s="9"/>
      <c r="WKU15" s="9"/>
      <c r="WKV15" s="9"/>
      <c r="WKW15" s="9"/>
      <c r="WKX15" s="9"/>
      <c r="WKY15" s="9"/>
      <c r="WKZ15" s="9"/>
      <c r="WLA15" s="9"/>
      <c r="WLB15" s="9"/>
      <c r="WLC15" s="9"/>
      <c r="WLD15" s="9"/>
      <c r="WLE15" s="9"/>
      <c r="WLF15" s="9"/>
      <c r="WLG15" s="9"/>
      <c r="WLH15" s="9"/>
      <c r="WLI15" s="9"/>
      <c r="WLJ15" s="9"/>
      <c r="WLK15" s="9"/>
      <c r="WLL15" s="9"/>
      <c r="WLM15" s="9"/>
      <c r="WLN15" s="9"/>
      <c r="WLO15" s="9"/>
      <c r="WLP15" s="9"/>
      <c r="WLQ15" s="9"/>
      <c r="WLR15" s="9"/>
      <c r="WLS15" s="9"/>
      <c r="WLT15" s="9"/>
      <c r="WLU15" s="9"/>
      <c r="WLV15" s="9"/>
      <c r="WLW15" s="9"/>
      <c r="WLX15" s="9"/>
      <c r="WLY15" s="9"/>
      <c r="WLZ15" s="9"/>
      <c r="WMA15" s="9"/>
      <c r="WMB15" s="9"/>
      <c r="WMC15" s="9"/>
      <c r="WMD15" s="9"/>
      <c r="WME15" s="9"/>
      <c r="WMF15" s="9"/>
      <c r="WMG15" s="9"/>
      <c r="WMH15" s="9"/>
      <c r="WMI15" s="9"/>
      <c r="WMJ15" s="9"/>
      <c r="WMK15" s="9"/>
      <c r="WML15" s="9"/>
      <c r="WMM15" s="9"/>
      <c r="WMN15" s="9"/>
      <c r="WMO15" s="9"/>
      <c r="WMP15" s="9"/>
      <c r="WMQ15" s="9"/>
      <c r="WMR15" s="9"/>
      <c r="WMS15" s="9"/>
      <c r="WMT15" s="9"/>
      <c r="WMU15" s="9"/>
      <c r="WMV15" s="9"/>
      <c r="WMW15" s="9"/>
      <c r="WMX15" s="9"/>
      <c r="WMY15" s="9"/>
      <c r="WMZ15" s="9"/>
      <c r="WNA15" s="9"/>
      <c r="WNB15" s="9"/>
      <c r="WNC15" s="9"/>
      <c r="WND15" s="9"/>
      <c r="WNE15" s="9"/>
      <c r="WNF15" s="9"/>
      <c r="WNG15" s="9"/>
      <c r="WNH15" s="9"/>
      <c r="WNI15" s="9"/>
      <c r="WNJ15" s="9"/>
      <c r="WNK15" s="9"/>
      <c r="WNL15" s="9"/>
      <c r="WNM15" s="9"/>
      <c r="WNN15" s="9"/>
      <c r="WNO15" s="9"/>
      <c r="WNP15" s="9"/>
      <c r="WNQ15" s="9"/>
      <c r="WNR15" s="9"/>
      <c r="WNS15" s="9"/>
      <c r="WNT15" s="9"/>
      <c r="WNU15" s="9"/>
      <c r="WNV15" s="9"/>
      <c r="WNW15" s="9"/>
      <c r="WNX15" s="9"/>
      <c r="WNY15" s="9"/>
      <c r="WNZ15" s="9"/>
      <c r="WOA15" s="9"/>
      <c r="WOB15" s="9"/>
      <c r="WOC15" s="9"/>
      <c r="WOD15" s="9"/>
      <c r="WOE15" s="9"/>
      <c r="WOF15" s="9"/>
      <c r="WOG15" s="9"/>
      <c r="WOH15" s="9"/>
      <c r="WOI15" s="9"/>
      <c r="WOJ15" s="9"/>
      <c r="WOK15" s="9"/>
      <c r="WOL15" s="9"/>
      <c r="WOM15" s="9"/>
      <c r="WON15" s="9"/>
      <c r="WOO15" s="9"/>
      <c r="WOP15" s="9"/>
      <c r="WOQ15" s="9"/>
      <c r="WOR15" s="9"/>
      <c r="WOS15" s="9"/>
      <c r="WOT15" s="9"/>
      <c r="WOU15" s="9"/>
      <c r="WOV15" s="9"/>
      <c r="WOW15" s="9"/>
      <c r="WOX15" s="9"/>
      <c r="WOY15" s="9"/>
      <c r="WOZ15" s="9"/>
      <c r="WPA15" s="9"/>
      <c r="WPB15" s="9"/>
      <c r="WPC15" s="9"/>
      <c r="WPD15" s="9"/>
      <c r="WPE15" s="9"/>
      <c r="WPF15" s="9"/>
      <c r="WPG15" s="9"/>
      <c r="WPH15" s="9"/>
      <c r="WPI15" s="9"/>
      <c r="WPJ15" s="9"/>
      <c r="WPK15" s="9"/>
      <c r="WPL15" s="9"/>
      <c r="WPM15" s="9"/>
      <c r="WPN15" s="9"/>
      <c r="WPO15" s="9"/>
      <c r="WPP15" s="9"/>
      <c r="WPQ15" s="9"/>
      <c r="WPR15" s="9"/>
      <c r="WPS15" s="9"/>
      <c r="WPT15" s="9"/>
      <c r="WPU15" s="9"/>
      <c r="WPV15" s="9"/>
      <c r="WPW15" s="9"/>
      <c r="WPX15" s="9"/>
      <c r="WPY15" s="9"/>
      <c r="WPZ15" s="9"/>
      <c r="WQA15" s="9"/>
      <c r="WQB15" s="9"/>
      <c r="WQC15" s="9"/>
      <c r="WQD15" s="9"/>
      <c r="WQE15" s="9"/>
      <c r="WQF15" s="9"/>
      <c r="WQG15" s="9"/>
      <c r="WQH15" s="9"/>
      <c r="WQI15" s="9"/>
      <c r="WQJ15" s="9"/>
      <c r="WQK15" s="9"/>
      <c r="WQL15" s="9"/>
      <c r="WQM15" s="9"/>
      <c r="WQN15" s="9"/>
      <c r="WQO15" s="9"/>
      <c r="WQP15" s="9"/>
      <c r="WQQ15" s="9"/>
      <c r="WQR15" s="9"/>
      <c r="WQS15" s="9"/>
      <c r="WQT15" s="9"/>
      <c r="WQU15" s="9"/>
      <c r="WQV15" s="9"/>
      <c r="WQW15" s="9"/>
      <c r="WQX15" s="9"/>
      <c r="WQY15" s="9"/>
      <c r="WQZ15" s="9"/>
      <c r="WRA15" s="9"/>
      <c r="WRB15" s="9"/>
      <c r="WRC15" s="9"/>
      <c r="WRD15" s="9"/>
      <c r="WRE15" s="9"/>
      <c r="WRF15" s="9"/>
      <c r="WRG15" s="9"/>
      <c r="WRH15" s="9"/>
      <c r="WRI15" s="9"/>
      <c r="WRJ15" s="9"/>
      <c r="WRK15" s="9"/>
      <c r="WRL15" s="9"/>
      <c r="WRM15" s="9"/>
      <c r="WRN15" s="9"/>
      <c r="WRO15" s="9"/>
      <c r="WRP15" s="9"/>
      <c r="WRQ15" s="9"/>
      <c r="WRR15" s="9"/>
      <c r="WRS15" s="9"/>
      <c r="WRT15" s="9"/>
      <c r="WRU15" s="9"/>
      <c r="WRV15" s="9"/>
      <c r="WRW15" s="9"/>
      <c r="WRX15" s="9"/>
      <c r="WRY15" s="9"/>
      <c r="WRZ15" s="9"/>
      <c r="WSA15" s="9"/>
      <c r="WSB15" s="9"/>
      <c r="WSC15" s="9"/>
      <c r="WSD15" s="9"/>
      <c r="WSE15" s="9"/>
      <c r="WSF15" s="9"/>
      <c r="WSG15" s="9"/>
      <c r="WSH15" s="9"/>
      <c r="WSI15" s="9"/>
      <c r="WSJ15" s="9"/>
      <c r="WSK15" s="9"/>
      <c r="WSL15" s="9"/>
      <c r="WSM15" s="9"/>
      <c r="WSN15" s="9"/>
      <c r="WSO15" s="9"/>
      <c r="WSP15" s="9"/>
      <c r="WSQ15" s="9"/>
      <c r="WSR15" s="9"/>
      <c r="WSS15" s="9"/>
      <c r="WST15" s="9"/>
      <c r="WSU15" s="9"/>
      <c r="WSV15" s="9"/>
      <c r="WSW15" s="9"/>
      <c r="WSX15" s="9"/>
      <c r="WSY15" s="9"/>
      <c r="WSZ15" s="9"/>
      <c r="WTA15" s="9"/>
      <c r="WTB15" s="9"/>
      <c r="WTC15" s="9"/>
      <c r="WTD15" s="9"/>
      <c r="WTE15" s="9"/>
      <c r="WTF15" s="9"/>
      <c r="WTG15" s="9"/>
      <c r="WTH15" s="9"/>
      <c r="WTI15" s="9"/>
      <c r="WTJ15" s="9"/>
      <c r="WTK15" s="9"/>
      <c r="WTL15" s="9"/>
      <c r="WTM15" s="9"/>
      <c r="WTN15" s="9"/>
      <c r="WTO15" s="9"/>
      <c r="WTP15" s="9"/>
      <c r="WTQ15" s="9"/>
      <c r="WTR15" s="9"/>
      <c r="WTS15" s="9"/>
      <c r="WTT15" s="9"/>
      <c r="WTU15" s="9"/>
      <c r="WTV15" s="9"/>
      <c r="WTW15" s="9"/>
      <c r="WTX15" s="9"/>
      <c r="WTY15" s="9"/>
      <c r="WTZ15" s="9"/>
      <c r="WUA15" s="9"/>
      <c r="WUB15" s="9"/>
      <c r="WUC15" s="9"/>
      <c r="WUD15" s="9"/>
      <c r="WUE15" s="9"/>
      <c r="WUF15" s="9"/>
      <c r="WUG15" s="9"/>
      <c r="WUH15" s="9"/>
      <c r="WUI15" s="9"/>
      <c r="WUJ15" s="9"/>
      <c r="WUK15" s="9"/>
      <c r="WUL15" s="9"/>
      <c r="WUM15" s="9"/>
      <c r="WUN15" s="9"/>
      <c r="WUO15" s="9"/>
      <c r="WUP15" s="9"/>
      <c r="WUQ15" s="9"/>
      <c r="WUR15" s="9"/>
      <c r="WUS15" s="9"/>
      <c r="WUT15" s="9"/>
      <c r="WUU15" s="9"/>
      <c r="WUV15" s="9"/>
      <c r="WUW15" s="9"/>
      <c r="WUX15" s="9"/>
      <c r="WUY15" s="9"/>
      <c r="WUZ15" s="9"/>
      <c r="WVA15" s="9"/>
      <c r="WVB15" s="9"/>
      <c r="WVC15" s="9"/>
      <c r="WVD15" s="9"/>
      <c r="WVE15" s="9"/>
      <c r="WVF15" s="9"/>
      <c r="WVG15" s="9"/>
      <c r="WVH15" s="9"/>
      <c r="WVI15" s="9"/>
      <c r="WVJ15" s="9"/>
      <c r="WVK15" s="9"/>
      <c r="WVL15" s="9"/>
      <c r="WVM15" s="9"/>
      <c r="WVN15" s="9"/>
      <c r="WVO15" s="9"/>
      <c r="WVP15" s="9"/>
      <c r="WVQ15" s="9"/>
      <c r="WVR15" s="9"/>
      <c r="WVS15" s="9"/>
      <c r="WVT15" s="9"/>
      <c r="WVU15" s="9"/>
      <c r="WVV15" s="9"/>
      <c r="WVW15" s="9"/>
      <c r="WVX15" s="9"/>
      <c r="WVY15" s="9"/>
      <c r="WVZ15" s="9"/>
      <c r="WWA15" s="9"/>
      <c r="WWB15" s="9"/>
      <c r="WWC15" s="9"/>
      <c r="WWD15" s="9"/>
      <c r="WWE15" s="9"/>
      <c r="WWF15" s="9"/>
      <c r="WWG15" s="9"/>
      <c r="WWH15" s="9"/>
      <c r="WWI15" s="9"/>
      <c r="WWJ15" s="9"/>
      <c r="WWK15" s="9"/>
      <c r="WWL15" s="9"/>
      <c r="WWM15" s="9"/>
      <c r="WWN15" s="9"/>
      <c r="WWO15" s="9"/>
      <c r="WWP15" s="9"/>
      <c r="WWQ15" s="9"/>
      <c r="WWR15" s="9"/>
      <c r="WWS15" s="9"/>
      <c r="WWT15" s="9"/>
      <c r="WWU15" s="9"/>
      <c r="WWV15" s="9"/>
      <c r="WWW15" s="9"/>
      <c r="WWX15" s="9"/>
      <c r="WWY15" s="9"/>
      <c r="WWZ15" s="9"/>
      <c r="WXA15" s="9"/>
      <c r="WXB15" s="9"/>
      <c r="WXC15" s="9"/>
      <c r="WXD15" s="9"/>
      <c r="WXE15" s="9"/>
      <c r="WXF15" s="9"/>
      <c r="WXG15" s="9"/>
      <c r="WXH15" s="9"/>
      <c r="WXI15" s="9"/>
      <c r="WXJ15" s="9"/>
      <c r="WXK15" s="9"/>
      <c r="WXL15" s="9"/>
      <c r="WXM15" s="9"/>
      <c r="WXN15" s="9"/>
      <c r="WXO15" s="9"/>
      <c r="WXP15" s="9"/>
      <c r="WXQ15" s="9"/>
      <c r="WXR15" s="9"/>
      <c r="WXS15" s="9"/>
      <c r="WXT15" s="9"/>
      <c r="WXU15" s="9"/>
      <c r="WXV15" s="9"/>
      <c r="WXW15" s="9"/>
      <c r="WXX15" s="9"/>
      <c r="WXY15" s="9"/>
      <c r="WXZ15" s="9"/>
      <c r="WYA15" s="9"/>
      <c r="WYB15" s="9"/>
      <c r="WYC15" s="9"/>
      <c r="WYD15" s="9"/>
      <c r="WYE15" s="9"/>
      <c r="WYF15" s="9"/>
      <c r="WYG15" s="9"/>
      <c r="WYH15" s="9"/>
      <c r="WYI15" s="9"/>
      <c r="WYJ15" s="9"/>
      <c r="WYK15" s="9"/>
      <c r="WYL15" s="9"/>
      <c r="WYM15" s="9"/>
      <c r="WYN15" s="9"/>
      <c r="WYO15" s="9"/>
      <c r="WYP15" s="9"/>
      <c r="WYQ15" s="9"/>
      <c r="WYR15" s="9"/>
      <c r="WYS15" s="9"/>
      <c r="WYT15" s="9"/>
      <c r="WYU15" s="9"/>
      <c r="WYV15" s="9"/>
      <c r="WYW15" s="9"/>
      <c r="WYX15" s="9"/>
      <c r="WYY15" s="9"/>
      <c r="WYZ15" s="9"/>
      <c r="WZA15" s="9"/>
      <c r="WZB15" s="9"/>
      <c r="WZC15" s="9"/>
      <c r="WZD15" s="9"/>
      <c r="WZE15" s="9"/>
      <c r="WZF15" s="9"/>
      <c r="WZG15" s="9"/>
      <c r="WZH15" s="9"/>
      <c r="WZI15" s="9"/>
      <c r="WZJ15" s="9"/>
      <c r="WZK15" s="9"/>
      <c r="WZL15" s="9"/>
      <c r="WZM15" s="9"/>
      <c r="WZN15" s="9"/>
      <c r="WZO15" s="9"/>
      <c r="WZP15" s="9"/>
      <c r="WZQ15" s="9"/>
      <c r="WZR15" s="9"/>
      <c r="WZS15" s="9"/>
      <c r="WZT15" s="9"/>
      <c r="WZU15" s="9"/>
      <c r="WZV15" s="9"/>
      <c r="WZW15" s="9"/>
      <c r="WZX15" s="9"/>
      <c r="WZY15" s="9"/>
      <c r="WZZ15" s="9"/>
      <c r="XAA15" s="9"/>
      <c r="XAB15" s="9"/>
      <c r="XAC15" s="9"/>
      <c r="XAD15" s="9"/>
      <c r="XAE15" s="9"/>
      <c r="XAF15" s="9"/>
      <c r="XAG15" s="9"/>
      <c r="XAH15" s="9"/>
      <c r="XAI15" s="9"/>
      <c r="XAJ15" s="9"/>
      <c r="XAK15" s="9"/>
      <c r="XAL15" s="9"/>
      <c r="XAM15" s="9"/>
      <c r="XAN15" s="9"/>
      <c r="XAO15" s="9"/>
      <c r="XAP15" s="9"/>
      <c r="XAQ15" s="9"/>
      <c r="XAR15" s="9"/>
      <c r="XAS15" s="9"/>
      <c r="XAT15" s="9"/>
      <c r="XAU15" s="9"/>
      <c r="XAV15" s="9"/>
      <c r="XAW15" s="9"/>
      <c r="XAX15" s="9"/>
      <c r="XAY15" s="9"/>
      <c r="XAZ15" s="9"/>
      <c r="XBA15" s="9"/>
      <c r="XBB15" s="9"/>
      <c r="XBC15" s="9"/>
      <c r="XBD15" s="9"/>
      <c r="XBE15" s="9"/>
      <c r="XBF15" s="9"/>
      <c r="XBG15" s="9"/>
      <c r="XBH15" s="9"/>
      <c r="XBI15" s="9"/>
      <c r="XBJ15" s="9"/>
      <c r="XBK15" s="9"/>
      <c r="XBL15" s="9"/>
      <c r="XBM15" s="9"/>
      <c r="XBN15" s="9"/>
      <c r="XBO15" s="9"/>
      <c r="XBP15" s="9"/>
      <c r="XBQ15" s="9"/>
      <c r="XBR15" s="9"/>
      <c r="XBS15" s="9"/>
      <c r="XBT15" s="9"/>
      <c r="XBU15" s="9"/>
      <c r="XBV15" s="9"/>
      <c r="XBW15" s="9"/>
      <c r="XBX15" s="9"/>
      <c r="XBY15" s="9"/>
      <c r="XBZ15" s="9"/>
      <c r="XCA15" s="9"/>
      <c r="XCB15" s="9"/>
      <c r="XCC15" s="9"/>
      <c r="XCD15" s="9"/>
      <c r="XCE15" s="9"/>
      <c r="XCF15" s="9"/>
      <c r="XCG15" s="9"/>
      <c r="XCH15" s="9"/>
      <c r="XCI15" s="9"/>
      <c r="XCJ15" s="9"/>
      <c r="XCK15" s="9"/>
      <c r="XCL15" s="9"/>
      <c r="XCM15" s="9"/>
      <c r="XCN15" s="9"/>
      <c r="XCO15" s="9"/>
      <c r="XCP15" s="9"/>
      <c r="XCQ15" s="9"/>
      <c r="XCR15" s="9"/>
      <c r="XCS15" s="9"/>
      <c r="XCT15" s="9"/>
      <c r="XCU15" s="9"/>
      <c r="XCV15" s="9"/>
      <c r="XCW15" s="9"/>
      <c r="XCX15" s="9"/>
      <c r="XCY15" s="9"/>
      <c r="XCZ15" s="9"/>
      <c r="XDA15" s="9"/>
      <c r="XDB15" s="9"/>
      <c r="XDC15" s="9"/>
      <c r="XDD15" s="9"/>
      <c r="XDE15" s="9"/>
      <c r="XDF15" s="9"/>
      <c r="XDG15" s="9"/>
      <c r="XDH15" s="9"/>
      <c r="XDI15" s="9"/>
      <c r="XDJ15" s="9"/>
      <c r="XDK15" s="9"/>
      <c r="XDL15" s="9"/>
      <c r="XDM15" s="9"/>
      <c r="XDN15" s="9"/>
      <c r="XDO15" s="9"/>
      <c r="XDP15" s="9"/>
      <c r="XDQ15" s="9"/>
      <c r="XDR15" s="9"/>
      <c r="XDS15" s="9"/>
      <c r="XDT15" s="9"/>
      <c r="XDU15" s="9"/>
      <c r="XDV15" s="9"/>
      <c r="XDW15" s="9"/>
      <c r="XDX15" s="9"/>
      <c r="XDY15" s="9"/>
      <c r="XDZ15" s="9"/>
      <c r="XEA15" s="9"/>
      <c r="XEB15" s="9"/>
      <c r="XEC15" s="9"/>
      <c r="XED15" s="9"/>
      <c r="XEE15" s="9"/>
      <c r="XEF15" s="9"/>
      <c r="XEG15" s="9"/>
      <c r="XEH15" s="9"/>
      <c r="XEI15" s="9"/>
      <c r="XEJ15" s="9"/>
      <c r="XEK15" s="9"/>
      <c r="XEL15" s="9"/>
      <c r="XEM15" s="9"/>
      <c r="XEN15" s="9"/>
      <c r="XEO15" s="9"/>
      <c r="XEP15" s="9"/>
      <c r="XEQ15" s="9"/>
      <c r="XER15" s="9"/>
      <c r="XES15" s="9"/>
      <c r="XET15" s="9"/>
      <c r="XEU15" s="9"/>
      <c r="XEV15" s="9"/>
      <c r="XEW15" s="9"/>
      <c r="XEX15" s="9"/>
      <c r="XEY15" s="9"/>
      <c r="XEZ15" s="9"/>
    </row>
    <row r="16" s="4" customFormat="1" ht="18" customHeight="1" spans="1:1024 1025:16380">
      <c r="A16" s="77"/>
      <c r="B16" s="67" t="s">
        <v>185</v>
      </c>
      <c r="C16" s="68"/>
      <c r="D16" s="68"/>
      <c r="E16" s="69"/>
      <c r="F16" s="69"/>
      <c r="G16" s="70"/>
      <c r="H16" s="70"/>
      <c r="I16" s="70">
        <v>-66.873</v>
      </c>
      <c r="J16" s="70">
        <v>472.298</v>
      </c>
      <c r="K16" s="70">
        <v>23</v>
      </c>
      <c r="L16" s="70">
        <v>2.5</v>
      </c>
      <c r="M16" s="72">
        <f t="shared" si="27"/>
        <v>469.798</v>
      </c>
      <c r="N16" s="67"/>
      <c r="O16" s="67"/>
      <c r="P16" s="67"/>
      <c r="Q16" s="67"/>
      <c r="R16" s="67"/>
      <c r="S16" s="67"/>
      <c r="T16" s="67"/>
      <c r="U16" s="67"/>
      <c r="V16" s="67"/>
      <c r="W16" s="79"/>
      <c r="X16" s="67"/>
      <c r="Y16" s="67"/>
      <c r="Z16" s="67"/>
      <c r="AA16" s="67"/>
      <c r="AB16" s="67"/>
      <c r="AC16" s="67"/>
      <c r="AD16" s="67"/>
      <c r="AE16" s="67"/>
      <c r="AF16" s="67"/>
      <c r="AG16" s="67"/>
      <c r="AH16" s="67"/>
      <c r="AI16" s="67"/>
      <c r="AJ16" s="67"/>
      <c r="AK16" s="67"/>
      <c r="AL16" s="73"/>
      <c r="AM16" s="73"/>
      <c r="AN16" s="73"/>
      <c r="AO16" s="73"/>
      <c r="AP16" s="73"/>
      <c r="AQ16" s="73"/>
      <c r="AR16" s="72"/>
      <c r="AS16" s="72"/>
      <c r="AT16" s="73"/>
      <c r="AU16" s="72"/>
      <c r="AV16" s="72"/>
      <c r="AW16" s="72"/>
      <c r="AX16" s="73"/>
      <c r="AY16" s="72"/>
      <c r="AZ16" s="72"/>
      <c r="BA16" s="73"/>
      <c r="BB16" s="72"/>
      <c r="BC16" s="72"/>
      <c r="BD16" s="73"/>
      <c r="BE16" s="73"/>
      <c r="BF16" s="73"/>
      <c r="BG16" s="74"/>
      <c r="BH16" s="73"/>
      <c r="BI16" s="73"/>
      <c r="BJ16" s="73"/>
      <c r="BK16" s="73"/>
      <c r="BL16" s="73"/>
      <c r="BM16" s="79"/>
      <c r="BN16" s="79"/>
      <c r="BO16" s="73"/>
      <c r="BP16" s="79"/>
      <c r="BQ16" s="79"/>
      <c r="BR16" s="73"/>
      <c r="BS16" s="79"/>
      <c r="BT16" s="79"/>
      <c r="BU16" s="73"/>
      <c r="BV16" s="74"/>
      <c r="BW16" s="74"/>
      <c r="BX16" s="73"/>
      <c r="BY16" s="79"/>
      <c r="BZ16" s="79"/>
      <c r="CA16" s="79"/>
      <c r="CB16" s="73"/>
      <c r="CC16" s="73"/>
      <c r="CD16" s="73"/>
      <c r="CE16" s="73"/>
      <c r="CF16" s="73"/>
      <c r="CG16" s="73"/>
      <c r="CH16" s="79"/>
      <c r="CI16" s="79"/>
      <c r="CJ16" s="73"/>
      <c r="CK16" s="79"/>
      <c r="CL16" s="80"/>
      <c r="CM16" s="73"/>
      <c r="CN16" s="73"/>
      <c r="CO16" s="73"/>
      <c r="CP16" s="73"/>
      <c r="CQ16" s="73"/>
      <c r="CR16" s="73"/>
      <c r="CS16" s="73"/>
      <c r="CT16" s="73"/>
      <c r="CU16" s="73"/>
      <c r="CV16" s="73"/>
      <c r="CW16" s="73"/>
      <c r="CX16" s="73"/>
      <c r="CY16" s="73"/>
      <c r="CZ16" s="73"/>
      <c r="DA16" s="73"/>
      <c r="DB16" s="73"/>
      <c r="DC16" s="73"/>
      <c r="DD16" s="73"/>
      <c r="DE16" s="73"/>
      <c r="DF16" s="73"/>
      <c r="DG16" s="73"/>
      <c r="DH16" s="73"/>
      <c r="DI16" s="73"/>
      <c r="DJ16" s="73"/>
      <c r="DK16" s="83"/>
      <c r="DL16" s="83"/>
      <c r="DM16" s="83"/>
      <c r="DN16" s="83"/>
      <c r="DO16" s="83"/>
      <c r="DP16" s="83"/>
      <c r="DQ16" s="83"/>
      <c r="DR16" s="83"/>
      <c r="DS16" s="83"/>
      <c r="DT16" s="83"/>
      <c r="DU16" s="83"/>
      <c r="DV16" s="83"/>
      <c r="DW16" s="83"/>
      <c r="DX16" s="83"/>
      <c r="DY16" s="83"/>
      <c r="DZ16" s="83"/>
      <c r="EA16" s="83"/>
      <c r="EB16" s="83"/>
      <c r="EC16" s="83"/>
      <c r="ED16" s="83"/>
      <c r="EE16" s="83"/>
      <c r="EF16" s="83"/>
      <c r="EG16" s="83"/>
      <c r="EH16" s="83"/>
      <c r="EI16" s="83"/>
      <c r="EJ16" s="83"/>
    </row>
    <row r="17" s="4" customFormat="1" ht="18" customHeight="1" spans="1:1024 1025:16380">
      <c r="A17" s="77"/>
      <c r="B17" s="31" t="s">
        <v>214</v>
      </c>
      <c r="C17" s="68"/>
      <c r="D17" s="68"/>
      <c r="E17" s="69"/>
      <c r="F17" s="69"/>
      <c r="G17" s="70"/>
      <c r="H17" s="70"/>
      <c r="I17" s="70">
        <v>-66.873</v>
      </c>
      <c r="J17" s="70">
        <v>472.298</v>
      </c>
      <c r="K17" s="70">
        <v>23</v>
      </c>
      <c r="L17" s="72">
        <v>14.43</v>
      </c>
      <c r="M17" s="72">
        <f t="shared" si="27"/>
        <v>457.868</v>
      </c>
      <c r="N17" s="70">
        <v>12.89</v>
      </c>
      <c r="O17" s="70"/>
      <c r="P17" s="70">
        <v>13.885</v>
      </c>
      <c r="Q17" s="70">
        <v>7.66</v>
      </c>
      <c r="R17" s="70">
        <v>117.7</v>
      </c>
      <c r="S17" s="70">
        <v>2289</v>
      </c>
      <c r="T17" s="70">
        <v>2.46</v>
      </c>
      <c r="U17" s="70">
        <v>4579</v>
      </c>
      <c r="V17" s="70">
        <v>0.0002</v>
      </c>
      <c r="W17" s="70">
        <v>65.9</v>
      </c>
      <c r="X17" s="70">
        <v>6.46</v>
      </c>
      <c r="Y17" s="70"/>
      <c r="Z17" s="70"/>
      <c r="AA17" s="70"/>
      <c r="AB17" s="70"/>
      <c r="AC17" s="70"/>
      <c r="AD17" s="72">
        <v>-65.171538</v>
      </c>
      <c r="AE17" s="72">
        <v>0.8831665</v>
      </c>
      <c r="AF17" s="72">
        <v>-9.589638</v>
      </c>
      <c r="AG17" s="72">
        <v>0.1102064</v>
      </c>
      <c r="AH17" s="72"/>
      <c r="AI17" s="72"/>
      <c r="AJ17" s="72"/>
      <c r="AK17" s="72"/>
      <c r="AL17" s="72" t="s">
        <v>220</v>
      </c>
      <c r="AM17" s="72" t="s">
        <v>187</v>
      </c>
      <c r="AN17" s="72" t="s">
        <v>188</v>
      </c>
      <c r="AO17" s="72">
        <v>250</v>
      </c>
      <c r="AP17" s="72" t="s">
        <v>189</v>
      </c>
      <c r="AQ17" s="72">
        <v>6.3</v>
      </c>
      <c r="AR17" s="101">
        <f t="shared" ref="AR17:AR80" si="28">AQ17/39.0983</f>
        <v>0.161132325446375</v>
      </c>
      <c r="AS17" s="101">
        <f t="shared" ref="AS17:AS80" si="29">AR17/BK17*100</f>
        <v>0.319357876262935</v>
      </c>
      <c r="AT17" s="101">
        <v>328.1</v>
      </c>
      <c r="AU17" s="101">
        <f t="shared" ref="AU17:AU80" si="30">AT17/22.99</f>
        <v>14.2714223575468</v>
      </c>
      <c r="AV17" s="101">
        <f t="shared" ref="AV17:AV80" si="31">AU17/BK17*100</f>
        <v>28.2853929075474</v>
      </c>
      <c r="AW17" s="101">
        <f t="shared" ref="AW17:AW80" si="32">AS17+AV17</f>
        <v>28.6047507838103</v>
      </c>
      <c r="AX17" s="101">
        <v>533.1</v>
      </c>
      <c r="AY17" s="101">
        <f t="shared" ref="AY17:AY80" si="33">AX17*2/40.078</f>
        <v>26.6031239083787</v>
      </c>
      <c r="AZ17" s="101">
        <f t="shared" ref="AZ17:AZ80" si="34">AY17/BK17*100</f>
        <v>52.7263361327643</v>
      </c>
      <c r="BA17" s="101">
        <v>114.2</v>
      </c>
      <c r="BB17" s="101">
        <f t="shared" ref="BB17:BB80" si="35">BA17*2/24.305</f>
        <v>9.39724336556264</v>
      </c>
      <c r="BC17" s="101">
        <f t="shared" ref="BC17:BC80" si="36">BB17/BK17*100</f>
        <v>18.6249635238511</v>
      </c>
      <c r="BD17" s="101"/>
      <c r="BE17" s="101"/>
      <c r="BF17" s="102">
        <v>0.4</v>
      </c>
      <c r="BG17" s="102">
        <f t="shared" ref="BG17:BG79" si="37">BF17/18.0385</f>
        <v>0.0221747928042797</v>
      </c>
      <c r="BH17" s="102">
        <v>0</v>
      </c>
      <c r="BI17" s="102">
        <f t="shared" ref="BI17:BI79" si="38">BF17*14.0067/18.0385</f>
        <v>0.310595670371705</v>
      </c>
      <c r="BJ17" s="102">
        <f t="shared" ref="BJ17:BJ79" si="39">AQ17+AT17+AX17+BA17+BF17</f>
        <v>982.1</v>
      </c>
      <c r="BK17" s="102">
        <f t="shared" ref="BK17:BK80" si="40">AR17+AU17+AY17+BB17+BG17</f>
        <v>50.4550967497387</v>
      </c>
      <c r="BL17" s="102">
        <v>1084.8</v>
      </c>
      <c r="BM17" s="102">
        <f t="shared" ref="BM17:BM80" si="41">BL17/35.45</f>
        <v>30.6008462623413</v>
      </c>
      <c r="BN17" s="102">
        <f t="shared" ref="BN17:BN80" si="42">BM17/CK17*100</f>
        <v>60.8836855091344</v>
      </c>
      <c r="BO17" s="102">
        <v>835.7</v>
      </c>
      <c r="BP17" s="102">
        <f t="shared" ref="BP17:BP80" si="43">BO17*2/96.06</f>
        <v>17.3995419529461</v>
      </c>
      <c r="BQ17" s="102">
        <f t="shared" ref="BQ17:BQ80" si="44">BP17/CK17*100</f>
        <v>34.6182661480783</v>
      </c>
      <c r="BR17" s="102">
        <v>134.2</v>
      </c>
      <c r="BS17" s="102">
        <f t="shared" ref="BS17:BS80" si="45">BR17/61.0168</f>
        <v>2.19939426518598</v>
      </c>
      <c r="BT17" s="102">
        <f t="shared" ref="BT17:BT80" si="46">BS17/CK17*100</f>
        <v>4.37593220802422</v>
      </c>
      <c r="BU17" s="101"/>
      <c r="BV17" s="101"/>
      <c r="BW17" s="102"/>
      <c r="BX17" s="102">
        <v>2.5</v>
      </c>
      <c r="BY17" s="102">
        <f t="shared" ref="BY17:BY80" si="47">BX17/62</f>
        <v>0.0403225806451613</v>
      </c>
      <c r="BZ17" s="102">
        <f t="shared" ref="BZ17:BZ80" si="48">BY17/CK17*100</f>
        <v>0.0802261250512513</v>
      </c>
      <c r="CA17" s="102">
        <f t="shared" ref="CA17:CA80" si="49">BX17*14/62</f>
        <v>0.564516129032258</v>
      </c>
      <c r="CB17" s="102" t="s">
        <v>190</v>
      </c>
      <c r="CC17" s="102" t="s">
        <v>190</v>
      </c>
      <c r="CD17" s="102" t="s">
        <v>191</v>
      </c>
      <c r="CE17" s="102"/>
      <c r="CF17" s="102"/>
      <c r="CG17" s="102">
        <v>0.4</v>
      </c>
      <c r="CH17" s="102">
        <f t="shared" ref="CH17:CH80" si="50">CG17/18.9984</f>
        <v>0.0210544045814384</v>
      </c>
      <c r="CI17" s="102">
        <f t="shared" ref="CI17:CI80" si="51">CH17/CK17*100</f>
        <v>0.0418900097117869</v>
      </c>
      <c r="CJ17" s="102">
        <v>2057.6</v>
      </c>
      <c r="CK17" s="102">
        <f t="shared" si="26"/>
        <v>50.2611594657</v>
      </c>
      <c r="CL17" s="103" t="s">
        <v>221</v>
      </c>
      <c r="CM17" s="102">
        <v>3.9</v>
      </c>
      <c r="CN17" s="102">
        <v>3.8</v>
      </c>
      <c r="CO17" s="102">
        <v>16.2</v>
      </c>
      <c r="CP17" s="102">
        <v>2989</v>
      </c>
      <c r="CQ17" s="102">
        <v>7.56</v>
      </c>
      <c r="CR17" s="102"/>
      <c r="CS17" s="99"/>
      <c r="CT17" s="99"/>
      <c r="CU17" s="82"/>
      <c r="CV17" s="79">
        <v>1.78</v>
      </c>
      <c r="CW17" s="79"/>
      <c r="CX17" s="79"/>
      <c r="CY17" s="79"/>
      <c r="CZ17" s="79">
        <v>0.084</v>
      </c>
      <c r="DA17" s="79" t="s">
        <v>202</v>
      </c>
      <c r="DB17" s="79"/>
      <c r="DC17" s="79"/>
      <c r="DD17" s="79">
        <v>0.23</v>
      </c>
      <c r="DE17" s="79">
        <v>1801.4</v>
      </c>
      <c r="DF17" s="79">
        <v>1691.4</v>
      </c>
      <c r="DG17" s="79">
        <v>110.1</v>
      </c>
      <c r="DH17" s="79">
        <v>0</v>
      </c>
      <c r="DI17" s="79">
        <v>110.1</v>
      </c>
      <c r="DJ17" s="79"/>
      <c r="DK17" s="83"/>
      <c r="DL17" s="83"/>
      <c r="DM17" s="83"/>
      <c r="DN17" s="83"/>
      <c r="DO17" s="83"/>
      <c r="DP17" s="83"/>
      <c r="DQ17" s="83"/>
      <c r="DR17" s="83"/>
      <c r="DS17" s="83"/>
      <c r="DT17" s="83"/>
      <c r="DU17" s="83"/>
      <c r="DV17" s="83"/>
      <c r="DW17" s="83"/>
      <c r="DX17" s="83"/>
      <c r="DY17" s="83"/>
      <c r="DZ17" s="83"/>
      <c r="EA17" s="83"/>
      <c r="EB17" s="83"/>
      <c r="EC17" s="83"/>
      <c r="ED17" s="83"/>
      <c r="EE17" s="83"/>
      <c r="EF17" s="83"/>
      <c r="EG17" s="83"/>
      <c r="EH17" s="83"/>
      <c r="EI17" s="83"/>
      <c r="EJ17" s="83"/>
    </row>
    <row r="18" s="7" customFormat="1" ht="18" customHeight="1" spans="1:1024 1025:16380">
      <c r="A18" s="77"/>
      <c r="B18" s="31" t="s">
        <v>194</v>
      </c>
      <c r="C18" s="68"/>
      <c r="D18" s="68"/>
      <c r="E18" s="69"/>
      <c r="F18" s="69"/>
      <c r="G18" s="70"/>
      <c r="H18" s="70"/>
      <c r="I18" s="70">
        <v>-66.873</v>
      </c>
      <c r="J18" s="70">
        <v>472.298</v>
      </c>
      <c r="K18" s="70">
        <v>23</v>
      </c>
      <c r="L18" s="84">
        <v>11.31</v>
      </c>
      <c r="M18" s="72">
        <f t="shared" si="27"/>
        <v>460.988</v>
      </c>
      <c r="N18" s="23">
        <v>13.2</v>
      </c>
      <c r="O18" s="23"/>
      <c r="P18" s="23"/>
      <c r="Q18" s="23">
        <v>7.5</v>
      </c>
      <c r="R18" s="23">
        <v>-46</v>
      </c>
      <c r="S18" s="23">
        <v>1910</v>
      </c>
      <c r="T18" s="23"/>
      <c r="U18" s="23">
        <v>3820</v>
      </c>
      <c r="V18" s="23"/>
      <c r="W18" s="23"/>
      <c r="X18" s="23"/>
      <c r="Y18" s="23"/>
      <c r="Z18" s="23"/>
      <c r="AA18" s="23"/>
      <c r="AB18" s="23"/>
      <c r="AC18" s="23"/>
      <c r="AD18" s="23"/>
      <c r="AE18" s="23"/>
      <c r="AF18" s="23"/>
      <c r="AG18" s="23"/>
      <c r="AH18" s="23">
        <v>7.23</v>
      </c>
      <c r="AI18" s="23">
        <v>9.26</v>
      </c>
      <c r="AJ18" s="23"/>
      <c r="AK18" s="23"/>
      <c r="AL18" s="104" t="s">
        <v>220</v>
      </c>
      <c r="AM18" s="104" t="s">
        <v>187</v>
      </c>
      <c r="AN18" s="23" t="s">
        <v>188</v>
      </c>
      <c r="AO18" s="23">
        <v>100</v>
      </c>
      <c r="AP18" s="104" t="s">
        <v>189</v>
      </c>
      <c r="AQ18" s="67">
        <v>5.6</v>
      </c>
      <c r="AR18" s="72">
        <f t="shared" si="28"/>
        <v>0.143228733730111</v>
      </c>
      <c r="AS18" s="72">
        <f t="shared" si="29"/>
        <v>0.306344108260613</v>
      </c>
      <c r="AT18" s="67">
        <v>309.6</v>
      </c>
      <c r="AU18" s="72">
        <f t="shared" si="30"/>
        <v>13.4667246628969</v>
      </c>
      <c r="AV18" s="72">
        <f t="shared" si="31"/>
        <v>28.8032411556472</v>
      </c>
      <c r="AW18" s="72">
        <f t="shared" si="32"/>
        <v>29.1095852639078</v>
      </c>
      <c r="AX18" s="67">
        <v>525</v>
      </c>
      <c r="AY18" s="72">
        <f t="shared" si="33"/>
        <v>26.1989121213633</v>
      </c>
      <c r="AZ18" s="72">
        <f t="shared" si="34"/>
        <v>56.0354208418862</v>
      </c>
      <c r="BA18" s="23">
        <v>84.1</v>
      </c>
      <c r="BB18" s="72">
        <f t="shared" si="35"/>
        <v>6.92038675169718</v>
      </c>
      <c r="BC18" s="72">
        <f t="shared" si="36"/>
        <v>14.8016368856687</v>
      </c>
      <c r="BD18" s="23"/>
      <c r="BE18" s="23"/>
      <c r="BF18" s="43">
        <v>0.45</v>
      </c>
      <c r="BG18" s="79">
        <f t="shared" si="37"/>
        <v>0.0249466419048147</v>
      </c>
      <c r="BH18" s="105"/>
      <c r="BI18" s="79">
        <f t="shared" si="38"/>
        <v>0.349420129168168</v>
      </c>
      <c r="BJ18" s="79">
        <f t="shared" si="39"/>
        <v>924.75</v>
      </c>
      <c r="BK18" s="79">
        <f t="shared" si="40"/>
        <v>46.7541989115924</v>
      </c>
      <c r="BL18" s="106">
        <v>1068.5</v>
      </c>
      <c r="BM18" s="79">
        <f t="shared" si="41"/>
        <v>30.1410437235543</v>
      </c>
      <c r="BN18" s="79">
        <f t="shared" si="42"/>
        <v>67.4419827271948</v>
      </c>
      <c r="BO18" s="106">
        <v>582.1</v>
      </c>
      <c r="BP18" s="79">
        <f t="shared" si="43"/>
        <v>12.1195086404331</v>
      </c>
      <c r="BQ18" s="79">
        <f t="shared" si="44"/>
        <v>27.1179624662908</v>
      </c>
      <c r="BR18" s="23">
        <v>146.4</v>
      </c>
      <c r="BS18" s="79">
        <f t="shared" si="45"/>
        <v>2.39933919838471</v>
      </c>
      <c r="BT18" s="79">
        <f t="shared" si="46"/>
        <v>5.36863269428485</v>
      </c>
      <c r="BU18" s="23"/>
      <c r="BV18" s="84"/>
      <c r="BW18" s="84"/>
      <c r="BX18" s="23">
        <v>1</v>
      </c>
      <c r="BY18" s="79">
        <f t="shared" si="47"/>
        <v>0.0161290322580645</v>
      </c>
      <c r="BZ18" s="79">
        <f t="shared" si="48"/>
        <v>0.0360894574498325</v>
      </c>
      <c r="CA18" s="79">
        <f t="shared" si="49"/>
        <v>0.225806451612903</v>
      </c>
      <c r="CB18" s="23">
        <v>0.035</v>
      </c>
      <c r="CC18" s="23">
        <v>0.011</v>
      </c>
      <c r="CD18" s="23" t="s">
        <v>191</v>
      </c>
      <c r="CE18" s="23"/>
      <c r="CF18" s="23"/>
      <c r="CG18" s="67">
        <v>0.3</v>
      </c>
      <c r="CH18" s="79">
        <f t="shared" si="50"/>
        <v>0.0157908034360788</v>
      </c>
      <c r="CI18" s="79">
        <f t="shared" si="51"/>
        <v>0.0353326547797123</v>
      </c>
      <c r="CJ18" s="23">
        <v>1798.3</v>
      </c>
      <c r="CK18" s="79">
        <f t="shared" si="26"/>
        <v>44.6918113980662</v>
      </c>
      <c r="CL18" s="80" t="s">
        <v>221</v>
      </c>
      <c r="CM18" s="23">
        <v>7.8</v>
      </c>
      <c r="CN18" s="23">
        <v>2.9</v>
      </c>
      <c r="CO18" s="23">
        <v>15.8</v>
      </c>
      <c r="CP18" s="23">
        <v>2666</v>
      </c>
      <c r="CQ18" s="23">
        <v>7.66</v>
      </c>
      <c r="CR18" s="23"/>
      <c r="CS18" s="23"/>
      <c r="CT18" s="23"/>
      <c r="CU18" s="23"/>
      <c r="CV18" s="67">
        <v>1.62</v>
      </c>
      <c r="CW18" s="67"/>
      <c r="CX18" s="67"/>
      <c r="CY18" s="67"/>
      <c r="CZ18" s="67">
        <v>0.097</v>
      </c>
      <c r="DA18" s="67" t="s">
        <v>202</v>
      </c>
      <c r="DB18" s="67"/>
      <c r="DC18" s="67"/>
      <c r="DD18" s="71" t="s">
        <v>193</v>
      </c>
      <c r="DE18" s="67">
        <v>1657.3</v>
      </c>
      <c r="DF18" s="67">
        <v>1537.2</v>
      </c>
      <c r="DG18" s="67">
        <v>120.1</v>
      </c>
      <c r="DH18" s="67">
        <v>0</v>
      </c>
      <c r="DI18" s="67">
        <v>120.1</v>
      </c>
      <c r="DJ18" s="67"/>
      <c r="DK18" s="106"/>
      <c r="DL18" s="106"/>
      <c r="DM18" s="106"/>
      <c r="DN18" s="106"/>
      <c r="DO18" s="106"/>
      <c r="DP18" s="106"/>
      <c r="DQ18" s="106"/>
      <c r="DR18" s="106"/>
      <c r="DS18" s="106"/>
      <c r="DT18" s="106"/>
      <c r="DU18" s="106"/>
      <c r="DV18" s="106"/>
      <c r="DW18" s="106"/>
      <c r="DX18" s="106"/>
      <c r="DY18" s="106"/>
      <c r="DZ18" s="106"/>
      <c r="EA18" s="106"/>
      <c r="EB18" s="106"/>
      <c r="EC18" s="106"/>
      <c r="ED18" s="106"/>
      <c r="EE18" s="106"/>
      <c r="EF18" s="106"/>
      <c r="EG18" s="106"/>
      <c r="EH18" s="106"/>
      <c r="EI18" s="106"/>
      <c r="EJ18" s="106"/>
    </row>
    <row r="19" s="8" customFormat="1" ht="18" customHeight="1" spans="1:1024 1025:16380">
      <c r="A19" s="77"/>
      <c r="B19" s="31" t="s">
        <v>196</v>
      </c>
      <c r="C19" s="68"/>
      <c r="D19" s="68"/>
      <c r="E19" s="69"/>
      <c r="F19" s="69"/>
      <c r="G19" s="70"/>
      <c r="H19" s="70"/>
      <c r="I19" s="70">
        <v>-66.873</v>
      </c>
      <c r="J19" s="70">
        <v>472.298</v>
      </c>
      <c r="K19" s="70">
        <v>23</v>
      </c>
      <c r="L19" s="84">
        <v>7.77</v>
      </c>
      <c r="M19" s="72">
        <f t="shared" si="27"/>
        <v>464.528</v>
      </c>
      <c r="N19" s="23">
        <v>11.21</v>
      </c>
      <c r="O19" s="23">
        <v>55.4</v>
      </c>
      <c r="P19" s="23">
        <v>14.012</v>
      </c>
      <c r="Q19" s="23">
        <v>7.51</v>
      </c>
      <c r="R19" s="23">
        <v>-5</v>
      </c>
      <c r="S19" s="23">
        <v>2211</v>
      </c>
      <c r="T19" s="23">
        <v>2.37</v>
      </c>
      <c r="U19" s="23">
        <v>4421</v>
      </c>
      <c r="V19" s="23">
        <v>0.0002</v>
      </c>
      <c r="W19" s="23">
        <v>49.8</v>
      </c>
      <c r="X19" s="23">
        <v>5.13</v>
      </c>
      <c r="Y19" s="23"/>
      <c r="Z19" s="23"/>
      <c r="AA19" s="23"/>
      <c r="AB19" s="23"/>
      <c r="AC19" s="23"/>
      <c r="AD19" s="23"/>
      <c r="AE19" s="23"/>
      <c r="AF19" s="23"/>
      <c r="AG19" s="23"/>
      <c r="AH19" s="23"/>
      <c r="AI19" s="23"/>
      <c r="AJ19" s="23"/>
      <c r="AK19" s="23"/>
      <c r="AL19" s="23" t="s">
        <v>222</v>
      </c>
      <c r="AM19" s="23" t="s">
        <v>197</v>
      </c>
      <c r="AN19" s="23" t="s">
        <v>188</v>
      </c>
      <c r="AO19" s="23">
        <v>68</v>
      </c>
      <c r="AP19" s="23" t="s">
        <v>198</v>
      </c>
      <c r="AQ19" s="67">
        <v>5.2</v>
      </c>
      <c r="AR19" s="72">
        <f t="shared" si="28"/>
        <v>0.132998109892246</v>
      </c>
      <c r="AS19" s="72">
        <f t="shared" si="29"/>
        <v>0.276675282706253</v>
      </c>
      <c r="AT19" s="67">
        <v>326.3</v>
      </c>
      <c r="AU19" s="72">
        <f t="shared" si="30"/>
        <v>14.193127446716</v>
      </c>
      <c r="AV19" s="72">
        <f t="shared" si="31"/>
        <v>29.5258898941312</v>
      </c>
      <c r="AW19" s="72">
        <f t="shared" si="32"/>
        <v>29.8025651768375</v>
      </c>
      <c r="AX19" s="67">
        <v>549.1</v>
      </c>
      <c r="AY19" s="72">
        <f t="shared" si="33"/>
        <v>27.4015669444583</v>
      </c>
      <c r="AZ19" s="72">
        <f t="shared" si="34"/>
        <v>57.0033385218381</v>
      </c>
      <c r="BA19" s="67">
        <v>76.8</v>
      </c>
      <c r="BB19" s="72">
        <f t="shared" si="35"/>
        <v>6.31968730713845</v>
      </c>
      <c r="BC19" s="72">
        <f t="shared" si="36"/>
        <v>13.1468129414341</v>
      </c>
      <c r="BD19" s="67"/>
      <c r="BE19" s="67"/>
      <c r="BF19" s="43">
        <v>0.41</v>
      </c>
      <c r="BG19" s="79">
        <f t="shared" si="37"/>
        <v>0.0227291626243867</v>
      </c>
      <c r="BH19" s="107">
        <v>0</v>
      </c>
      <c r="BI19" s="79">
        <f t="shared" si="38"/>
        <v>0.318360562130998</v>
      </c>
      <c r="BJ19" s="79">
        <f t="shared" si="39"/>
        <v>957.81</v>
      </c>
      <c r="BK19" s="79">
        <f t="shared" si="40"/>
        <v>48.0701089708294</v>
      </c>
      <c r="BL19" s="67">
        <v>1099</v>
      </c>
      <c r="BM19" s="79">
        <f t="shared" si="41"/>
        <v>31.0014104372355</v>
      </c>
      <c r="BN19" s="79">
        <f t="shared" si="42"/>
        <v>63.1591938064204</v>
      </c>
      <c r="BO19" s="67">
        <v>750.2</v>
      </c>
      <c r="BP19" s="79">
        <f t="shared" si="43"/>
        <v>15.6194045388299</v>
      </c>
      <c r="BQ19" s="79">
        <f t="shared" si="44"/>
        <v>31.8214231060904</v>
      </c>
      <c r="BR19" s="67">
        <v>148.9</v>
      </c>
      <c r="BS19" s="79">
        <f t="shared" si="45"/>
        <v>2.4403115207615</v>
      </c>
      <c r="BT19" s="79">
        <f t="shared" si="46"/>
        <v>4.9716482609673</v>
      </c>
      <c r="BU19" s="23"/>
      <c r="BV19" s="84"/>
      <c r="BW19" s="84"/>
      <c r="BX19" s="23">
        <v>0.8</v>
      </c>
      <c r="BY19" s="79">
        <f t="shared" si="47"/>
        <v>0.0129032258064516</v>
      </c>
      <c r="BZ19" s="79">
        <f t="shared" si="48"/>
        <v>0.0262877503940544</v>
      </c>
      <c r="CA19" s="79">
        <f t="shared" si="49"/>
        <v>0.180645161290323</v>
      </c>
      <c r="CB19" s="23">
        <v>0.012</v>
      </c>
      <c r="CC19" s="23" t="s">
        <v>190</v>
      </c>
      <c r="CD19" s="23" t="s">
        <v>191</v>
      </c>
      <c r="CE19" s="23"/>
      <c r="CF19" s="23"/>
      <c r="CG19" s="67">
        <v>0.2</v>
      </c>
      <c r="CH19" s="79">
        <f t="shared" si="50"/>
        <v>0.0105272022907192</v>
      </c>
      <c r="CI19" s="79">
        <f t="shared" si="51"/>
        <v>0.0214470761278762</v>
      </c>
      <c r="CJ19" s="67">
        <v>1999.1</v>
      </c>
      <c r="CK19" s="79">
        <f t="shared" si="26"/>
        <v>49.0845569249241</v>
      </c>
      <c r="CL19" s="80" t="s">
        <v>221</v>
      </c>
      <c r="CM19" s="23">
        <v>7.8</v>
      </c>
      <c r="CN19" s="23">
        <v>2.7</v>
      </c>
      <c r="CO19" s="23">
        <v>15.8</v>
      </c>
      <c r="CP19" s="23">
        <v>2898</v>
      </c>
      <c r="CQ19" s="23">
        <v>7.65</v>
      </c>
      <c r="CR19" s="23"/>
      <c r="CS19" s="23"/>
      <c r="CT19" s="23"/>
      <c r="CU19" s="23"/>
      <c r="CV19" s="67">
        <v>1.77</v>
      </c>
      <c r="CW19" s="67"/>
      <c r="CX19" s="67"/>
      <c r="CY19" s="67"/>
      <c r="CZ19" s="67">
        <v>0.069</v>
      </c>
      <c r="DA19" s="67" t="s">
        <v>202</v>
      </c>
      <c r="DB19" s="67"/>
      <c r="DC19" s="67"/>
      <c r="DD19" s="71" t="s">
        <v>193</v>
      </c>
      <c r="DE19" s="67">
        <v>1687.3</v>
      </c>
      <c r="DF19" s="67">
        <v>1565.3</v>
      </c>
      <c r="DG19" s="67">
        <v>122.1</v>
      </c>
      <c r="DH19" s="67">
        <v>0</v>
      </c>
      <c r="DI19" s="67">
        <v>122.1</v>
      </c>
      <c r="DJ19" s="67"/>
      <c r="DK19" s="67"/>
      <c r="DL19" s="67"/>
      <c r="DM19" s="67"/>
      <c r="DN19" s="67"/>
      <c r="DO19" s="67"/>
      <c r="DP19" s="67"/>
      <c r="DQ19" s="67"/>
      <c r="DR19" s="67"/>
      <c r="DS19" s="67"/>
      <c r="DT19" s="67"/>
      <c r="DU19" s="67"/>
      <c r="DV19" s="67"/>
      <c r="DW19" s="67"/>
      <c r="DX19" s="67"/>
      <c r="DY19" s="67"/>
      <c r="DZ19" s="67"/>
      <c r="EA19" s="67"/>
      <c r="EB19" s="67"/>
      <c r="EC19" s="67"/>
      <c r="ED19" s="67"/>
      <c r="EE19" s="67"/>
      <c r="EF19" s="67"/>
      <c r="EG19" s="67"/>
      <c r="EH19" s="67"/>
      <c r="EI19" s="67"/>
      <c r="EJ19" s="67"/>
    </row>
    <row r="20" s="8" customFormat="1" ht="18" customHeight="1" spans="1:1024 1025:16380">
      <c r="A20" s="77"/>
      <c r="B20" s="31" t="s">
        <v>200</v>
      </c>
      <c r="C20" s="68"/>
      <c r="D20" s="68"/>
      <c r="E20" s="69"/>
      <c r="F20" s="69"/>
      <c r="G20" s="70"/>
      <c r="H20" s="70"/>
      <c r="I20" s="70">
        <v>-66.873</v>
      </c>
      <c r="J20" s="70">
        <v>472.298</v>
      </c>
      <c r="K20" s="70">
        <v>23</v>
      </c>
      <c r="L20" s="84">
        <v>5.9</v>
      </c>
      <c r="M20" s="72">
        <f t="shared" si="27"/>
        <v>466.398</v>
      </c>
      <c r="N20" s="23">
        <v>10.96</v>
      </c>
      <c r="O20" s="23">
        <v>12.1</v>
      </c>
      <c r="P20" s="23">
        <v>13.945</v>
      </c>
      <c r="Q20" s="23">
        <v>7.31</v>
      </c>
      <c r="R20" s="23">
        <v>70.7</v>
      </c>
      <c r="S20" s="23">
        <v>2187</v>
      </c>
      <c r="T20" s="23">
        <v>2.35</v>
      </c>
      <c r="U20" s="23">
        <v>4374</v>
      </c>
      <c r="V20" s="23">
        <v>0.0002</v>
      </c>
      <c r="W20" s="23">
        <v>31.4</v>
      </c>
      <c r="X20" s="23">
        <v>3.24</v>
      </c>
      <c r="Y20" s="67"/>
      <c r="Z20" s="67"/>
      <c r="AA20" s="67"/>
      <c r="AB20" s="67"/>
      <c r="AC20" s="67"/>
      <c r="AD20" s="67"/>
      <c r="AE20" s="67"/>
      <c r="AF20" s="67"/>
      <c r="AG20" s="67"/>
      <c r="AH20" s="67"/>
      <c r="AI20" s="67"/>
      <c r="AJ20" s="67"/>
      <c r="AK20" s="67"/>
      <c r="AL20" s="23" t="s">
        <v>222</v>
      </c>
      <c r="AM20" s="23" t="s">
        <v>197</v>
      </c>
      <c r="AN20" s="23" t="s">
        <v>188</v>
      </c>
      <c r="AO20" s="23">
        <v>14</v>
      </c>
      <c r="AP20" s="23" t="s">
        <v>198</v>
      </c>
      <c r="AQ20" s="67">
        <v>5.7</v>
      </c>
      <c r="AR20" s="72">
        <f t="shared" si="28"/>
        <v>0.145786389689577</v>
      </c>
      <c r="AS20" s="72">
        <f t="shared" si="29"/>
        <v>0.280809429695232</v>
      </c>
      <c r="AT20" s="67">
        <v>362.1</v>
      </c>
      <c r="AU20" s="72">
        <f t="shared" si="30"/>
        <v>15.7503262287951</v>
      </c>
      <c r="AV20" s="72">
        <f t="shared" si="31"/>
        <v>30.3378122967402</v>
      </c>
      <c r="AW20" s="72">
        <f t="shared" si="32"/>
        <v>30.6186217264355</v>
      </c>
      <c r="AX20" s="67">
        <v>561.1</v>
      </c>
      <c r="AY20" s="72">
        <f t="shared" si="33"/>
        <v>28.000399221518</v>
      </c>
      <c r="AZ20" s="72">
        <f t="shared" si="34"/>
        <v>53.9335403899877</v>
      </c>
      <c r="BA20" s="67">
        <v>97.2</v>
      </c>
      <c r="BB20" s="72">
        <f t="shared" si="35"/>
        <v>7.9983542480971</v>
      </c>
      <c r="BC20" s="72">
        <f t="shared" si="36"/>
        <v>15.4061932646183</v>
      </c>
      <c r="BD20" s="67"/>
      <c r="BE20" s="67"/>
      <c r="BF20" s="43">
        <v>0.39</v>
      </c>
      <c r="BG20" s="79">
        <f t="shared" si="37"/>
        <v>0.0216204229841727</v>
      </c>
      <c r="BH20" s="107">
        <v>0</v>
      </c>
      <c r="BI20" s="79">
        <f t="shared" si="38"/>
        <v>0.302830778612412</v>
      </c>
      <c r="BJ20" s="79">
        <f t="shared" si="39"/>
        <v>1026.49</v>
      </c>
      <c r="BK20" s="79">
        <f t="shared" si="40"/>
        <v>51.916486511084</v>
      </c>
      <c r="BL20" s="67">
        <v>1116.7</v>
      </c>
      <c r="BM20" s="79">
        <f t="shared" si="41"/>
        <v>31.5007052186178</v>
      </c>
      <c r="BN20" s="79">
        <f t="shared" si="42"/>
        <v>60.4226870388164</v>
      </c>
      <c r="BO20" s="67">
        <v>864.5</v>
      </c>
      <c r="BP20" s="79">
        <f t="shared" si="43"/>
        <v>17.9991671871747</v>
      </c>
      <c r="BQ20" s="79">
        <f t="shared" si="44"/>
        <v>34.5248793118197</v>
      </c>
      <c r="BR20" s="67">
        <v>158.7</v>
      </c>
      <c r="BS20" s="79">
        <f t="shared" si="45"/>
        <v>2.6009230244785</v>
      </c>
      <c r="BT20" s="79">
        <f t="shared" si="46"/>
        <v>4.98892824238213</v>
      </c>
      <c r="BU20" s="23"/>
      <c r="BV20" s="84"/>
      <c r="BW20" s="84"/>
      <c r="BX20" s="23">
        <v>1.4</v>
      </c>
      <c r="BY20" s="79">
        <f t="shared" si="47"/>
        <v>0.0225806451612903</v>
      </c>
      <c r="BZ20" s="79">
        <f t="shared" si="48"/>
        <v>0.0433127844677211</v>
      </c>
      <c r="CA20" s="79">
        <f t="shared" si="49"/>
        <v>0.316129032258064</v>
      </c>
      <c r="CB20" s="88" t="s">
        <v>201</v>
      </c>
      <c r="CC20" s="23" t="s">
        <v>190</v>
      </c>
      <c r="CD20" s="23" t="s">
        <v>191</v>
      </c>
      <c r="CE20" s="23"/>
      <c r="CF20" s="23"/>
      <c r="CG20" s="67">
        <v>0.2</v>
      </c>
      <c r="CH20" s="79">
        <f t="shared" si="50"/>
        <v>0.0105272022907192</v>
      </c>
      <c r="CI20" s="79">
        <f t="shared" si="51"/>
        <v>0.0201926225140667</v>
      </c>
      <c r="CJ20" s="67">
        <v>2141.5</v>
      </c>
      <c r="CK20" s="79">
        <f t="shared" si="26"/>
        <v>52.133903277723</v>
      </c>
      <c r="CL20" s="80" t="s">
        <v>221</v>
      </c>
      <c r="CM20" s="23">
        <v>11.6</v>
      </c>
      <c r="CN20" s="23">
        <v>5.2</v>
      </c>
      <c r="CO20" s="23">
        <v>14.9</v>
      </c>
      <c r="CP20" s="23">
        <v>3104</v>
      </c>
      <c r="CQ20" s="23">
        <v>7.47</v>
      </c>
      <c r="CR20" s="23"/>
      <c r="CS20" s="23"/>
      <c r="CT20" s="23"/>
      <c r="CU20" s="23"/>
      <c r="CV20" s="67">
        <v>1.61</v>
      </c>
      <c r="CW20" s="67"/>
      <c r="CX20" s="67"/>
      <c r="CY20" s="67"/>
      <c r="CZ20" s="67">
        <v>0.072</v>
      </c>
      <c r="DA20" s="67">
        <v>0.002</v>
      </c>
      <c r="DB20" s="67"/>
      <c r="DC20" s="67"/>
      <c r="DD20" s="71">
        <v>0.17</v>
      </c>
      <c r="DE20" s="67">
        <v>1801.4</v>
      </c>
      <c r="DF20" s="67">
        <v>1671.3</v>
      </c>
      <c r="DG20" s="67">
        <v>130.1</v>
      </c>
      <c r="DH20" s="67">
        <v>0</v>
      </c>
      <c r="DI20" s="67">
        <v>130.1</v>
      </c>
      <c r="DJ20" s="67"/>
      <c r="DK20" s="67"/>
      <c r="DL20" s="67"/>
      <c r="DM20" s="67"/>
      <c r="DN20" s="67"/>
      <c r="DO20" s="67"/>
      <c r="DP20" s="67"/>
      <c r="DQ20" s="67"/>
      <c r="DR20" s="67"/>
      <c r="DS20" s="67"/>
      <c r="DT20" s="67"/>
      <c r="DU20" s="67"/>
      <c r="DV20" s="67"/>
      <c r="DW20" s="67"/>
      <c r="DX20" s="67"/>
      <c r="DY20" s="67"/>
      <c r="DZ20" s="67"/>
      <c r="EA20" s="67"/>
      <c r="EB20" s="67"/>
      <c r="EC20" s="67"/>
      <c r="ED20" s="67"/>
      <c r="EE20" s="67"/>
      <c r="EF20" s="67"/>
      <c r="EG20" s="67"/>
      <c r="EH20" s="67"/>
      <c r="EI20" s="67"/>
      <c r="EJ20" s="67"/>
    </row>
    <row r="21" s="8" customFormat="1" ht="18" customHeight="1" spans="1:1024 1025:16380">
      <c r="A21" s="77"/>
      <c r="B21" s="31" t="s">
        <v>203</v>
      </c>
      <c r="C21" s="68"/>
      <c r="D21" s="68"/>
      <c r="E21" s="69"/>
      <c r="F21" s="69"/>
      <c r="G21" s="70"/>
      <c r="H21" s="70"/>
      <c r="I21" s="70">
        <v>-66.873</v>
      </c>
      <c r="J21" s="70">
        <v>472.298</v>
      </c>
      <c r="K21" s="70">
        <v>23</v>
      </c>
      <c r="L21" s="84">
        <v>4.24</v>
      </c>
      <c r="M21" s="72">
        <f t="shared" si="27"/>
        <v>468.058</v>
      </c>
      <c r="N21" s="23">
        <v>8.98</v>
      </c>
      <c r="O21" s="23">
        <v>68.4</v>
      </c>
      <c r="P21" s="23">
        <v>13.976</v>
      </c>
      <c r="Q21" s="23">
        <v>7.41</v>
      </c>
      <c r="R21" s="23">
        <v>-17.7</v>
      </c>
      <c r="S21" s="23">
        <v>2633</v>
      </c>
      <c r="T21" s="23">
        <v>2.85</v>
      </c>
      <c r="U21" s="23">
        <v>5265</v>
      </c>
      <c r="V21" s="23">
        <v>0.0002</v>
      </c>
      <c r="W21" s="23">
        <v>11.8</v>
      </c>
      <c r="X21" s="23">
        <v>1.28</v>
      </c>
      <c r="Y21" s="23" t="s">
        <v>223</v>
      </c>
      <c r="Z21" s="23">
        <v>1.58</v>
      </c>
      <c r="AA21" s="23"/>
      <c r="AB21" s="23"/>
      <c r="AC21" s="23"/>
      <c r="AD21" s="23"/>
      <c r="AE21" s="23"/>
      <c r="AF21" s="23"/>
      <c r="AG21" s="23"/>
      <c r="AH21" s="23"/>
      <c r="AI21" s="23"/>
      <c r="AJ21" s="23"/>
      <c r="AK21" s="23"/>
      <c r="AL21" s="23" t="s">
        <v>222</v>
      </c>
      <c r="AM21" s="23" t="s">
        <v>197</v>
      </c>
      <c r="AN21" s="23" t="s">
        <v>188</v>
      </c>
      <c r="AO21" s="23">
        <v>104</v>
      </c>
      <c r="AP21" s="23" t="s">
        <v>198</v>
      </c>
      <c r="AQ21" s="67">
        <v>6</v>
      </c>
      <c r="AR21" s="72">
        <f t="shared" si="28"/>
        <v>0.153459357567976</v>
      </c>
      <c r="AS21" s="72">
        <f t="shared" si="29"/>
        <v>0.27392553401058</v>
      </c>
      <c r="AT21" s="67">
        <v>410.4</v>
      </c>
      <c r="AU21" s="72">
        <f t="shared" si="30"/>
        <v>17.8512396694215</v>
      </c>
      <c r="AV21" s="72">
        <f t="shared" si="31"/>
        <v>31.8645303661662</v>
      </c>
      <c r="AW21" s="72">
        <f t="shared" si="32"/>
        <v>32.1384559001767</v>
      </c>
      <c r="AX21" s="67">
        <v>601.2</v>
      </c>
      <c r="AY21" s="72">
        <f t="shared" si="33"/>
        <v>30.0014970806926</v>
      </c>
      <c r="AZ21" s="72">
        <f t="shared" si="34"/>
        <v>53.5527858267312</v>
      </c>
      <c r="BA21" s="67">
        <v>97.2</v>
      </c>
      <c r="BB21" s="72">
        <f t="shared" si="35"/>
        <v>7.9983542480971</v>
      </c>
      <c r="BC21" s="72">
        <f t="shared" si="36"/>
        <v>14.2770926018329</v>
      </c>
      <c r="BD21" s="67"/>
      <c r="BE21" s="67"/>
      <c r="BF21" s="43">
        <v>0.32</v>
      </c>
      <c r="BG21" s="79">
        <f t="shared" si="37"/>
        <v>0.0177398342434238</v>
      </c>
      <c r="BH21" s="107">
        <v>0</v>
      </c>
      <c r="BI21" s="79">
        <f t="shared" si="38"/>
        <v>0.248476536297364</v>
      </c>
      <c r="BJ21" s="79">
        <f t="shared" si="39"/>
        <v>1115.12</v>
      </c>
      <c r="BK21" s="79">
        <f t="shared" si="40"/>
        <v>56.0222901900226</v>
      </c>
      <c r="BL21" s="67">
        <v>1205.3</v>
      </c>
      <c r="BM21" s="79">
        <f t="shared" si="41"/>
        <v>34</v>
      </c>
      <c r="BN21" s="79">
        <f t="shared" si="42"/>
        <v>62.2442486346398</v>
      </c>
      <c r="BO21" s="67">
        <v>864.5</v>
      </c>
      <c r="BP21" s="79">
        <f t="shared" si="43"/>
        <v>17.9991671871747</v>
      </c>
      <c r="BQ21" s="79">
        <f t="shared" si="44"/>
        <v>32.951312871028</v>
      </c>
      <c r="BR21" s="67">
        <v>158.7</v>
      </c>
      <c r="BS21" s="79">
        <f t="shared" si="45"/>
        <v>2.6009230244785</v>
      </c>
      <c r="BT21" s="79">
        <f t="shared" si="46"/>
        <v>4.76154410044704</v>
      </c>
      <c r="BU21" s="23"/>
      <c r="BV21" s="84"/>
      <c r="BW21" s="84"/>
      <c r="BX21" s="23">
        <v>0.8</v>
      </c>
      <c r="BY21" s="79">
        <f t="shared" si="47"/>
        <v>0.0129032258064516</v>
      </c>
      <c r="BZ21" s="79">
        <f t="shared" si="48"/>
        <v>0.0236221057436963</v>
      </c>
      <c r="CA21" s="79">
        <f t="shared" si="49"/>
        <v>0.180645161290323</v>
      </c>
      <c r="CB21" s="88" t="s">
        <v>224</v>
      </c>
      <c r="CC21" s="23" t="s">
        <v>190</v>
      </c>
      <c r="CD21" s="23" t="s">
        <v>191</v>
      </c>
      <c r="CE21" s="23"/>
      <c r="CF21" s="23"/>
      <c r="CG21" s="75">
        <v>0.2</v>
      </c>
      <c r="CH21" s="79">
        <f t="shared" si="50"/>
        <v>0.0105272022907192</v>
      </c>
      <c r="CI21" s="79">
        <f t="shared" si="51"/>
        <v>0.0192722881414905</v>
      </c>
      <c r="CJ21" s="75">
        <v>2229.5</v>
      </c>
      <c r="CK21" s="79">
        <f t="shared" si="26"/>
        <v>54.6235206397504</v>
      </c>
      <c r="CL21" s="80" t="s">
        <v>221</v>
      </c>
      <c r="CM21" s="23">
        <v>7.8</v>
      </c>
      <c r="CN21" s="23">
        <v>2.3</v>
      </c>
      <c r="CO21" s="23">
        <v>15.6</v>
      </c>
      <c r="CP21" s="23">
        <v>3281</v>
      </c>
      <c r="CQ21" s="23">
        <v>7.43</v>
      </c>
      <c r="CR21" s="23"/>
      <c r="CS21" s="23"/>
      <c r="CT21" s="23"/>
      <c r="CU21" s="23"/>
      <c r="CV21" s="67">
        <v>2.43</v>
      </c>
      <c r="CW21" s="67"/>
      <c r="CX21" s="67"/>
      <c r="CY21" s="67"/>
      <c r="CZ21" s="67">
        <v>0.069</v>
      </c>
      <c r="DA21" s="67" t="s">
        <v>202</v>
      </c>
      <c r="DB21" s="67"/>
      <c r="DC21" s="67"/>
      <c r="DD21" s="71" t="s">
        <v>193</v>
      </c>
      <c r="DE21" s="67">
        <v>1901.5</v>
      </c>
      <c r="DF21" s="67">
        <v>1771.4</v>
      </c>
      <c r="DG21" s="67">
        <v>130.1</v>
      </c>
      <c r="DH21" s="67">
        <v>0</v>
      </c>
      <c r="DI21" s="67">
        <v>130.1</v>
      </c>
      <c r="DJ21" s="67"/>
      <c r="DK21" s="67"/>
      <c r="DL21" s="67"/>
      <c r="DM21" s="67"/>
      <c r="DN21" s="67"/>
      <c r="DO21" s="67"/>
      <c r="DP21" s="67"/>
      <c r="DQ21" s="67"/>
      <c r="DR21" s="67"/>
      <c r="DS21" s="67"/>
      <c r="DT21" s="67"/>
      <c r="DU21" s="67"/>
      <c r="DV21" s="67"/>
      <c r="DW21" s="67"/>
      <c r="DX21" s="67"/>
      <c r="DY21" s="67"/>
      <c r="DZ21" s="67"/>
      <c r="EA21" s="67"/>
      <c r="EB21" s="67"/>
      <c r="EC21" s="67"/>
      <c r="ED21" s="67"/>
      <c r="EE21" s="67"/>
      <c r="EF21" s="67"/>
      <c r="EG21" s="67"/>
      <c r="EH21" s="67"/>
      <c r="EI21" s="67"/>
      <c r="EJ21" s="67"/>
    </row>
    <row r="22" s="8" customFormat="1" ht="18" customHeight="1" spans="1:1024 1025:16380">
      <c r="A22" s="77"/>
      <c r="B22" s="31" t="s">
        <v>205</v>
      </c>
      <c r="C22" s="68"/>
      <c r="D22" s="68"/>
      <c r="E22" s="69"/>
      <c r="F22" s="69"/>
      <c r="G22" s="70"/>
      <c r="H22" s="70"/>
      <c r="I22" s="70">
        <v>-66.873</v>
      </c>
      <c r="J22" s="70">
        <v>472.298</v>
      </c>
      <c r="K22" s="70">
        <v>23</v>
      </c>
      <c r="L22" s="84">
        <v>3.2</v>
      </c>
      <c r="M22" s="72">
        <f t="shared" si="27"/>
        <v>469.098</v>
      </c>
      <c r="N22" s="23">
        <v>9.31</v>
      </c>
      <c r="O22" s="23"/>
      <c r="P22" s="23">
        <v>13.81</v>
      </c>
      <c r="Q22" s="23">
        <v>7.45</v>
      </c>
      <c r="R22" s="23">
        <v>-23</v>
      </c>
      <c r="S22" s="23">
        <v>2661</v>
      </c>
      <c r="T22" s="23">
        <v>2.89</v>
      </c>
      <c r="U22" s="23">
        <v>5330</v>
      </c>
      <c r="V22" s="23">
        <v>0.0002</v>
      </c>
      <c r="W22" s="23">
        <v>23.2</v>
      </c>
      <c r="X22" s="23">
        <v>2.45</v>
      </c>
      <c r="Y22" s="23"/>
      <c r="Z22" s="23"/>
      <c r="AA22" s="23"/>
      <c r="AB22" s="23"/>
      <c r="AC22" s="23"/>
      <c r="AD22" s="23"/>
      <c r="AE22" s="23"/>
      <c r="AF22" s="23"/>
      <c r="AG22" s="23"/>
      <c r="AH22" s="23"/>
      <c r="AI22" s="23"/>
      <c r="AJ22" s="23"/>
      <c r="AK22" s="23"/>
      <c r="AL22" s="23" t="s">
        <v>222</v>
      </c>
      <c r="AM22" s="23" t="s">
        <v>197</v>
      </c>
      <c r="AN22" s="23" t="s">
        <v>188</v>
      </c>
      <c r="AO22" s="23">
        <v>39</v>
      </c>
      <c r="AP22" s="23" t="s">
        <v>198</v>
      </c>
      <c r="AQ22" s="67">
        <v>4.7</v>
      </c>
      <c r="AR22" s="72">
        <f t="shared" si="28"/>
        <v>0.120209830094915</v>
      </c>
      <c r="AS22" s="72">
        <f t="shared" si="29"/>
        <v>0.211081626873164</v>
      </c>
      <c r="AT22" s="67">
        <v>409.4</v>
      </c>
      <c r="AU22" s="72">
        <f t="shared" si="30"/>
        <v>17.8077424967377</v>
      </c>
      <c r="AV22" s="72">
        <f t="shared" si="31"/>
        <v>31.2693833289827</v>
      </c>
      <c r="AW22" s="72">
        <f t="shared" si="32"/>
        <v>31.4804649558559</v>
      </c>
      <c r="AX22" s="67">
        <v>601.2</v>
      </c>
      <c r="AY22" s="72">
        <f t="shared" si="33"/>
        <v>30.0014970806926</v>
      </c>
      <c r="AZ22" s="72">
        <f t="shared" si="34"/>
        <v>52.6809230777789</v>
      </c>
      <c r="BA22" s="67">
        <v>109.4</v>
      </c>
      <c r="BB22" s="72">
        <f t="shared" si="35"/>
        <v>9.00226290886649</v>
      </c>
      <c r="BC22" s="72">
        <f t="shared" si="36"/>
        <v>15.8074618260679</v>
      </c>
      <c r="BD22" s="67"/>
      <c r="BE22" s="67"/>
      <c r="BF22" s="43">
        <v>0.32</v>
      </c>
      <c r="BG22" s="79">
        <f t="shared" si="37"/>
        <v>0.0177398342434238</v>
      </c>
      <c r="BH22" s="107">
        <v>0</v>
      </c>
      <c r="BI22" s="79">
        <f t="shared" si="38"/>
        <v>0.248476536297364</v>
      </c>
      <c r="BJ22" s="79">
        <f t="shared" si="39"/>
        <v>1125.02</v>
      </c>
      <c r="BK22" s="79">
        <f t="shared" si="40"/>
        <v>56.9494521506352</v>
      </c>
      <c r="BL22" s="67">
        <v>1147.2</v>
      </c>
      <c r="BM22" s="79">
        <f t="shared" si="41"/>
        <v>32.361071932299</v>
      </c>
      <c r="BN22" s="79">
        <f t="shared" si="42"/>
        <v>56.5809708973181</v>
      </c>
      <c r="BO22" s="67">
        <v>1056.7</v>
      </c>
      <c r="BP22" s="79">
        <f t="shared" si="43"/>
        <v>22.0008328128253</v>
      </c>
      <c r="BQ22" s="79">
        <f t="shared" si="44"/>
        <v>38.4668494202996</v>
      </c>
      <c r="BR22" s="67">
        <v>170.9</v>
      </c>
      <c r="BS22" s="79">
        <f t="shared" si="45"/>
        <v>2.80086795767723</v>
      </c>
      <c r="BT22" s="79">
        <f t="shared" si="46"/>
        <v>4.89711307252447</v>
      </c>
      <c r="BU22" s="23"/>
      <c r="BV22" s="84"/>
      <c r="BW22" s="84"/>
      <c r="BX22" s="23">
        <v>1.3</v>
      </c>
      <c r="BY22" s="79">
        <f t="shared" si="47"/>
        <v>0.0209677419354839</v>
      </c>
      <c r="BZ22" s="79">
        <f t="shared" si="48"/>
        <v>0.0366605654694024</v>
      </c>
      <c r="CA22" s="79">
        <f t="shared" si="49"/>
        <v>0.293548387096774</v>
      </c>
      <c r="CB22" s="88" t="s">
        <v>225</v>
      </c>
      <c r="CC22" s="23" t="s">
        <v>190</v>
      </c>
      <c r="CD22" s="23" t="s">
        <v>191</v>
      </c>
      <c r="CE22" s="23"/>
      <c r="CF22" s="23"/>
      <c r="CG22" s="23">
        <v>0.2</v>
      </c>
      <c r="CH22" s="79">
        <f t="shared" si="50"/>
        <v>0.0105272022907192</v>
      </c>
      <c r="CI22" s="79">
        <f t="shared" si="51"/>
        <v>0.0184060443883773</v>
      </c>
      <c r="CJ22" s="67">
        <v>2376.3</v>
      </c>
      <c r="CK22" s="79">
        <f t="shared" si="26"/>
        <v>57.1942676470278</v>
      </c>
      <c r="CL22" s="80" t="s">
        <v>221</v>
      </c>
      <c r="CM22" s="23">
        <v>11.6</v>
      </c>
      <c r="CN22" s="23">
        <v>1.9</v>
      </c>
      <c r="CO22" s="23">
        <v>14.4</v>
      </c>
      <c r="CP22" s="23">
        <v>3430</v>
      </c>
      <c r="CQ22" s="23">
        <v>7.95</v>
      </c>
      <c r="CR22" s="23"/>
      <c r="CS22" s="23"/>
      <c r="CT22" s="23"/>
      <c r="CU22" s="23"/>
      <c r="CV22" s="71">
        <v>2.03</v>
      </c>
      <c r="CW22" s="71"/>
      <c r="CX22" s="71"/>
      <c r="CY22" s="71"/>
      <c r="CZ22" s="71">
        <v>0.019</v>
      </c>
      <c r="DA22" s="71">
        <v>0.003</v>
      </c>
      <c r="DB22" s="71"/>
      <c r="DC22" s="71"/>
      <c r="DD22" s="71">
        <v>0.08</v>
      </c>
      <c r="DE22" s="71">
        <v>1951.6</v>
      </c>
      <c r="DF22" s="67">
        <v>1811.4</v>
      </c>
      <c r="DG22" s="67">
        <v>140.1</v>
      </c>
      <c r="DH22" s="67">
        <v>0</v>
      </c>
      <c r="DI22" s="67">
        <v>140.1</v>
      </c>
      <c r="DJ22" s="71" t="s">
        <v>190</v>
      </c>
      <c r="DK22" s="67"/>
      <c r="DL22" s="67"/>
      <c r="DM22" s="67"/>
      <c r="DN22" s="67"/>
      <c r="DO22" s="67"/>
      <c r="DP22" s="67"/>
      <c r="DQ22" s="67"/>
      <c r="DR22" s="67"/>
      <c r="DS22" s="67"/>
      <c r="DT22" s="67"/>
      <c r="DU22" s="67"/>
      <c r="DV22" s="67"/>
      <c r="DW22" s="67"/>
      <c r="DX22" s="67"/>
      <c r="DY22" s="67"/>
      <c r="DZ22" s="67"/>
      <c r="EA22" s="67"/>
      <c r="EB22" s="67"/>
      <c r="EC22" s="67"/>
      <c r="ED22" s="67"/>
      <c r="EE22" s="67"/>
      <c r="EF22" s="67"/>
      <c r="EG22" s="67"/>
      <c r="EH22" s="67"/>
      <c r="EI22" s="67"/>
      <c r="EJ22" s="67"/>
    </row>
    <row r="23" s="8" customFormat="1" ht="18" customHeight="1" spans="1:1024 1025:16380">
      <c r="A23" s="89"/>
      <c r="B23" s="31" t="s">
        <v>226</v>
      </c>
      <c r="C23" s="68"/>
      <c r="D23" s="68"/>
      <c r="E23" s="69"/>
      <c r="F23" s="69"/>
      <c r="G23" s="70"/>
      <c r="H23" s="70"/>
      <c r="I23" s="70">
        <v>-66.873</v>
      </c>
      <c r="J23" s="70">
        <v>472.298</v>
      </c>
      <c r="K23" s="70">
        <v>23</v>
      </c>
      <c r="L23" s="84">
        <v>1.98</v>
      </c>
      <c r="M23" s="72">
        <f t="shared" si="27"/>
        <v>470.318</v>
      </c>
      <c r="N23" s="23">
        <v>8.53</v>
      </c>
      <c r="O23" s="23">
        <v>11.9</v>
      </c>
      <c r="P23" s="23">
        <v>13.879</v>
      </c>
      <c r="Q23" s="23">
        <v>8.27</v>
      </c>
      <c r="R23" s="23">
        <v>32.1</v>
      </c>
      <c r="S23" s="23">
        <v>2743</v>
      </c>
      <c r="T23" s="23">
        <v>2.98</v>
      </c>
      <c r="U23" s="23">
        <v>5486</v>
      </c>
      <c r="V23" s="23">
        <v>0.0002</v>
      </c>
      <c r="W23" s="23">
        <v>8.4</v>
      </c>
      <c r="X23" s="23">
        <v>0.89</v>
      </c>
      <c r="Y23" s="23"/>
      <c r="Z23" s="23"/>
      <c r="AA23" s="23"/>
      <c r="AB23" s="23"/>
      <c r="AC23" s="23"/>
      <c r="AD23" s="23"/>
      <c r="AE23" s="23"/>
      <c r="AF23" s="23"/>
      <c r="AG23" s="23"/>
      <c r="AH23" s="23"/>
      <c r="AI23" s="23"/>
      <c r="AJ23" s="23"/>
      <c r="AK23" s="23"/>
      <c r="AL23" s="23" t="s">
        <v>222</v>
      </c>
      <c r="AM23" s="23" t="s">
        <v>197</v>
      </c>
      <c r="AN23" s="23" t="s">
        <v>188</v>
      </c>
      <c r="AO23" s="23">
        <v>74</v>
      </c>
      <c r="AP23" s="23" t="s">
        <v>198</v>
      </c>
      <c r="AQ23" s="67">
        <v>6.7</v>
      </c>
      <c r="AR23" s="72">
        <f t="shared" si="28"/>
        <v>0.17136294928424</v>
      </c>
      <c r="AS23" s="72">
        <f t="shared" si="29"/>
        <v>0.272883630340366</v>
      </c>
      <c r="AT23" s="67">
        <v>474.1</v>
      </c>
      <c r="AU23" s="72">
        <f t="shared" si="30"/>
        <v>20.622009569378</v>
      </c>
      <c r="AV23" s="72">
        <f t="shared" si="31"/>
        <v>32.8391222239729</v>
      </c>
      <c r="AW23" s="72">
        <f t="shared" si="32"/>
        <v>33.1120058543133</v>
      </c>
      <c r="AX23" s="67">
        <v>621.2</v>
      </c>
      <c r="AY23" s="72">
        <f t="shared" si="33"/>
        <v>30.9995508757922</v>
      </c>
      <c r="AZ23" s="72">
        <f t="shared" si="34"/>
        <v>49.3646381393427</v>
      </c>
      <c r="BA23" s="67">
        <v>133.6</v>
      </c>
      <c r="BB23" s="72">
        <f t="shared" si="35"/>
        <v>10.9936227113763</v>
      </c>
      <c r="BC23" s="72">
        <f t="shared" si="36"/>
        <v>17.5065828908942</v>
      </c>
      <c r="BD23" s="67"/>
      <c r="BE23" s="67"/>
      <c r="BF23" s="23">
        <v>0.19</v>
      </c>
      <c r="BG23" s="79">
        <f t="shared" si="37"/>
        <v>0.0105330265820329</v>
      </c>
      <c r="BH23" s="23">
        <v>0</v>
      </c>
      <c r="BI23" s="79">
        <f t="shared" si="38"/>
        <v>0.14753294342656</v>
      </c>
      <c r="BJ23" s="79">
        <f t="shared" si="39"/>
        <v>1235.79</v>
      </c>
      <c r="BK23" s="79">
        <f t="shared" si="40"/>
        <v>62.7970791324127</v>
      </c>
      <c r="BL23" s="67">
        <v>1184</v>
      </c>
      <c r="BM23" s="79">
        <f t="shared" si="41"/>
        <v>33.3991537376587</v>
      </c>
      <c r="BN23" s="79">
        <f t="shared" si="42"/>
        <v>55.4516746471066</v>
      </c>
      <c r="BO23" s="67">
        <v>1152.7</v>
      </c>
      <c r="BP23" s="79">
        <f t="shared" si="43"/>
        <v>23.9995835935873</v>
      </c>
      <c r="BQ23" s="79">
        <f t="shared" si="44"/>
        <v>39.8458329678306</v>
      </c>
      <c r="BR23" s="67">
        <v>170.9</v>
      </c>
      <c r="BS23" s="79">
        <f t="shared" si="45"/>
        <v>2.80086795767723</v>
      </c>
      <c r="BT23" s="79">
        <f t="shared" si="46"/>
        <v>4.65020221585744</v>
      </c>
      <c r="BU23" s="23"/>
      <c r="BV23" s="84"/>
      <c r="BW23" s="84"/>
      <c r="BX23" s="23">
        <v>1.3</v>
      </c>
      <c r="BY23" s="79">
        <f t="shared" si="47"/>
        <v>0.0209677419354839</v>
      </c>
      <c r="BZ23" s="79">
        <f t="shared" si="48"/>
        <v>0.0348121516198767</v>
      </c>
      <c r="CA23" s="79">
        <f t="shared" si="49"/>
        <v>0.293548387096774</v>
      </c>
      <c r="CB23" s="88">
        <v>0.372</v>
      </c>
      <c r="CC23" s="23"/>
      <c r="CD23" s="23" t="s">
        <v>191</v>
      </c>
      <c r="CE23" s="23"/>
      <c r="CF23" s="23"/>
      <c r="CG23" s="67">
        <v>0.2</v>
      </c>
      <c r="CH23" s="79">
        <f t="shared" si="50"/>
        <v>0.0105272022907192</v>
      </c>
      <c r="CI23" s="79">
        <f t="shared" si="51"/>
        <v>0.0174780175855485</v>
      </c>
      <c r="CJ23" s="67">
        <v>2509.5</v>
      </c>
      <c r="CK23" s="79">
        <f t="shared" si="26"/>
        <v>60.2311002331494</v>
      </c>
      <c r="CL23" s="80" t="s">
        <v>221</v>
      </c>
      <c r="CM23" s="23">
        <v>19.4</v>
      </c>
      <c r="CN23" s="23">
        <v>2.6</v>
      </c>
      <c r="CO23" s="23">
        <v>15.7</v>
      </c>
      <c r="CP23" s="23">
        <v>3676</v>
      </c>
      <c r="CQ23" s="23">
        <v>7.81</v>
      </c>
      <c r="CR23" s="23"/>
      <c r="CS23" s="23"/>
      <c r="CT23" s="23"/>
      <c r="CU23" s="23"/>
      <c r="CV23" s="71">
        <v>3.83</v>
      </c>
      <c r="CW23" s="71"/>
      <c r="CX23" s="71"/>
      <c r="CY23" s="71"/>
      <c r="CZ23" s="71">
        <v>0.065</v>
      </c>
      <c r="DA23" s="71">
        <v>0.002</v>
      </c>
      <c r="DB23" s="71"/>
      <c r="DC23" s="71"/>
      <c r="DD23" s="71" t="s">
        <v>193</v>
      </c>
      <c r="DE23" s="67">
        <v>2101.7</v>
      </c>
      <c r="DF23" s="67">
        <v>1961.6</v>
      </c>
      <c r="DG23" s="67">
        <v>140.1</v>
      </c>
      <c r="DH23" s="67">
        <v>0</v>
      </c>
      <c r="DI23" s="67">
        <v>140.1</v>
      </c>
      <c r="DJ23" s="71"/>
      <c r="DK23" s="67"/>
      <c r="DL23" s="67"/>
      <c r="DM23" s="67"/>
      <c r="DN23" s="67"/>
      <c r="DO23" s="67"/>
      <c r="DP23" s="67"/>
      <c r="DQ23" s="67"/>
      <c r="DR23" s="67"/>
      <c r="DS23" s="67"/>
      <c r="DT23" s="67"/>
      <c r="DU23" s="67"/>
      <c r="DV23" s="67"/>
      <c r="DW23" s="67"/>
      <c r="DX23" s="67"/>
      <c r="DY23" s="67"/>
      <c r="DZ23" s="67"/>
      <c r="EA23" s="67"/>
      <c r="EB23" s="67"/>
      <c r="EC23" s="67"/>
      <c r="ED23" s="67"/>
      <c r="EE23" s="67"/>
      <c r="EF23" s="67"/>
      <c r="EG23" s="67"/>
      <c r="EH23" s="67"/>
      <c r="EI23" s="67"/>
      <c r="EJ23" s="67"/>
    </row>
    <row r="24" s="4" customFormat="1" ht="18" customHeight="1" spans="1:1024 1025:16380">
      <c r="A24" s="66" t="s">
        <v>227</v>
      </c>
      <c r="B24" s="67" t="s">
        <v>228</v>
      </c>
      <c r="C24" s="68" t="s">
        <v>229</v>
      </c>
      <c r="D24" s="68" t="s">
        <v>230</v>
      </c>
      <c r="E24" s="69">
        <v>87.5730166666667</v>
      </c>
      <c r="F24" s="69">
        <v>44.1576083333333</v>
      </c>
      <c r="G24" s="70">
        <v>465</v>
      </c>
      <c r="H24" s="70">
        <v>406.219</v>
      </c>
      <c r="I24" s="70">
        <v>-66.868</v>
      </c>
      <c r="J24" s="70">
        <v>473.087</v>
      </c>
      <c r="K24" s="70">
        <v>28</v>
      </c>
      <c r="L24" s="90" t="s">
        <v>210</v>
      </c>
      <c r="M24" s="72"/>
      <c r="N24" s="67">
        <v>15.2</v>
      </c>
      <c r="O24" s="67">
        <v>3</v>
      </c>
      <c r="P24" s="67">
        <v>13.96</v>
      </c>
      <c r="Q24" s="67">
        <v>8.32</v>
      </c>
      <c r="R24" s="67">
        <v>-35.8</v>
      </c>
      <c r="S24" s="67">
        <v>7304</v>
      </c>
      <c r="T24" s="67"/>
      <c r="U24" s="67" t="s">
        <v>231</v>
      </c>
      <c r="V24" s="67">
        <v>0.0001</v>
      </c>
      <c r="W24" s="67"/>
      <c r="X24" s="67"/>
      <c r="Y24" s="67">
        <v>9</v>
      </c>
      <c r="Z24" s="67">
        <v>0.13</v>
      </c>
      <c r="AA24" s="67">
        <v>0.017</v>
      </c>
      <c r="AB24" s="67">
        <v>0.13</v>
      </c>
      <c r="AC24" s="67">
        <v>2.24</v>
      </c>
      <c r="AD24" s="79">
        <v>-59.876178</v>
      </c>
      <c r="AE24" s="79">
        <v>1.173122</v>
      </c>
      <c r="AF24" s="79">
        <v>-8.030375</v>
      </c>
      <c r="AG24" s="79">
        <v>0.1630129</v>
      </c>
      <c r="AH24" s="79"/>
      <c r="AI24" s="79"/>
      <c r="AJ24" s="67">
        <v>0.26</v>
      </c>
      <c r="AK24" s="67" t="s">
        <v>232</v>
      </c>
      <c r="AL24" s="108" t="s">
        <v>233</v>
      </c>
      <c r="AM24" s="67" t="s">
        <v>234</v>
      </c>
      <c r="AN24" s="67" t="s">
        <v>188</v>
      </c>
      <c r="AO24" s="108">
        <v>36</v>
      </c>
      <c r="AP24" s="108" t="s">
        <v>235</v>
      </c>
      <c r="AQ24" s="67">
        <v>3</v>
      </c>
      <c r="AR24" s="72">
        <f t="shared" si="28"/>
        <v>0.0767296787839881</v>
      </c>
      <c r="AS24" s="72">
        <f t="shared" si="29"/>
        <v>0.0492188645700901</v>
      </c>
      <c r="AT24" s="108">
        <v>1870.7</v>
      </c>
      <c r="AU24" s="72">
        <f t="shared" si="30"/>
        <v>81.3701609395389</v>
      </c>
      <c r="AV24" s="72">
        <f t="shared" si="31"/>
        <v>52.1955388684014</v>
      </c>
      <c r="AW24" s="72">
        <f t="shared" si="32"/>
        <v>52.2447577329715</v>
      </c>
      <c r="AX24" s="67">
        <v>529.1</v>
      </c>
      <c r="AY24" s="72">
        <f t="shared" si="33"/>
        <v>26.4035131493588</v>
      </c>
      <c r="AZ24" s="72">
        <f t="shared" si="34"/>
        <v>16.9367441447451</v>
      </c>
      <c r="BA24" s="67">
        <v>583.2</v>
      </c>
      <c r="BB24" s="72">
        <f t="shared" si="35"/>
        <v>47.9901254885826</v>
      </c>
      <c r="BC24" s="72">
        <f t="shared" si="36"/>
        <v>30.7836488378091</v>
      </c>
      <c r="BD24" s="67" t="s">
        <v>193</v>
      </c>
      <c r="BE24" s="67" t="s">
        <v>193</v>
      </c>
      <c r="BF24" s="67">
        <v>0.98</v>
      </c>
      <c r="BG24" s="79">
        <f t="shared" si="37"/>
        <v>0.0543282423704853</v>
      </c>
      <c r="BH24" s="67"/>
      <c r="BI24" s="79">
        <f t="shared" si="38"/>
        <v>0.760959392410677</v>
      </c>
      <c r="BJ24" s="79">
        <f t="shared" si="39"/>
        <v>2986.98</v>
      </c>
      <c r="BK24" s="79">
        <f t="shared" si="40"/>
        <v>155.894857498635</v>
      </c>
      <c r="BL24" s="108">
        <v>1985.2</v>
      </c>
      <c r="BM24" s="79">
        <f t="shared" si="41"/>
        <v>56</v>
      </c>
      <c r="BN24" s="79">
        <f t="shared" si="42"/>
        <v>36.1511417085516</v>
      </c>
      <c r="BO24" s="108">
        <v>4197.8</v>
      </c>
      <c r="BP24" s="79">
        <f t="shared" si="43"/>
        <v>87.3995419529461</v>
      </c>
      <c r="BQ24" s="79">
        <f t="shared" si="44"/>
        <v>56.4213076143474</v>
      </c>
      <c r="BR24" s="67">
        <v>695.6</v>
      </c>
      <c r="BS24" s="79">
        <f t="shared" si="45"/>
        <v>11.4001389781175</v>
      </c>
      <c r="BT24" s="79">
        <f t="shared" si="46"/>
        <v>7.3594292802698</v>
      </c>
      <c r="BU24" s="67">
        <v>0</v>
      </c>
      <c r="BV24" s="79"/>
      <c r="BW24" s="79"/>
      <c r="BX24" s="67">
        <v>2.3</v>
      </c>
      <c r="BY24" s="79">
        <f t="shared" si="47"/>
        <v>0.0370967741935484</v>
      </c>
      <c r="BZ24" s="79">
        <f t="shared" si="48"/>
        <v>0.0239480489428769</v>
      </c>
      <c r="CA24" s="79">
        <f t="shared" si="49"/>
        <v>0.519354838709677</v>
      </c>
      <c r="CB24" s="67">
        <v>0.015</v>
      </c>
      <c r="CC24" s="67">
        <v>0.005</v>
      </c>
      <c r="CD24" s="67" t="s">
        <v>191</v>
      </c>
      <c r="CE24" s="67"/>
      <c r="CF24" s="67"/>
      <c r="CG24" s="109">
        <v>1.3</v>
      </c>
      <c r="CH24" s="79">
        <f t="shared" si="50"/>
        <v>0.0684268148896749</v>
      </c>
      <c r="CI24" s="79">
        <f t="shared" si="51"/>
        <v>0.0441733478882405</v>
      </c>
      <c r="CJ24" s="67">
        <v>6882.2</v>
      </c>
      <c r="CK24" s="79">
        <f t="shared" si="26"/>
        <v>154.905204520147</v>
      </c>
      <c r="CL24" s="80" t="s">
        <v>236</v>
      </c>
      <c r="CM24" s="67">
        <v>13.2</v>
      </c>
      <c r="CN24" s="67">
        <v>2.1</v>
      </c>
      <c r="CO24" s="67">
        <v>19</v>
      </c>
      <c r="CP24" s="108">
        <v>9540.4</v>
      </c>
      <c r="CQ24" s="67">
        <v>7.35</v>
      </c>
      <c r="CR24" s="67">
        <v>0.02</v>
      </c>
      <c r="CS24" s="67" t="s">
        <v>190</v>
      </c>
      <c r="CT24" s="67" t="s">
        <v>193</v>
      </c>
      <c r="CU24" s="67">
        <v>0.0002</v>
      </c>
      <c r="CV24" s="108">
        <v>6.15</v>
      </c>
      <c r="CW24" s="67" t="s">
        <v>190</v>
      </c>
      <c r="CX24" s="67">
        <v>0.014</v>
      </c>
      <c r="CY24" s="67" t="s">
        <v>237</v>
      </c>
      <c r="CZ24" s="109">
        <v>0.115</v>
      </c>
      <c r="DA24" s="67">
        <v>0.009</v>
      </c>
      <c r="DB24" s="67" t="s">
        <v>190</v>
      </c>
      <c r="DC24" s="67">
        <v>0.02</v>
      </c>
      <c r="DD24" s="67" t="s">
        <v>238</v>
      </c>
      <c r="DE24" s="108">
        <v>3723</v>
      </c>
      <c r="DF24" s="67">
        <v>3152.5</v>
      </c>
      <c r="DG24" s="67">
        <v>570.5</v>
      </c>
      <c r="DH24" s="67">
        <v>0</v>
      </c>
      <c r="DI24" s="67">
        <v>570.5</v>
      </c>
      <c r="DJ24" s="67"/>
      <c r="DK24" s="67"/>
      <c r="DL24" s="67"/>
      <c r="DM24" s="67"/>
      <c r="DN24" s="67"/>
      <c r="DO24" s="67"/>
      <c r="DP24" s="67"/>
      <c r="DQ24" s="67"/>
      <c r="DR24" s="67"/>
      <c r="DS24" s="67"/>
      <c r="DT24" s="67"/>
      <c r="DU24" s="67"/>
      <c r="DV24" s="67"/>
      <c r="DW24" s="67"/>
      <c r="DX24" s="67"/>
      <c r="DY24" s="67"/>
      <c r="DZ24" s="67"/>
      <c r="EA24" s="67"/>
      <c r="EB24" s="67"/>
      <c r="EC24" s="67"/>
      <c r="ED24" s="67"/>
      <c r="EE24" s="67"/>
      <c r="EF24" s="67"/>
      <c r="EG24" s="67"/>
      <c r="EH24" s="67"/>
      <c r="EI24" s="67"/>
      <c r="EJ24" s="67"/>
      <c r="EK24" s="9"/>
      <c r="EL24" s="9"/>
      <c r="EM24" s="9"/>
      <c r="EN24" s="9"/>
      <c r="EO24" s="9"/>
      <c r="EP24" s="9"/>
      <c r="EQ24" s="9"/>
      <c r="ER24" s="9"/>
      <c r="ES24" s="9"/>
      <c r="ET24" s="9"/>
      <c r="EU24" s="9"/>
      <c r="EV24" s="9"/>
      <c r="EW24" s="9"/>
      <c r="EX24" s="9"/>
      <c r="EY24" s="9"/>
      <c r="EZ24" s="9"/>
      <c r="FA24" s="9"/>
      <c r="FB24" s="9"/>
      <c r="FC24" s="9"/>
      <c r="FD24" s="9"/>
      <c r="FE24" s="9"/>
      <c r="FF24" s="9"/>
      <c r="FG24" s="9"/>
      <c r="FH24" s="9"/>
      <c r="FI24" s="9"/>
      <c r="FJ24" s="9"/>
      <c r="FK24" s="9"/>
      <c r="FL24" s="9"/>
      <c r="FM24" s="9"/>
      <c r="FN24" s="9"/>
      <c r="FO24" s="9"/>
      <c r="FP24" s="9"/>
      <c r="FQ24" s="9"/>
      <c r="FR24" s="9"/>
      <c r="FS24" s="9"/>
      <c r="FT24" s="9"/>
      <c r="FU24" s="9"/>
      <c r="FV24" s="9"/>
      <c r="FW24" s="9"/>
      <c r="FX24" s="9"/>
      <c r="FY24" s="9"/>
      <c r="FZ24" s="9"/>
      <c r="GA24" s="9"/>
      <c r="GB24" s="9"/>
      <c r="GC24" s="9"/>
      <c r="GD24" s="9"/>
      <c r="GE24" s="9"/>
      <c r="GF24" s="9"/>
      <c r="GG24" s="9"/>
      <c r="GH24" s="9"/>
      <c r="GI24" s="9"/>
      <c r="GJ24" s="9"/>
      <c r="GK24" s="9"/>
      <c r="GL24" s="9"/>
      <c r="GM24" s="9"/>
      <c r="GN24" s="9"/>
      <c r="GO24" s="9"/>
      <c r="GP24" s="9"/>
      <c r="GQ24" s="9"/>
      <c r="GR24" s="9"/>
      <c r="GS24" s="9"/>
      <c r="GT24" s="9"/>
      <c r="GU24" s="9"/>
      <c r="GV24" s="9"/>
      <c r="GW24" s="9"/>
      <c r="GX24" s="9"/>
      <c r="GY24" s="9"/>
      <c r="GZ24" s="9"/>
      <c r="HA24" s="9"/>
      <c r="HB24" s="9"/>
      <c r="HC24" s="9"/>
      <c r="HD24" s="9"/>
      <c r="HE24" s="9"/>
      <c r="HF24" s="9"/>
      <c r="HG24" s="9"/>
      <c r="HH24" s="9"/>
      <c r="HI24" s="9"/>
      <c r="HJ24" s="9"/>
      <c r="HK24" s="9"/>
      <c r="HL24" s="9"/>
      <c r="HM24" s="9"/>
      <c r="HN24" s="9"/>
      <c r="HO24" s="9"/>
      <c r="HP24" s="9"/>
      <c r="HQ24" s="9"/>
      <c r="HR24" s="9"/>
      <c r="HS24" s="9"/>
      <c r="HT24" s="9"/>
      <c r="HU24" s="9"/>
      <c r="HV24" s="9"/>
      <c r="HW24" s="9"/>
      <c r="HX24" s="9"/>
      <c r="HY24" s="9"/>
      <c r="HZ24" s="9"/>
      <c r="IA24" s="9"/>
      <c r="IB24" s="9"/>
      <c r="IC24" s="9"/>
      <c r="ID24" s="9"/>
      <c r="IE24" s="9"/>
      <c r="IF24" s="9"/>
      <c r="IG24" s="9"/>
      <c r="IH24" s="9"/>
      <c r="II24" s="9"/>
      <c r="IJ24" s="9"/>
      <c r="IK24" s="9"/>
      <c r="IL24" s="9"/>
      <c r="IM24" s="9"/>
      <c r="IN24" s="9"/>
      <c r="IO24" s="9"/>
      <c r="IP24" s="9"/>
      <c r="IQ24" s="9"/>
      <c r="IR24" s="9"/>
      <c r="IS24" s="9"/>
      <c r="IT24" s="9"/>
      <c r="IU24" s="9"/>
      <c r="IV24" s="9"/>
      <c r="IW24" s="9"/>
      <c r="IX24" s="9"/>
      <c r="IY24" s="9"/>
      <c r="IZ24" s="9"/>
      <c r="JA24" s="9"/>
      <c r="JB24" s="9"/>
      <c r="JC24" s="9"/>
      <c r="JD24" s="9"/>
      <c r="JE24" s="9"/>
      <c r="JF24" s="9"/>
      <c r="JG24" s="9"/>
      <c r="JH24" s="9"/>
      <c r="JI24" s="9"/>
      <c r="JJ24" s="9"/>
      <c r="JK24" s="9"/>
      <c r="JL24" s="9"/>
      <c r="JM24" s="9"/>
      <c r="JN24" s="9"/>
      <c r="JO24" s="9"/>
      <c r="JP24" s="9"/>
      <c r="JQ24" s="9"/>
      <c r="JR24" s="9"/>
      <c r="JS24" s="9"/>
      <c r="JT24" s="9"/>
      <c r="JU24" s="9"/>
      <c r="JV24" s="9"/>
      <c r="JW24" s="9"/>
      <c r="JX24" s="9"/>
      <c r="JY24" s="9"/>
      <c r="JZ24" s="9"/>
      <c r="KA24" s="9"/>
      <c r="KB24" s="9"/>
      <c r="KC24" s="9"/>
      <c r="KD24" s="9"/>
      <c r="KE24" s="9"/>
      <c r="KF24" s="9"/>
      <c r="KG24" s="9"/>
      <c r="KH24" s="9"/>
      <c r="KI24" s="9"/>
      <c r="KJ24" s="9"/>
      <c r="KK24" s="9"/>
      <c r="KL24" s="9"/>
      <c r="KM24" s="9"/>
      <c r="KN24" s="9"/>
      <c r="KO24" s="9"/>
      <c r="KP24" s="9"/>
      <c r="KQ24" s="9"/>
      <c r="KR24" s="9"/>
      <c r="KS24" s="9"/>
      <c r="KT24" s="9"/>
      <c r="KU24" s="9"/>
      <c r="KV24" s="9"/>
      <c r="KW24" s="9"/>
      <c r="KX24" s="9"/>
      <c r="KY24" s="9"/>
      <c r="KZ24" s="9"/>
      <c r="LA24" s="9"/>
      <c r="LB24" s="9"/>
      <c r="LC24" s="9"/>
      <c r="LD24" s="9"/>
      <c r="LE24" s="9"/>
      <c r="LF24" s="9"/>
      <c r="LG24" s="9"/>
      <c r="LH24" s="9"/>
      <c r="LI24" s="9"/>
      <c r="LJ24" s="9"/>
      <c r="LK24" s="9"/>
      <c r="LL24" s="9"/>
      <c r="LM24" s="9"/>
      <c r="LN24" s="9"/>
      <c r="LO24" s="9"/>
      <c r="LP24" s="9"/>
      <c r="LQ24" s="9"/>
      <c r="LR24" s="9"/>
      <c r="LS24" s="9"/>
      <c r="LT24" s="9"/>
      <c r="LU24" s="9"/>
      <c r="LV24" s="9"/>
      <c r="LW24" s="9"/>
      <c r="LX24" s="9"/>
      <c r="LY24" s="9"/>
      <c r="LZ24" s="9"/>
      <c r="MA24" s="9"/>
      <c r="MB24" s="9"/>
      <c r="MC24" s="9"/>
      <c r="MD24" s="9"/>
      <c r="ME24" s="9"/>
      <c r="MF24" s="9"/>
      <c r="MG24" s="9"/>
      <c r="MH24" s="9"/>
      <c r="MI24" s="9"/>
      <c r="MJ24" s="9"/>
      <c r="MK24" s="9"/>
      <c r="ML24" s="9"/>
      <c r="MM24" s="9"/>
      <c r="MN24" s="9"/>
      <c r="MO24" s="9"/>
      <c r="MP24" s="9"/>
      <c r="MQ24" s="9"/>
      <c r="MR24" s="9"/>
      <c r="MS24" s="9"/>
      <c r="MT24" s="9"/>
      <c r="MU24" s="9"/>
      <c r="MV24" s="9"/>
      <c r="MW24" s="9"/>
      <c r="MX24" s="9"/>
      <c r="MY24" s="9"/>
      <c r="MZ24" s="9"/>
      <c r="NA24" s="9"/>
      <c r="NB24" s="9"/>
      <c r="NC24" s="9"/>
      <c r="ND24" s="9"/>
      <c r="NE24" s="9"/>
      <c r="NF24" s="9"/>
      <c r="NG24" s="9"/>
      <c r="NH24" s="9"/>
      <c r="NI24" s="9"/>
      <c r="NJ24" s="9"/>
      <c r="NK24" s="9"/>
      <c r="NL24" s="9"/>
      <c r="NM24" s="9"/>
      <c r="NN24" s="9"/>
      <c r="NO24" s="9"/>
      <c r="NP24" s="9"/>
      <c r="NQ24" s="9"/>
      <c r="NR24" s="9"/>
      <c r="NS24" s="9"/>
      <c r="NT24" s="9"/>
      <c r="NU24" s="9"/>
      <c r="NV24" s="9"/>
      <c r="NW24" s="9"/>
      <c r="NX24" s="9"/>
      <c r="NY24" s="9"/>
      <c r="NZ24" s="9"/>
      <c r="OA24" s="9"/>
      <c r="OB24" s="9"/>
      <c r="OC24" s="9"/>
      <c r="OD24" s="9"/>
      <c r="OE24" s="9"/>
      <c r="OF24" s="9"/>
      <c r="OG24" s="9"/>
      <c r="OH24" s="9"/>
      <c r="OI24" s="9"/>
      <c r="OJ24" s="9"/>
      <c r="OK24" s="9"/>
      <c r="OL24" s="9"/>
      <c r="OM24" s="9"/>
      <c r="ON24" s="9"/>
      <c r="OO24" s="9"/>
      <c r="OP24" s="9"/>
      <c r="OQ24" s="9"/>
      <c r="OR24" s="9"/>
      <c r="OS24" s="9"/>
      <c r="OT24" s="9"/>
      <c r="OU24" s="9"/>
      <c r="OV24" s="9"/>
      <c r="OW24" s="9"/>
      <c r="OX24" s="9"/>
      <c r="OY24" s="9"/>
      <c r="OZ24" s="9"/>
      <c r="PA24" s="9"/>
      <c r="PB24" s="9"/>
      <c r="PC24" s="9"/>
      <c r="PD24" s="9"/>
      <c r="PE24" s="9"/>
      <c r="PF24" s="9"/>
      <c r="PG24" s="9"/>
      <c r="PH24" s="9"/>
      <c r="PI24" s="9"/>
      <c r="PJ24" s="9"/>
      <c r="PK24" s="9"/>
      <c r="PL24" s="9"/>
      <c r="PM24" s="9"/>
      <c r="PN24" s="9"/>
      <c r="PO24" s="9"/>
      <c r="PP24" s="9"/>
      <c r="PQ24" s="9"/>
      <c r="PR24" s="9"/>
      <c r="PS24" s="9"/>
      <c r="PT24" s="9"/>
      <c r="PU24" s="9"/>
      <c r="PV24" s="9"/>
      <c r="PW24" s="9"/>
      <c r="PX24" s="9"/>
      <c r="PY24" s="9"/>
      <c r="PZ24" s="9"/>
      <c r="QA24" s="9"/>
      <c r="QB24" s="9"/>
      <c r="QC24" s="9"/>
      <c r="QD24" s="9"/>
      <c r="QE24" s="9"/>
      <c r="QF24" s="9"/>
      <c r="QG24" s="9"/>
      <c r="QH24" s="9"/>
      <c r="QI24" s="9"/>
      <c r="QJ24" s="9"/>
      <c r="QK24" s="9"/>
      <c r="QL24" s="9"/>
      <c r="QM24" s="9"/>
      <c r="QN24" s="9"/>
      <c r="QO24" s="9"/>
      <c r="QP24" s="9"/>
      <c r="QQ24" s="9"/>
      <c r="QR24" s="9"/>
      <c r="QS24" s="9"/>
      <c r="QT24" s="9"/>
      <c r="QU24" s="9"/>
      <c r="QV24" s="9"/>
      <c r="QW24" s="9"/>
      <c r="QX24" s="9"/>
      <c r="QY24" s="9"/>
      <c r="QZ24" s="9"/>
      <c r="RA24" s="9"/>
      <c r="RB24" s="9"/>
      <c r="RC24" s="9"/>
      <c r="RD24" s="9"/>
      <c r="RE24" s="9"/>
      <c r="RF24" s="9"/>
      <c r="RG24" s="9"/>
      <c r="RH24" s="9"/>
      <c r="RI24" s="9"/>
      <c r="RJ24" s="9"/>
      <c r="RK24" s="9"/>
      <c r="RL24" s="9"/>
      <c r="RM24" s="9"/>
      <c r="RN24" s="9"/>
      <c r="RO24" s="9"/>
      <c r="RP24" s="9"/>
      <c r="RQ24" s="9"/>
      <c r="RR24" s="9"/>
      <c r="RS24" s="9"/>
      <c r="RT24" s="9"/>
      <c r="RU24" s="9"/>
      <c r="RV24" s="9"/>
      <c r="RW24" s="9"/>
      <c r="RX24" s="9"/>
      <c r="RY24" s="9"/>
      <c r="RZ24" s="9"/>
      <c r="SA24" s="9"/>
      <c r="SB24" s="9"/>
      <c r="SC24" s="9"/>
      <c r="SD24" s="9"/>
      <c r="SE24" s="9"/>
      <c r="SF24" s="9"/>
      <c r="SG24" s="9"/>
      <c r="SH24" s="9"/>
      <c r="SI24" s="9"/>
      <c r="SJ24" s="9"/>
      <c r="SK24" s="9"/>
      <c r="SL24" s="9"/>
      <c r="SM24" s="9"/>
      <c r="SN24" s="9"/>
      <c r="SO24" s="9"/>
      <c r="SP24" s="9"/>
      <c r="SQ24" s="9"/>
      <c r="SR24" s="9"/>
      <c r="SS24" s="9"/>
      <c r="ST24" s="9"/>
      <c r="SU24" s="9"/>
      <c r="SV24" s="9"/>
      <c r="SW24" s="9"/>
      <c r="SX24" s="9"/>
      <c r="SY24" s="9"/>
      <c r="SZ24" s="9"/>
      <c r="TA24" s="9"/>
      <c r="TB24" s="9"/>
      <c r="TC24" s="9"/>
      <c r="TD24" s="9"/>
      <c r="TE24" s="9"/>
      <c r="TF24" s="9"/>
      <c r="TG24" s="9"/>
      <c r="TH24" s="9"/>
      <c r="TI24" s="9"/>
      <c r="TJ24" s="9"/>
      <c r="TK24" s="9"/>
      <c r="TL24" s="9"/>
      <c r="TM24" s="9"/>
      <c r="TN24" s="9"/>
      <c r="TO24" s="9"/>
      <c r="TP24" s="9"/>
      <c r="TQ24" s="9"/>
      <c r="TR24" s="9"/>
      <c r="TS24" s="9"/>
      <c r="TT24" s="9"/>
      <c r="TU24" s="9"/>
      <c r="TV24" s="9"/>
      <c r="TW24" s="9"/>
      <c r="TX24" s="9"/>
      <c r="TY24" s="9"/>
      <c r="TZ24" s="9"/>
      <c r="UA24" s="9"/>
      <c r="UB24" s="9"/>
      <c r="UC24" s="9"/>
      <c r="UD24" s="9"/>
      <c r="UE24" s="9"/>
      <c r="UF24" s="9"/>
      <c r="UG24" s="9"/>
      <c r="UH24" s="9"/>
      <c r="UI24" s="9"/>
      <c r="UJ24" s="9"/>
      <c r="UK24" s="9"/>
      <c r="UL24" s="9"/>
      <c r="UM24" s="9"/>
      <c r="UN24" s="9"/>
      <c r="UO24" s="9"/>
      <c r="UP24" s="9"/>
      <c r="UQ24" s="9"/>
      <c r="UR24" s="9"/>
      <c r="US24" s="9"/>
      <c r="UT24" s="9"/>
      <c r="UU24" s="9"/>
      <c r="UV24" s="9"/>
      <c r="UW24" s="9"/>
      <c r="UX24" s="9"/>
      <c r="UY24" s="9"/>
      <c r="UZ24" s="9"/>
      <c r="VA24" s="9"/>
      <c r="VB24" s="9"/>
      <c r="VC24" s="9"/>
      <c r="VD24" s="9"/>
      <c r="VE24" s="9"/>
      <c r="VF24" s="9"/>
      <c r="VG24" s="9"/>
      <c r="VH24" s="9"/>
      <c r="VI24" s="9"/>
      <c r="VJ24" s="9"/>
      <c r="VK24" s="9"/>
      <c r="VL24" s="9"/>
      <c r="VM24" s="9"/>
      <c r="VN24" s="9"/>
      <c r="VO24" s="9"/>
      <c r="VP24" s="9"/>
      <c r="VQ24" s="9"/>
      <c r="VR24" s="9"/>
      <c r="VS24" s="9"/>
      <c r="VT24" s="9"/>
      <c r="VU24" s="9"/>
      <c r="VV24" s="9"/>
      <c r="VW24" s="9"/>
      <c r="VX24" s="9"/>
      <c r="VY24" s="9"/>
      <c r="VZ24" s="9"/>
      <c r="WA24" s="9"/>
      <c r="WB24" s="9"/>
      <c r="WC24" s="9"/>
      <c r="WD24" s="9"/>
      <c r="WE24" s="9"/>
      <c r="WF24" s="9"/>
      <c r="WG24" s="9"/>
      <c r="WH24" s="9"/>
      <c r="WI24" s="9"/>
      <c r="WJ24" s="9"/>
      <c r="WK24" s="9"/>
      <c r="WL24" s="9"/>
      <c r="WM24" s="9"/>
      <c r="WN24" s="9"/>
      <c r="WO24" s="9"/>
      <c r="WP24" s="9"/>
      <c r="WQ24" s="9"/>
      <c r="WR24" s="9"/>
      <c r="WS24" s="9"/>
      <c r="WT24" s="9"/>
      <c r="WU24" s="9"/>
      <c r="WV24" s="9"/>
      <c r="WW24" s="9"/>
      <c r="WX24" s="9"/>
      <c r="WY24" s="9"/>
      <c r="WZ24" s="9"/>
      <c r="XA24" s="9"/>
      <c r="XB24" s="9"/>
      <c r="XC24" s="9"/>
      <c r="XD24" s="9"/>
      <c r="XE24" s="9"/>
      <c r="XF24" s="9"/>
      <c r="XG24" s="9"/>
      <c r="XH24" s="9"/>
      <c r="XI24" s="9"/>
      <c r="XJ24" s="9"/>
      <c r="XK24" s="9"/>
      <c r="XL24" s="9"/>
      <c r="XM24" s="9"/>
      <c r="XN24" s="9"/>
      <c r="XO24" s="9"/>
      <c r="XP24" s="9"/>
      <c r="XQ24" s="9"/>
      <c r="XR24" s="9"/>
      <c r="XS24" s="9"/>
      <c r="XT24" s="9"/>
      <c r="XU24" s="9"/>
      <c r="XV24" s="9"/>
      <c r="XW24" s="9"/>
      <c r="XX24" s="9"/>
      <c r="XY24" s="9"/>
      <c r="XZ24" s="9"/>
      <c r="YA24" s="9"/>
      <c r="YB24" s="9"/>
      <c r="YC24" s="9"/>
      <c r="YD24" s="9"/>
      <c r="YE24" s="9"/>
      <c r="YF24" s="9"/>
      <c r="YG24" s="9"/>
      <c r="YH24" s="9"/>
      <c r="YI24" s="9"/>
      <c r="YJ24" s="9"/>
      <c r="YK24" s="9"/>
      <c r="YL24" s="9"/>
      <c r="YM24" s="9"/>
      <c r="YN24" s="9"/>
      <c r="YO24" s="9"/>
      <c r="YP24" s="9"/>
      <c r="YQ24" s="9"/>
      <c r="YR24" s="9"/>
      <c r="YS24" s="9"/>
      <c r="YT24" s="9"/>
      <c r="YU24" s="9"/>
      <c r="YV24" s="9"/>
      <c r="YW24" s="9"/>
      <c r="YX24" s="9"/>
      <c r="YY24" s="9"/>
      <c r="YZ24" s="9"/>
      <c r="ZA24" s="9"/>
      <c r="ZB24" s="9"/>
      <c r="ZC24" s="9"/>
      <c r="ZD24" s="9"/>
      <c r="ZE24" s="9"/>
      <c r="ZF24" s="9"/>
      <c r="ZG24" s="9"/>
      <c r="ZH24" s="9"/>
      <c r="ZI24" s="9"/>
      <c r="ZJ24" s="9"/>
      <c r="ZK24" s="9"/>
      <c r="ZL24" s="9"/>
      <c r="ZM24" s="9"/>
      <c r="ZN24" s="9"/>
      <c r="ZO24" s="9"/>
      <c r="ZP24" s="9"/>
      <c r="ZQ24" s="9"/>
      <c r="ZR24" s="9"/>
      <c r="ZS24" s="9"/>
      <c r="ZT24" s="9"/>
      <c r="ZU24" s="9"/>
      <c r="ZV24" s="9"/>
      <c r="ZW24" s="9"/>
      <c r="ZX24" s="9"/>
      <c r="ZY24" s="9"/>
      <c r="ZZ24" s="9"/>
      <c r="AAA24" s="9"/>
      <c r="AAB24" s="9"/>
      <c r="AAC24" s="9"/>
      <c r="AAD24" s="9"/>
      <c r="AAE24" s="9"/>
      <c r="AAF24" s="9"/>
      <c r="AAG24" s="9"/>
      <c r="AAH24" s="9"/>
      <c r="AAI24" s="9"/>
      <c r="AAJ24" s="9"/>
      <c r="AAK24" s="9"/>
      <c r="AAL24" s="9"/>
      <c r="AAM24" s="9"/>
      <c r="AAN24" s="9"/>
      <c r="AAO24" s="9"/>
      <c r="AAP24" s="9"/>
      <c r="AAQ24" s="9"/>
      <c r="AAR24" s="9"/>
      <c r="AAS24" s="9"/>
      <c r="AAT24" s="9"/>
      <c r="AAU24" s="9"/>
      <c r="AAV24" s="9"/>
      <c r="AAW24" s="9"/>
      <c r="AAX24" s="9"/>
      <c r="AAY24" s="9"/>
      <c r="AAZ24" s="9"/>
      <c r="ABA24" s="9"/>
      <c r="ABB24" s="9"/>
      <c r="ABC24" s="9"/>
      <c r="ABD24" s="9"/>
      <c r="ABE24" s="9"/>
      <c r="ABF24" s="9"/>
      <c r="ABG24" s="9"/>
      <c r="ABH24" s="9"/>
      <c r="ABI24" s="9"/>
      <c r="ABJ24" s="9"/>
      <c r="ABK24" s="9"/>
      <c r="ABL24" s="9"/>
      <c r="ABM24" s="9"/>
      <c r="ABN24" s="9"/>
      <c r="ABO24" s="9"/>
      <c r="ABP24" s="9"/>
      <c r="ABQ24" s="9"/>
      <c r="ABR24" s="9"/>
      <c r="ABS24" s="9"/>
      <c r="ABT24" s="9"/>
      <c r="ABU24" s="9"/>
      <c r="ABV24" s="9"/>
      <c r="ABW24" s="9"/>
      <c r="ABX24" s="9"/>
      <c r="ABY24" s="9"/>
      <c r="ABZ24" s="9"/>
      <c r="ACA24" s="9"/>
      <c r="ACB24" s="9"/>
      <c r="ACC24" s="9"/>
      <c r="ACD24" s="9"/>
      <c r="ACE24" s="9"/>
      <c r="ACF24" s="9"/>
      <c r="ACG24" s="9"/>
      <c r="ACH24" s="9"/>
      <c r="ACI24" s="9"/>
      <c r="ACJ24" s="9"/>
      <c r="ACK24" s="9"/>
      <c r="ACL24" s="9"/>
      <c r="ACM24" s="9"/>
      <c r="ACN24" s="9"/>
      <c r="ACO24" s="9"/>
      <c r="ACP24" s="9"/>
      <c r="ACQ24" s="9"/>
      <c r="ACR24" s="9"/>
      <c r="ACS24" s="9"/>
      <c r="ACT24" s="9"/>
      <c r="ACU24" s="9"/>
      <c r="ACV24" s="9"/>
      <c r="ACW24" s="9"/>
      <c r="ACX24" s="9"/>
      <c r="ACY24" s="9"/>
      <c r="ACZ24" s="9"/>
      <c r="ADA24" s="9"/>
      <c r="ADB24" s="9"/>
      <c r="ADC24" s="9"/>
      <c r="ADD24" s="9"/>
      <c r="ADE24" s="9"/>
      <c r="ADF24" s="9"/>
      <c r="ADG24" s="9"/>
      <c r="ADH24" s="9"/>
      <c r="ADI24" s="9"/>
      <c r="ADJ24" s="9"/>
      <c r="ADK24" s="9"/>
      <c r="ADL24" s="9"/>
      <c r="ADM24" s="9"/>
      <c r="ADN24" s="9"/>
      <c r="ADO24" s="9"/>
      <c r="ADP24" s="9"/>
      <c r="ADQ24" s="9"/>
      <c r="ADR24" s="9"/>
      <c r="ADS24" s="9"/>
      <c r="ADT24" s="9"/>
      <c r="ADU24" s="9"/>
      <c r="ADV24" s="9"/>
      <c r="ADW24" s="9"/>
      <c r="ADX24" s="9"/>
      <c r="ADY24" s="9"/>
      <c r="ADZ24" s="9"/>
      <c r="AEA24" s="9"/>
      <c r="AEB24" s="9"/>
      <c r="AEC24" s="9"/>
      <c r="AED24" s="9"/>
      <c r="AEE24" s="9"/>
      <c r="AEF24" s="9"/>
      <c r="AEG24" s="9"/>
      <c r="AEH24" s="9"/>
      <c r="AEI24" s="9"/>
      <c r="AEJ24" s="9"/>
      <c r="AEK24" s="9"/>
      <c r="AEL24" s="9"/>
      <c r="AEM24" s="9"/>
      <c r="AEN24" s="9"/>
      <c r="AEO24" s="9"/>
      <c r="AEP24" s="9"/>
      <c r="AEQ24" s="9"/>
      <c r="AER24" s="9"/>
      <c r="AES24" s="9"/>
      <c r="AET24" s="9"/>
      <c r="AEU24" s="9"/>
      <c r="AEV24" s="9"/>
      <c r="AEW24" s="9"/>
      <c r="AEX24" s="9"/>
      <c r="AEY24" s="9"/>
      <c r="AEZ24" s="9"/>
      <c r="AFA24" s="9"/>
      <c r="AFB24" s="9"/>
      <c r="AFC24" s="9"/>
      <c r="AFD24" s="9"/>
      <c r="AFE24" s="9"/>
      <c r="AFF24" s="9"/>
      <c r="AFG24" s="9"/>
      <c r="AFH24" s="9"/>
      <c r="AFI24" s="9"/>
      <c r="AFJ24" s="9"/>
      <c r="AFK24" s="9"/>
      <c r="AFL24" s="9"/>
      <c r="AFM24" s="9"/>
      <c r="AFN24" s="9"/>
      <c r="AFO24" s="9"/>
      <c r="AFP24" s="9"/>
      <c r="AFQ24" s="9"/>
      <c r="AFR24" s="9"/>
      <c r="AFS24" s="9"/>
      <c r="AFT24" s="9"/>
      <c r="AFU24" s="9"/>
      <c r="AFV24" s="9"/>
      <c r="AFW24" s="9"/>
      <c r="AFX24" s="9"/>
      <c r="AFY24" s="9"/>
      <c r="AFZ24" s="9"/>
      <c r="AGA24" s="9"/>
      <c r="AGB24" s="9"/>
      <c r="AGC24" s="9"/>
      <c r="AGD24" s="9"/>
      <c r="AGE24" s="9"/>
      <c r="AGF24" s="9"/>
      <c r="AGG24" s="9"/>
      <c r="AGH24" s="9"/>
      <c r="AGI24" s="9"/>
      <c r="AGJ24" s="9"/>
      <c r="AGK24" s="9"/>
      <c r="AGL24" s="9"/>
      <c r="AGM24" s="9"/>
      <c r="AGN24" s="9"/>
      <c r="AGO24" s="9"/>
      <c r="AGP24" s="9"/>
      <c r="AGQ24" s="9"/>
      <c r="AGR24" s="9"/>
      <c r="AGS24" s="9"/>
      <c r="AGT24" s="9"/>
      <c r="AGU24" s="9"/>
      <c r="AGV24" s="9"/>
      <c r="AGW24" s="9"/>
      <c r="AGX24" s="9"/>
      <c r="AGY24" s="9"/>
      <c r="AGZ24" s="9"/>
      <c r="AHA24" s="9"/>
      <c r="AHB24" s="9"/>
      <c r="AHC24" s="9"/>
      <c r="AHD24" s="9"/>
      <c r="AHE24" s="9"/>
      <c r="AHF24" s="9"/>
      <c r="AHG24" s="9"/>
      <c r="AHH24" s="9"/>
      <c r="AHI24" s="9"/>
      <c r="AHJ24" s="9"/>
      <c r="AHK24" s="9"/>
      <c r="AHL24" s="9"/>
      <c r="AHM24" s="9"/>
      <c r="AHN24" s="9"/>
      <c r="AHO24" s="9"/>
      <c r="AHP24" s="9"/>
      <c r="AHQ24" s="9"/>
      <c r="AHR24" s="9"/>
      <c r="AHS24" s="9"/>
      <c r="AHT24" s="9"/>
      <c r="AHU24" s="9"/>
      <c r="AHV24" s="9"/>
      <c r="AHW24" s="9"/>
      <c r="AHX24" s="9"/>
      <c r="AHY24" s="9"/>
      <c r="AHZ24" s="9"/>
      <c r="AIA24" s="9"/>
      <c r="AIB24" s="9"/>
      <c r="AIC24" s="9"/>
      <c r="AID24" s="9"/>
      <c r="AIE24" s="9"/>
      <c r="AIF24" s="9"/>
      <c r="AIG24" s="9"/>
      <c r="AIH24" s="9"/>
      <c r="AII24" s="9"/>
      <c r="AIJ24" s="9"/>
      <c r="AIK24" s="9"/>
      <c r="AIL24" s="9"/>
      <c r="AIM24" s="9"/>
      <c r="AIN24" s="9"/>
      <c r="AIO24" s="9"/>
      <c r="AIP24" s="9"/>
      <c r="AIQ24" s="9"/>
      <c r="AIR24" s="9"/>
      <c r="AIS24" s="9"/>
      <c r="AIT24" s="9"/>
      <c r="AIU24" s="9"/>
      <c r="AIV24" s="9"/>
      <c r="AIW24" s="9"/>
      <c r="AIX24" s="9"/>
      <c r="AIY24" s="9"/>
      <c r="AIZ24" s="9"/>
      <c r="AJA24" s="9"/>
      <c r="AJB24" s="9"/>
      <c r="AJC24" s="9"/>
      <c r="AJD24" s="9"/>
      <c r="AJE24" s="9"/>
      <c r="AJF24" s="9"/>
      <c r="AJG24" s="9"/>
      <c r="AJH24" s="9"/>
      <c r="AJI24" s="9"/>
      <c r="AJJ24" s="9"/>
      <c r="AJK24" s="9"/>
      <c r="AJL24" s="9"/>
      <c r="AJM24" s="9"/>
      <c r="AJN24" s="9"/>
      <c r="AJO24" s="9"/>
      <c r="AJP24" s="9"/>
      <c r="AJQ24" s="9"/>
      <c r="AJR24" s="9"/>
      <c r="AJS24" s="9"/>
      <c r="AJT24" s="9"/>
      <c r="AJU24" s="9"/>
      <c r="AJV24" s="9"/>
      <c r="AJW24" s="9"/>
      <c r="AJX24" s="9"/>
      <c r="AJY24" s="9"/>
      <c r="AJZ24" s="9"/>
      <c r="AKA24" s="9"/>
      <c r="AKB24" s="9"/>
      <c r="AKC24" s="9"/>
      <c r="AKD24" s="9"/>
      <c r="AKE24" s="9"/>
      <c r="AKF24" s="9"/>
      <c r="AKG24" s="9"/>
      <c r="AKH24" s="9"/>
      <c r="AKI24" s="9"/>
      <c r="AKJ24" s="9"/>
      <c r="AKK24" s="9"/>
      <c r="AKL24" s="9"/>
      <c r="AKM24" s="9"/>
      <c r="AKN24" s="9"/>
      <c r="AKO24" s="9"/>
      <c r="AKP24" s="9"/>
      <c r="AKQ24" s="9"/>
      <c r="AKR24" s="9"/>
      <c r="AKS24" s="9"/>
      <c r="AKT24" s="9"/>
      <c r="AKU24" s="9"/>
      <c r="AKV24" s="9"/>
      <c r="AKW24" s="9"/>
      <c r="AKX24" s="9"/>
      <c r="AKY24" s="9"/>
      <c r="AKZ24" s="9"/>
      <c r="ALA24" s="9"/>
      <c r="ALB24" s="9"/>
      <c r="ALC24" s="9"/>
      <c r="ALD24" s="9"/>
      <c r="ALE24" s="9"/>
      <c r="ALF24" s="9"/>
      <c r="ALG24" s="9"/>
      <c r="ALH24" s="9"/>
      <c r="ALI24" s="9"/>
      <c r="ALJ24" s="9"/>
      <c r="ALK24" s="9"/>
      <c r="ALL24" s="9"/>
      <c r="ALM24" s="9"/>
      <c r="ALN24" s="9"/>
      <c r="ALO24" s="9"/>
      <c r="ALP24" s="9"/>
      <c r="ALQ24" s="9"/>
      <c r="ALR24" s="9"/>
      <c r="ALS24" s="9"/>
      <c r="ALT24" s="9"/>
      <c r="ALU24" s="9"/>
      <c r="ALV24" s="9"/>
      <c r="ALW24" s="9"/>
      <c r="ALX24" s="9"/>
      <c r="ALY24" s="9"/>
      <c r="ALZ24" s="9"/>
      <c r="AMA24" s="9"/>
      <c r="AMB24" s="9"/>
      <c r="AMC24" s="9"/>
      <c r="AMD24" s="9"/>
      <c r="AME24" s="9"/>
      <c r="AMF24" s="9"/>
      <c r="AMG24" s="9"/>
      <c r="AMH24" s="9"/>
      <c r="AMI24" s="9"/>
      <c r="AMJ24" s="9"/>
      <c r="AMK24" s="9"/>
      <c r="AML24" s="9"/>
      <c r="AMM24" s="9"/>
      <c r="AMN24" s="9"/>
      <c r="AMO24" s="9"/>
      <c r="AMP24" s="9"/>
      <c r="AMQ24" s="9"/>
      <c r="AMR24" s="9"/>
      <c r="AMS24" s="9"/>
      <c r="AMT24" s="9"/>
      <c r="AMU24" s="9"/>
      <c r="AMV24" s="9"/>
      <c r="AMW24" s="9"/>
      <c r="AMX24" s="9"/>
      <c r="AMY24" s="9"/>
      <c r="AMZ24" s="9"/>
      <c r="ANA24" s="9"/>
      <c r="ANB24" s="9"/>
      <c r="ANC24" s="9"/>
      <c r="AND24" s="9"/>
      <c r="ANE24" s="9"/>
      <c r="ANF24" s="9"/>
      <c r="ANG24" s="9"/>
      <c r="ANH24" s="9"/>
      <c r="ANI24" s="9"/>
      <c r="ANJ24" s="9"/>
      <c r="ANK24" s="9"/>
      <c r="ANL24" s="9"/>
      <c r="ANM24" s="9"/>
      <c r="ANN24" s="9"/>
      <c r="ANO24" s="9"/>
      <c r="ANP24" s="9"/>
      <c r="ANQ24" s="9"/>
      <c r="ANR24" s="9"/>
      <c r="ANS24" s="9"/>
      <c r="ANT24" s="9"/>
      <c r="ANU24" s="9"/>
      <c r="ANV24" s="9"/>
      <c r="ANW24" s="9"/>
      <c r="ANX24" s="9"/>
      <c r="ANY24" s="9"/>
      <c r="ANZ24" s="9"/>
      <c r="AOA24" s="9"/>
      <c r="AOB24" s="9"/>
      <c r="AOC24" s="9"/>
      <c r="AOD24" s="9"/>
      <c r="AOE24" s="9"/>
      <c r="AOF24" s="9"/>
      <c r="AOG24" s="9"/>
      <c r="AOH24" s="9"/>
      <c r="AOI24" s="9"/>
      <c r="AOJ24" s="9"/>
      <c r="AOK24" s="9"/>
      <c r="AOL24" s="9"/>
      <c r="AOM24" s="9"/>
      <c r="AON24" s="9"/>
      <c r="AOO24" s="9"/>
      <c r="AOP24" s="9"/>
      <c r="AOQ24" s="9"/>
      <c r="AOR24" s="9"/>
      <c r="AOS24" s="9"/>
      <c r="AOT24" s="9"/>
      <c r="AOU24" s="9"/>
      <c r="AOV24" s="9"/>
      <c r="AOW24" s="9"/>
      <c r="AOX24" s="9"/>
      <c r="AOY24" s="9"/>
      <c r="AOZ24" s="9"/>
      <c r="APA24" s="9"/>
      <c r="APB24" s="9"/>
      <c r="APC24" s="9"/>
      <c r="APD24" s="9"/>
      <c r="APE24" s="9"/>
      <c r="APF24" s="9"/>
      <c r="APG24" s="9"/>
      <c r="APH24" s="9"/>
      <c r="API24" s="9"/>
      <c r="APJ24" s="9"/>
      <c r="APK24" s="9"/>
      <c r="APL24" s="9"/>
      <c r="APM24" s="9"/>
      <c r="APN24" s="9"/>
      <c r="APO24" s="9"/>
      <c r="APP24" s="9"/>
      <c r="APQ24" s="9"/>
      <c r="APR24" s="9"/>
      <c r="APS24" s="9"/>
      <c r="APT24" s="9"/>
      <c r="APU24" s="9"/>
      <c r="APV24" s="9"/>
      <c r="APW24" s="9"/>
      <c r="APX24" s="9"/>
      <c r="APY24" s="9"/>
      <c r="APZ24" s="9"/>
      <c r="AQA24" s="9"/>
      <c r="AQB24" s="9"/>
      <c r="AQC24" s="9"/>
      <c r="AQD24" s="9"/>
      <c r="AQE24" s="9"/>
      <c r="AQF24" s="9"/>
      <c r="AQG24" s="9"/>
      <c r="AQH24" s="9"/>
      <c r="AQI24" s="9"/>
      <c r="AQJ24" s="9"/>
      <c r="AQK24" s="9"/>
      <c r="AQL24" s="9"/>
      <c r="AQM24" s="9"/>
      <c r="AQN24" s="9"/>
      <c r="AQO24" s="9"/>
      <c r="AQP24" s="9"/>
      <c r="AQQ24" s="9"/>
      <c r="AQR24" s="9"/>
      <c r="AQS24" s="9"/>
      <c r="AQT24" s="9"/>
      <c r="AQU24" s="9"/>
      <c r="AQV24" s="9"/>
      <c r="AQW24" s="9"/>
      <c r="AQX24" s="9"/>
      <c r="AQY24" s="9"/>
      <c r="AQZ24" s="9"/>
      <c r="ARA24" s="9"/>
      <c r="ARB24" s="9"/>
      <c r="ARC24" s="9"/>
      <c r="ARD24" s="9"/>
      <c r="ARE24" s="9"/>
      <c r="ARF24" s="9"/>
      <c r="ARG24" s="9"/>
      <c r="ARH24" s="9"/>
      <c r="ARI24" s="9"/>
      <c r="ARJ24" s="9"/>
      <c r="ARK24" s="9"/>
      <c r="ARL24" s="9"/>
      <c r="ARM24" s="9"/>
      <c r="ARN24" s="9"/>
      <c r="ARO24" s="9"/>
      <c r="ARP24" s="9"/>
      <c r="ARQ24" s="9"/>
      <c r="ARR24" s="9"/>
      <c r="ARS24" s="9"/>
      <c r="ART24" s="9"/>
      <c r="ARU24" s="9"/>
      <c r="ARV24" s="9"/>
      <c r="ARW24" s="9"/>
      <c r="ARX24" s="9"/>
      <c r="ARY24" s="9"/>
      <c r="ARZ24" s="9"/>
      <c r="ASA24" s="9"/>
      <c r="ASB24" s="9"/>
      <c r="ASC24" s="9"/>
      <c r="ASD24" s="9"/>
      <c r="ASE24" s="9"/>
      <c r="ASF24" s="9"/>
      <c r="ASG24" s="9"/>
      <c r="ASH24" s="9"/>
      <c r="ASI24" s="9"/>
      <c r="ASJ24" s="9"/>
      <c r="ASK24" s="9"/>
      <c r="ASL24" s="9"/>
      <c r="ASM24" s="9"/>
      <c r="ASN24" s="9"/>
      <c r="ASO24" s="9"/>
      <c r="ASP24" s="9"/>
      <c r="ASQ24" s="9"/>
      <c r="ASR24" s="9"/>
      <c r="ASS24" s="9"/>
      <c r="AST24" s="9"/>
      <c r="ASU24" s="9"/>
      <c r="ASV24" s="9"/>
      <c r="ASW24" s="9"/>
      <c r="ASX24" s="9"/>
      <c r="ASY24" s="9"/>
      <c r="ASZ24" s="9"/>
      <c r="ATA24" s="9"/>
      <c r="ATB24" s="9"/>
      <c r="ATC24" s="9"/>
      <c r="ATD24" s="9"/>
      <c r="ATE24" s="9"/>
      <c r="ATF24" s="9"/>
      <c r="ATG24" s="9"/>
      <c r="ATH24" s="9"/>
      <c r="ATI24" s="9"/>
      <c r="ATJ24" s="9"/>
      <c r="ATK24" s="9"/>
      <c r="ATL24" s="9"/>
      <c r="ATM24" s="9"/>
      <c r="ATN24" s="9"/>
      <c r="ATO24" s="9"/>
      <c r="ATP24" s="9"/>
      <c r="ATQ24" s="9"/>
      <c r="ATR24" s="9"/>
      <c r="ATS24" s="9"/>
      <c r="ATT24" s="9"/>
      <c r="ATU24" s="9"/>
      <c r="ATV24" s="9"/>
      <c r="ATW24" s="9"/>
      <c r="ATX24" s="9"/>
      <c r="ATY24" s="9"/>
      <c r="ATZ24" s="9"/>
      <c r="AUA24" s="9"/>
      <c r="AUB24" s="9"/>
      <c r="AUC24" s="9"/>
      <c r="AUD24" s="9"/>
      <c r="AUE24" s="9"/>
      <c r="AUF24" s="9"/>
      <c r="AUG24" s="9"/>
      <c r="AUH24" s="9"/>
      <c r="AUI24" s="9"/>
      <c r="AUJ24" s="9"/>
      <c r="AUK24" s="9"/>
      <c r="AUL24" s="9"/>
      <c r="AUM24" s="9"/>
      <c r="AUN24" s="9"/>
      <c r="AUO24" s="9"/>
      <c r="AUP24" s="9"/>
      <c r="AUQ24" s="9"/>
      <c r="AUR24" s="9"/>
      <c r="AUS24" s="9"/>
      <c r="AUT24" s="9"/>
      <c r="AUU24" s="9"/>
      <c r="AUV24" s="9"/>
      <c r="AUW24" s="9"/>
      <c r="AUX24" s="9"/>
      <c r="AUY24" s="9"/>
      <c r="AUZ24" s="9"/>
      <c r="AVA24" s="9"/>
      <c r="AVB24" s="9"/>
      <c r="AVC24" s="9"/>
      <c r="AVD24" s="9"/>
      <c r="AVE24" s="9"/>
      <c r="AVF24" s="9"/>
      <c r="AVG24" s="9"/>
      <c r="AVH24" s="9"/>
      <c r="AVI24" s="9"/>
      <c r="AVJ24" s="9"/>
      <c r="AVK24" s="9"/>
      <c r="AVL24" s="9"/>
      <c r="AVM24" s="9"/>
      <c r="AVN24" s="9"/>
      <c r="AVO24" s="9"/>
      <c r="AVP24" s="9"/>
      <c r="AVQ24" s="9"/>
      <c r="AVR24" s="9"/>
      <c r="AVS24" s="9"/>
      <c r="AVT24" s="9"/>
      <c r="AVU24" s="9"/>
      <c r="AVV24" s="9"/>
      <c r="AVW24" s="9"/>
      <c r="AVX24" s="9"/>
      <c r="AVY24" s="9"/>
      <c r="AVZ24" s="9"/>
      <c r="AWA24" s="9"/>
      <c r="AWB24" s="9"/>
      <c r="AWC24" s="9"/>
      <c r="AWD24" s="9"/>
      <c r="AWE24" s="9"/>
      <c r="AWF24" s="9"/>
      <c r="AWG24" s="9"/>
      <c r="AWH24" s="9"/>
      <c r="AWI24" s="9"/>
      <c r="AWJ24" s="9"/>
      <c r="AWK24" s="9"/>
      <c r="AWL24" s="9"/>
      <c r="AWM24" s="9"/>
      <c r="AWN24" s="9"/>
      <c r="AWO24" s="9"/>
      <c r="AWP24" s="9"/>
      <c r="AWQ24" s="9"/>
      <c r="AWR24" s="9"/>
      <c r="AWS24" s="9"/>
      <c r="AWT24" s="9"/>
      <c r="AWU24" s="9"/>
      <c r="AWV24" s="9"/>
      <c r="AWW24" s="9"/>
      <c r="AWX24" s="9"/>
      <c r="AWY24" s="9"/>
      <c r="AWZ24" s="9"/>
      <c r="AXA24" s="9"/>
      <c r="AXB24" s="9"/>
      <c r="AXC24" s="9"/>
      <c r="AXD24" s="9"/>
      <c r="AXE24" s="9"/>
      <c r="AXF24" s="9"/>
      <c r="AXG24" s="9"/>
      <c r="AXH24" s="9"/>
      <c r="AXI24" s="9"/>
      <c r="AXJ24" s="9"/>
      <c r="AXK24" s="9"/>
      <c r="AXL24" s="9"/>
      <c r="AXM24" s="9"/>
      <c r="AXN24" s="9"/>
      <c r="AXO24" s="9"/>
      <c r="AXP24" s="9"/>
      <c r="AXQ24" s="9"/>
      <c r="AXR24" s="9"/>
      <c r="AXS24" s="9"/>
      <c r="AXT24" s="9"/>
      <c r="AXU24" s="9"/>
      <c r="AXV24" s="9"/>
      <c r="AXW24" s="9"/>
      <c r="AXX24" s="9"/>
      <c r="AXY24" s="9"/>
      <c r="AXZ24" s="9"/>
      <c r="AYA24" s="9"/>
      <c r="AYB24" s="9"/>
      <c r="AYC24" s="9"/>
      <c r="AYD24" s="9"/>
      <c r="AYE24" s="9"/>
      <c r="AYF24" s="9"/>
      <c r="AYG24" s="9"/>
      <c r="AYH24" s="9"/>
      <c r="AYI24" s="9"/>
      <c r="AYJ24" s="9"/>
      <c r="AYK24" s="9"/>
      <c r="AYL24" s="9"/>
      <c r="AYM24" s="9"/>
      <c r="AYN24" s="9"/>
      <c r="AYO24" s="9"/>
      <c r="AYP24" s="9"/>
      <c r="AYQ24" s="9"/>
      <c r="AYR24" s="9"/>
      <c r="AYS24" s="9"/>
      <c r="AYT24" s="9"/>
      <c r="AYU24" s="9"/>
      <c r="AYV24" s="9"/>
      <c r="AYW24" s="9"/>
      <c r="AYX24" s="9"/>
      <c r="AYY24" s="9"/>
      <c r="AYZ24" s="9"/>
      <c r="AZA24" s="9"/>
      <c r="AZB24" s="9"/>
      <c r="AZC24" s="9"/>
      <c r="AZD24" s="9"/>
      <c r="AZE24" s="9"/>
      <c r="AZF24" s="9"/>
      <c r="AZG24" s="9"/>
      <c r="AZH24" s="9"/>
      <c r="AZI24" s="9"/>
      <c r="AZJ24" s="9"/>
      <c r="AZK24" s="9"/>
      <c r="AZL24" s="9"/>
      <c r="AZM24" s="9"/>
      <c r="AZN24" s="9"/>
      <c r="AZO24" s="9"/>
      <c r="AZP24" s="9"/>
      <c r="AZQ24" s="9"/>
      <c r="AZR24" s="9"/>
      <c r="AZS24" s="9"/>
      <c r="AZT24" s="9"/>
      <c r="AZU24" s="9"/>
      <c r="AZV24" s="9"/>
      <c r="AZW24" s="9"/>
      <c r="AZX24" s="9"/>
      <c r="AZY24" s="9"/>
      <c r="AZZ24" s="9"/>
      <c r="BAA24" s="9"/>
      <c r="BAB24" s="9"/>
      <c r="BAC24" s="9"/>
      <c r="BAD24" s="9"/>
      <c r="BAE24" s="9"/>
      <c r="BAF24" s="9"/>
      <c r="BAG24" s="9"/>
      <c r="BAH24" s="9"/>
      <c r="BAI24" s="9"/>
      <c r="BAJ24" s="9"/>
      <c r="BAK24" s="9"/>
      <c r="BAL24" s="9"/>
      <c r="BAM24" s="9"/>
      <c r="BAN24" s="9"/>
      <c r="BAO24" s="9"/>
      <c r="BAP24" s="9"/>
      <c r="BAQ24" s="9"/>
      <c r="BAR24" s="9"/>
      <c r="BAS24" s="9"/>
      <c r="BAT24" s="9"/>
      <c r="BAU24" s="9"/>
      <c r="BAV24" s="9"/>
      <c r="BAW24" s="9"/>
      <c r="BAX24" s="9"/>
      <c r="BAY24" s="9"/>
      <c r="BAZ24" s="9"/>
      <c r="BBA24" s="9"/>
      <c r="BBB24" s="9"/>
      <c r="BBC24" s="9"/>
      <c r="BBD24" s="9"/>
      <c r="BBE24" s="9"/>
      <c r="BBF24" s="9"/>
      <c r="BBG24" s="9"/>
      <c r="BBH24" s="9"/>
      <c r="BBI24" s="9"/>
      <c r="BBJ24" s="9"/>
      <c r="BBK24" s="9"/>
      <c r="BBL24" s="9"/>
      <c r="BBM24" s="9"/>
      <c r="BBN24" s="9"/>
      <c r="BBO24" s="9"/>
      <c r="BBP24" s="9"/>
      <c r="BBQ24" s="9"/>
      <c r="BBR24" s="9"/>
      <c r="BBS24" s="9"/>
      <c r="BBT24" s="9"/>
      <c r="BBU24" s="9"/>
      <c r="BBV24" s="9"/>
      <c r="BBW24" s="9"/>
      <c r="BBX24" s="9"/>
      <c r="BBY24" s="9"/>
      <c r="BBZ24" s="9"/>
      <c r="BCA24" s="9"/>
      <c r="BCB24" s="9"/>
      <c r="BCC24" s="9"/>
      <c r="BCD24" s="9"/>
      <c r="BCE24" s="9"/>
      <c r="BCF24" s="9"/>
      <c r="BCG24" s="9"/>
      <c r="BCH24" s="9"/>
      <c r="BCI24" s="9"/>
      <c r="BCJ24" s="9"/>
      <c r="BCK24" s="9"/>
      <c r="BCL24" s="9"/>
      <c r="BCM24" s="9"/>
      <c r="BCN24" s="9"/>
      <c r="BCO24" s="9"/>
      <c r="BCP24" s="9"/>
      <c r="BCQ24" s="9"/>
      <c r="BCR24" s="9"/>
      <c r="BCS24" s="9"/>
      <c r="BCT24" s="9"/>
      <c r="BCU24" s="9"/>
      <c r="BCV24" s="9"/>
      <c r="BCW24" s="9"/>
      <c r="BCX24" s="9"/>
      <c r="BCY24" s="9"/>
      <c r="BCZ24" s="9"/>
      <c r="BDA24" s="9"/>
      <c r="BDB24" s="9"/>
      <c r="BDC24" s="9"/>
      <c r="BDD24" s="9"/>
      <c r="BDE24" s="9"/>
      <c r="BDF24" s="9"/>
      <c r="BDG24" s="9"/>
      <c r="BDH24" s="9"/>
      <c r="BDI24" s="9"/>
      <c r="BDJ24" s="9"/>
      <c r="BDK24" s="9"/>
      <c r="BDL24" s="9"/>
      <c r="BDM24" s="9"/>
      <c r="BDN24" s="9"/>
      <c r="BDO24" s="9"/>
      <c r="BDP24" s="9"/>
      <c r="BDQ24" s="9"/>
      <c r="BDR24" s="9"/>
      <c r="BDS24" s="9"/>
      <c r="BDT24" s="9"/>
      <c r="BDU24" s="9"/>
      <c r="BDV24" s="9"/>
      <c r="BDW24" s="9"/>
      <c r="BDX24" s="9"/>
      <c r="BDY24" s="9"/>
      <c r="BDZ24" s="9"/>
      <c r="BEA24" s="9"/>
      <c r="BEB24" s="9"/>
      <c r="BEC24" s="9"/>
      <c r="BED24" s="9"/>
      <c r="BEE24" s="9"/>
      <c r="BEF24" s="9"/>
      <c r="BEG24" s="9"/>
      <c r="BEH24" s="9"/>
      <c r="BEI24" s="9"/>
      <c r="BEJ24" s="9"/>
      <c r="BEK24" s="9"/>
      <c r="BEL24" s="9"/>
      <c r="BEM24" s="9"/>
      <c r="BEN24" s="9"/>
      <c r="BEO24" s="9"/>
      <c r="BEP24" s="9"/>
      <c r="BEQ24" s="9"/>
      <c r="BER24" s="9"/>
      <c r="BES24" s="9"/>
      <c r="BET24" s="9"/>
      <c r="BEU24" s="9"/>
      <c r="BEV24" s="9"/>
      <c r="BEW24" s="9"/>
      <c r="BEX24" s="9"/>
      <c r="BEY24" s="9"/>
      <c r="BEZ24" s="9"/>
      <c r="BFA24" s="9"/>
      <c r="BFB24" s="9"/>
      <c r="BFC24" s="9"/>
      <c r="BFD24" s="9"/>
      <c r="BFE24" s="9"/>
      <c r="BFF24" s="9"/>
      <c r="BFG24" s="9"/>
      <c r="BFH24" s="9"/>
      <c r="BFI24" s="9"/>
      <c r="BFJ24" s="9"/>
      <c r="BFK24" s="9"/>
      <c r="BFL24" s="9"/>
      <c r="BFM24" s="9"/>
      <c r="BFN24" s="9"/>
      <c r="BFO24" s="9"/>
      <c r="BFP24" s="9"/>
      <c r="BFQ24" s="9"/>
      <c r="BFR24" s="9"/>
      <c r="BFS24" s="9"/>
      <c r="BFT24" s="9"/>
      <c r="BFU24" s="9"/>
      <c r="BFV24" s="9"/>
      <c r="BFW24" s="9"/>
      <c r="BFX24" s="9"/>
      <c r="BFY24" s="9"/>
      <c r="BFZ24" s="9"/>
      <c r="BGA24" s="9"/>
      <c r="BGB24" s="9"/>
      <c r="BGC24" s="9"/>
      <c r="BGD24" s="9"/>
      <c r="BGE24" s="9"/>
      <c r="BGF24" s="9"/>
      <c r="BGG24" s="9"/>
      <c r="BGH24" s="9"/>
      <c r="BGI24" s="9"/>
      <c r="BGJ24" s="9"/>
      <c r="BGK24" s="9"/>
      <c r="BGL24" s="9"/>
      <c r="BGM24" s="9"/>
      <c r="BGN24" s="9"/>
      <c r="BGO24" s="9"/>
      <c r="BGP24" s="9"/>
      <c r="BGQ24" s="9"/>
      <c r="BGR24" s="9"/>
      <c r="BGS24" s="9"/>
      <c r="BGT24" s="9"/>
      <c r="BGU24" s="9"/>
      <c r="BGV24" s="9"/>
      <c r="BGW24" s="9"/>
      <c r="BGX24" s="9"/>
      <c r="BGY24" s="9"/>
      <c r="BGZ24" s="9"/>
      <c r="BHA24" s="9"/>
      <c r="BHB24" s="9"/>
      <c r="BHC24" s="9"/>
      <c r="BHD24" s="9"/>
      <c r="BHE24" s="9"/>
      <c r="BHF24" s="9"/>
      <c r="BHG24" s="9"/>
      <c r="BHH24" s="9"/>
      <c r="BHI24" s="9"/>
      <c r="BHJ24" s="9"/>
      <c r="BHK24" s="9"/>
      <c r="BHL24" s="9"/>
      <c r="BHM24" s="9"/>
      <c r="BHN24" s="9"/>
      <c r="BHO24" s="9"/>
      <c r="BHP24" s="9"/>
      <c r="BHQ24" s="9"/>
      <c r="BHR24" s="9"/>
      <c r="BHS24" s="9"/>
      <c r="BHT24" s="9"/>
      <c r="BHU24" s="9"/>
      <c r="BHV24" s="9"/>
      <c r="BHW24" s="9"/>
      <c r="BHX24" s="9"/>
      <c r="BHY24" s="9"/>
      <c r="BHZ24" s="9"/>
      <c r="BIA24" s="9"/>
      <c r="BIB24" s="9"/>
      <c r="BIC24" s="9"/>
      <c r="BID24" s="9"/>
      <c r="BIE24" s="9"/>
      <c r="BIF24" s="9"/>
      <c r="BIG24" s="9"/>
      <c r="BIH24" s="9"/>
      <c r="BII24" s="9"/>
      <c r="BIJ24" s="9"/>
      <c r="BIK24" s="9"/>
      <c r="BIL24" s="9"/>
      <c r="BIM24" s="9"/>
      <c r="BIN24" s="9"/>
      <c r="BIO24" s="9"/>
      <c r="BIP24" s="9"/>
      <c r="BIQ24" s="9"/>
      <c r="BIR24" s="9"/>
      <c r="BIS24" s="9"/>
      <c r="BIT24" s="9"/>
      <c r="BIU24" s="9"/>
      <c r="BIV24" s="9"/>
      <c r="BIW24" s="9"/>
      <c r="BIX24" s="9"/>
      <c r="BIY24" s="9"/>
      <c r="BIZ24" s="9"/>
      <c r="BJA24" s="9"/>
      <c r="BJB24" s="9"/>
      <c r="BJC24" s="9"/>
      <c r="BJD24" s="9"/>
      <c r="BJE24" s="9"/>
      <c r="BJF24" s="9"/>
      <c r="BJG24" s="9"/>
      <c r="BJH24" s="9"/>
      <c r="BJI24" s="9"/>
      <c r="BJJ24" s="9"/>
      <c r="BJK24" s="9"/>
      <c r="BJL24" s="9"/>
      <c r="BJM24" s="9"/>
      <c r="BJN24" s="9"/>
      <c r="BJO24" s="9"/>
      <c r="BJP24" s="9"/>
      <c r="BJQ24" s="9"/>
      <c r="BJR24" s="9"/>
      <c r="BJS24" s="9"/>
      <c r="BJT24" s="9"/>
      <c r="BJU24" s="9"/>
      <c r="BJV24" s="9"/>
      <c r="BJW24" s="9"/>
      <c r="BJX24" s="9"/>
      <c r="BJY24" s="9"/>
      <c r="BJZ24" s="9"/>
      <c r="BKA24" s="9"/>
      <c r="BKB24" s="9"/>
      <c r="BKC24" s="9"/>
      <c r="BKD24" s="9"/>
      <c r="BKE24" s="9"/>
      <c r="BKF24" s="9"/>
      <c r="BKG24" s="9"/>
      <c r="BKH24" s="9"/>
      <c r="BKI24" s="9"/>
      <c r="BKJ24" s="9"/>
      <c r="BKK24" s="9"/>
      <c r="BKL24" s="9"/>
      <c r="BKM24" s="9"/>
      <c r="BKN24" s="9"/>
      <c r="BKO24" s="9"/>
      <c r="BKP24" s="9"/>
      <c r="BKQ24" s="9"/>
      <c r="BKR24" s="9"/>
      <c r="BKS24" s="9"/>
      <c r="BKT24" s="9"/>
      <c r="BKU24" s="9"/>
      <c r="BKV24" s="9"/>
      <c r="BKW24" s="9"/>
      <c r="BKX24" s="9"/>
      <c r="BKY24" s="9"/>
      <c r="BKZ24" s="9"/>
      <c r="BLA24" s="9"/>
      <c r="BLB24" s="9"/>
      <c r="BLC24" s="9"/>
      <c r="BLD24" s="9"/>
      <c r="BLE24" s="9"/>
      <c r="BLF24" s="9"/>
      <c r="BLG24" s="9"/>
      <c r="BLH24" s="9"/>
      <c r="BLI24" s="9"/>
      <c r="BLJ24" s="9"/>
      <c r="BLK24" s="9"/>
      <c r="BLL24" s="9"/>
      <c r="BLM24" s="9"/>
      <c r="BLN24" s="9"/>
      <c r="BLO24" s="9"/>
      <c r="BLP24" s="9"/>
      <c r="BLQ24" s="9"/>
      <c r="BLR24" s="9"/>
      <c r="BLS24" s="9"/>
      <c r="BLT24" s="9"/>
      <c r="BLU24" s="9"/>
      <c r="BLV24" s="9"/>
      <c r="BLW24" s="9"/>
      <c r="BLX24" s="9"/>
      <c r="BLY24" s="9"/>
      <c r="BLZ24" s="9"/>
      <c r="BMA24" s="9"/>
      <c r="BMB24" s="9"/>
      <c r="BMC24" s="9"/>
      <c r="BMD24" s="9"/>
      <c r="BME24" s="9"/>
      <c r="BMF24" s="9"/>
      <c r="BMG24" s="9"/>
      <c r="BMH24" s="9"/>
      <c r="BMI24" s="9"/>
      <c r="BMJ24" s="9"/>
      <c r="BMK24" s="9"/>
      <c r="BML24" s="9"/>
      <c r="BMM24" s="9"/>
      <c r="BMN24" s="9"/>
      <c r="BMO24" s="9"/>
      <c r="BMP24" s="9"/>
      <c r="BMQ24" s="9"/>
      <c r="BMR24" s="9"/>
      <c r="BMS24" s="9"/>
      <c r="BMT24" s="9"/>
      <c r="BMU24" s="9"/>
      <c r="BMV24" s="9"/>
      <c r="BMW24" s="9"/>
      <c r="BMX24" s="9"/>
      <c r="BMY24" s="9"/>
      <c r="BMZ24" s="9"/>
      <c r="BNA24" s="9"/>
      <c r="BNB24" s="9"/>
      <c r="BNC24" s="9"/>
      <c r="BND24" s="9"/>
      <c r="BNE24" s="9"/>
      <c r="BNF24" s="9"/>
      <c r="BNG24" s="9"/>
      <c r="BNH24" s="9"/>
      <c r="BNI24" s="9"/>
      <c r="BNJ24" s="9"/>
      <c r="BNK24" s="9"/>
      <c r="BNL24" s="9"/>
      <c r="BNM24" s="9"/>
      <c r="BNN24" s="9"/>
      <c r="BNO24" s="9"/>
      <c r="BNP24" s="9"/>
      <c r="BNQ24" s="9"/>
      <c r="BNR24" s="9"/>
      <c r="BNS24" s="9"/>
      <c r="BNT24" s="9"/>
      <c r="BNU24" s="9"/>
      <c r="BNV24" s="9"/>
      <c r="BNW24" s="9"/>
      <c r="BNX24" s="9"/>
      <c r="BNY24" s="9"/>
      <c r="BNZ24" s="9"/>
      <c r="BOA24" s="9"/>
      <c r="BOB24" s="9"/>
      <c r="BOC24" s="9"/>
      <c r="BOD24" s="9"/>
      <c r="BOE24" s="9"/>
      <c r="BOF24" s="9"/>
      <c r="BOG24" s="9"/>
      <c r="BOH24" s="9"/>
      <c r="BOI24" s="9"/>
      <c r="BOJ24" s="9"/>
      <c r="BOK24" s="9"/>
      <c r="BOL24" s="9"/>
      <c r="BOM24" s="9"/>
      <c r="BON24" s="9"/>
      <c r="BOO24" s="9"/>
      <c r="BOP24" s="9"/>
      <c r="BOQ24" s="9"/>
      <c r="BOR24" s="9"/>
      <c r="BOS24" s="9"/>
      <c r="BOT24" s="9"/>
      <c r="BOU24" s="9"/>
      <c r="BOV24" s="9"/>
      <c r="BOW24" s="9"/>
      <c r="BOX24" s="9"/>
      <c r="BOY24" s="9"/>
      <c r="BOZ24" s="9"/>
      <c r="BPA24" s="9"/>
      <c r="BPB24" s="9"/>
      <c r="BPC24" s="9"/>
      <c r="BPD24" s="9"/>
      <c r="BPE24" s="9"/>
      <c r="BPF24" s="9"/>
      <c r="BPG24" s="9"/>
      <c r="BPH24" s="9"/>
      <c r="BPI24" s="9"/>
      <c r="BPJ24" s="9"/>
      <c r="BPK24" s="9"/>
      <c r="BPL24" s="9"/>
      <c r="BPM24" s="9"/>
      <c r="BPN24" s="9"/>
      <c r="BPO24" s="9"/>
      <c r="BPP24" s="9"/>
      <c r="BPQ24" s="9"/>
      <c r="BPR24" s="9"/>
      <c r="BPS24" s="9"/>
      <c r="BPT24" s="9"/>
      <c r="BPU24" s="9"/>
      <c r="BPV24" s="9"/>
      <c r="BPW24" s="9"/>
      <c r="BPX24" s="9"/>
      <c r="BPY24" s="9"/>
      <c r="BPZ24" s="9"/>
      <c r="BQA24" s="9"/>
      <c r="BQB24" s="9"/>
      <c r="BQC24" s="9"/>
      <c r="BQD24" s="9"/>
      <c r="BQE24" s="9"/>
      <c r="BQF24" s="9"/>
      <c r="BQG24" s="9"/>
      <c r="BQH24" s="9"/>
      <c r="BQI24" s="9"/>
      <c r="BQJ24" s="9"/>
      <c r="BQK24" s="9"/>
      <c r="BQL24" s="9"/>
      <c r="BQM24" s="9"/>
      <c r="BQN24" s="9"/>
      <c r="BQO24" s="9"/>
      <c r="BQP24" s="9"/>
      <c r="BQQ24" s="9"/>
      <c r="BQR24" s="9"/>
      <c r="BQS24" s="9"/>
      <c r="BQT24" s="9"/>
      <c r="BQU24" s="9"/>
      <c r="BQV24" s="9"/>
      <c r="BQW24" s="9"/>
      <c r="BQX24" s="9"/>
      <c r="BQY24" s="9"/>
      <c r="BQZ24" s="9"/>
      <c r="BRA24" s="9"/>
      <c r="BRB24" s="9"/>
      <c r="BRC24" s="9"/>
      <c r="BRD24" s="9"/>
      <c r="BRE24" s="9"/>
      <c r="BRF24" s="9"/>
      <c r="BRG24" s="9"/>
      <c r="BRH24" s="9"/>
      <c r="BRI24" s="9"/>
      <c r="BRJ24" s="9"/>
      <c r="BRK24" s="9"/>
      <c r="BRL24" s="9"/>
      <c r="BRM24" s="9"/>
      <c r="BRN24" s="9"/>
      <c r="BRO24" s="9"/>
      <c r="BRP24" s="9"/>
      <c r="BRQ24" s="9"/>
      <c r="BRR24" s="9"/>
      <c r="BRS24" s="9"/>
      <c r="BRT24" s="9"/>
      <c r="BRU24" s="9"/>
      <c r="BRV24" s="9"/>
      <c r="BRW24" s="9"/>
      <c r="BRX24" s="9"/>
      <c r="BRY24" s="9"/>
      <c r="BRZ24" s="9"/>
      <c r="BSA24" s="9"/>
      <c r="BSB24" s="9"/>
      <c r="BSC24" s="9"/>
      <c r="BSD24" s="9"/>
      <c r="BSE24" s="9"/>
      <c r="BSF24" s="9"/>
      <c r="BSG24" s="9"/>
      <c r="BSH24" s="9"/>
      <c r="BSI24" s="9"/>
      <c r="BSJ24" s="9"/>
      <c r="BSK24" s="9"/>
      <c r="BSL24" s="9"/>
      <c r="BSM24" s="9"/>
      <c r="BSN24" s="9"/>
      <c r="BSO24" s="9"/>
      <c r="BSP24" s="9"/>
      <c r="BSQ24" s="9"/>
      <c r="BSR24" s="9"/>
      <c r="BSS24" s="9"/>
      <c r="BST24" s="9"/>
      <c r="BSU24" s="9"/>
      <c r="BSV24" s="9"/>
      <c r="BSW24" s="9"/>
      <c r="BSX24" s="9"/>
      <c r="BSY24" s="9"/>
      <c r="BSZ24" s="9"/>
      <c r="BTA24" s="9"/>
      <c r="BTB24" s="9"/>
      <c r="BTC24" s="9"/>
      <c r="BTD24" s="9"/>
      <c r="BTE24" s="9"/>
      <c r="BTF24" s="9"/>
      <c r="BTG24" s="9"/>
      <c r="BTH24" s="9"/>
      <c r="BTI24" s="9"/>
      <c r="BTJ24" s="9"/>
      <c r="BTK24" s="9"/>
      <c r="BTL24" s="9"/>
      <c r="BTM24" s="9"/>
      <c r="BTN24" s="9"/>
      <c r="BTO24" s="9"/>
      <c r="BTP24" s="9"/>
      <c r="BTQ24" s="9"/>
      <c r="BTR24" s="9"/>
      <c r="BTS24" s="9"/>
      <c r="BTT24" s="9"/>
      <c r="BTU24" s="9"/>
      <c r="BTV24" s="9"/>
      <c r="BTW24" s="9"/>
      <c r="BTX24" s="9"/>
      <c r="BTY24" s="9"/>
      <c r="BTZ24" s="9"/>
      <c r="BUA24" s="9"/>
      <c r="BUB24" s="9"/>
      <c r="BUC24" s="9"/>
      <c r="BUD24" s="9"/>
      <c r="BUE24" s="9"/>
      <c r="BUF24" s="9"/>
      <c r="BUG24" s="9"/>
      <c r="BUH24" s="9"/>
      <c r="BUI24" s="9"/>
      <c r="BUJ24" s="9"/>
      <c r="BUK24" s="9"/>
      <c r="BUL24" s="9"/>
      <c r="BUM24" s="9"/>
      <c r="BUN24" s="9"/>
      <c r="BUO24" s="9"/>
      <c r="BUP24" s="9"/>
      <c r="BUQ24" s="9"/>
      <c r="BUR24" s="9"/>
      <c r="BUS24" s="9"/>
      <c r="BUT24" s="9"/>
      <c r="BUU24" s="9"/>
      <c r="BUV24" s="9"/>
      <c r="BUW24" s="9"/>
      <c r="BUX24" s="9"/>
      <c r="BUY24" s="9"/>
      <c r="BUZ24" s="9"/>
      <c r="BVA24" s="9"/>
      <c r="BVB24" s="9"/>
      <c r="BVC24" s="9"/>
      <c r="BVD24" s="9"/>
      <c r="BVE24" s="9"/>
      <c r="BVF24" s="9"/>
      <c r="BVG24" s="9"/>
      <c r="BVH24" s="9"/>
      <c r="BVI24" s="9"/>
      <c r="BVJ24" s="9"/>
      <c r="BVK24" s="9"/>
      <c r="BVL24" s="9"/>
      <c r="BVM24" s="9"/>
      <c r="BVN24" s="9"/>
      <c r="BVO24" s="9"/>
      <c r="BVP24" s="9"/>
      <c r="BVQ24" s="9"/>
      <c r="BVR24" s="9"/>
      <c r="BVS24" s="9"/>
      <c r="BVT24" s="9"/>
      <c r="BVU24" s="9"/>
      <c r="BVV24" s="9"/>
      <c r="BVW24" s="9"/>
      <c r="BVX24" s="9"/>
      <c r="BVY24" s="9"/>
      <c r="BVZ24" s="9"/>
      <c r="BWA24" s="9"/>
      <c r="BWB24" s="9"/>
      <c r="BWC24" s="9"/>
      <c r="BWD24" s="9"/>
      <c r="BWE24" s="9"/>
      <c r="BWF24" s="9"/>
      <c r="BWG24" s="9"/>
      <c r="BWH24" s="9"/>
      <c r="BWI24" s="9"/>
      <c r="BWJ24" s="9"/>
      <c r="BWK24" s="9"/>
      <c r="BWL24" s="9"/>
      <c r="BWM24" s="9"/>
      <c r="BWN24" s="9"/>
      <c r="BWO24" s="9"/>
      <c r="BWP24" s="9"/>
      <c r="BWQ24" s="9"/>
      <c r="BWR24" s="9"/>
      <c r="BWS24" s="9"/>
      <c r="BWT24" s="9"/>
      <c r="BWU24" s="9"/>
      <c r="BWV24" s="9"/>
      <c r="BWW24" s="9"/>
      <c r="BWX24" s="9"/>
      <c r="BWY24" s="9"/>
      <c r="BWZ24" s="9"/>
      <c r="BXA24" s="9"/>
      <c r="BXB24" s="9"/>
      <c r="BXC24" s="9"/>
      <c r="BXD24" s="9"/>
      <c r="BXE24" s="9"/>
      <c r="BXF24" s="9"/>
      <c r="BXG24" s="9"/>
      <c r="BXH24" s="9"/>
      <c r="BXI24" s="9"/>
      <c r="BXJ24" s="9"/>
      <c r="BXK24" s="9"/>
      <c r="BXL24" s="9"/>
      <c r="BXM24" s="9"/>
      <c r="BXN24" s="9"/>
      <c r="BXO24" s="9"/>
      <c r="BXP24" s="9"/>
      <c r="BXQ24" s="9"/>
      <c r="BXR24" s="9"/>
      <c r="BXS24" s="9"/>
      <c r="BXT24" s="9"/>
      <c r="BXU24" s="9"/>
      <c r="BXV24" s="9"/>
      <c r="BXW24" s="9"/>
      <c r="BXX24" s="9"/>
      <c r="BXY24" s="9"/>
      <c r="BXZ24" s="9"/>
      <c r="BYA24" s="9"/>
      <c r="BYB24" s="9"/>
      <c r="BYC24" s="9"/>
      <c r="BYD24" s="9"/>
      <c r="BYE24" s="9"/>
      <c r="BYF24" s="9"/>
      <c r="BYG24" s="9"/>
      <c r="BYH24" s="9"/>
      <c r="BYI24" s="9"/>
      <c r="BYJ24" s="9"/>
      <c r="BYK24" s="9"/>
      <c r="BYL24" s="9"/>
      <c r="BYM24" s="9"/>
      <c r="BYN24" s="9"/>
      <c r="BYO24" s="9"/>
      <c r="BYP24" s="9"/>
      <c r="BYQ24" s="9"/>
      <c r="BYR24" s="9"/>
      <c r="BYS24" s="9"/>
      <c r="BYT24" s="9"/>
      <c r="BYU24" s="9"/>
      <c r="BYV24" s="9"/>
      <c r="BYW24" s="9"/>
      <c r="BYX24" s="9"/>
      <c r="BYY24" s="9"/>
      <c r="BYZ24" s="9"/>
      <c r="BZA24" s="9"/>
      <c r="BZB24" s="9"/>
      <c r="BZC24" s="9"/>
      <c r="BZD24" s="9"/>
      <c r="BZE24" s="9"/>
      <c r="BZF24" s="9"/>
      <c r="BZG24" s="9"/>
      <c r="BZH24" s="9"/>
      <c r="BZI24" s="9"/>
      <c r="BZJ24" s="9"/>
      <c r="BZK24" s="9"/>
      <c r="BZL24" s="9"/>
      <c r="BZM24" s="9"/>
      <c r="BZN24" s="9"/>
      <c r="BZO24" s="9"/>
      <c r="BZP24" s="9"/>
      <c r="BZQ24" s="9"/>
      <c r="BZR24" s="9"/>
      <c r="BZS24" s="9"/>
      <c r="BZT24" s="9"/>
      <c r="BZU24" s="9"/>
      <c r="BZV24" s="9"/>
      <c r="BZW24" s="9"/>
      <c r="BZX24" s="9"/>
      <c r="BZY24" s="9"/>
      <c r="BZZ24" s="9"/>
      <c r="CAA24" s="9"/>
      <c r="CAB24" s="9"/>
      <c r="CAC24" s="9"/>
      <c r="CAD24" s="9"/>
      <c r="CAE24" s="9"/>
      <c r="CAF24" s="9"/>
      <c r="CAG24" s="9"/>
      <c r="CAH24" s="9"/>
      <c r="CAI24" s="9"/>
      <c r="CAJ24" s="9"/>
      <c r="CAK24" s="9"/>
      <c r="CAL24" s="9"/>
      <c r="CAM24" s="9"/>
      <c r="CAN24" s="9"/>
      <c r="CAO24" s="9"/>
      <c r="CAP24" s="9"/>
      <c r="CAQ24" s="9"/>
      <c r="CAR24" s="9"/>
      <c r="CAS24" s="9"/>
      <c r="CAT24" s="9"/>
      <c r="CAU24" s="9"/>
      <c r="CAV24" s="9"/>
      <c r="CAW24" s="9"/>
      <c r="CAX24" s="9"/>
      <c r="CAY24" s="9"/>
      <c r="CAZ24" s="9"/>
      <c r="CBA24" s="9"/>
      <c r="CBB24" s="9"/>
      <c r="CBC24" s="9"/>
      <c r="CBD24" s="9"/>
      <c r="CBE24" s="9"/>
      <c r="CBF24" s="9"/>
      <c r="CBG24" s="9"/>
      <c r="CBH24" s="9"/>
      <c r="CBI24" s="9"/>
      <c r="CBJ24" s="9"/>
      <c r="CBK24" s="9"/>
      <c r="CBL24" s="9"/>
      <c r="CBM24" s="9"/>
      <c r="CBN24" s="9"/>
      <c r="CBO24" s="9"/>
      <c r="CBP24" s="9"/>
      <c r="CBQ24" s="9"/>
      <c r="CBR24" s="9"/>
      <c r="CBS24" s="9"/>
      <c r="CBT24" s="9"/>
      <c r="CBU24" s="9"/>
      <c r="CBV24" s="9"/>
      <c r="CBW24" s="9"/>
      <c r="CBX24" s="9"/>
      <c r="CBY24" s="9"/>
      <c r="CBZ24" s="9"/>
      <c r="CCA24" s="9"/>
      <c r="CCB24" s="9"/>
      <c r="CCC24" s="9"/>
      <c r="CCD24" s="9"/>
      <c r="CCE24" s="9"/>
      <c r="CCF24" s="9"/>
      <c r="CCG24" s="9"/>
      <c r="CCH24" s="9"/>
      <c r="CCI24" s="9"/>
      <c r="CCJ24" s="9"/>
      <c r="CCK24" s="9"/>
      <c r="CCL24" s="9"/>
      <c r="CCM24" s="9"/>
      <c r="CCN24" s="9"/>
      <c r="CCO24" s="9"/>
      <c r="CCP24" s="9"/>
      <c r="CCQ24" s="9"/>
      <c r="CCR24" s="9"/>
      <c r="CCS24" s="9"/>
      <c r="CCT24" s="9"/>
      <c r="CCU24" s="9"/>
      <c r="CCV24" s="9"/>
      <c r="CCW24" s="9"/>
      <c r="CCX24" s="9"/>
      <c r="CCY24" s="9"/>
      <c r="CCZ24" s="9"/>
      <c r="CDA24" s="9"/>
      <c r="CDB24" s="9"/>
      <c r="CDC24" s="9"/>
      <c r="CDD24" s="9"/>
      <c r="CDE24" s="9"/>
      <c r="CDF24" s="9"/>
      <c r="CDG24" s="9"/>
      <c r="CDH24" s="9"/>
      <c r="CDI24" s="9"/>
      <c r="CDJ24" s="9"/>
      <c r="CDK24" s="9"/>
      <c r="CDL24" s="9"/>
      <c r="CDM24" s="9"/>
      <c r="CDN24" s="9"/>
      <c r="CDO24" s="9"/>
      <c r="CDP24" s="9"/>
      <c r="CDQ24" s="9"/>
      <c r="CDR24" s="9"/>
      <c r="CDS24" s="9"/>
      <c r="CDT24" s="9"/>
      <c r="CDU24" s="9"/>
      <c r="CDV24" s="9"/>
      <c r="CDW24" s="9"/>
      <c r="CDX24" s="9"/>
      <c r="CDY24" s="9"/>
      <c r="CDZ24" s="9"/>
      <c r="CEA24" s="9"/>
      <c r="CEB24" s="9"/>
      <c r="CEC24" s="9"/>
      <c r="CED24" s="9"/>
      <c r="CEE24" s="9"/>
      <c r="CEF24" s="9"/>
      <c r="CEG24" s="9"/>
      <c r="CEH24" s="9"/>
      <c r="CEI24" s="9"/>
      <c r="CEJ24" s="9"/>
      <c r="CEK24" s="9"/>
      <c r="CEL24" s="9"/>
      <c r="CEM24" s="9"/>
      <c r="CEN24" s="9"/>
      <c r="CEO24" s="9"/>
      <c r="CEP24" s="9"/>
      <c r="CEQ24" s="9"/>
      <c r="CER24" s="9"/>
      <c r="CES24" s="9"/>
      <c r="CET24" s="9"/>
      <c r="CEU24" s="9"/>
      <c r="CEV24" s="9"/>
      <c r="CEW24" s="9"/>
      <c r="CEX24" s="9"/>
      <c r="CEY24" s="9"/>
      <c r="CEZ24" s="9"/>
      <c r="CFA24" s="9"/>
      <c r="CFB24" s="9"/>
      <c r="CFC24" s="9"/>
      <c r="CFD24" s="9"/>
      <c r="CFE24" s="9"/>
      <c r="CFF24" s="9"/>
      <c r="CFG24" s="9"/>
      <c r="CFH24" s="9"/>
      <c r="CFI24" s="9"/>
      <c r="CFJ24" s="9"/>
      <c r="CFK24" s="9"/>
      <c r="CFL24" s="9"/>
      <c r="CFM24" s="9"/>
      <c r="CFN24" s="9"/>
      <c r="CFO24" s="9"/>
      <c r="CFP24" s="9"/>
      <c r="CFQ24" s="9"/>
      <c r="CFR24" s="9"/>
      <c r="CFS24" s="9"/>
      <c r="CFT24" s="9"/>
      <c r="CFU24" s="9"/>
      <c r="CFV24" s="9"/>
      <c r="CFW24" s="9"/>
      <c r="CFX24" s="9"/>
      <c r="CFY24" s="9"/>
      <c r="CFZ24" s="9"/>
      <c r="CGA24" s="9"/>
      <c r="CGB24" s="9"/>
      <c r="CGC24" s="9"/>
      <c r="CGD24" s="9"/>
      <c r="CGE24" s="9"/>
      <c r="CGF24" s="9"/>
      <c r="CGG24" s="9"/>
      <c r="CGH24" s="9"/>
      <c r="CGI24" s="9"/>
      <c r="CGJ24" s="9"/>
      <c r="CGK24" s="9"/>
      <c r="CGL24" s="9"/>
      <c r="CGM24" s="9"/>
      <c r="CGN24" s="9"/>
      <c r="CGO24" s="9"/>
      <c r="CGP24" s="9"/>
      <c r="CGQ24" s="9"/>
      <c r="CGR24" s="9"/>
      <c r="CGS24" s="9"/>
      <c r="CGT24" s="9"/>
      <c r="CGU24" s="9"/>
      <c r="CGV24" s="9"/>
      <c r="CGW24" s="9"/>
      <c r="CGX24" s="9"/>
      <c r="CGY24" s="9"/>
      <c r="CGZ24" s="9"/>
      <c r="CHA24" s="9"/>
      <c r="CHB24" s="9"/>
      <c r="CHC24" s="9"/>
      <c r="CHD24" s="9"/>
      <c r="CHE24" s="9"/>
      <c r="CHF24" s="9"/>
      <c r="CHG24" s="9"/>
      <c r="CHH24" s="9"/>
      <c r="CHI24" s="9"/>
      <c r="CHJ24" s="9"/>
      <c r="CHK24" s="9"/>
      <c r="CHL24" s="9"/>
      <c r="CHM24" s="9"/>
      <c r="CHN24" s="9"/>
      <c r="CHO24" s="9"/>
      <c r="CHP24" s="9"/>
      <c r="CHQ24" s="9"/>
      <c r="CHR24" s="9"/>
      <c r="CHS24" s="9"/>
      <c r="CHT24" s="9"/>
      <c r="CHU24" s="9"/>
      <c r="CHV24" s="9"/>
      <c r="CHW24" s="9"/>
      <c r="CHX24" s="9"/>
      <c r="CHY24" s="9"/>
      <c r="CHZ24" s="9"/>
      <c r="CIA24" s="9"/>
      <c r="CIB24" s="9"/>
      <c r="CIC24" s="9"/>
      <c r="CID24" s="9"/>
      <c r="CIE24" s="9"/>
      <c r="CIF24" s="9"/>
      <c r="CIG24" s="9"/>
      <c r="CIH24" s="9"/>
      <c r="CII24" s="9"/>
      <c r="CIJ24" s="9"/>
      <c r="CIK24" s="9"/>
      <c r="CIL24" s="9"/>
      <c r="CIM24" s="9"/>
      <c r="CIN24" s="9"/>
      <c r="CIO24" s="9"/>
      <c r="CIP24" s="9"/>
      <c r="CIQ24" s="9"/>
      <c r="CIR24" s="9"/>
      <c r="CIS24" s="9"/>
      <c r="CIT24" s="9"/>
      <c r="CIU24" s="9"/>
      <c r="CIV24" s="9"/>
      <c r="CIW24" s="9"/>
      <c r="CIX24" s="9"/>
      <c r="CIY24" s="9"/>
      <c r="CIZ24" s="9"/>
      <c r="CJA24" s="9"/>
      <c r="CJB24" s="9"/>
      <c r="CJC24" s="9"/>
      <c r="CJD24" s="9"/>
      <c r="CJE24" s="9"/>
      <c r="CJF24" s="9"/>
      <c r="CJG24" s="9"/>
      <c r="CJH24" s="9"/>
      <c r="CJI24" s="9"/>
      <c r="CJJ24" s="9"/>
      <c r="CJK24" s="9"/>
      <c r="CJL24" s="9"/>
      <c r="CJM24" s="9"/>
      <c r="CJN24" s="9"/>
      <c r="CJO24" s="9"/>
      <c r="CJP24" s="9"/>
      <c r="CJQ24" s="9"/>
      <c r="CJR24" s="9"/>
      <c r="CJS24" s="9"/>
      <c r="CJT24" s="9"/>
      <c r="CJU24" s="9"/>
      <c r="CJV24" s="9"/>
      <c r="CJW24" s="9"/>
      <c r="CJX24" s="9"/>
      <c r="CJY24" s="9"/>
      <c r="CJZ24" s="9"/>
      <c r="CKA24" s="9"/>
      <c r="CKB24" s="9"/>
      <c r="CKC24" s="9"/>
      <c r="CKD24" s="9"/>
      <c r="CKE24" s="9"/>
      <c r="CKF24" s="9"/>
      <c r="CKG24" s="9"/>
      <c r="CKH24" s="9"/>
      <c r="CKI24" s="9"/>
      <c r="CKJ24" s="9"/>
      <c r="CKK24" s="9"/>
      <c r="CKL24" s="9"/>
      <c r="CKM24" s="9"/>
      <c r="CKN24" s="9"/>
      <c r="CKO24" s="9"/>
      <c r="CKP24" s="9"/>
      <c r="CKQ24" s="9"/>
      <c r="CKR24" s="9"/>
      <c r="CKS24" s="9"/>
      <c r="CKT24" s="9"/>
      <c r="CKU24" s="9"/>
      <c r="CKV24" s="9"/>
      <c r="CKW24" s="9"/>
      <c r="CKX24" s="9"/>
      <c r="CKY24" s="9"/>
      <c r="CKZ24" s="9"/>
      <c r="CLA24" s="9"/>
      <c r="CLB24" s="9"/>
      <c r="CLC24" s="9"/>
      <c r="CLD24" s="9"/>
      <c r="CLE24" s="9"/>
      <c r="CLF24" s="9"/>
      <c r="CLG24" s="9"/>
      <c r="CLH24" s="9"/>
      <c r="CLI24" s="9"/>
      <c r="CLJ24" s="9"/>
      <c r="CLK24" s="9"/>
      <c r="CLL24" s="9"/>
      <c r="CLM24" s="9"/>
      <c r="CLN24" s="9"/>
      <c r="CLO24" s="9"/>
      <c r="CLP24" s="9"/>
      <c r="CLQ24" s="9"/>
      <c r="CLR24" s="9"/>
      <c r="CLS24" s="9"/>
      <c r="CLT24" s="9"/>
      <c r="CLU24" s="9"/>
      <c r="CLV24" s="9"/>
      <c r="CLW24" s="9"/>
      <c r="CLX24" s="9"/>
      <c r="CLY24" s="9"/>
      <c r="CLZ24" s="9"/>
      <c r="CMA24" s="9"/>
      <c r="CMB24" s="9"/>
      <c r="CMC24" s="9"/>
      <c r="CMD24" s="9"/>
      <c r="CME24" s="9"/>
      <c r="CMF24" s="9"/>
      <c r="CMG24" s="9"/>
      <c r="CMH24" s="9"/>
      <c r="CMI24" s="9"/>
      <c r="CMJ24" s="9"/>
      <c r="CMK24" s="9"/>
      <c r="CML24" s="9"/>
      <c r="CMM24" s="9"/>
      <c r="CMN24" s="9"/>
      <c r="CMO24" s="9"/>
      <c r="CMP24" s="9"/>
      <c r="CMQ24" s="9"/>
      <c r="CMR24" s="9"/>
      <c r="CMS24" s="9"/>
      <c r="CMT24" s="9"/>
      <c r="CMU24" s="9"/>
      <c r="CMV24" s="9"/>
      <c r="CMW24" s="9"/>
      <c r="CMX24" s="9"/>
      <c r="CMY24" s="9"/>
      <c r="CMZ24" s="9"/>
      <c r="CNA24" s="9"/>
      <c r="CNB24" s="9"/>
      <c r="CNC24" s="9"/>
      <c r="CND24" s="9"/>
      <c r="CNE24" s="9"/>
      <c r="CNF24" s="9"/>
      <c r="CNG24" s="9"/>
      <c r="CNH24" s="9"/>
      <c r="CNI24" s="9"/>
      <c r="CNJ24" s="9"/>
      <c r="CNK24" s="9"/>
      <c r="CNL24" s="9"/>
      <c r="CNM24" s="9"/>
      <c r="CNN24" s="9"/>
      <c r="CNO24" s="9"/>
      <c r="CNP24" s="9"/>
      <c r="CNQ24" s="9"/>
      <c r="CNR24" s="9"/>
      <c r="CNS24" s="9"/>
      <c r="CNT24" s="9"/>
      <c r="CNU24" s="9"/>
      <c r="CNV24" s="9"/>
      <c r="CNW24" s="9"/>
      <c r="CNX24" s="9"/>
      <c r="CNY24" s="9"/>
      <c r="CNZ24" s="9"/>
      <c r="COA24" s="9"/>
      <c r="COB24" s="9"/>
      <c r="COC24" s="9"/>
      <c r="COD24" s="9"/>
      <c r="COE24" s="9"/>
      <c r="COF24" s="9"/>
      <c r="COG24" s="9"/>
      <c r="COH24" s="9"/>
      <c r="COI24" s="9"/>
      <c r="COJ24" s="9"/>
      <c r="COK24" s="9"/>
      <c r="COL24" s="9"/>
      <c r="COM24" s="9"/>
      <c r="CON24" s="9"/>
      <c r="COO24" s="9"/>
      <c r="COP24" s="9"/>
      <c r="COQ24" s="9"/>
      <c r="COR24" s="9"/>
      <c r="COS24" s="9"/>
      <c r="COT24" s="9"/>
      <c r="COU24" s="9"/>
      <c r="COV24" s="9"/>
      <c r="COW24" s="9"/>
      <c r="COX24" s="9"/>
      <c r="COY24" s="9"/>
      <c r="COZ24" s="9"/>
      <c r="CPA24" s="9"/>
      <c r="CPB24" s="9"/>
      <c r="CPC24" s="9"/>
      <c r="CPD24" s="9"/>
      <c r="CPE24" s="9"/>
      <c r="CPF24" s="9"/>
      <c r="CPG24" s="9"/>
      <c r="CPH24" s="9"/>
      <c r="CPI24" s="9"/>
      <c r="CPJ24" s="9"/>
      <c r="CPK24" s="9"/>
      <c r="CPL24" s="9"/>
      <c r="CPM24" s="9"/>
      <c r="CPN24" s="9"/>
      <c r="CPO24" s="9"/>
      <c r="CPP24" s="9"/>
      <c r="CPQ24" s="9"/>
      <c r="CPR24" s="9"/>
      <c r="CPS24" s="9"/>
      <c r="CPT24" s="9"/>
      <c r="CPU24" s="9"/>
      <c r="CPV24" s="9"/>
      <c r="CPW24" s="9"/>
      <c r="CPX24" s="9"/>
      <c r="CPY24" s="9"/>
      <c r="CPZ24" s="9"/>
      <c r="CQA24" s="9"/>
      <c r="CQB24" s="9"/>
      <c r="CQC24" s="9"/>
      <c r="CQD24" s="9"/>
      <c r="CQE24" s="9"/>
      <c r="CQF24" s="9"/>
      <c r="CQG24" s="9"/>
      <c r="CQH24" s="9"/>
      <c r="CQI24" s="9"/>
      <c r="CQJ24" s="9"/>
      <c r="CQK24" s="9"/>
      <c r="CQL24" s="9"/>
      <c r="CQM24" s="9"/>
      <c r="CQN24" s="9"/>
      <c r="CQO24" s="9"/>
      <c r="CQP24" s="9"/>
      <c r="CQQ24" s="9"/>
      <c r="CQR24" s="9"/>
      <c r="CQS24" s="9"/>
      <c r="CQT24" s="9"/>
      <c r="CQU24" s="9"/>
      <c r="CQV24" s="9"/>
      <c r="CQW24" s="9"/>
      <c r="CQX24" s="9"/>
      <c r="CQY24" s="9"/>
      <c r="CQZ24" s="9"/>
      <c r="CRA24" s="9"/>
      <c r="CRB24" s="9"/>
      <c r="CRC24" s="9"/>
      <c r="CRD24" s="9"/>
      <c r="CRE24" s="9"/>
      <c r="CRF24" s="9"/>
      <c r="CRG24" s="9"/>
      <c r="CRH24" s="9"/>
      <c r="CRI24" s="9"/>
      <c r="CRJ24" s="9"/>
      <c r="CRK24" s="9"/>
      <c r="CRL24" s="9"/>
      <c r="CRM24" s="9"/>
      <c r="CRN24" s="9"/>
      <c r="CRO24" s="9"/>
      <c r="CRP24" s="9"/>
      <c r="CRQ24" s="9"/>
      <c r="CRR24" s="9"/>
      <c r="CRS24" s="9"/>
      <c r="CRT24" s="9"/>
      <c r="CRU24" s="9"/>
      <c r="CRV24" s="9"/>
      <c r="CRW24" s="9"/>
      <c r="CRX24" s="9"/>
      <c r="CRY24" s="9"/>
      <c r="CRZ24" s="9"/>
      <c r="CSA24" s="9"/>
      <c r="CSB24" s="9"/>
      <c r="CSC24" s="9"/>
      <c r="CSD24" s="9"/>
      <c r="CSE24" s="9"/>
      <c r="CSF24" s="9"/>
      <c r="CSG24" s="9"/>
      <c r="CSH24" s="9"/>
      <c r="CSI24" s="9"/>
      <c r="CSJ24" s="9"/>
      <c r="CSK24" s="9"/>
      <c r="CSL24" s="9"/>
      <c r="CSM24" s="9"/>
      <c r="CSN24" s="9"/>
      <c r="CSO24" s="9"/>
      <c r="CSP24" s="9"/>
      <c r="CSQ24" s="9"/>
      <c r="CSR24" s="9"/>
      <c r="CSS24" s="9"/>
      <c r="CST24" s="9"/>
      <c r="CSU24" s="9"/>
      <c r="CSV24" s="9"/>
      <c r="CSW24" s="9"/>
      <c r="CSX24" s="9"/>
      <c r="CSY24" s="9"/>
      <c r="CSZ24" s="9"/>
      <c r="CTA24" s="9"/>
      <c r="CTB24" s="9"/>
      <c r="CTC24" s="9"/>
      <c r="CTD24" s="9"/>
      <c r="CTE24" s="9"/>
      <c r="CTF24" s="9"/>
      <c r="CTG24" s="9"/>
      <c r="CTH24" s="9"/>
      <c r="CTI24" s="9"/>
      <c r="CTJ24" s="9"/>
      <c r="CTK24" s="9"/>
      <c r="CTL24" s="9"/>
      <c r="CTM24" s="9"/>
      <c r="CTN24" s="9"/>
      <c r="CTO24" s="9"/>
      <c r="CTP24" s="9"/>
      <c r="CTQ24" s="9"/>
      <c r="CTR24" s="9"/>
      <c r="CTS24" s="9"/>
      <c r="CTT24" s="9"/>
      <c r="CTU24" s="9"/>
      <c r="CTV24" s="9"/>
      <c r="CTW24" s="9"/>
      <c r="CTX24" s="9"/>
      <c r="CTY24" s="9"/>
      <c r="CTZ24" s="9"/>
      <c r="CUA24" s="9"/>
      <c r="CUB24" s="9"/>
      <c r="CUC24" s="9"/>
      <c r="CUD24" s="9"/>
      <c r="CUE24" s="9"/>
      <c r="CUF24" s="9"/>
      <c r="CUG24" s="9"/>
      <c r="CUH24" s="9"/>
      <c r="CUI24" s="9"/>
      <c r="CUJ24" s="9"/>
      <c r="CUK24" s="9"/>
      <c r="CUL24" s="9"/>
      <c r="CUM24" s="9"/>
      <c r="CUN24" s="9"/>
      <c r="CUO24" s="9"/>
      <c r="CUP24" s="9"/>
      <c r="CUQ24" s="9"/>
      <c r="CUR24" s="9"/>
      <c r="CUS24" s="9"/>
      <c r="CUT24" s="9"/>
      <c r="CUU24" s="9"/>
      <c r="CUV24" s="9"/>
      <c r="CUW24" s="9"/>
      <c r="CUX24" s="9"/>
      <c r="CUY24" s="9"/>
      <c r="CUZ24" s="9"/>
      <c r="CVA24" s="9"/>
      <c r="CVB24" s="9"/>
      <c r="CVC24" s="9"/>
      <c r="CVD24" s="9"/>
      <c r="CVE24" s="9"/>
      <c r="CVF24" s="9"/>
      <c r="CVG24" s="9"/>
      <c r="CVH24" s="9"/>
      <c r="CVI24" s="9"/>
      <c r="CVJ24" s="9"/>
      <c r="CVK24" s="9"/>
      <c r="CVL24" s="9"/>
      <c r="CVM24" s="9"/>
      <c r="CVN24" s="9"/>
      <c r="CVO24" s="9"/>
      <c r="CVP24" s="9"/>
      <c r="CVQ24" s="9"/>
      <c r="CVR24" s="9"/>
      <c r="CVS24" s="9"/>
      <c r="CVT24" s="9"/>
      <c r="CVU24" s="9"/>
      <c r="CVV24" s="9"/>
      <c r="CVW24" s="9"/>
      <c r="CVX24" s="9"/>
      <c r="CVY24" s="9"/>
      <c r="CVZ24" s="9"/>
      <c r="CWA24" s="9"/>
      <c r="CWB24" s="9"/>
      <c r="CWC24" s="9"/>
      <c r="CWD24" s="9"/>
      <c r="CWE24" s="9"/>
      <c r="CWF24" s="9"/>
      <c r="CWG24" s="9"/>
      <c r="CWH24" s="9"/>
      <c r="CWI24" s="9"/>
      <c r="CWJ24" s="9"/>
      <c r="CWK24" s="9"/>
      <c r="CWL24" s="9"/>
      <c r="CWM24" s="9"/>
      <c r="CWN24" s="9"/>
      <c r="CWO24" s="9"/>
      <c r="CWP24" s="9"/>
      <c r="CWQ24" s="9"/>
      <c r="CWR24" s="9"/>
      <c r="CWS24" s="9"/>
      <c r="CWT24" s="9"/>
      <c r="CWU24" s="9"/>
      <c r="CWV24" s="9"/>
      <c r="CWW24" s="9"/>
      <c r="CWX24" s="9"/>
      <c r="CWY24" s="9"/>
      <c r="CWZ24" s="9"/>
      <c r="CXA24" s="9"/>
      <c r="CXB24" s="9"/>
      <c r="CXC24" s="9"/>
      <c r="CXD24" s="9"/>
      <c r="CXE24" s="9"/>
      <c r="CXF24" s="9"/>
      <c r="CXG24" s="9"/>
      <c r="CXH24" s="9"/>
      <c r="CXI24" s="9"/>
      <c r="CXJ24" s="9"/>
      <c r="CXK24" s="9"/>
      <c r="CXL24" s="9"/>
      <c r="CXM24" s="9"/>
      <c r="CXN24" s="9"/>
      <c r="CXO24" s="9"/>
      <c r="CXP24" s="9"/>
      <c r="CXQ24" s="9"/>
      <c r="CXR24" s="9"/>
      <c r="CXS24" s="9"/>
      <c r="CXT24" s="9"/>
      <c r="CXU24" s="9"/>
      <c r="CXV24" s="9"/>
      <c r="CXW24" s="9"/>
      <c r="CXX24" s="9"/>
      <c r="CXY24" s="9"/>
      <c r="CXZ24" s="9"/>
      <c r="CYA24" s="9"/>
      <c r="CYB24" s="9"/>
      <c r="CYC24" s="9"/>
      <c r="CYD24" s="9"/>
      <c r="CYE24" s="9"/>
      <c r="CYF24" s="9"/>
      <c r="CYG24" s="9"/>
      <c r="CYH24" s="9"/>
      <c r="CYI24" s="9"/>
      <c r="CYJ24" s="9"/>
      <c r="CYK24" s="9"/>
      <c r="CYL24" s="9"/>
      <c r="CYM24" s="9"/>
      <c r="CYN24" s="9"/>
      <c r="CYO24" s="9"/>
      <c r="CYP24" s="9"/>
      <c r="CYQ24" s="9"/>
      <c r="CYR24" s="9"/>
      <c r="CYS24" s="9"/>
      <c r="CYT24" s="9"/>
      <c r="CYU24" s="9"/>
      <c r="CYV24" s="9"/>
      <c r="CYW24" s="9"/>
      <c r="CYX24" s="9"/>
      <c r="CYY24" s="9"/>
      <c r="CYZ24" s="9"/>
      <c r="CZA24" s="9"/>
      <c r="CZB24" s="9"/>
      <c r="CZC24" s="9"/>
      <c r="CZD24" s="9"/>
      <c r="CZE24" s="9"/>
      <c r="CZF24" s="9"/>
      <c r="CZG24" s="9"/>
      <c r="CZH24" s="9"/>
      <c r="CZI24" s="9"/>
      <c r="CZJ24" s="9"/>
      <c r="CZK24" s="9"/>
      <c r="CZL24" s="9"/>
      <c r="CZM24" s="9"/>
      <c r="CZN24" s="9"/>
      <c r="CZO24" s="9"/>
      <c r="CZP24" s="9"/>
      <c r="CZQ24" s="9"/>
      <c r="CZR24" s="9"/>
      <c r="CZS24" s="9"/>
      <c r="CZT24" s="9"/>
      <c r="CZU24" s="9"/>
      <c r="CZV24" s="9"/>
      <c r="CZW24" s="9"/>
      <c r="CZX24" s="9"/>
      <c r="CZY24" s="9"/>
      <c r="CZZ24" s="9"/>
      <c r="DAA24" s="9"/>
      <c r="DAB24" s="9"/>
      <c r="DAC24" s="9"/>
      <c r="DAD24" s="9"/>
      <c r="DAE24" s="9"/>
      <c r="DAF24" s="9"/>
      <c r="DAG24" s="9"/>
      <c r="DAH24" s="9"/>
      <c r="DAI24" s="9"/>
      <c r="DAJ24" s="9"/>
      <c r="DAK24" s="9"/>
      <c r="DAL24" s="9"/>
      <c r="DAM24" s="9"/>
      <c r="DAN24" s="9"/>
      <c r="DAO24" s="9"/>
      <c r="DAP24" s="9"/>
      <c r="DAQ24" s="9"/>
      <c r="DAR24" s="9"/>
      <c r="DAS24" s="9"/>
      <c r="DAT24" s="9"/>
      <c r="DAU24" s="9"/>
      <c r="DAV24" s="9"/>
      <c r="DAW24" s="9"/>
      <c r="DAX24" s="9"/>
      <c r="DAY24" s="9"/>
      <c r="DAZ24" s="9"/>
      <c r="DBA24" s="9"/>
      <c r="DBB24" s="9"/>
      <c r="DBC24" s="9"/>
      <c r="DBD24" s="9"/>
      <c r="DBE24" s="9"/>
      <c r="DBF24" s="9"/>
      <c r="DBG24" s="9"/>
      <c r="DBH24" s="9"/>
      <c r="DBI24" s="9"/>
      <c r="DBJ24" s="9"/>
      <c r="DBK24" s="9"/>
      <c r="DBL24" s="9"/>
      <c r="DBM24" s="9"/>
      <c r="DBN24" s="9"/>
      <c r="DBO24" s="9"/>
      <c r="DBP24" s="9"/>
      <c r="DBQ24" s="9"/>
      <c r="DBR24" s="9"/>
      <c r="DBS24" s="9"/>
      <c r="DBT24" s="9"/>
      <c r="DBU24" s="9"/>
      <c r="DBV24" s="9"/>
      <c r="DBW24" s="9"/>
      <c r="DBX24" s="9"/>
      <c r="DBY24" s="9"/>
      <c r="DBZ24" s="9"/>
      <c r="DCA24" s="9"/>
      <c r="DCB24" s="9"/>
      <c r="DCC24" s="9"/>
      <c r="DCD24" s="9"/>
      <c r="DCE24" s="9"/>
      <c r="DCF24" s="9"/>
      <c r="DCG24" s="9"/>
      <c r="DCH24" s="9"/>
      <c r="DCI24" s="9"/>
      <c r="DCJ24" s="9"/>
      <c r="DCK24" s="9"/>
      <c r="DCL24" s="9"/>
      <c r="DCM24" s="9"/>
      <c r="DCN24" s="9"/>
      <c r="DCO24" s="9"/>
      <c r="DCP24" s="9"/>
      <c r="DCQ24" s="9"/>
      <c r="DCR24" s="9"/>
      <c r="DCS24" s="9"/>
      <c r="DCT24" s="9"/>
      <c r="DCU24" s="9"/>
      <c r="DCV24" s="9"/>
      <c r="DCW24" s="9"/>
      <c r="DCX24" s="9"/>
      <c r="DCY24" s="9"/>
      <c r="DCZ24" s="9"/>
      <c r="DDA24" s="9"/>
      <c r="DDB24" s="9"/>
      <c r="DDC24" s="9"/>
      <c r="DDD24" s="9"/>
      <c r="DDE24" s="9"/>
      <c r="DDF24" s="9"/>
      <c r="DDG24" s="9"/>
      <c r="DDH24" s="9"/>
      <c r="DDI24" s="9"/>
      <c r="DDJ24" s="9"/>
      <c r="DDK24" s="9"/>
      <c r="DDL24" s="9"/>
      <c r="DDM24" s="9"/>
      <c r="DDN24" s="9"/>
      <c r="DDO24" s="9"/>
      <c r="DDP24" s="9"/>
      <c r="DDQ24" s="9"/>
      <c r="DDR24" s="9"/>
      <c r="DDS24" s="9"/>
      <c r="DDT24" s="9"/>
      <c r="DDU24" s="9"/>
      <c r="DDV24" s="9"/>
      <c r="DDW24" s="9"/>
      <c r="DDX24" s="9"/>
      <c r="DDY24" s="9"/>
      <c r="DDZ24" s="9"/>
      <c r="DEA24" s="9"/>
      <c r="DEB24" s="9"/>
      <c r="DEC24" s="9"/>
      <c r="DED24" s="9"/>
      <c r="DEE24" s="9"/>
      <c r="DEF24" s="9"/>
      <c r="DEG24" s="9"/>
      <c r="DEH24" s="9"/>
      <c r="DEI24" s="9"/>
      <c r="DEJ24" s="9"/>
      <c r="DEK24" s="9"/>
      <c r="DEL24" s="9"/>
      <c r="DEM24" s="9"/>
      <c r="DEN24" s="9"/>
      <c r="DEO24" s="9"/>
      <c r="DEP24" s="9"/>
      <c r="DEQ24" s="9"/>
      <c r="DER24" s="9"/>
      <c r="DES24" s="9"/>
      <c r="DET24" s="9"/>
      <c r="DEU24" s="9"/>
      <c r="DEV24" s="9"/>
      <c r="DEW24" s="9"/>
      <c r="DEX24" s="9"/>
      <c r="DEY24" s="9"/>
      <c r="DEZ24" s="9"/>
      <c r="DFA24" s="9"/>
      <c r="DFB24" s="9"/>
      <c r="DFC24" s="9"/>
      <c r="DFD24" s="9"/>
      <c r="DFE24" s="9"/>
      <c r="DFF24" s="9"/>
      <c r="DFG24" s="9"/>
      <c r="DFH24" s="9"/>
      <c r="DFI24" s="9"/>
      <c r="DFJ24" s="9"/>
      <c r="DFK24" s="9"/>
      <c r="DFL24" s="9"/>
      <c r="DFM24" s="9"/>
      <c r="DFN24" s="9"/>
      <c r="DFO24" s="9"/>
      <c r="DFP24" s="9"/>
      <c r="DFQ24" s="9"/>
      <c r="DFR24" s="9"/>
      <c r="DFS24" s="9"/>
      <c r="DFT24" s="9"/>
      <c r="DFU24" s="9"/>
      <c r="DFV24" s="9"/>
      <c r="DFW24" s="9"/>
      <c r="DFX24" s="9"/>
      <c r="DFY24" s="9"/>
      <c r="DFZ24" s="9"/>
      <c r="DGA24" s="9"/>
      <c r="DGB24" s="9"/>
      <c r="DGC24" s="9"/>
      <c r="DGD24" s="9"/>
      <c r="DGE24" s="9"/>
      <c r="DGF24" s="9"/>
      <c r="DGG24" s="9"/>
      <c r="DGH24" s="9"/>
      <c r="DGI24" s="9"/>
      <c r="DGJ24" s="9"/>
      <c r="DGK24" s="9"/>
      <c r="DGL24" s="9"/>
      <c r="DGM24" s="9"/>
      <c r="DGN24" s="9"/>
      <c r="DGO24" s="9"/>
      <c r="DGP24" s="9"/>
      <c r="DGQ24" s="9"/>
      <c r="DGR24" s="9"/>
      <c r="DGS24" s="9"/>
      <c r="DGT24" s="9"/>
      <c r="DGU24" s="9"/>
      <c r="DGV24" s="9"/>
      <c r="DGW24" s="9"/>
      <c r="DGX24" s="9"/>
      <c r="DGY24" s="9"/>
      <c r="DGZ24" s="9"/>
      <c r="DHA24" s="9"/>
      <c r="DHB24" s="9"/>
      <c r="DHC24" s="9"/>
      <c r="DHD24" s="9"/>
      <c r="DHE24" s="9"/>
      <c r="DHF24" s="9"/>
      <c r="DHG24" s="9"/>
      <c r="DHH24" s="9"/>
      <c r="DHI24" s="9"/>
      <c r="DHJ24" s="9"/>
      <c r="DHK24" s="9"/>
      <c r="DHL24" s="9"/>
      <c r="DHM24" s="9"/>
      <c r="DHN24" s="9"/>
      <c r="DHO24" s="9"/>
      <c r="DHP24" s="9"/>
      <c r="DHQ24" s="9"/>
      <c r="DHR24" s="9"/>
      <c r="DHS24" s="9"/>
      <c r="DHT24" s="9"/>
      <c r="DHU24" s="9"/>
      <c r="DHV24" s="9"/>
      <c r="DHW24" s="9"/>
      <c r="DHX24" s="9"/>
      <c r="DHY24" s="9"/>
      <c r="DHZ24" s="9"/>
      <c r="DIA24" s="9"/>
      <c r="DIB24" s="9"/>
      <c r="DIC24" s="9"/>
      <c r="DID24" s="9"/>
      <c r="DIE24" s="9"/>
      <c r="DIF24" s="9"/>
      <c r="DIG24" s="9"/>
      <c r="DIH24" s="9"/>
      <c r="DII24" s="9"/>
      <c r="DIJ24" s="9"/>
      <c r="DIK24" s="9"/>
      <c r="DIL24" s="9"/>
      <c r="DIM24" s="9"/>
      <c r="DIN24" s="9"/>
      <c r="DIO24" s="9"/>
      <c r="DIP24" s="9"/>
      <c r="DIQ24" s="9"/>
      <c r="DIR24" s="9"/>
      <c r="DIS24" s="9"/>
      <c r="DIT24" s="9"/>
      <c r="DIU24" s="9"/>
      <c r="DIV24" s="9"/>
      <c r="DIW24" s="9"/>
      <c r="DIX24" s="9"/>
      <c r="DIY24" s="9"/>
      <c r="DIZ24" s="9"/>
      <c r="DJA24" s="9"/>
      <c r="DJB24" s="9"/>
      <c r="DJC24" s="9"/>
      <c r="DJD24" s="9"/>
      <c r="DJE24" s="9"/>
      <c r="DJF24" s="9"/>
      <c r="DJG24" s="9"/>
      <c r="DJH24" s="9"/>
      <c r="DJI24" s="9"/>
      <c r="DJJ24" s="9"/>
      <c r="DJK24" s="9"/>
      <c r="DJL24" s="9"/>
      <c r="DJM24" s="9"/>
      <c r="DJN24" s="9"/>
      <c r="DJO24" s="9"/>
      <c r="DJP24" s="9"/>
      <c r="DJQ24" s="9"/>
      <c r="DJR24" s="9"/>
      <c r="DJS24" s="9"/>
      <c r="DJT24" s="9"/>
      <c r="DJU24" s="9"/>
      <c r="DJV24" s="9"/>
      <c r="DJW24" s="9"/>
      <c r="DJX24" s="9"/>
      <c r="DJY24" s="9"/>
      <c r="DJZ24" s="9"/>
      <c r="DKA24" s="9"/>
      <c r="DKB24" s="9"/>
      <c r="DKC24" s="9"/>
      <c r="DKD24" s="9"/>
      <c r="DKE24" s="9"/>
      <c r="DKF24" s="9"/>
      <c r="DKG24" s="9"/>
      <c r="DKH24" s="9"/>
      <c r="DKI24" s="9"/>
      <c r="DKJ24" s="9"/>
      <c r="DKK24" s="9"/>
      <c r="DKL24" s="9"/>
      <c r="DKM24" s="9"/>
      <c r="DKN24" s="9"/>
      <c r="DKO24" s="9"/>
      <c r="DKP24" s="9"/>
      <c r="DKQ24" s="9"/>
      <c r="DKR24" s="9"/>
      <c r="DKS24" s="9"/>
      <c r="DKT24" s="9"/>
      <c r="DKU24" s="9"/>
      <c r="DKV24" s="9"/>
      <c r="DKW24" s="9"/>
      <c r="DKX24" s="9"/>
      <c r="DKY24" s="9"/>
      <c r="DKZ24" s="9"/>
      <c r="DLA24" s="9"/>
      <c r="DLB24" s="9"/>
      <c r="DLC24" s="9"/>
      <c r="DLD24" s="9"/>
      <c r="DLE24" s="9"/>
      <c r="DLF24" s="9"/>
      <c r="DLG24" s="9"/>
      <c r="DLH24" s="9"/>
      <c r="DLI24" s="9"/>
      <c r="DLJ24" s="9"/>
      <c r="DLK24" s="9"/>
      <c r="DLL24" s="9"/>
      <c r="DLM24" s="9"/>
      <c r="DLN24" s="9"/>
      <c r="DLO24" s="9"/>
      <c r="DLP24" s="9"/>
      <c r="DLQ24" s="9"/>
      <c r="DLR24" s="9"/>
      <c r="DLS24" s="9"/>
      <c r="DLT24" s="9"/>
      <c r="DLU24" s="9"/>
      <c r="DLV24" s="9"/>
      <c r="DLW24" s="9"/>
      <c r="DLX24" s="9"/>
      <c r="DLY24" s="9"/>
      <c r="DLZ24" s="9"/>
      <c r="DMA24" s="9"/>
      <c r="DMB24" s="9"/>
      <c r="DMC24" s="9"/>
      <c r="DMD24" s="9"/>
      <c r="DME24" s="9"/>
      <c r="DMF24" s="9"/>
      <c r="DMG24" s="9"/>
      <c r="DMH24" s="9"/>
      <c r="DMI24" s="9"/>
      <c r="DMJ24" s="9"/>
      <c r="DMK24" s="9"/>
      <c r="DML24" s="9"/>
      <c r="DMM24" s="9"/>
      <c r="DMN24" s="9"/>
      <c r="DMO24" s="9"/>
      <c r="DMP24" s="9"/>
      <c r="DMQ24" s="9"/>
      <c r="DMR24" s="9"/>
      <c r="DMS24" s="9"/>
      <c r="DMT24" s="9"/>
      <c r="DMU24" s="9"/>
      <c r="DMV24" s="9"/>
      <c r="DMW24" s="9"/>
      <c r="DMX24" s="9"/>
      <c r="DMY24" s="9"/>
      <c r="DMZ24" s="9"/>
      <c r="DNA24" s="9"/>
      <c r="DNB24" s="9"/>
      <c r="DNC24" s="9"/>
      <c r="DND24" s="9"/>
      <c r="DNE24" s="9"/>
      <c r="DNF24" s="9"/>
      <c r="DNG24" s="9"/>
      <c r="DNH24" s="9"/>
      <c r="DNI24" s="9"/>
      <c r="DNJ24" s="9"/>
      <c r="DNK24" s="9"/>
      <c r="DNL24" s="9"/>
      <c r="DNM24" s="9"/>
      <c r="DNN24" s="9"/>
      <c r="DNO24" s="9"/>
      <c r="DNP24" s="9"/>
      <c r="DNQ24" s="9"/>
      <c r="DNR24" s="9"/>
      <c r="DNS24" s="9"/>
      <c r="DNT24" s="9"/>
      <c r="DNU24" s="9"/>
      <c r="DNV24" s="9"/>
      <c r="DNW24" s="9"/>
      <c r="DNX24" s="9"/>
      <c r="DNY24" s="9"/>
      <c r="DNZ24" s="9"/>
      <c r="DOA24" s="9"/>
      <c r="DOB24" s="9"/>
      <c r="DOC24" s="9"/>
      <c r="DOD24" s="9"/>
      <c r="DOE24" s="9"/>
      <c r="DOF24" s="9"/>
      <c r="DOG24" s="9"/>
      <c r="DOH24" s="9"/>
      <c r="DOI24" s="9"/>
      <c r="DOJ24" s="9"/>
      <c r="DOK24" s="9"/>
      <c r="DOL24" s="9"/>
      <c r="DOM24" s="9"/>
      <c r="DON24" s="9"/>
      <c r="DOO24" s="9"/>
      <c r="DOP24" s="9"/>
      <c r="DOQ24" s="9"/>
      <c r="DOR24" s="9"/>
      <c r="DOS24" s="9"/>
      <c r="DOT24" s="9"/>
      <c r="DOU24" s="9"/>
      <c r="DOV24" s="9"/>
      <c r="DOW24" s="9"/>
      <c r="DOX24" s="9"/>
      <c r="DOY24" s="9"/>
      <c r="DOZ24" s="9"/>
      <c r="DPA24" s="9"/>
      <c r="DPB24" s="9"/>
      <c r="DPC24" s="9"/>
      <c r="DPD24" s="9"/>
      <c r="DPE24" s="9"/>
      <c r="DPF24" s="9"/>
      <c r="DPG24" s="9"/>
      <c r="DPH24" s="9"/>
      <c r="DPI24" s="9"/>
      <c r="DPJ24" s="9"/>
      <c r="DPK24" s="9"/>
      <c r="DPL24" s="9"/>
      <c r="DPM24" s="9"/>
      <c r="DPN24" s="9"/>
      <c r="DPO24" s="9"/>
      <c r="DPP24" s="9"/>
      <c r="DPQ24" s="9"/>
      <c r="DPR24" s="9"/>
      <c r="DPS24" s="9"/>
      <c r="DPT24" s="9"/>
      <c r="DPU24" s="9"/>
      <c r="DPV24" s="9"/>
      <c r="DPW24" s="9"/>
      <c r="DPX24" s="9"/>
      <c r="DPY24" s="9"/>
      <c r="DPZ24" s="9"/>
      <c r="DQA24" s="9"/>
      <c r="DQB24" s="9"/>
      <c r="DQC24" s="9"/>
      <c r="DQD24" s="9"/>
      <c r="DQE24" s="9"/>
      <c r="DQF24" s="9"/>
      <c r="DQG24" s="9"/>
      <c r="DQH24" s="9"/>
      <c r="DQI24" s="9"/>
      <c r="DQJ24" s="9"/>
      <c r="DQK24" s="9"/>
      <c r="DQL24" s="9"/>
      <c r="DQM24" s="9"/>
      <c r="DQN24" s="9"/>
      <c r="DQO24" s="9"/>
      <c r="DQP24" s="9"/>
      <c r="DQQ24" s="9"/>
      <c r="DQR24" s="9"/>
      <c r="DQS24" s="9"/>
      <c r="DQT24" s="9"/>
      <c r="DQU24" s="9"/>
      <c r="DQV24" s="9"/>
      <c r="DQW24" s="9"/>
      <c r="DQX24" s="9"/>
      <c r="DQY24" s="9"/>
      <c r="DQZ24" s="9"/>
      <c r="DRA24" s="9"/>
      <c r="DRB24" s="9"/>
      <c r="DRC24" s="9"/>
      <c r="DRD24" s="9"/>
      <c r="DRE24" s="9"/>
      <c r="DRF24" s="9"/>
      <c r="DRG24" s="9"/>
      <c r="DRH24" s="9"/>
      <c r="DRI24" s="9"/>
      <c r="DRJ24" s="9"/>
      <c r="DRK24" s="9"/>
      <c r="DRL24" s="9"/>
      <c r="DRM24" s="9"/>
      <c r="DRN24" s="9"/>
      <c r="DRO24" s="9"/>
      <c r="DRP24" s="9"/>
      <c r="DRQ24" s="9"/>
      <c r="DRR24" s="9"/>
      <c r="DRS24" s="9"/>
      <c r="DRT24" s="9"/>
      <c r="DRU24" s="9"/>
      <c r="DRV24" s="9"/>
      <c r="DRW24" s="9"/>
      <c r="DRX24" s="9"/>
      <c r="DRY24" s="9"/>
      <c r="DRZ24" s="9"/>
      <c r="DSA24" s="9"/>
      <c r="DSB24" s="9"/>
      <c r="DSC24" s="9"/>
      <c r="DSD24" s="9"/>
      <c r="DSE24" s="9"/>
      <c r="DSF24" s="9"/>
      <c r="DSG24" s="9"/>
      <c r="DSH24" s="9"/>
      <c r="DSI24" s="9"/>
      <c r="DSJ24" s="9"/>
      <c r="DSK24" s="9"/>
      <c r="DSL24" s="9"/>
      <c r="DSM24" s="9"/>
      <c r="DSN24" s="9"/>
      <c r="DSO24" s="9"/>
      <c r="DSP24" s="9"/>
      <c r="DSQ24" s="9"/>
      <c r="DSR24" s="9"/>
      <c r="DSS24" s="9"/>
      <c r="DST24" s="9"/>
      <c r="DSU24" s="9"/>
      <c r="DSV24" s="9"/>
      <c r="DSW24" s="9"/>
      <c r="DSX24" s="9"/>
      <c r="DSY24" s="9"/>
      <c r="DSZ24" s="9"/>
      <c r="DTA24" s="9"/>
      <c r="DTB24" s="9"/>
      <c r="DTC24" s="9"/>
      <c r="DTD24" s="9"/>
      <c r="DTE24" s="9"/>
      <c r="DTF24" s="9"/>
      <c r="DTG24" s="9"/>
      <c r="DTH24" s="9"/>
      <c r="DTI24" s="9"/>
      <c r="DTJ24" s="9"/>
      <c r="DTK24" s="9"/>
      <c r="DTL24" s="9"/>
      <c r="DTM24" s="9"/>
      <c r="DTN24" s="9"/>
      <c r="DTO24" s="9"/>
      <c r="DTP24" s="9"/>
      <c r="DTQ24" s="9"/>
      <c r="DTR24" s="9"/>
      <c r="DTS24" s="9"/>
      <c r="DTT24" s="9"/>
      <c r="DTU24" s="9"/>
      <c r="DTV24" s="9"/>
      <c r="DTW24" s="9"/>
      <c r="DTX24" s="9"/>
      <c r="DTY24" s="9"/>
      <c r="DTZ24" s="9"/>
      <c r="DUA24" s="9"/>
      <c r="DUB24" s="9"/>
      <c r="DUC24" s="9"/>
      <c r="DUD24" s="9"/>
      <c r="DUE24" s="9"/>
      <c r="DUF24" s="9"/>
      <c r="DUG24" s="9"/>
      <c r="DUH24" s="9"/>
      <c r="DUI24" s="9"/>
      <c r="DUJ24" s="9"/>
      <c r="DUK24" s="9"/>
      <c r="DUL24" s="9"/>
      <c r="DUM24" s="9"/>
      <c r="DUN24" s="9"/>
      <c r="DUO24" s="9"/>
      <c r="DUP24" s="9"/>
      <c r="DUQ24" s="9"/>
      <c r="DUR24" s="9"/>
      <c r="DUS24" s="9"/>
      <c r="DUT24" s="9"/>
      <c r="DUU24" s="9"/>
      <c r="DUV24" s="9"/>
      <c r="DUW24" s="9"/>
      <c r="DUX24" s="9"/>
      <c r="DUY24" s="9"/>
      <c r="DUZ24" s="9"/>
      <c r="DVA24" s="9"/>
      <c r="DVB24" s="9"/>
      <c r="DVC24" s="9"/>
      <c r="DVD24" s="9"/>
      <c r="DVE24" s="9"/>
      <c r="DVF24" s="9"/>
      <c r="DVG24" s="9"/>
      <c r="DVH24" s="9"/>
      <c r="DVI24" s="9"/>
      <c r="DVJ24" s="9"/>
      <c r="DVK24" s="9"/>
      <c r="DVL24" s="9"/>
      <c r="DVM24" s="9"/>
      <c r="DVN24" s="9"/>
      <c r="DVO24" s="9"/>
      <c r="DVP24" s="9"/>
      <c r="DVQ24" s="9"/>
      <c r="DVR24" s="9"/>
      <c r="DVS24" s="9"/>
      <c r="DVT24" s="9"/>
      <c r="DVU24" s="9"/>
      <c r="DVV24" s="9"/>
      <c r="DVW24" s="9"/>
      <c r="DVX24" s="9"/>
      <c r="DVY24" s="9"/>
      <c r="DVZ24" s="9"/>
      <c r="DWA24" s="9"/>
      <c r="DWB24" s="9"/>
      <c r="DWC24" s="9"/>
      <c r="DWD24" s="9"/>
      <c r="DWE24" s="9"/>
      <c r="DWF24" s="9"/>
      <c r="DWG24" s="9"/>
      <c r="DWH24" s="9"/>
      <c r="DWI24" s="9"/>
      <c r="DWJ24" s="9"/>
      <c r="DWK24" s="9"/>
      <c r="DWL24" s="9"/>
      <c r="DWM24" s="9"/>
      <c r="DWN24" s="9"/>
      <c r="DWO24" s="9"/>
      <c r="DWP24" s="9"/>
      <c r="DWQ24" s="9"/>
      <c r="DWR24" s="9"/>
      <c r="DWS24" s="9"/>
      <c r="DWT24" s="9"/>
      <c r="DWU24" s="9"/>
      <c r="DWV24" s="9"/>
      <c r="DWW24" s="9"/>
      <c r="DWX24" s="9"/>
      <c r="DWY24" s="9"/>
      <c r="DWZ24" s="9"/>
      <c r="DXA24" s="9"/>
      <c r="DXB24" s="9"/>
      <c r="DXC24" s="9"/>
      <c r="DXD24" s="9"/>
      <c r="DXE24" s="9"/>
      <c r="DXF24" s="9"/>
      <c r="DXG24" s="9"/>
      <c r="DXH24" s="9"/>
      <c r="DXI24" s="9"/>
      <c r="DXJ24" s="9"/>
      <c r="DXK24" s="9"/>
      <c r="DXL24" s="9"/>
      <c r="DXM24" s="9"/>
      <c r="DXN24" s="9"/>
      <c r="DXO24" s="9"/>
      <c r="DXP24" s="9"/>
      <c r="DXQ24" s="9"/>
      <c r="DXR24" s="9"/>
      <c r="DXS24" s="9"/>
      <c r="DXT24" s="9"/>
      <c r="DXU24" s="9"/>
      <c r="DXV24" s="9"/>
      <c r="DXW24" s="9"/>
      <c r="DXX24" s="9"/>
      <c r="DXY24" s="9"/>
      <c r="DXZ24" s="9"/>
      <c r="DYA24" s="9"/>
      <c r="DYB24" s="9"/>
      <c r="DYC24" s="9"/>
      <c r="DYD24" s="9"/>
      <c r="DYE24" s="9"/>
      <c r="DYF24" s="9"/>
      <c r="DYG24" s="9"/>
      <c r="DYH24" s="9"/>
      <c r="DYI24" s="9"/>
      <c r="DYJ24" s="9"/>
      <c r="DYK24" s="9"/>
      <c r="DYL24" s="9"/>
      <c r="DYM24" s="9"/>
      <c r="DYN24" s="9"/>
      <c r="DYO24" s="9"/>
      <c r="DYP24" s="9"/>
      <c r="DYQ24" s="9"/>
      <c r="DYR24" s="9"/>
      <c r="DYS24" s="9"/>
      <c r="DYT24" s="9"/>
      <c r="DYU24" s="9"/>
      <c r="DYV24" s="9"/>
      <c r="DYW24" s="9"/>
      <c r="DYX24" s="9"/>
      <c r="DYY24" s="9"/>
      <c r="DYZ24" s="9"/>
      <c r="DZA24" s="9"/>
      <c r="DZB24" s="9"/>
      <c r="DZC24" s="9"/>
      <c r="DZD24" s="9"/>
      <c r="DZE24" s="9"/>
      <c r="DZF24" s="9"/>
      <c r="DZG24" s="9"/>
      <c r="DZH24" s="9"/>
      <c r="DZI24" s="9"/>
      <c r="DZJ24" s="9"/>
      <c r="DZK24" s="9"/>
      <c r="DZL24" s="9"/>
      <c r="DZM24" s="9"/>
      <c r="DZN24" s="9"/>
      <c r="DZO24" s="9"/>
      <c r="DZP24" s="9"/>
      <c r="DZQ24" s="9"/>
      <c r="DZR24" s="9"/>
      <c r="DZS24" s="9"/>
      <c r="DZT24" s="9"/>
      <c r="DZU24" s="9"/>
      <c r="DZV24" s="9"/>
      <c r="DZW24" s="9"/>
      <c r="DZX24" s="9"/>
      <c r="DZY24" s="9"/>
      <c r="DZZ24" s="9"/>
      <c r="EAA24" s="9"/>
      <c r="EAB24" s="9"/>
      <c r="EAC24" s="9"/>
      <c r="EAD24" s="9"/>
      <c r="EAE24" s="9"/>
      <c r="EAF24" s="9"/>
      <c r="EAG24" s="9"/>
      <c r="EAH24" s="9"/>
      <c r="EAI24" s="9"/>
      <c r="EAJ24" s="9"/>
      <c r="EAK24" s="9"/>
      <c r="EAL24" s="9"/>
      <c r="EAM24" s="9"/>
      <c r="EAN24" s="9"/>
      <c r="EAO24" s="9"/>
      <c r="EAP24" s="9"/>
      <c r="EAQ24" s="9"/>
      <c r="EAR24" s="9"/>
      <c r="EAS24" s="9"/>
      <c r="EAT24" s="9"/>
      <c r="EAU24" s="9"/>
      <c r="EAV24" s="9"/>
      <c r="EAW24" s="9"/>
      <c r="EAX24" s="9"/>
      <c r="EAY24" s="9"/>
      <c r="EAZ24" s="9"/>
      <c r="EBA24" s="9"/>
      <c r="EBB24" s="9"/>
      <c r="EBC24" s="9"/>
      <c r="EBD24" s="9"/>
      <c r="EBE24" s="9"/>
      <c r="EBF24" s="9"/>
      <c r="EBG24" s="9"/>
      <c r="EBH24" s="9"/>
      <c r="EBI24" s="9"/>
      <c r="EBJ24" s="9"/>
      <c r="EBK24" s="9"/>
      <c r="EBL24" s="9"/>
      <c r="EBM24" s="9"/>
      <c r="EBN24" s="9"/>
      <c r="EBO24" s="9"/>
      <c r="EBP24" s="9"/>
      <c r="EBQ24" s="9"/>
      <c r="EBR24" s="9"/>
      <c r="EBS24" s="9"/>
      <c r="EBT24" s="9"/>
      <c r="EBU24" s="9"/>
      <c r="EBV24" s="9"/>
      <c r="EBW24" s="9"/>
      <c r="EBX24" s="9"/>
      <c r="EBY24" s="9"/>
      <c r="EBZ24" s="9"/>
      <c r="ECA24" s="9"/>
      <c r="ECB24" s="9"/>
      <c r="ECC24" s="9"/>
      <c r="ECD24" s="9"/>
      <c r="ECE24" s="9"/>
      <c r="ECF24" s="9"/>
      <c r="ECG24" s="9"/>
      <c r="ECH24" s="9"/>
      <c r="ECI24" s="9"/>
      <c r="ECJ24" s="9"/>
      <c r="ECK24" s="9"/>
      <c r="ECL24" s="9"/>
      <c r="ECM24" s="9"/>
      <c r="ECN24" s="9"/>
      <c r="ECO24" s="9"/>
      <c r="ECP24" s="9"/>
      <c r="ECQ24" s="9"/>
      <c r="ECR24" s="9"/>
      <c r="ECS24" s="9"/>
      <c r="ECT24" s="9"/>
      <c r="ECU24" s="9"/>
      <c r="ECV24" s="9"/>
      <c r="ECW24" s="9"/>
      <c r="ECX24" s="9"/>
      <c r="ECY24" s="9"/>
      <c r="ECZ24" s="9"/>
      <c r="EDA24" s="9"/>
      <c r="EDB24" s="9"/>
      <c r="EDC24" s="9"/>
      <c r="EDD24" s="9"/>
      <c r="EDE24" s="9"/>
      <c r="EDF24" s="9"/>
      <c r="EDG24" s="9"/>
      <c r="EDH24" s="9"/>
      <c r="EDI24" s="9"/>
      <c r="EDJ24" s="9"/>
      <c r="EDK24" s="9"/>
      <c r="EDL24" s="9"/>
      <c r="EDM24" s="9"/>
      <c r="EDN24" s="9"/>
      <c r="EDO24" s="9"/>
      <c r="EDP24" s="9"/>
      <c r="EDQ24" s="9"/>
      <c r="EDR24" s="9"/>
      <c r="EDS24" s="9"/>
      <c r="EDT24" s="9"/>
      <c r="EDU24" s="9"/>
      <c r="EDV24" s="9"/>
      <c r="EDW24" s="9"/>
      <c r="EDX24" s="9"/>
      <c r="EDY24" s="9"/>
      <c r="EDZ24" s="9"/>
      <c r="EEA24" s="9"/>
      <c r="EEB24" s="9"/>
      <c r="EEC24" s="9"/>
      <c r="EED24" s="9"/>
      <c r="EEE24" s="9"/>
      <c r="EEF24" s="9"/>
      <c r="EEG24" s="9"/>
      <c r="EEH24" s="9"/>
      <c r="EEI24" s="9"/>
      <c r="EEJ24" s="9"/>
      <c r="EEK24" s="9"/>
      <c r="EEL24" s="9"/>
      <c r="EEM24" s="9"/>
      <c r="EEN24" s="9"/>
      <c r="EEO24" s="9"/>
      <c r="EEP24" s="9"/>
      <c r="EEQ24" s="9"/>
      <c r="EER24" s="9"/>
      <c r="EES24" s="9"/>
      <c r="EET24" s="9"/>
      <c r="EEU24" s="9"/>
      <c r="EEV24" s="9"/>
      <c r="EEW24" s="9"/>
      <c r="EEX24" s="9"/>
      <c r="EEY24" s="9"/>
      <c r="EEZ24" s="9"/>
      <c r="EFA24" s="9"/>
      <c r="EFB24" s="9"/>
      <c r="EFC24" s="9"/>
      <c r="EFD24" s="9"/>
      <c r="EFE24" s="9"/>
      <c r="EFF24" s="9"/>
      <c r="EFG24" s="9"/>
      <c r="EFH24" s="9"/>
      <c r="EFI24" s="9"/>
      <c r="EFJ24" s="9"/>
      <c r="EFK24" s="9"/>
      <c r="EFL24" s="9"/>
      <c r="EFM24" s="9"/>
      <c r="EFN24" s="9"/>
      <c r="EFO24" s="9"/>
      <c r="EFP24" s="9"/>
      <c r="EFQ24" s="9"/>
      <c r="EFR24" s="9"/>
      <c r="EFS24" s="9"/>
      <c r="EFT24" s="9"/>
      <c r="EFU24" s="9"/>
      <c r="EFV24" s="9"/>
      <c r="EFW24" s="9"/>
      <c r="EFX24" s="9"/>
      <c r="EFY24" s="9"/>
      <c r="EFZ24" s="9"/>
      <c r="EGA24" s="9"/>
      <c r="EGB24" s="9"/>
      <c r="EGC24" s="9"/>
      <c r="EGD24" s="9"/>
      <c r="EGE24" s="9"/>
      <c r="EGF24" s="9"/>
      <c r="EGG24" s="9"/>
      <c r="EGH24" s="9"/>
      <c r="EGI24" s="9"/>
      <c r="EGJ24" s="9"/>
      <c r="EGK24" s="9"/>
      <c r="EGL24" s="9"/>
      <c r="EGM24" s="9"/>
      <c r="EGN24" s="9"/>
      <c r="EGO24" s="9"/>
      <c r="EGP24" s="9"/>
      <c r="EGQ24" s="9"/>
      <c r="EGR24" s="9"/>
      <c r="EGS24" s="9"/>
      <c r="EGT24" s="9"/>
      <c r="EGU24" s="9"/>
      <c r="EGV24" s="9"/>
      <c r="EGW24" s="9"/>
      <c r="EGX24" s="9"/>
      <c r="EGY24" s="9"/>
      <c r="EGZ24" s="9"/>
      <c r="EHA24" s="9"/>
      <c r="EHB24" s="9"/>
      <c r="EHC24" s="9"/>
      <c r="EHD24" s="9"/>
      <c r="EHE24" s="9"/>
      <c r="EHF24" s="9"/>
      <c r="EHG24" s="9"/>
      <c r="EHH24" s="9"/>
      <c r="EHI24" s="9"/>
      <c r="EHJ24" s="9"/>
      <c r="EHK24" s="9"/>
      <c r="EHL24" s="9"/>
      <c r="EHM24" s="9"/>
      <c r="EHN24" s="9"/>
      <c r="EHO24" s="9"/>
      <c r="EHP24" s="9"/>
      <c r="EHQ24" s="9"/>
      <c r="EHR24" s="9"/>
      <c r="EHS24" s="9"/>
      <c r="EHT24" s="9"/>
      <c r="EHU24" s="9"/>
      <c r="EHV24" s="9"/>
      <c r="EHW24" s="9"/>
      <c r="EHX24" s="9"/>
      <c r="EHY24" s="9"/>
      <c r="EHZ24" s="9"/>
      <c r="EIA24" s="9"/>
      <c r="EIB24" s="9"/>
      <c r="EIC24" s="9"/>
      <c r="EID24" s="9"/>
      <c r="EIE24" s="9"/>
      <c r="EIF24" s="9"/>
      <c r="EIG24" s="9"/>
      <c r="EIH24" s="9"/>
      <c r="EII24" s="9"/>
      <c r="EIJ24" s="9"/>
      <c r="EIK24" s="9"/>
      <c r="EIL24" s="9"/>
      <c r="EIM24" s="9"/>
      <c r="EIN24" s="9"/>
      <c r="EIO24" s="9"/>
      <c r="EIP24" s="9"/>
      <c r="EIQ24" s="9"/>
      <c r="EIR24" s="9"/>
      <c r="EIS24" s="9"/>
      <c r="EIT24" s="9"/>
      <c r="EIU24" s="9"/>
      <c r="EIV24" s="9"/>
      <c r="EIW24" s="9"/>
      <c r="EIX24" s="9"/>
      <c r="EIY24" s="9"/>
      <c r="EIZ24" s="9"/>
      <c r="EJA24" s="9"/>
      <c r="EJB24" s="9"/>
      <c r="EJC24" s="9"/>
      <c r="EJD24" s="9"/>
      <c r="EJE24" s="9"/>
      <c r="EJF24" s="9"/>
      <c r="EJG24" s="9"/>
      <c r="EJH24" s="9"/>
      <c r="EJI24" s="9"/>
      <c r="EJJ24" s="9"/>
      <c r="EJK24" s="9"/>
      <c r="EJL24" s="9"/>
      <c r="EJM24" s="9"/>
      <c r="EJN24" s="9"/>
      <c r="EJO24" s="9"/>
      <c r="EJP24" s="9"/>
      <c r="EJQ24" s="9"/>
      <c r="EJR24" s="9"/>
      <c r="EJS24" s="9"/>
      <c r="EJT24" s="9"/>
      <c r="EJU24" s="9"/>
      <c r="EJV24" s="9"/>
      <c r="EJW24" s="9"/>
      <c r="EJX24" s="9"/>
      <c r="EJY24" s="9"/>
      <c r="EJZ24" s="9"/>
      <c r="EKA24" s="9"/>
      <c r="EKB24" s="9"/>
      <c r="EKC24" s="9"/>
      <c r="EKD24" s="9"/>
      <c r="EKE24" s="9"/>
      <c r="EKF24" s="9"/>
      <c r="EKG24" s="9"/>
      <c r="EKH24" s="9"/>
      <c r="EKI24" s="9"/>
      <c r="EKJ24" s="9"/>
      <c r="EKK24" s="9"/>
      <c r="EKL24" s="9"/>
      <c r="EKM24" s="9"/>
      <c r="EKN24" s="9"/>
      <c r="EKO24" s="9"/>
      <c r="EKP24" s="9"/>
      <c r="EKQ24" s="9"/>
      <c r="EKR24" s="9"/>
      <c r="EKS24" s="9"/>
      <c r="EKT24" s="9"/>
      <c r="EKU24" s="9"/>
      <c r="EKV24" s="9"/>
      <c r="EKW24" s="9"/>
      <c r="EKX24" s="9"/>
      <c r="EKY24" s="9"/>
      <c r="EKZ24" s="9"/>
      <c r="ELA24" s="9"/>
      <c r="ELB24" s="9"/>
      <c r="ELC24" s="9"/>
      <c r="ELD24" s="9"/>
      <c r="ELE24" s="9"/>
      <c r="ELF24" s="9"/>
      <c r="ELG24" s="9"/>
      <c r="ELH24" s="9"/>
      <c r="ELI24" s="9"/>
      <c r="ELJ24" s="9"/>
      <c r="ELK24" s="9"/>
      <c r="ELL24" s="9"/>
      <c r="ELM24" s="9"/>
      <c r="ELN24" s="9"/>
      <c r="ELO24" s="9"/>
      <c r="ELP24" s="9"/>
      <c r="ELQ24" s="9"/>
      <c r="ELR24" s="9"/>
      <c r="ELS24" s="9"/>
      <c r="ELT24" s="9"/>
      <c r="ELU24" s="9"/>
      <c r="ELV24" s="9"/>
      <c r="ELW24" s="9"/>
      <c r="ELX24" s="9"/>
      <c r="ELY24" s="9"/>
      <c r="ELZ24" s="9"/>
      <c r="EMA24" s="9"/>
      <c r="EMB24" s="9"/>
      <c r="EMC24" s="9"/>
      <c r="EMD24" s="9"/>
      <c r="EME24" s="9"/>
      <c r="EMF24" s="9"/>
      <c r="EMG24" s="9"/>
      <c r="EMH24" s="9"/>
      <c r="EMI24" s="9"/>
      <c r="EMJ24" s="9"/>
      <c r="EMK24" s="9"/>
      <c r="EML24" s="9"/>
      <c r="EMM24" s="9"/>
      <c r="EMN24" s="9"/>
      <c r="EMO24" s="9"/>
      <c r="EMP24" s="9"/>
      <c r="EMQ24" s="9"/>
      <c r="EMR24" s="9"/>
      <c r="EMS24" s="9"/>
      <c r="EMT24" s="9"/>
      <c r="EMU24" s="9"/>
      <c r="EMV24" s="9"/>
      <c r="EMW24" s="9"/>
      <c r="EMX24" s="9"/>
      <c r="EMY24" s="9"/>
      <c r="EMZ24" s="9"/>
      <c r="ENA24" s="9"/>
      <c r="ENB24" s="9"/>
      <c r="ENC24" s="9"/>
      <c r="END24" s="9"/>
      <c r="ENE24" s="9"/>
      <c r="ENF24" s="9"/>
      <c r="ENG24" s="9"/>
      <c r="ENH24" s="9"/>
      <c r="ENI24" s="9"/>
      <c r="ENJ24" s="9"/>
      <c r="ENK24" s="9"/>
      <c r="ENL24" s="9"/>
      <c r="ENM24" s="9"/>
      <c r="ENN24" s="9"/>
      <c r="ENO24" s="9"/>
      <c r="ENP24" s="9"/>
      <c r="ENQ24" s="9"/>
      <c r="ENR24" s="9"/>
      <c r="ENS24" s="9"/>
      <c r="ENT24" s="9"/>
      <c r="ENU24" s="9"/>
      <c r="ENV24" s="9"/>
      <c r="ENW24" s="9"/>
      <c r="ENX24" s="9"/>
      <c r="ENY24" s="9"/>
      <c r="ENZ24" s="9"/>
      <c r="EOA24" s="9"/>
      <c r="EOB24" s="9"/>
      <c r="EOC24" s="9"/>
      <c r="EOD24" s="9"/>
      <c r="EOE24" s="9"/>
      <c r="EOF24" s="9"/>
      <c r="EOG24" s="9"/>
      <c r="EOH24" s="9"/>
      <c r="EOI24" s="9"/>
      <c r="EOJ24" s="9"/>
      <c r="EOK24" s="9"/>
      <c r="EOL24" s="9"/>
      <c r="EOM24" s="9"/>
      <c r="EON24" s="9"/>
      <c r="EOO24" s="9"/>
      <c r="EOP24" s="9"/>
      <c r="EOQ24" s="9"/>
      <c r="EOR24" s="9"/>
      <c r="EOS24" s="9"/>
      <c r="EOT24" s="9"/>
      <c r="EOU24" s="9"/>
      <c r="EOV24" s="9"/>
      <c r="EOW24" s="9"/>
      <c r="EOX24" s="9"/>
      <c r="EOY24" s="9"/>
      <c r="EOZ24" s="9"/>
      <c r="EPA24" s="9"/>
      <c r="EPB24" s="9"/>
      <c r="EPC24" s="9"/>
      <c r="EPD24" s="9"/>
      <c r="EPE24" s="9"/>
      <c r="EPF24" s="9"/>
      <c r="EPG24" s="9"/>
      <c r="EPH24" s="9"/>
      <c r="EPI24" s="9"/>
      <c r="EPJ24" s="9"/>
      <c r="EPK24" s="9"/>
      <c r="EPL24" s="9"/>
      <c r="EPM24" s="9"/>
      <c r="EPN24" s="9"/>
      <c r="EPO24" s="9"/>
      <c r="EPP24" s="9"/>
      <c r="EPQ24" s="9"/>
      <c r="EPR24" s="9"/>
      <c r="EPS24" s="9"/>
      <c r="EPT24" s="9"/>
      <c r="EPU24" s="9"/>
      <c r="EPV24" s="9"/>
      <c r="EPW24" s="9"/>
      <c r="EPX24" s="9"/>
      <c r="EPY24" s="9"/>
      <c r="EPZ24" s="9"/>
      <c r="EQA24" s="9"/>
      <c r="EQB24" s="9"/>
      <c r="EQC24" s="9"/>
      <c r="EQD24" s="9"/>
      <c r="EQE24" s="9"/>
      <c r="EQF24" s="9"/>
      <c r="EQG24" s="9"/>
      <c r="EQH24" s="9"/>
      <c r="EQI24" s="9"/>
      <c r="EQJ24" s="9"/>
      <c r="EQK24" s="9"/>
      <c r="EQL24" s="9"/>
      <c r="EQM24" s="9"/>
      <c r="EQN24" s="9"/>
      <c r="EQO24" s="9"/>
      <c r="EQP24" s="9"/>
      <c r="EQQ24" s="9"/>
      <c r="EQR24" s="9"/>
      <c r="EQS24" s="9"/>
      <c r="EQT24" s="9"/>
      <c r="EQU24" s="9"/>
      <c r="EQV24" s="9"/>
      <c r="EQW24" s="9"/>
      <c r="EQX24" s="9"/>
      <c r="EQY24" s="9"/>
      <c r="EQZ24" s="9"/>
      <c r="ERA24" s="9"/>
      <c r="ERB24" s="9"/>
      <c r="ERC24" s="9"/>
      <c r="ERD24" s="9"/>
      <c r="ERE24" s="9"/>
      <c r="ERF24" s="9"/>
      <c r="ERG24" s="9"/>
      <c r="ERH24" s="9"/>
      <c r="ERI24" s="9"/>
      <c r="ERJ24" s="9"/>
      <c r="ERK24" s="9"/>
      <c r="ERL24" s="9"/>
      <c r="ERM24" s="9"/>
      <c r="ERN24" s="9"/>
      <c r="ERO24" s="9"/>
      <c r="ERP24" s="9"/>
      <c r="ERQ24" s="9"/>
      <c r="ERR24" s="9"/>
      <c r="ERS24" s="9"/>
      <c r="ERT24" s="9"/>
      <c r="ERU24" s="9"/>
      <c r="ERV24" s="9"/>
      <c r="ERW24" s="9"/>
      <c r="ERX24" s="9"/>
      <c r="ERY24" s="9"/>
      <c r="ERZ24" s="9"/>
      <c r="ESA24" s="9"/>
      <c r="ESB24" s="9"/>
      <c r="ESC24" s="9"/>
      <c r="ESD24" s="9"/>
      <c r="ESE24" s="9"/>
      <c r="ESF24" s="9"/>
      <c r="ESG24" s="9"/>
      <c r="ESH24" s="9"/>
      <c r="ESI24" s="9"/>
      <c r="ESJ24" s="9"/>
      <c r="ESK24" s="9"/>
      <c r="ESL24" s="9"/>
      <c r="ESM24" s="9"/>
      <c r="ESN24" s="9"/>
      <c r="ESO24" s="9"/>
      <c r="ESP24" s="9"/>
      <c r="ESQ24" s="9"/>
      <c r="ESR24" s="9"/>
      <c r="ESS24" s="9"/>
      <c r="EST24" s="9"/>
      <c r="ESU24" s="9"/>
      <c r="ESV24" s="9"/>
      <c r="ESW24" s="9"/>
      <c r="ESX24" s="9"/>
      <c r="ESY24" s="9"/>
      <c r="ESZ24" s="9"/>
      <c r="ETA24" s="9"/>
      <c r="ETB24" s="9"/>
      <c r="ETC24" s="9"/>
      <c r="ETD24" s="9"/>
      <c r="ETE24" s="9"/>
      <c r="ETF24" s="9"/>
      <c r="ETG24" s="9"/>
      <c r="ETH24" s="9"/>
      <c r="ETI24" s="9"/>
      <c r="ETJ24" s="9"/>
      <c r="ETK24" s="9"/>
      <c r="ETL24" s="9"/>
      <c r="ETM24" s="9"/>
      <c r="ETN24" s="9"/>
      <c r="ETO24" s="9"/>
      <c r="ETP24" s="9"/>
      <c r="ETQ24" s="9"/>
      <c r="ETR24" s="9"/>
      <c r="ETS24" s="9"/>
      <c r="ETT24" s="9"/>
      <c r="ETU24" s="9"/>
      <c r="ETV24" s="9"/>
      <c r="ETW24" s="9"/>
      <c r="ETX24" s="9"/>
      <c r="ETY24" s="9"/>
      <c r="ETZ24" s="9"/>
      <c r="EUA24" s="9"/>
      <c r="EUB24" s="9"/>
      <c r="EUC24" s="9"/>
      <c r="EUD24" s="9"/>
      <c r="EUE24" s="9"/>
      <c r="EUF24" s="9"/>
      <c r="EUG24" s="9"/>
      <c r="EUH24" s="9"/>
      <c r="EUI24" s="9"/>
      <c r="EUJ24" s="9"/>
      <c r="EUK24" s="9"/>
      <c r="EUL24" s="9"/>
      <c r="EUM24" s="9"/>
      <c r="EUN24" s="9"/>
      <c r="EUO24" s="9"/>
      <c r="EUP24" s="9"/>
      <c r="EUQ24" s="9"/>
      <c r="EUR24" s="9"/>
      <c r="EUS24" s="9"/>
      <c r="EUT24" s="9"/>
      <c r="EUU24" s="9"/>
      <c r="EUV24" s="9"/>
      <c r="EUW24" s="9"/>
      <c r="EUX24" s="9"/>
      <c r="EUY24" s="9"/>
      <c r="EUZ24" s="9"/>
      <c r="EVA24" s="9"/>
      <c r="EVB24" s="9"/>
      <c r="EVC24" s="9"/>
      <c r="EVD24" s="9"/>
      <c r="EVE24" s="9"/>
      <c r="EVF24" s="9"/>
      <c r="EVG24" s="9"/>
      <c r="EVH24" s="9"/>
      <c r="EVI24" s="9"/>
      <c r="EVJ24" s="9"/>
      <c r="EVK24" s="9"/>
      <c r="EVL24" s="9"/>
      <c r="EVM24" s="9"/>
      <c r="EVN24" s="9"/>
      <c r="EVO24" s="9"/>
      <c r="EVP24" s="9"/>
      <c r="EVQ24" s="9"/>
      <c r="EVR24" s="9"/>
      <c r="EVS24" s="9"/>
      <c r="EVT24" s="9"/>
      <c r="EVU24" s="9"/>
      <c r="EVV24" s="9"/>
      <c r="EVW24" s="9"/>
      <c r="EVX24" s="9"/>
      <c r="EVY24" s="9"/>
      <c r="EVZ24" s="9"/>
      <c r="EWA24" s="9"/>
      <c r="EWB24" s="9"/>
      <c r="EWC24" s="9"/>
      <c r="EWD24" s="9"/>
      <c r="EWE24" s="9"/>
      <c r="EWF24" s="9"/>
      <c r="EWG24" s="9"/>
      <c r="EWH24" s="9"/>
      <c r="EWI24" s="9"/>
      <c r="EWJ24" s="9"/>
      <c r="EWK24" s="9"/>
      <c r="EWL24" s="9"/>
      <c r="EWM24" s="9"/>
      <c r="EWN24" s="9"/>
      <c r="EWO24" s="9"/>
      <c r="EWP24" s="9"/>
      <c r="EWQ24" s="9"/>
      <c r="EWR24" s="9"/>
      <c r="EWS24" s="9"/>
      <c r="EWT24" s="9"/>
      <c r="EWU24" s="9"/>
      <c r="EWV24" s="9"/>
      <c r="EWW24" s="9"/>
      <c r="EWX24" s="9"/>
      <c r="EWY24" s="9"/>
      <c r="EWZ24" s="9"/>
      <c r="EXA24" s="9"/>
      <c r="EXB24" s="9"/>
      <c r="EXC24" s="9"/>
      <c r="EXD24" s="9"/>
      <c r="EXE24" s="9"/>
      <c r="EXF24" s="9"/>
      <c r="EXG24" s="9"/>
      <c r="EXH24" s="9"/>
      <c r="EXI24" s="9"/>
      <c r="EXJ24" s="9"/>
      <c r="EXK24" s="9"/>
      <c r="EXL24" s="9"/>
      <c r="EXM24" s="9"/>
      <c r="EXN24" s="9"/>
      <c r="EXO24" s="9"/>
      <c r="EXP24" s="9"/>
      <c r="EXQ24" s="9"/>
      <c r="EXR24" s="9"/>
      <c r="EXS24" s="9"/>
      <c r="EXT24" s="9"/>
      <c r="EXU24" s="9"/>
      <c r="EXV24" s="9"/>
      <c r="EXW24" s="9"/>
      <c r="EXX24" s="9"/>
      <c r="EXY24" s="9"/>
      <c r="EXZ24" s="9"/>
      <c r="EYA24" s="9"/>
      <c r="EYB24" s="9"/>
      <c r="EYC24" s="9"/>
      <c r="EYD24" s="9"/>
      <c r="EYE24" s="9"/>
      <c r="EYF24" s="9"/>
      <c r="EYG24" s="9"/>
      <c r="EYH24" s="9"/>
      <c r="EYI24" s="9"/>
      <c r="EYJ24" s="9"/>
      <c r="EYK24" s="9"/>
      <c r="EYL24" s="9"/>
      <c r="EYM24" s="9"/>
      <c r="EYN24" s="9"/>
      <c r="EYO24" s="9"/>
      <c r="EYP24" s="9"/>
      <c r="EYQ24" s="9"/>
      <c r="EYR24" s="9"/>
      <c r="EYS24" s="9"/>
      <c r="EYT24" s="9"/>
      <c r="EYU24" s="9"/>
      <c r="EYV24" s="9"/>
      <c r="EYW24" s="9"/>
      <c r="EYX24" s="9"/>
      <c r="EYY24" s="9"/>
      <c r="EYZ24" s="9"/>
      <c r="EZA24" s="9"/>
      <c r="EZB24" s="9"/>
      <c r="EZC24" s="9"/>
      <c r="EZD24" s="9"/>
      <c r="EZE24" s="9"/>
      <c r="EZF24" s="9"/>
      <c r="EZG24" s="9"/>
      <c r="EZH24" s="9"/>
      <c r="EZI24" s="9"/>
      <c r="EZJ24" s="9"/>
      <c r="EZK24" s="9"/>
      <c r="EZL24" s="9"/>
      <c r="EZM24" s="9"/>
      <c r="EZN24" s="9"/>
      <c r="EZO24" s="9"/>
      <c r="EZP24" s="9"/>
      <c r="EZQ24" s="9"/>
      <c r="EZR24" s="9"/>
      <c r="EZS24" s="9"/>
      <c r="EZT24" s="9"/>
      <c r="EZU24" s="9"/>
      <c r="EZV24" s="9"/>
      <c r="EZW24" s="9"/>
      <c r="EZX24" s="9"/>
      <c r="EZY24" s="9"/>
      <c r="EZZ24" s="9"/>
      <c r="FAA24" s="9"/>
      <c r="FAB24" s="9"/>
      <c r="FAC24" s="9"/>
      <c r="FAD24" s="9"/>
      <c r="FAE24" s="9"/>
      <c r="FAF24" s="9"/>
      <c r="FAG24" s="9"/>
      <c r="FAH24" s="9"/>
      <c r="FAI24" s="9"/>
      <c r="FAJ24" s="9"/>
      <c r="FAK24" s="9"/>
      <c r="FAL24" s="9"/>
      <c r="FAM24" s="9"/>
      <c r="FAN24" s="9"/>
      <c r="FAO24" s="9"/>
      <c r="FAP24" s="9"/>
      <c r="FAQ24" s="9"/>
      <c r="FAR24" s="9"/>
      <c r="FAS24" s="9"/>
      <c r="FAT24" s="9"/>
      <c r="FAU24" s="9"/>
      <c r="FAV24" s="9"/>
      <c r="FAW24" s="9"/>
      <c r="FAX24" s="9"/>
      <c r="FAY24" s="9"/>
      <c r="FAZ24" s="9"/>
      <c r="FBA24" s="9"/>
      <c r="FBB24" s="9"/>
      <c r="FBC24" s="9"/>
      <c r="FBD24" s="9"/>
      <c r="FBE24" s="9"/>
      <c r="FBF24" s="9"/>
      <c r="FBG24" s="9"/>
      <c r="FBH24" s="9"/>
      <c r="FBI24" s="9"/>
      <c r="FBJ24" s="9"/>
      <c r="FBK24" s="9"/>
      <c r="FBL24" s="9"/>
      <c r="FBM24" s="9"/>
      <c r="FBN24" s="9"/>
      <c r="FBO24" s="9"/>
      <c r="FBP24" s="9"/>
      <c r="FBQ24" s="9"/>
      <c r="FBR24" s="9"/>
      <c r="FBS24" s="9"/>
      <c r="FBT24" s="9"/>
      <c r="FBU24" s="9"/>
      <c r="FBV24" s="9"/>
      <c r="FBW24" s="9"/>
      <c r="FBX24" s="9"/>
      <c r="FBY24" s="9"/>
      <c r="FBZ24" s="9"/>
      <c r="FCA24" s="9"/>
      <c r="FCB24" s="9"/>
      <c r="FCC24" s="9"/>
      <c r="FCD24" s="9"/>
      <c r="FCE24" s="9"/>
      <c r="FCF24" s="9"/>
      <c r="FCG24" s="9"/>
      <c r="FCH24" s="9"/>
      <c r="FCI24" s="9"/>
      <c r="FCJ24" s="9"/>
      <c r="FCK24" s="9"/>
      <c r="FCL24" s="9"/>
      <c r="FCM24" s="9"/>
      <c r="FCN24" s="9"/>
      <c r="FCO24" s="9"/>
      <c r="FCP24" s="9"/>
      <c r="FCQ24" s="9"/>
      <c r="FCR24" s="9"/>
      <c r="FCS24" s="9"/>
      <c r="FCT24" s="9"/>
      <c r="FCU24" s="9"/>
      <c r="FCV24" s="9"/>
      <c r="FCW24" s="9"/>
      <c r="FCX24" s="9"/>
      <c r="FCY24" s="9"/>
      <c r="FCZ24" s="9"/>
      <c r="FDA24" s="9"/>
      <c r="FDB24" s="9"/>
      <c r="FDC24" s="9"/>
      <c r="FDD24" s="9"/>
      <c r="FDE24" s="9"/>
      <c r="FDF24" s="9"/>
      <c r="FDG24" s="9"/>
      <c r="FDH24" s="9"/>
      <c r="FDI24" s="9"/>
      <c r="FDJ24" s="9"/>
      <c r="FDK24" s="9"/>
      <c r="FDL24" s="9"/>
      <c r="FDM24" s="9"/>
      <c r="FDN24" s="9"/>
      <c r="FDO24" s="9"/>
      <c r="FDP24" s="9"/>
      <c r="FDQ24" s="9"/>
      <c r="FDR24" s="9"/>
      <c r="FDS24" s="9"/>
      <c r="FDT24" s="9"/>
      <c r="FDU24" s="9"/>
      <c r="FDV24" s="9"/>
      <c r="FDW24" s="9"/>
      <c r="FDX24" s="9"/>
      <c r="FDY24" s="9"/>
      <c r="FDZ24" s="9"/>
      <c r="FEA24" s="9"/>
      <c r="FEB24" s="9"/>
      <c r="FEC24" s="9"/>
      <c r="FED24" s="9"/>
      <c r="FEE24" s="9"/>
      <c r="FEF24" s="9"/>
      <c r="FEG24" s="9"/>
      <c r="FEH24" s="9"/>
      <c r="FEI24" s="9"/>
      <c r="FEJ24" s="9"/>
      <c r="FEK24" s="9"/>
      <c r="FEL24" s="9"/>
      <c r="FEM24" s="9"/>
      <c r="FEN24" s="9"/>
      <c r="FEO24" s="9"/>
      <c r="FEP24" s="9"/>
      <c r="FEQ24" s="9"/>
      <c r="FER24" s="9"/>
      <c r="FES24" s="9"/>
      <c r="FET24" s="9"/>
      <c r="FEU24" s="9"/>
      <c r="FEV24" s="9"/>
      <c r="FEW24" s="9"/>
      <c r="FEX24" s="9"/>
      <c r="FEY24" s="9"/>
      <c r="FEZ24" s="9"/>
      <c r="FFA24" s="9"/>
      <c r="FFB24" s="9"/>
      <c r="FFC24" s="9"/>
      <c r="FFD24" s="9"/>
      <c r="FFE24" s="9"/>
      <c r="FFF24" s="9"/>
      <c r="FFG24" s="9"/>
      <c r="FFH24" s="9"/>
      <c r="FFI24" s="9"/>
      <c r="FFJ24" s="9"/>
      <c r="FFK24" s="9"/>
      <c r="FFL24" s="9"/>
      <c r="FFM24" s="9"/>
      <c r="FFN24" s="9"/>
      <c r="FFO24" s="9"/>
      <c r="FFP24" s="9"/>
      <c r="FFQ24" s="9"/>
      <c r="FFR24" s="9"/>
      <c r="FFS24" s="9"/>
      <c r="FFT24" s="9"/>
      <c r="FFU24" s="9"/>
      <c r="FFV24" s="9"/>
      <c r="FFW24" s="9"/>
      <c r="FFX24" s="9"/>
      <c r="FFY24" s="9"/>
      <c r="FFZ24" s="9"/>
      <c r="FGA24" s="9"/>
      <c r="FGB24" s="9"/>
      <c r="FGC24" s="9"/>
      <c r="FGD24" s="9"/>
      <c r="FGE24" s="9"/>
      <c r="FGF24" s="9"/>
      <c r="FGG24" s="9"/>
      <c r="FGH24" s="9"/>
      <c r="FGI24" s="9"/>
      <c r="FGJ24" s="9"/>
      <c r="FGK24" s="9"/>
      <c r="FGL24" s="9"/>
      <c r="FGM24" s="9"/>
      <c r="FGN24" s="9"/>
      <c r="FGO24" s="9"/>
      <c r="FGP24" s="9"/>
      <c r="FGQ24" s="9"/>
      <c r="FGR24" s="9"/>
      <c r="FGS24" s="9"/>
      <c r="FGT24" s="9"/>
      <c r="FGU24" s="9"/>
      <c r="FGV24" s="9"/>
      <c r="FGW24" s="9"/>
      <c r="FGX24" s="9"/>
      <c r="FGY24" s="9"/>
      <c r="FGZ24" s="9"/>
      <c r="FHA24" s="9"/>
      <c r="FHB24" s="9"/>
      <c r="FHC24" s="9"/>
      <c r="FHD24" s="9"/>
      <c r="FHE24" s="9"/>
      <c r="FHF24" s="9"/>
      <c r="FHG24" s="9"/>
      <c r="FHH24" s="9"/>
      <c r="FHI24" s="9"/>
      <c r="FHJ24" s="9"/>
      <c r="FHK24" s="9"/>
      <c r="FHL24" s="9"/>
      <c r="FHM24" s="9"/>
      <c r="FHN24" s="9"/>
      <c r="FHO24" s="9"/>
      <c r="FHP24" s="9"/>
      <c r="FHQ24" s="9"/>
      <c r="FHR24" s="9"/>
      <c r="FHS24" s="9"/>
      <c r="FHT24" s="9"/>
      <c r="FHU24" s="9"/>
      <c r="FHV24" s="9"/>
      <c r="FHW24" s="9"/>
      <c r="FHX24" s="9"/>
      <c r="FHY24" s="9"/>
      <c r="FHZ24" s="9"/>
      <c r="FIA24" s="9"/>
      <c r="FIB24" s="9"/>
      <c r="FIC24" s="9"/>
      <c r="FID24" s="9"/>
      <c r="FIE24" s="9"/>
      <c r="FIF24" s="9"/>
      <c r="FIG24" s="9"/>
      <c r="FIH24" s="9"/>
      <c r="FII24" s="9"/>
      <c r="FIJ24" s="9"/>
      <c r="FIK24" s="9"/>
      <c r="FIL24" s="9"/>
      <c r="FIM24" s="9"/>
      <c r="FIN24" s="9"/>
      <c r="FIO24" s="9"/>
      <c r="FIP24" s="9"/>
      <c r="FIQ24" s="9"/>
      <c r="FIR24" s="9"/>
      <c r="FIS24" s="9"/>
      <c r="FIT24" s="9"/>
      <c r="FIU24" s="9"/>
      <c r="FIV24" s="9"/>
      <c r="FIW24" s="9"/>
      <c r="FIX24" s="9"/>
      <c r="FIY24" s="9"/>
      <c r="FIZ24" s="9"/>
      <c r="FJA24" s="9"/>
      <c r="FJB24" s="9"/>
      <c r="FJC24" s="9"/>
      <c r="FJD24" s="9"/>
      <c r="FJE24" s="9"/>
      <c r="FJF24" s="9"/>
      <c r="FJG24" s="9"/>
      <c r="FJH24" s="9"/>
      <c r="FJI24" s="9"/>
      <c r="FJJ24" s="9"/>
      <c r="FJK24" s="9"/>
      <c r="FJL24" s="9"/>
      <c r="FJM24" s="9"/>
      <c r="FJN24" s="9"/>
      <c r="FJO24" s="9"/>
      <c r="FJP24" s="9"/>
      <c r="FJQ24" s="9"/>
      <c r="FJR24" s="9"/>
      <c r="FJS24" s="9"/>
      <c r="FJT24" s="9"/>
      <c r="FJU24" s="9"/>
      <c r="FJV24" s="9"/>
      <c r="FJW24" s="9"/>
      <c r="FJX24" s="9"/>
      <c r="FJY24" s="9"/>
      <c r="FJZ24" s="9"/>
      <c r="FKA24" s="9"/>
      <c r="FKB24" s="9"/>
      <c r="FKC24" s="9"/>
      <c r="FKD24" s="9"/>
      <c r="FKE24" s="9"/>
      <c r="FKF24" s="9"/>
      <c r="FKG24" s="9"/>
      <c r="FKH24" s="9"/>
      <c r="FKI24" s="9"/>
      <c r="FKJ24" s="9"/>
      <c r="FKK24" s="9"/>
      <c r="FKL24" s="9"/>
      <c r="FKM24" s="9"/>
      <c r="FKN24" s="9"/>
      <c r="FKO24" s="9"/>
      <c r="FKP24" s="9"/>
      <c r="FKQ24" s="9"/>
      <c r="FKR24" s="9"/>
      <c r="FKS24" s="9"/>
      <c r="FKT24" s="9"/>
      <c r="FKU24" s="9"/>
      <c r="FKV24" s="9"/>
      <c r="FKW24" s="9"/>
      <c r="FKX24" s="9"/>
      <c r="FKY24" s="9"/>
      <c r="FKZ24" s="9"/>
      <c r="FLA24" s="9"/>
      <c r="FLB24" s="9"/>
      <c r="FLC24" s="9"/>
      <c r="FLD24" s="9"/>
      <c r="FLE24" s="9"/>
      <c r="FLF24" s="9"/>
      <c r="FLG24" s="9"/>
      <c r="FLH24" s="9"/>
      <c r="FLI24" s="9"/>
      <c r="FLJ24" s="9"/>
      <c r="FLK24" s="9"/>
      <c r="FLL24" s="9"/>
      <c r="FLM24" s="9"/>
      <c r="FLN24" s="9"/>
      <c r="FLO24" s="9"/>
      <c r="FLP24" s="9"/>
      <c r="FLQ24" s="9"/>
      <c r="FLR24" s="9"/>
      <c r="FLS24" s="9"/>
      <c r="FLT24" s="9"/>
      <c r="FLU24" s="9"/>
      <c r="FLV24" s="9"/>
      <c r="FLW24" s="9"/>
      <c r="FLX24" s="9"/>
      <c r="FLY24" s="9"/>
      <c r="FLZ24" s="9"/>
      <c r="FMA24" s="9"/>
      <c r="FMB24" s="9"/>
      <c r="FMC24" s="9"/>
      <c r="FMD24" s="9"/>
      <c r="FME24" s="9"/>
      <c r="FMF24" s="9"/>
      <c r="FMG24" s="9"/>
      <c r="FMH24" s="9"/>
      <c r="FMI24" s="9"/>
      <c r="FMJ24" s="9"/>
      <c r="FMK24" s="9"/>
      <c r="FML24" s="9"/>
      <c r="FMM24" s="9"/>
      <c r="FMN24" s="9"/>
      <c r="FMO24" s="9"/>
      <c r="FMP24" s="9"/>
      <c r="FMQ24" s="9"/>
      <c r="FMR24" s="9"/>
      <c r="FMS24" s="9"/>
      <c r="FMT24" s="9"/>
      <c r="FMU24" s="9"/>
      <c r="FMV24" s="9"/>
      <c r="FMW24" s="9"/>
      <c r="FMX24" s="9"/>
      <c r="FMY24" s="9"/>
      <c r="FMZ24" s="9"/>
      <c r="FNA24" s="9"/>
      <c r="FNB24" s="9"/>
      <c r="FNC24" s="9"/>
      <c r="FND24" s="9"/>
      <c r="FNE24" s="9"/>
      <c r="FNF24" s="9"/>
      <c r="FNG24" s="9"/>
      <c r="FNH24" s="9"/>
      <c r="FNI24" s="9"/>
      <c r="FNJ24" s="9"/>
      <c r="FNK24" s="9"/>
      <c r="FNL24" s="9"/>
      <c r="FNM24" s="9"/>
      <c r="FNN24" s="9"/>
      <c r="FNO24" s="9"/>
      <c r="FNP24" s="9"/>
      <c r="FNQ24" s="9"/>
      <c r="FNR24" s="9"/>
      <c r="FNS24" s="9"/>
      <c r="FNT24" s="9"/>
      <c r="FNU24" s="9"/>
      <c r="FNV24" s="9"/>
      <c r="FNW24" s="9"/>
      <c r="FNX24" s="9"/>
      <c r="FNY24" s="9"/>
      <c r="FNZ24" s="9"/>
      <c r="FOA24" s="9"/>
      <c r="FOB24" s="9"/>
      <c r="FOC24" s="9"/>
      <c r="FOD24" s="9"/>
      <c r="FOE24" s="9"/>
      <c r="FOF24" s="9"/>
      <c r="FOG24" s="9"/>
      <c r="FOH24" s="9"/>
      <c r="FOI24" s="9"/>
      <c r="FOJ24" s="9"/>
      <c r="FOK24" s="9"/>
      <c r="FOL24" s="9"/>
      <c r="FOM24" s="9"/>
      <c r="FON24" s="9"/>
      <c r="FOO24" s="9"/>
      <c r="FOP24" s="9"/>
      <c r="FOQ24" s="9"/>
      <c r="FOR24" s="9"/>
      <c r="FOS24" s="9"/>
      <c r="FOT24" s="9"/>
      <c r="FOU24" s="9"/>
      <c r="FOV24" s="9"/>
      <c r="FOW24" s="9"/>
      <c r="FOX24" s="9"/>
      <c r="FOY24" s="9"/>
      <c r="FOZ24" s="9"/>
      <c r="FPA24" s="9"/>
      <c r="FPB24" s="9"/>
      <c r="FPC24" s="9"/>
      <c r="FPD24" s="9"/>
      <c r="FPE24" s="9"/>
      <c r="FPF24" s="9"/>
      <c r="FPG24" s="9"/>
      <c r="FPH24" s="9"/>
      <c r="FPI24" s="9"/>
      <c r="FPJ24" s="9"/>
      <c r="FPK24" s="9"/>
      <c r="FPL24" s="9"/>
      <c r="FPM24" s="9"/>
      <c r="FPN24" s="9"/>
      <c r="FPO24" s="9"/>
      <c r="FPP24" s="9"/>
      <c r="FPQ24" s="9"/>
      <c r="FPR24" s="9"/>
      <c r="FPS24" s="9"/>
      <c r="FPT24" s="9"/>
      <c r="FPU24" s="9"/>
      <c r="FPV24" s="9"/>
      <c r="FPW24" s="9"/>
      <c r="FPX24" s="9"/>
      <c r="FPY24" s="9"/>
      <c r="FPZ24" s="9"/>
      <c r="FQA24" s="9"/>
      <c r="FQB24" s="9"/>
      <c r="FQC24" s="9"/>
      <c r="FQD24" s="9"/>
      <c r="FQE24" s="9"/>
      <c r="FQF24" s="9"/>
      <c r="FQG24" s="9"/>
      <c r="FQH24" s="9"/>
      <c r="FQI24" s="9"/>
      <c r="FQJ24" s="9"/>
      <c r="FQK24" s="9"/>
      <c r="FQL24" s="9"/>
      <c r="FQM24" s="9"/>
      <c r="FQN24" s="9"/>
      <c r="FQO24" s="9"/>
      <c r="FQP24" s="9"/>
      <c r="FQQ24" s="9"/>
      <c r="FQR24" s="9"/>
      <c r="FQS24" s="9"/>
      <c r="FQT24" s="9"/>
      <c r="FQU24" s="9"/>
      <c r="FQV24" s="9"/>
      <c r="FQW24" s="9"/>
      <c r="FQX24" s="9"/>
      <c r="FQY24" s="9"/>
      <c r="FQZ24" s="9"/>
      <c r="FRA24" s="9"/>
      <c r="FRB24" s="9"/>
      <c r="FRC24" s="9"/>
      <c r="FRD24" s="9"/>
      <c r="FRE24" s="9"/>
      <c r="FRF24" s="9"/>
      <c r="FRG24" s="9"/>
      <c r="FRH24" s="9"/>
      <c r="FRI24" s="9"/>
      <c r="FRJ24" s="9"/>
      <c r="FRK24" s="9"/>
      <c r="FRL24" s="9"/>
      <c r="FRM24" s="9"/>
      <c r="FRN24" s="9"/>
      <c r="FRO24" s="9"/>
      <c r="FRP24" s="9"/>
      <c r="FRQ24" s="9"/>
      <c r="FRR24" s="9"/>
      <c r="FRS24" s="9"/>
      <c r="FRT24" s="9"/>
      <c r="FRU24" s="9"/>
      <c r="FRV24" s="9"/>
      <c r="FRW24" s="9"/>
      <c r="FRX24" s="9"/>
      <c r="FRY24" s="9"/>
      <c r="FRZ24" s="9"/>
      <c r="FSA24" s="9"/>
      <c r="FSB24" s="9"/>
      <c r="FSC24" s="9"/>
      <c r="FSD24" s="9"/>
      <c r="FSE24" s="9"/>
      <c r="FSF24" s="9"/>
      <c r="FSG24" s="9"/>
      <c r="FSH24" s="9"/>
      <c r="FSI24" s="9"/>
      <c r="FSJ24" s="9"/>
      <c r="FSK24" s="9"/>
      <c r="FSL24" s="9"/>
      <c r="FSM24" s="9"/>
      <c r="FSN24" s="9"/>
      <c r="FSO24" s="9"/>
      <c r="FSP24" s="9"/>
      <c r="FSQ24" s="9"/>
      <c r="FSR24" s="9"/>
      <c r="FSS24" s="9"/>
      <c r="FST24" s="9"/>
      <c r="FSU24" s="9"/>
      <c r="FSV24" s="9"/>
      <c r="FSW24" s="9"/>
      <c r="FSX24" s="9"/>
      <c r="FSY24" s="9"/>
      <c r="FSZ24" s="9"/>
      <c r="FTA24" s="9"/>
      <c r="FTB24" s="9"/>
      <c r="FTC24" s="9"/>
      <c r="FTD24" s="9"/>
      <c r="FTE24" s="9"/>
      <c r="FTF24" s="9"/>
      <c r="FTG24" s="9"/>
      <c r="FTH24" s="9"/>
      <c r="FTI24" s="9"/>
      <c r="FTJ24" s="9"/>
      <c r="FTK24" s="9"/>
      <c r="FTL24" s="9"/>
      <c r="FTM24" s="9"/>
      <c r="FTN24" s="9"/>
      <c r="FTO24" s="9"/>
      <c r="FTP24" s="9"/>
      <c r="FTQ24" s="9"/>
      <c r="FTR24" s="9"/>
      <c r="FTS24" s="9"/>
      <c r="FTT24" s="9"/>
      <c r="FTU24" s="9"/>
      <c r="FTV24" s="9"/>
      <c r="FTW24" s="9"/>
      <c r="FTX24" s="9"/>
      <c r="FTY24" s="9"/>
      <c r="FTZ24" s="9"/>
      <c r="FUA24" s="9"/>
      <c r="FUB24" s="9"/>
      <c r="FUC24" s="9"/>
      <c r="FUD24" s="9"/>
      <c r="FUE24" s="9"/>
      <c r="FUF24" s="9"/>
      <c r="FUG24" s="9"/>
      <c r="FUH24" s="9"/>
      <c r="FUI24" s="9"/>
      <c r="FUJ24" s="9"/>
      <c r="FUK24" s="9"/>
      <c r="FUL24" s="9"/>
      <c r="FUM24" s="9"/>
      <c r="FUN24" s="9"/>
      <c r="FUO24" s="9"/>
      <c r="FUP24" s="9"/>
      <c r="FUQ24" s="9"/>
      <c r="FUR24" s="9"/>
      <c r="FUS24" s="9"/>
      <c r="FUT24" s="9"/>
      <c r="FUU24" s="9"/>
      <c r="FUV24" s="9"/>
      <c r="FUW24" s="9"/>
      <c r="FUX24" s="9"/>
      <c r="FUY24" s="9"/>
      <c r="FUZ24" s="9"/>
      <c r="FVA24" s="9"/>
      <c r="FVB24" s="9"/>
      <c r="FVC24" s="9"/>
      <c r="FVD24" s="9"/>
      <c r="FVE24" s="9"/>
      <c r="FVF24" s="9"/>
      <c r="FVG24" s="9"/>
      <c r="FVH24" s="9"/>
      <c r="FVI24" s="9"/>
      <c r="FVJ24" s="9"/>
      <c r="FVK24" s="9"/>
      <c r="FVL24" s="9"/>
      <c r="FVM24" s="9"/>
      <c r="FVN24" s="9"/>
      <c r="FVO24" s="9"/>
      <c r="FVP24" s="9"/>
      <c r="FVQ24" s="9"/>
      <c r="FVR24" s="9"/>
      <c r="FVS24" s="9"/>
      <c r="FVT24" s="9"/>
      <c r="FVU24" s="9"/>
      <c r="FVV24" s="9"/>
      <c r="FVW24" s="9"/>
      <c r="FVX24" s="9"/>
      <c r="FVY24" s="9"/>
      <c r="FVZ24" s="9"/>
      <c r="FWA24" s="9"/>
      <c r="FWB24" s="9"/>
      <c r="FWC24" s="9"/>
      <c r="FWD24" s="9"/>
      <c r="FWE24" s="9"/>
      <c r="FWF24" s="9"/>
      <c r="FWG24" s="9"/>
      <c r="FWH24" s="9"/>
      <c r="FWI24" s="9"/>
      <c r="FWJ24" s="9"/>
      <c r="FWK24" s="9"/>
      <c r="FWL24" s="9"/>
      <c r="FWM24" s="9"/>
      <c r="FWN24" s="9"/>
      <c r="FWO24" s="9"/>
      <c r="FWP24" s="9"/>
      <c r="FWQ24" s="9"/>
      <c r="FWR24" s="9"/>
      <c r="FWS24" s="9"/>
      <c r="FWT24" s="9"/>
      <c r="FWU24" s="9"/>
      <c r="FWV24" s="9"/>
      <c r="FWW24" s="9"/>
      <c r="FWX24" s="9"/>
      <c r="FWY24" s="9"/>
      <c r="FWZ24" s="9"/>
      <c r="FXA24" s="9"/>
      <c r="FXB24" s="9"/>
      <c r="FXC24" s="9"/>
      <c r="FXD24" s="9"/>
      <c r="FXE24" s="9"/>
      <c r="FXF24" s="9"/>
      <c r="FXG24" s="9"/>
      <c r="FXH24" s="9"/>
      <c r="FXI24" s="9"/>
      <c r="FXJ24" s="9"/>
      <c r="FXK24" s="9"/>
      <c r="FXL24" s="9"/>
      <c r="FXM24" s="9"/>
      <c r="FXN24" s="9"/>
      <c r="FXO24" s="9"/>
      <c r="FXP24" s="9"/>
      <c r="FXQ24" s="9"/>
      <c r="FXR24" s="9"/>
      <c r="FXS24" s="9"/>
      <c r="FXT24" s="9"/>
      <c r="FXU24" s="9"/>
      <c r="FXV24" s="9"/>
      <c r="FXW24" s="9"/>
      <c r="FXX24" s="9"/>
      <c r="FXY24" s="9"/>
      <c r="FXZ24" s="9"/>
      <c r="FYA24" s="9"/>
      <c r="FYB24" s="9"/>
      <c r="FYC24" s="9"/>
      <c r="FYD24" s="9"/>
      <c r="FYE24" s="9"/>
      <c r="FYF24" s="9"/>
      <c r="FYG24" s="9"/>
      <c r="FYH24" s="9"/>
      <c r="FYI24" s="9"/>
      <c r="FYJ24" s="9"/>
      <c r="FYK24" s="9"/>
      <c r="FYL24" s="9"/>
      <c r="FYM24" s="9"/>
      <c r="FYN24" s="9"/>
      <c r="FYO24" s="9"/>
      <c r="FYP24" s="9"/>
      <c r="FYQ24" s="9"/>
      <c r="FYR24" s="9"/>
      <c r="FYS24" s="9"/>
      <c r="FYT24" s="9"/>
      <c r="FYU24" s="9"/>
      <c r="FYV24" s="9"/>
      <c r="FYW24" s="9"/>
      <c r="FYX24" s="9"/>
      <c r="FYY24" s="9"/>
      <c r="FYZ24" s="9"/>
      <c r="FZA24" s="9"/>
      <c r="FZB24" s="9"/>
      <c r="FZC24" s="9"/>
      <c r="FZD24" s="9"/>
      <c r="FZE24" s="9"/>
      <c r="FZF24" s="9"/>
      <c r="FZG24" s="9"/>
      <c r="FZH24" s="9"/>
      <c r="FZI24" s="9"/>
      <c r="FZJ24" s="9"/>
      <c r="FZK24" s="9"/>
      <c r="FZL24" s="9"/>
      <c r="FZM24" s="9"/>
      <c r="FZN24" s="9"/>
      <c r="FZO24" s="9"/>
      <c r="FZP24" s="9"/>
      <c r="FZQ24" s="9"/>
      <c r="FZR24" s="9"/>
      <c r="FZS24" s="9"/>
      <c r="FZT24" s="9"/>
      <c r="FZU24" s="9"/>
      <c r="FZV24" s="9"/>
      <c r="FZW24" s="9"/>
      <c r="FZX24" s="9"/>
      <c r="FZY24" s="9"/>
      <c r="FZZ24" s="9"/>
      <c r="GAA24" s="9"/>
      <c r="GAB24" s="9"/>
      <c r="GAC24" s="9"/>
      <c r="GAD24" s="9"/>
      <c r="GAE24" s="9"/>
      <c r="GAF24" s="9"/>
      <c r="GAG24" s="9"/>
      <c r="GAH24" s="9"/>
      <c r="GAI24" s="9"/>
      <c r="GAJ24" s="9"/>
      <c r="GAK24" s="9"/>
      <c r="GAL24" s="9"/>
      <c r="GAM24" s="9"/>
      <c r="GAN24" s="9"/>
      <c r="GAO24" s="9"/>
      <c r="GAP24" s="9"/>
      <c r="GAQ24" s="9"/>
      <c r="GAR24" s="9"/>
      <c r="GAS24" s="9"/>
      <c r="GAT24" s="9"/>
      <c r="GAU24" s="9"/>
      <c r="GAV24" s="9"/>
      <c r="GAW24" s="9"/>
      <c r="GAX24" s="9"/>
      <c r="GAY24" s="9"/>
      <c r="GAZ24" s="9"/>
      <c r="GBA24" s="9"/>
      <c r="GBB24" s="9"/>
      <c r="GBC24" s="9"/>
      <c r="GBD24" s="9"/>
      <c r="GBE24" s="9"/>
      <c r="GBF24" s="9"/>
      <c r="GBG24" s="9"/>
      <c r="GBH24" s="9"/>
      <c r="GBI24" s="9"/>
      <c r="GBJ24" s="9"/>
      <c r="GBK24" s="9"/>
      <c r="GBL24" s="9"/>
      <c r="GBM24" s="9"/>
      <c r="GBN24" s="9"/>
      <c r="GBO24" s="9"/>
      <c r="GBP24" s="9"/>
      <c r="GBQ24" s="9"/>
      <c r="GBR24" s="9"/>
      <c r="GBS24" s="9"/>
      <c r="GBT24" s="9"/>
      <c r="GBU24" s="9"/>
      <c r="GBV24" s="9"/>
      <c r="GBW24" s="9"/>
      <c r="GBX24" s="9"/>
      <c r="GBY24" s="9"/>
      <c r="GBZ24" s="9"/>
      <c r="GCA24" s="9"/>
      <c r="GCB24" s="9"/>
      <c r="GCC24" s="9"/>
      <c r="GCD24" s="9"/>
      <c r="GCE24" s="9"/>
      <c r="GCF24" s="9"/>
      <c r="GCG24" s="9"/>
      <c r="GCH24" s="9"/>
      <c r="GCI24" s="9"/>
      <c r="GCJ24" s="9"/>
      <c r="GCK24" s="9"/>
      <c r="GCL24" s="9"/>
      <c r="GCM24" s="9"/>
      <c r="GCN24" s="9"/>
      <c r="GCO24" s="9"/>
      <c r="GCP24" s="9"/>
      <c r="GCQ24" s="9"/>
      <c r="GCR24" s="9"/>
      <c r="GCS24" s="9"/>
      <c r="GCT24" s="9"/>
      <c r="GCU24" s="9"/>
      <c r="GCV24" s="9"/>
      <c r="GCW24" s="9"/>
      <c r="GCX24" s="9"/>
      <c r="GCY24" s="9"/>
      <c r="GCZ24" s="9"/>
      <c r="GDA24" s="9"/>
      <c r="GDB24" s="9"/>
      <c r="GDC24" s="9"/>
      <c r="GDD24" s="9"/>
      <c r="GDE24" s="9"/>
      <c r="GDF24" s="9"/>
      <c r="GDG24" s="9"/>
      <c r="GDH24" s="9"/>
      <c r="GDI24" s="9"/>
      <c r="GDJ24" s="9"/>
      <c r="GDK24" s="9"/>
      <c r="GDL24" s="9"/>
      <c r="GDM24" s="9"/>
      <c r="GDN24" s="9"/>
      <c r="GDO24" s="9"/>
      <c r="GDP24" s="9"/>
      <c r="GDQ24" s="9"/>
      <c r="GDR24" s="9"/>
      <c r="GDS24" s="9"/>
      <c r="GDT24" s="9"/>
      <c r="GDU24" s="9"/>
      <c r="GDV24" s="9"/>
      <c r="GDW24" s="9"/>
      <c r="GDX24" s="9"/>
      <c r="GDY24" s="9"/>
      <c r="GDZ24" s="9"/>
      <c r="GEA24" s="9"/>
      <c r="GEB24" s="9"/>
      <c r="GEC24" s="9"/>
      <c r="GED24" s="9"/>
      <c r="GEE24" s="9"/>
      <c r="GEF24" s="9"/>
      <c r="GEG24" s="9"/>
      <c r="GEH24" s="9"/>
      <c r="GEI24" s="9"/>
      <c r="GEJ24" s="9"/>
      <c r="GEK24" s="9"/>
      <c r="GEL24" s="9"/>
      <c r="GEM24" s="9"/>
      <c r="GEN24" s="9"/>
      <c r="GEO24" s="9"/>
      <c r="GEP24" s="9"/>
      <c r="GEQ24" s="9"/>
      <c r="GER24" s="9"/>
      <c r="GES24" s="9"/>
      <c r="GET24" s="9"/>
      <c r="GEU24" s="9"/>
      <c r="GEV24" s="9"/>
      <c r="GEW24" s="9"/>
      <c r="GEX24" s="9"/>
      <c r="GEY24" s="9"/>
      <c r="GEZ24" s="9"/>
      <c r="GFA24" s="9"/>
      <c r="GFB24" s="9"/>
      <c r="GFC24" s="9"/>
      <c r="GFD24" s="9"/>
      <c r="GFE24" s="9"/>
      <c r="GFF24" s="9"/>
      <c r="GFG24" s="9"/>
      <c r="GFH24" s="9"/>
      <c r="GFI24" s="9"/>
      <c r="GFJ24" s="9"/>
      <c r="GFK24" s="9"/>
      <c r="GFL24" s="9"/>
      <c r="GFM24" s="9"/>
      <c r="GFN24" s="9"/>
      <c r="GFO24" s="9"/>
      <c r="GFP24" s="9"/>
      <c r="GFQ24" s="9"/>
      <c r="GFR24" s="9"/>
      <c r="GFS24" s="9"/>
      <c r="GFT24" s="9"/>
      <c r="GFU24" s="9"/>
      <c r="GFV24" s="9"/>
      <c r="GFW24" s="9"/>
      <c r="GFX24" s="9"/>
      <c r="GFY24" s="9"/>
      <c r="GFZ24" s="9"/>
      <c r="GGA24" s="9"/>
      <c r="GGB24" s="9"/>
      <c r="GGC24" s="9"/>
      <c r="GGD24" s="9"/>
      <c r="GGE24" s="9"/>
      <c r="GGF24" s="9"/>
      <c r="GGG24" s="9"/>
      <c r="GGH24" s="9"/>
      <c r="GGI24" s="9"/>
      <c r="GGJ24" s="9"/>
      <c r="GGK24" s="9"/>
      <c r="GGL24" s="9"/>
      <c r="GGM24" s="9"/>
      <c r="GGN24" s="9"/>
      <c r="GGO24" s="9"/>
      <c r="GGP24" s="9"/>
      <c r="GGQ24" s="9"/>
      <c r="GGR24" s="9"/>
      <c r="GGS24" s="9"/>
      <c r="GGT24" s="9"/>
      <c r="GGU24" s="9"/>
      <c r="GGV24" s="9"/>
      <c r="GGW24" s="9"/>
      <c r="GGX24" s="9"/>
      <c r="GGY24" s="9"/>
      <c r="GGZ24" s="9"/>
      <c r="GHA24" s="9"/>
      <c r="GHB24" s="9"/>
      <c r="GHC24" s="9"/>
      <c r="GHD24" s="9"/>
      <c r="GHE24" s="9"/>
      <c r="GHF24" s="9"/>
      <c r="GHG24" s="9"/>
      <c r="GHH24" s="9"/>
      <c r="GHI24" s="9"/>
      <c r="GHJ24" s="9"/>
      <c r="GHK24" s="9"/>
      <c r="GHL24" s="9"/>
      <c r="GHM24" s="9"/>
      <c r="GHN24" s="9"/>
      <c r="GHO24" s="9"/>
      <c r="GHP24" s="9"/>
      <c r="GHQ24" s="9"/>
      <c r="GHR24" s="9"/>
      <c r="GHS24" s="9"/>
      <c r="GHT24" s="9"/>
      <c r="GHU24" s="9"/>
      <c r="GHV24" s="9"/>
      <c r="GHW24" s="9"/>
      <c r="GHX24" s="9"/>
      <c r="GHY24" s="9"/>
      <c r="GHZ24" s="9"/>
      <c r="GIA24" s="9"/>
      <c r="GIB24" s="9"/>
      <c r="GIC24" s="9"/>
      <c r="GID24" s="9"/>
      <c r="GIE24" s="9"/>
      <c r="GIF24" s="9"/>
      <c r="GIG24" s="9"/>
      <c r="GIH24" s="9"/>
      <c r="GII24" s="9"/>
      <c r="GIJ24" s="9"/>
      <c r="GIK24" s="9"/>
      <c r="GIL24" s="9"/>
      <c r="GIM24" s="9"/>
      <c r="GIN24" s="9"/>
      <c r="GIO24" s="9"/>
      <c r="GIP24" s="9"/>
      <c r="GIQ24" s="9"/>
      <c r="GIR24" s="9"/>
      <c r="GIS24" s="9"/>
      <c r="GIT24" s="9"/>
      <c r="GIU24" s="9"/>
      <c r="GIV24" s="9"/>
      <c r="GIW24" s="9"/>
      <c r="GIX24" s="9"/>
      <c r="GIY24" s="9"/>
      <c r="GIZ24" s="9"/>
      <c r="GJA24" s="9"/>
      <c r="GJB24" s="9"/>
      <c r="GJC24" s="9"/>
      <c r="GJD24" s="9"/>
      <c r="GJE24" s="9"/>
      <c r="GJF24" s="9"/>
      <c r="GJG24" s="9"/>
      <c r="GJH24" s="9"/>
      <c r="GJI24" s="9"/>
      <c r="GJJ24" s="9"/>
      <c r="GJK24" s="9"/>
      <c r="GJL24" s="9"/>
      <c r="GJM24" s="9"/>
      <c r="GJN24" s="9"/>
      <c r="GJO24" s="9"/>
      <c r="GJP24" s="9"/>
      <c r="GJQ24" s="9"/>
      <c r="GJR24" s="9"/>
      <c r="GJS24" s="9"/>
      <c r="GJT24" s="9"/>
      <c r="GJU24" s="9"/>
      <c r="GJV24" s="9"/>
      <c r="GJW24" s="9"/>
      <c r="GJX24" s="9"/>
      <c r="GJY24" s="9"/>
      <c r="GJZ24" s="9"/>
      <c r="GKA24" s="9"/>
      <c r="GKB24" s="9"/>
      <c r="GKC24" s="9"/>
      <c r="GKD24" s="9"/>
      <c r="GKE24" s="9"/>
      <c r="GKF24" s="9"/>
      <c r="GKG24" s="9"/>
      <c r="GKH24" s="9"/>
      <c r="GKI24" s="9"/>
      <c r="GKJ24" s="9"/>
      <c r="GKK24" s="9"/>
      <c r="GKL24" s="9"/>
      <c r="GKM24" s="9"/>
      <c r="GKN24" s="9"/>
      <c r="GKO24" s="9"/>
      <c r="GKP24" s="9"/>
      <c r="GKQ24" s="9"/>
      <c r="GKR24" s="9"/>
      <c r="GKS24" s="9"/>
      <c r="GKT24" s="9"/>
      <c r="GKU24" s="9"/>
      <c r="GKV24" s="9"/>
      <c r="GKW24" s="9"/>
      <c r="GKX24" s="9"/>
      <c r="GKY24" s="9"/>
      <c r="GKZ24" s="9"/>
      <c r="GLA24" s="9"/>
      <c r="GLB24" s="9"/>
      <c r="GLC24" s="9"/>
      <c r="GLD24" s="9"/>
      <c r="GLE24" s="9"/>
      <c r="GLF24" s="9"/>
      <c r="GLG24" s="9"/>
      <c r="GLH24" s="9"/>
      <c r="GLI24" s="9"/>
      <c r="GLJ24" s="9"/>
      <c r="GLK24" s="9"/>
      <c r="GLL24" s="9"/>
      <c r="GLM24" s="9"/>
      <c r="GLN24" s="9"/>
      <c r="GLO24" s="9"/>
      <c r="GLP24" s="9"/>
      <c r="GLQ24" s="9"/>
      <c r="GLR24" s="9"/>
      <c r="GLS24" s="9"/>
      <c r="GLT24" s="9"/>
      <c r="GLU24" s="9"/>
      <c r="GLV24" s="9"/>
      <c r="GLW24" s="9"/>
      <c r="GLX24" s="9"/>
      <c r="GLY24" s="9"/>
      <c r="GLZ24" s="9"/>
      <c r="GMA24" s="9"/>
      <c r="GMB24" s="9"/>
      <c r="GMC24" s="9"/>
      <c r="GMD24" s="9"/>
      <c r="GME24" s="9"/>
      <c r="GMF24" s="9"/>
      <c r="GMG24" s="9"/>
      <c r="GMH24" s="9"/>
      <c r="GMI24" s="9"/>
      <c r="GMJ24" s="9"/>
      <c r="GMK24" s="9"/>
      <c r="GML24" s="9"/>
      <c r="GMM24" s="9"/>
      <c r="GMN24" s="9"/>
      <c r="GMO24" s="9"/>
      <c r="GMP24" s="9"/>
      <c r="GMQ24" s="9"/>
      <c r="GMR24" s="9"/>
      <c r="GMS24" s="9"/>
      <c r="GMT24" s="9"/>
      <c r="GMU24" s="9"/>
      <c r="GMV24" s="9"/>
      <c r="GMW24" s="9"/>
      <c r="GMX24" s="9"/>
      <c r="GMY24" s="9"/>
      <c r="GMZ24" s="9"/>
      <c r="GNA24" s="9"/>
      <c r="GNB24" s="9"/>
      <c r="GNC24" s="9"/>
      <c r="GND24" s="9"/>
      <c r="GNE24" s="9"/>
      <c r="GNF24" s="9"/>
      <c r="GNG24" s="9"/>
      <c r="GNH24" s="9"/>
      <c r="GNI24" s="9"/>
      <c r="GNJ24" s="9"/>
      <c r="GNK24" s="9"/>
      <c r="GNL24" s="9"/>
      <c r="GNM24" s="9"/>
      <c r="GNN24" s="9"/>
      <c r="GNO24" s="9"/>
      <c r="GNP24" s="9"/>
      <c r="GNQ24" s="9"/>
      <c r="GNR24" s="9"/>
      <c r="GNS24" s="9"/>
      <c r="GNT24" s="9"/>
      <c r="GNU24" s="9"/>
      <c r="GNV24" s="9"/>
      <c r="GNW24" s="9"/>
      <c r="GNX24" s="9"/>
      <c r="GNY24" s="9"/>
      <c r="GNZ24" s="9"/>
      <c r="GOA24" s="9"/>
      <c r="GOB24" s="9"/>
      <c r="GOC24" s="9"/>
      <c r="GOD24" s="9"/>
      <c r="GOE24" s="9"/>
      <c r="GOF24" s="9"/>
      <c r="GOG24" s="9"/>
      <c r="GOH24" s="9"/>
      <c r="GOI24" s="9"/>
      <c r="GOJ24" s="9"/>
      <c r="GOK24" s="9"/>
      <c r="GOL24" s="9"/>
      <c r="GOM24" s="9"/>
      <c r="GON24" s="9"/>
      <c r="GOO24" s="9"/>
      <c r="GOP24" s="9"/>
      <c r="GOQ24" s="9"/>
      <c r="GOR24" s="9"/>
      <c r="GOS24" s="9"/>
      <c r="GOT24" s="9"/>
      <c r="GOU24" s="9"/>
      <c r="GOV24" s="9"/>
      <c r="GOW24" s="9"/>
      <c r="GOX24" s="9"/>
      <c r="GOY24" s="9"/>
      <c r="GOZ24" s="9"/>
      <c r="GPA24" s="9"/>
      <c r="GPB24" s="9"/>
      <c r="GPC24" s="9"/>
      <c r="GPD24" s="9"/>
      <c r="GPE24" s="9"/>
      <c r="GPF24" s="9"/>
      <c r="GPG24" s="9"/>
      <c r="GPH24" s="9"/>
      <c r="GPI24" s="9"/>
      <c r="GPJ24" s="9"/>
      <c r="GPK24" s="9"/>
      <c r="GPL24" s="9"/>
      <c r="GPM24" s="9"/>
      <c r="GPN24" s="9"/>
      <c r="GPO24" s="9"/>
      <c r="GPP24" s="9"/>
      <c r="GPQ24" s="9"/>
      <c r="GPR24" s="9"/>
      <c r="GPS24" s="9"/>
      <c r="GPT24" s="9"/>
      <c r="GPU24" s="9"/>
      <c r="GPV24" s="9"/>
      <c r="GPW24" s="9"/>
      <c r="GPX24" s="9"/>
      <c r="GPY24" s="9"/>
      <c r="GPZ24" s="9"/>
      <c r="GQA24" s="9"/>
      <c r="GQB24" s="9"/>
      <c r="GQC24" s="9"/>
      <c r="GQD24" s="9"/>
      <c r="GQE24" s="9"/>
      <c r="GQF24" s="9"/>
      <c r="GQG24" s="9"/>
      <c r="GQH24" s="9"/>
      <c r="GQI24" s="9"/>
      <c r="GQJ24" s="9"/>
      <c r="GQK24" s="9"/>
      <c r="GQL24" s="9"/>
      <c r="GQM24" s="9"/>
      <c r="GQN24" s="9"/>
      <c r="GQO24" s="9"/>
      <c r="GQP24" s="9"/>
      <c r="GQQ24" s="9"/>
      <c r="GQR24" s="9"/>
      <c r="GQS24" s="9"/>
      <c r="GQT24" s="9"/>
      <c r="GQU24" s="9"/>
      <c r="GQV24" s="9"/>
      <c r="GQW24" s="9"/>
      <c r="GQX24" s="9"/>
      <c r="GQY24" s="9"/>
      <c r="GQZ24" s="9"/>
      <c r="GRA24" s="9"/>
      <c r="GRB24" s="9"/>
      <c r="GRC24" s="9"/>
      <c r="GRD24" s="9"/>
      <c r="GRE24" s="9"/>
      <c r="GRF24" s="9"/>
      <c r="GRG24" s="9"/>
      <c r="GRH24" s="9"/>
      <c r="GRI24" s="9"/>
      <c r="GRJ24" s="9"/>
      <c r="GRK24" s="9"/>
      <c r="GRL24" s="9"/>
      <c r="GRM24" s="9"/>
      <c r="GRN24" s="9"/>
      <c r="GRO24" s="9"/>
      <c r="GRP24" s="9"/>
      <c r="GRQ24" s="9"/>
      <c r="GRR24" s="9"/>
      <c r="GRS24" s="9"/>
      <c r="GRT24" s="9"/>
      <c r="GRU24" s="9"/>
      <c r="GRV24" s="9"/>
      <c r="GRW24" s="9"/>
      <c r="GRX24" s="9"/>
      <c r="GRY24" s="9"/>
      <c r="GRZ24" s="9"/>
      <c r="GSA24" s="9"/>
      <c r="GSB24" s="9"/>
      <c r="GSC24" s="9"/>
      <c r="GSD24" s="9"/>
      <c r="GSE24" s="9"/>
      <c r="GSF24" s="9"/>
      <c r="GSG24" s="9"/>
      <c r="GSH24" s="9"/>
      <c r="GSI24" s="9"/>
      <c r="GSJ24" s="9"/>
      <c r="GSK24" s="9"/>
      <c r="GSL24" s="9"/>
      <c r="GSM24" s="9"/>
      <c r="GSN24" s="9"/>
      <c r="GSO24" s="9"/>
      <c r="GSP24" s="9"/>
      <c r="GSQ24" s="9"/>
      <c r="GSR24" s="9"/>
      <c r="GSS24" s="9"/>
      <c r="GST24" s="9"/>
      <c r="GSU24" s="9"/>
      <c r="GSV24" s="9"/>
      <c r="GSW24" s="9"/>
      <c r="GSX24" s="9"/>
      <c r="GSY24" s="9"/>
      <c r="GSZ24" s="9"/>
      <c r="GTA24" s="9"/>
      <c r="GTB24" s="9"/>
      <c r="GTC24" s="9"/>
      <c r="GTD24" s="9"/>
      <c r="GTE24" s="9"/>
      <c r="GTF24" s="9"/>
      <c r="GTG24" s="9"/>
      <c r="GTH24" s="9"/>
      <c r="GTI24" s="9"/>
      <c r="GTJ24" s="9"/>
      <c r="GTK24" s="9"/>
      <c r="GTL24" s="9"/>
      <c r="GTM24" s="9"/>
      <c r="GTN24" s="9"/>
      <c r="GTO24" s="9"/>
      <c r="GTP24" s="9"/>
      <c r="GTQ24" s="9"/>
      <c r="GTR24" s="9"/>
      <c r="GTS24" s="9"/>
      <c r="GTT24" s="9"/>
      <c r="GTU24" s="9"/>
      <c r="GTV24" s="9"/>
      <c r="GTW24" s="9"/>
      <c r="GTX24" s="9"/>
      <c r="GTY24" s="9"/>
      <c r="GTZ24" s="9"/>
      <c r="GUA24" s="9"/>
      <c r="GUB24" s="9"/>
      <c r="GUC24" s="9"/>
      <c r="GUD24" s="9"/>
      <c r="GUE24" s="9"/>
      <c r="GUF24" s="9"/>
      <c r="GUG24" s="9"/>
      <c r="GUH24" s="9"/>
      <c r="GUI24" s="9"/>
      <c r="GUJ24" s="9"/>
      <c r="GUK24" s="9"/>
      <c r="GUL24" s="9"/>
      <c r="GUM24" s="9"/>
      <c r="GUN24" s="9"/>
      <c r="GUO24" s="9"/>
      <c r="GUP24" s="9"/>
      <c r="GUQ24" s="9"/>
      <c r="GUR24" s="9"/>
      <c r="GUS24" s="9"/>
      <c r="GUT24" s="9"/>
      <c r="GUU24" s="9"/>
      <c r="GUV24" s="9"/>
      <c r="GUW24" s="9"/>
      <c r="GUX24" s="9"/>
      <c r="GUY24" s="9"/>
      <c r="GUZ24" s="9"/>
      <c r="GVA24" s="9"/>
      <c r="GVB24" s="9"/>
      <c r="GVC24" s="9"/>
      <c r="GVD24" s="9"/>
      <c r="GVE24" s="9"/>
      <c r="GVF24" s="9"/>
      <c r="GVG24" s="9"/>
      <c r="GVH24" s="9"/>
      <c r="GVI24" s="9"/>
      <c r="GVJ24" s="9"/>
      <c r="GVK24" s="9"/>
      <c r="GVL24" s="9"/>
      <c r="GVM24" s="9"/>
      <c r="GVN24" s="9"/>
      <c r="GVO24" s="9"/>
      <c r="GVP24" s="9"/>
      <c r="GVQ24" s="9"/>
      <c r="GVR24" s="9"/>
      <c r="GVS24" s="9"/>
      <c r="GVT24" s="9"/>
      <c r="GVU24" s="9"/>
      <c r="GVV24" s="9"/>
      <c r="GVW24" s="9"/>
      <c r="GVX24" s="9"/>
      <c r="GVY24" s="9"/>
      <c r="GVZ24" s="9"/>
      <c r="GWA24" s="9"/>
      <c r="GWB24" s="9"/>
      <c r="GWC24" s="9"/>
      <c r="GWD24" s="9"/>
      <c r="GWE24" s="9"/>
      <c r="GWF24" s="9"/>
      <c r="GWG24" s="9"/>
      <c r="GWH24" s="9"/>
      <c r="GWI24" s="9"/>
      <c r="GWJ24" s="9"/>
      <c r="GWK24" s="9"/>
      <c r="GWL24" s="9"/>
      <c r="GWM24" s="9"/>
      <c r="GWN24" s="9"/>
      <c r="GWO24" s="9"/>
      <c r="GWP24" s="9"/>
      <c r="GWQ24" s="9"/>
      <c r="GWR24" s="9"/>
      <c r="GWS24" s="9"/>
      <c r="GWT24" s="9"/>
      <c r="GWU24" s="9"/>
      <c r="GWV24" s="9"/>
      <c r="GWW24" s="9"/>
      <c r="GWX24" s="9"/>
      <c r="GWY24" s="9"/>
      <c r="GWZ24" s="9"/>
      <c r="GXA24" s="9"/>
      <c r="GXB24" s="9"/>
      <c r="GXC24" s="9"/>
      <c r="GXD24" s="9"/>
      <c r="GXE24" s="9"/>
      <c r="GXF24" s="9"/>
      <c r="GXG24" s="9"/>
      <c r="GXH24" s="9"/>
      <c r="GXI24" s="9"/>
      <c r="GXJ24" s="9"/>
      <c r="GXK24" s="9"/>
      <c r="GXL24" s="9"/>
      <c r="GXM24" s="9"/>
      <c r="GXN24" s="9"/>
      <c r="GXO24" s="9"/>
      <c r="GXP24" s="9"/>
      <c r="GXQ24" s="9"/>
      <c r="GXR24" s="9"/>
      <c r="GXS24" s="9"/>
      <c r="GXT24" s="9"/>
      <c r="GXU24" s="9"/>
      <c r="GXV24" s="9"/>
      <c r="GXW24" s="9"/>
      <c r="GXX24" s="9"/>
      <c r="GXY24" s="9"/>
      <c r="GXZ24" s="9"/>
      <c r="GYA24" s="9"/>
      <c r="GYB24" s="9"/>
      <c r="GYC24" s="9"/>
      <c r="GYD24" s="9"/>
      <c r="GYE24" s="9"/>
      <c r="GYF24" s="9"/>
      <c r="GYG24" s="9"/>
      <c r="GYH24" s="9"/>
      <c r="GYI24" s="9"/>
      <c r="GYJ24" s="9"/>
      <c r="GYK24" s="9"/>
      <c r="GYL24" s="9"/>
      <c r="GYM24" s="9"/>
      <c r="GYN24" s="9"/>
      <c r="GYO24" s="9"/>
      <c r="GYP24" s="9"/>
      <c r="GYQ24" s="9"/>
      <c r="GYR24" s="9"/>
      <c r="GYS24" s="9"/>
      <c r="GYT24" s="9"/>
      <c r="GYU24" s="9"/>
      <c r="GYV24" s="9"/>
      <c r="GYW24" s="9"/>
      <c r="GYX24" s="9"/>
      <c r="GYY24" s="9"/>
      <c r="GYZ24" s="9"/>
      <c r="GZA24" s="9"/>
      <c r="GZB24" s="9"/>
      <c r="GZC24" s="9"/>
      <c r="GZD24" s="9"/>
      <c r="GZE24" s="9"/>
      <c r="GZF24" s="9"/>
      <c r="GZG24" s="9"/>
      <c r="GZH24" s="9"/>
      <c r="GZI24" s="9"/>
      <c r="GZJ24" s="9"/>
      <c r="GZK24" s="9"/>
      <c r="GZL24" s="9"/>
      <c r="GZM24" s="9"/>
      <c r="GZN24" s="9"/>
      <c r="GZO24" s="9"/>
      <c r="GZP24" s="9"/>
      <c r="GZQ24" s="9"/>
      <c r="GZR24" s="9"/>
      <c r="GZS24" s="9"/>
      <c r="GZT24" s="9"/>
      <c r="GZU24" s="9"/>
      <c r="GZV24" s="9"/>
      <c r="GZW24" s="9"/>
      <c r="GZX24" s="9"/>
      <c r="GZY24" s="9"/>
      <c r="GZZ24" s="9"/>
      <c r="HAA24" s="9"/>
      <c r="HAB24" s="9"/>
      <c r="HAC24" s="9"/>
      <c r="HAD24" s="9"/>
      <c r="HAE24" s="9"/>
      <c r="HAF24" s="9"/>
      <c r="HAG24" s="9"/>
      <c r="HAH24" s="9"/>
      <c r="HAI24" s="9"/>
      <c r="HAJ24" s="9"/>
      <c r="HAK24" s="9"/>
      <c r="HAL24" s="9"/>
      <c r="HAM24" s="9"/>
      <c r="HAN24" s="9"/>
      <c r="HAO24" s="9"/>
      <c r="HAP24" s="9"/>
      <c r="HAQ24" s="9"/>
      <c r="HAR24" s="9"/>
      <c r="HAS24" s="9"/>
      <c r="HAT24" s="9"/>
      <c r="HAU24" s="9"/>
      <c r="HAV24" s="9"/>
      <c r="HAW24" s="9"/>
      <c r="HAX24" s="9"/>
      <c r="HAY24" s="9"/>
      <c r="HAZ24" s="9"/>
      <c r="HBA24" s="9"/>
      <c r="HBB24" s="9"/>
      <c r="HBC24" s="9"/>
      <c r="HBD24" s="9"/>
      <c r="HBE24" s="9"/>
      <c r="HBF24" s="9"/>
      <c r="HBG24" s="9"/>
      <c r="HBH24" s="9"/>
      <c r="HBI24" s="9"/>
      <c r="HBJ24" s="9"/>
      <c r="HBK24" s="9"/>
      <c r="HBL24" s="9"/>
      <c r="HBM24" s="9"/>
      <c r="HBN24" s="9"/>
      <c r="HBO24" s="9"/>
      <c r="HBP24" s="9"/>
      <c r="HBQ24" s="9"/>
      <c r="HBR24" s="9"/>
      <c r="HBS24" s="9"/>
      <c r="HBT24" s="9"/>
      <c r="HBU24" s="9"/>
      <c r="HBV24" s="9"/>
      <c r="HBW24" s="9"/>
      <c r="HBX24" s="9"/>
      <c r="HBY24" s="9"/>
      <c r="HBZ24" s="9"/>
      <c r="HCA24" s="9"/>
      <c r="HCB24" s="9"/>
      <c r="HCC24" s="9"/>
      <c r="HCD24" s="9"/>
      <c r="HCE24" s="9"/>
      <c r="HCF24" s="9"/>
      <c r="HCG24" s="9"/>
      <c r="HCH24" s="9"/>
      <c r="HCI24" s="9"/>
      <c r="HCJ24" s="9"/>
      <c r="HCK24" s="9"/>
      <c r="HCL24" s="9"/>
      <c r="HCM24" s="9"/>
      <c r="HCN24" s="9"/>
      <c r="HCO24" s="9"/>
      <c r="HCP24" s="9"/>
      <c r="HCQ24" s="9"/>
      <c r="HCR24" s="9"/>
      <c r="HCS24" s="9"/>
      <c r="HCT24" s="9"/>
      <c r="HCU24" s="9"/>
      <c r="HCV24" s="9"/>
      <c r="HCW24" s="9"/>
      <c r="HCX24" s="9"/>
      <c r="HCY24" s="9"/>
      <c r="HCZ24" s="9"/>
      <c r="HDA24" s="9"/>
      <c r="HDB24" s="9"/>
      <c r="HDC24" s="9"/>
      <c r="HDD24" s="9"/>
      <c r="HDE24" s="9"/>
      <c r="HDF24" s="9"/>
      <c r="HDG24" s="9"/>
      <c r="HDH24" s="9"/>
      <c r="HDI24" s="9"/>
      <c r="HDJ24" s="9"/>
      <c r="HDK24" s="9"/>
      <c r="HDL24" s="9"/>
      <c r="HDM24" s="9"/>
      <c r="HDN24" s="9"/>
      <c r="HDO24" s="9"/>
      <c r="HDP24" s="9"/>
      <c r="HDQ24" s="9"/>
      <c r="HDR24" s="9"/>
      <c r="HDS24" s="9"/>
      <c r="HDT24" s="9"/>
      <c r="HDU24" s="9"/>
      <c r="HDV24" s="9"/>
      <c r="HDW24" s="9"/>
      <c r="HDX24" s="9"/>
      <c r="HDY24" s="9"/>
      <c r="HDZ24" s="9"/>
      <c r="HEA24" s="9"/>
      <c r="HEB24" s="9"/>
      <c r="HEC24" s="9"/>
      <c r="HED24" s="9"/>
      <c r="HEE24" s="9"/>
      <c r="HEF24" s="9"/>
      <c r="HEG24" s="9"/>
      <c r="HEH24" s="9"/>
      <c r="HEI24" s="9"/>
      <c r="HEJ24" s="9"/>
      <c r="HEK24" s="9"/>
      <c r="HEL24" s="9"/>
      <c r="HEM24" s="9"/>
      <c r="HEN24" s="9"/>
      <c r="HEO24" s="9"/>
      <c r="HEP24" s="9"/>
      <c r="HEQ24" s="9"/>
      <c r="HER24" s="9"/>
      <c r="HES24" s="9"/>
      <c r="HET24" s="9"/>
      <c r="HEU24" s="9"/>
      <c r="HEV24" s="9"/>
      <c r="HEW24" s="9"/>
      <c r="HEX24" s="9"/>
      <c r="HEY24" s="9"/>
      <c r="HEZ24" s="9"/>
      <c r="HFA24" s="9"/>
      <c r="HFB24" s="9"/>
      <c r="HFC24" s="9"/>
      <c r="HFD24" s="9"/>
      <c r="HFE24" s="9"/>
      <c r="HFF24" s="9"/>
      <c r="HFG24" s="9"/>
      <c r="HFH24" s="9"/>
      <c r="HFI24" s="9"/>
      <c r="HFJ24" s="9"/>
      <c r="HFK24" s="9"/>
      <c r="HFL24" s="9"/>
      <c r="HFM24" s="9"/>
      <c r="HFN24" s="9"/>
      <c r="HFO24" s="9"/>
      <c r="HFP24" s="9"/>
      <c r="HFQ24" s="9"/>
      <c r="HFR24" s="9"/>
      <c r="HFS24" s="9"/>
      <c r="HFT24" s="9"/>
      <c r="HFU24" s="9"/>
      <c r="HFV24" s="9"/>
      <c r="HFW24" s="9"/>
      <c r="HFX24" s="9"/>
      <c r="HFY24" s="9"/>
      <c r="HFZ24" s="9"/>
      <c r="HGA24" s="9"/>
      <c r="HGB24" s="9"/>
      <c r="HGC24" s="9"/>
      <c r="HGD24" s="9"/>
      <c r="HGE24" s="9"/>
      <c r="HGF24" s="9"/>
      <c r="HGG24" s="9"/>
      <c r="HGH24" s="9"/>
      <c r="HGI24" s="9"/>
      <c r="HGJ24" s="9"/>
      <c r="HGK24" s="9"/>
      <c r="HGL24" s="9"/>
      <c r="HGM24" s="9"/>
      <c r="HGN24" s="9"/>
      <c r="HGO24" s="9"/>
      <c r="HGP24" s="9"/>
      <c r="HGQ24" s="9"/>
      <c r="HGR24" s="9"/>
      <c r="HGS24" s="9"/>
      <c r="HGT24" s="9"/>
      <c r="HGU24" s="9"/>
      <c r="HGV24" s="9"/>
      <c r="HGW24" s="9"/>
      <c r="HGX24" s="9"/>
      <c r="HGY24" s="9"/>
      <c r="HGZ24" s="9"/>
      <c r="HHA24" s="9"/>
      <c r="HHB24" s="9"/>
      <c r="HHC24" s="9"/>
      <c r="HHD24" s="9"/>
      <c r="HHE24" s="9"/>
      <c r="HHF24" s="9"/>
      <c r="HHG24" s="9"/>
      <c r="HHH24" s="9"/>
      <c r="HHI24" s="9"/>
      <c r="HHJ24" s="9"/>
      <c r="HHK24" s="9"/>
      <c r="HHL24" s="9"/>
      <c r="HHM24" s="9"/>
      <c r="HHN24" s="9"/>
      <c r="HHO24" s="9"/>
      <c r="HHP24" s="9"/>
      <c r="HHQ24" s="9"/>
      <c r="HHR24" s="9"/>
      <c r="HHS24" s="9"/>
      <c r="HHT24" s="9"/>
      <c r="HHU24" s="9"/>
      <c r="HHV24" s="9"/>
      <c r="HHW24" s="9"/>
      <c r="HHX24" s="9"/>
      <c r="HHY24" s="9"/>
      <c r="HHZ24" s="9"/>
      <c r="HIA24" s="9"/>
      <c r="HIB24" s="9"/>
      <c r="HIC24" s="9"/>
      <c r="HID24" s="9"/>
      <c r="HIE24" s="9"/>
      <c r="HIF24" s="9"/>
      <c r="HIG24" s="9"/>
      <c r="HIH24" s="9"/>
      <c r="HII24" s="9"/>
      <c r="HIJ24" s="9"/>
      <c r="HIK24" s="9"/>
      <c r="HIL24" s="9"/>
      <c r="HIM24" s="9"/>
      <c r="HIN24" s="9"/>
      <c r="HIO24" s="9"/>
      <c r="HIP24" s="9"/>
      <c r="HIQ24" s="9"/>
      <c r="HIR24" s="9"/>
      <c r="HIS24" s="9"/>
      <c r="HIT24" s="9"/>
      <c r="HIU24" s="9"/>
      <c r="HIV24" s="9"/>
      <c r="HIW24" s="9"/>
      <c r="HIX24" s="9"/>
      <c r="HIY24" s="9"/>
      <c r="HIZ24" s="9"/>
      <c r="HJA24" s="9"/>
      <c r="HJB24" s="9"/>
      <c r="HJC24" s="9"/>
      <c r="HJD24" s="9"/>
      <c r="HJE24" s="9"/>
      <c r="HJF24" s="9"/>
      <c r="HJG24" s="9"/>
      <c r="HJH24" s="9"/>
      <c r="HJI24" s="9"/>
      <c r="HJJ24" s="9"/>
      <c r="HJK24" s="9"/>
      <c r="HJL24" s="9"/>
      <c r="HJM24" s="9"/>
      <c r="HJN24" s="9"/>
      <c r="HJO24" s="9"/>
      <c r="HJP24" s="9"/>
      <c r="HJQ24" s="9"/>
      <c r="HJR24" s="9"/>
      <c r="HJS24" s="9"/>
      <c r="HJT24" s="9"/>
      <c r="HJU24" s="9"/>
      <c r="HJV24" s="9"/>
      <c r="HJW24" s="9"/>
      <c r="HJX24" s="9"/>
      <c r="HJY24" s="9"/>
      <c r="HJZ24" s="9"/>
      <c r="HKA24" s="9"/>
      <c r="HKB24" s="9"/>
      <c r="HKC24" s="9"/>
      <c r="HKD24" s="9"/>
      <c r="HKE24" s="9"/>
      <c r="HKF24" s="9"/>
      <c r="HKG24" s="9"/>
      <c r="HKH24" s="9"/>
      <c r="HKI24" s="9"/>
      <c r="HKJ24" s="9"/>
      <c r="HKK24" s="9"/>
      <c r="HKL24" s="9"/>
      <c r="HKM24" s="9"/>
      <c r="HKN24" s="9"/>
      <c r="HKO24" s="9"/>
      <c r="HKP24" s="9"/>
      <c r="HKQ24" s="9"/>
      <c r="HKR24" s="9"/>
      <c r="HKS24" s="9"/>
      <c r="HKT24" s="9"/>
      <c r="HKU24" s="9"/>
      <c r="HKV24" s="9"/>
      <c r="HKW24" s="9"/>
      <c r="HKX24" s="9"/>
      <c r="HKY24" s="9"/>
      <c r="HKZ24" s="9"/>
      <c r="HLA24" s="9"/>
      <c r="HLB24" s="9"/>
      <c r="HLC24" s="9"/>
      <c r="HLD24" s="9"/>
      <c r="HLE24" s="9"/>
      <c r="HLF24" s="9"/>
      <c r="HLG24" s="9"/>
      <c r="HLH24" s="9"/>
      <c r="HLI24" s="9"/>
      <c r="HLJ24" s="9"/>
      <c r="HLK24" s="9"/>
      <c r="HLL24" s="9"/>
      <c r="HLM24" s="9"/>
      <c r="HLN24" s="9"/>
      <c r="HLO24" s="9"/>
      <c r="HLP24" s="9"/>
      <c r="HLQ24" s="9"/>
      <c r="HLR24" s="9"/>
      <c r="HLS24" s="9"/>
      <c r="HLT24" s="9"/>
      <c r="HLU24" s="9"/>
      <c r="HLV24" s="9"/>
      <c r="HLW24" s="9"/>
      <c r="HLX24" s="9"/>
      <c r="HLY24" s="9"/>
      <c r="HLZ24" s="9"/>
      <c r="HMA24" s="9"/>
      <c r="HMB24" s="9"/>
      <c r="HMC24" s="9"/>
      <c r="HMD24" s="9"/>
      <c r="HME24" s="9"/>
      <c r="HMF24" s="9"/>
      <c r="HMG24" s="9"/>
      <c r="HMH24" s="9"/>
      <c r="HMI24" s="9"/>
      <c r="HMJ24" s="9"/>
      <c r="HMK24" s="9"/>
      <c r="HML24" s="9"/>
      <c r="HMM24" s="9"/>
      <c r="HMN24" s="9"/>
      <c r="HMO24" s="9"/>
      <c r="HMP24" s="9"/>
      <c r="HMQ24" s="9"/>
      <c r="HMR24" s="9"/>
      <c r="HMS24" s="9"/>
      <c r="HMT24" s="9"/>
      <c r="HMU24" s="9"/>
      <c r="HMV24" s="9"/>
      <c r="HMW24" s="9"/>
      <c r="HMX24" s="9"/>
      <c r="HMY24" s="9"/>
      <c r="HMZ24" s="9"/>
      <c r="HNA24" s="9"/>
      <c r="HNB24" s="9"/>
      <c r="HNC24" s="9"/>
      <c r="HND24" s="9"/>
      <c r="HNE24" s="9"/>
      <c r="HNF24" s="9"/>
      <c r="HNG24" s="9"/>
      <c r="HNH24" s="9"/>
      <c r="HNI24" s="9"/>
      <c r="HNJ24" s="9"/>
      <c r="HNK24" s="9"/>
      <c r="HNL24" s="9"/>
      <c r="HNM24" s="9"/>
      <c r="HNN24" s="9"/>
      <c r="HNO24" s="9"/>
      <c r="HNP24" s="9"/>
      <c r="HNQ24" s="9"/>
      <c r="HNR24" s="9"/>
      <c r="HNS24" s="9"/>
      <c r="HNT24" s="9"/>
      <c r="HNU24" s="9"/>
      <c r="HNV24" s="9"/>
      <c r="HNW24" s="9"/>
      <c r="HNX24" s="9"/>
      <c r="HNY24" s="9"/>
      <c r="HNZ24" s="9"/>
      <c r="HOA24" s="9"/>
      <c r="HOB24" s="9"/>
      <c r="HOC24" s="9"/>
      <c r="HOD24" s="9"/>
      <c r="HOE24" s="9"/>
      <c r="HOF24" s="9"/>
      <c r="HOG24" s="9"/>
      <c r="HOH24" s="9"/>
      <c r="HOI24" s="9"/>
      <c r="HOJ24" s="9"/>
      <c r="HOK24" s="9"/>
      <c r="HOL24" s="9"/>
      <c r="HOM24" s="9"/>
      <c r="HON24" s="9"/>
      <c r="HOO24" s="9"/>
      <c r="HOP24" s="9"/>
      <c r="HOQ24" s="9"/>
      <c r="HOR24" s="9"/>
      <c r="HOS24" s="9"/>
      <c r="HOT24" s="9"/>
      <c r="HOU24" s="9"/>
      <c r="HOV24" s="9"/>
      <c r="HOW24" s="9"/>
      <c r="HOX24" s="9"/>
      <c r="HOY24" s="9"/>
      <c r="HOZ24" s="9"/>
      <c r="HPA24" s="9"/>
      <c r="HPB24" s="9"/>
      <c r="HPC24" s="9"/>
      <c r="HPD24" s="9"/>
      <c r="HPE24" s="9"/>
      <c r="HPF24" s="9"/>
      <c r="HPG24" s="9"/>
      <c r="HPH24" s="9"/>
      <c r="HPI24" s="9"/>
      <c r="HPJ24" s="9"/>
      <c r="HPK24" s="9"/>
      <c r="HPL24" s="9"/>
      <c r="HPM24" s="9"/>
      <c r="HPN24" s="9"/>
      <c r="HPO24" s="9"/>
      <c r="HPP24" s="9"/>
      <c r="HPQ24" s="9"/>
      <c r="HPR24" s="9"/>
      <c r="HPS24" s="9"/>
      <c r="HPT24" s="9"/>
      <c r="HPU24" s="9"/>
      <c r="HPV24" s="9"/>
      <c r="HPW24" s="9"/>
      <c r="HPX24" s="9"/>
      <c r="HPY24" s="9"/>
      <c r="HPZ24" s="9"/>
      <c r="HQA24" s="9"/>
      <c r="HQB24" s="9"/>
      <c r="HQC24" s="9"/>
      <c r="HQD24" s="9"/>
      <c r="HQE24" s="9"/>
      <c r="HQF24" s="9"/>
      <c r="HQG24" s="9"/>
      <c r="HQH24" s="9"/>
      <c r="HQI24" s="9"/>
      <c r="HQJ24" s="9"/>
      <c r="HQK24" s="9"/>
      <c r="HQL24" s="9"/>
      <c r="HQM24" s="9"/>
      <c r="HQN24" s="9"/>
      <c r="HQO24" s="9"/>
      <c r="HQP24" s="9"/>
      <c r="HQQ24" s="9"/>
      <c r="HQR24" s="9"/>
      <c r="HQS24" s="9"/>
      <c r="HQT24" s="9"/>
      <c r="HQU24" s="9"/>
      <c r="HQV24" s="9"/>
      <c r="HQW24" s="9"/>
      <c r="HQX24" s="9"/>
      <c r="HQY24" s="9"/>
      <c r="HQZ24" s="9"/>
      <c r="HRA24" s="9"/>
      <c r="HRB24" s="9"/>
      <c r="HRC24" s="9"/>
      <c r="HRD24" s="9"/>
      <c r="HRE24" s="9"/>
      <c r="HRF24" s="9"/>
      <c r="HRG24" s="9"/>
      <c r="HRH24" s="9"/>
      <c r="HRI24" s="9"/>
      <c r="HRJ24" s="9"/>
      <c r="HRK24" s="9"/>
      <c r="HRL24" s="9"/>
      <c r="HRM24" s="9"/>
      <c r="HRN24" s="9"/>
      <c r="HRO24" s="9"/>
      <c r="HRP24" s="9"/>
      <c r="HRQ24" s="9"/>
      <c r="HRR24" s="9"/>
      <c r="HRS24" s="9"/>
      <c r="HRT24" s="9"/>
      <c r="HRU24" s="9"/>
      <c r="HRV24" s="9"/>
      <c r="HRW24" s="9"/>
      <c r="HRX24" s="9"/>
      <c r="HRY24" s="9"/>
      <c r="HRZ24" s="9"/>
      <c r="HSA24" s="9"/>
      <c r="HSB24" s="9"/>
      <c r="HSC24" s="9"/>
      <c r="HSD24" s="9"/>
      <c r="HSE24" s="9"/>
      <c r="HSF24" s="9"/>
      <c r="HSG24" s="9"/>
      <c r="HSH24" s="9"/>
      <c r="HSI24" s="9"/>
      <c r="HSJ24" s="9"/>
      <c r="HSK24" s="9"/>
      <c r="HSL24" s="9"/>
      <c r="HSM24" s="9"/>
      <c r="HSN24" s="9"/>
      <c r="HSO24" s="9"/>
      <c r="HSP24" s="9"/>
      <c r="HSQ24" s="9"/>
      <c r="HSR24" s="9"/>
      <c r="HSS24" s="9"/>
      <c r="HST24" s="9"/>
      <c r="HSU24" s="9"/>
      <c r="HSV24" s="9"/>
      <c r="HSW24" s="9"/>
      <c r="HSX24" s="9"/>
      <c r="HSY24" s="9"/>
      <c r="HSZ24" s="9"/>
      <c r="HTA24" s="9"/>
      <c r="HTB24" s="9"/>
      <c r="HTC24" s="9"/>
      <c r="HTD24" s="9"/>
      <c r="HTE24" s="9"/>
      <c r="HTF24" s="9"/>
      <c r="HTG24" s="9"/>
      <c r="HTH24" s="9"/>
      <c r="HTI24" s="9"/>
      <c r="HTJ24" s="9"/>
      <c r="HTK24" s="9"/>
      <c r="HTL24" s="9"/>
      <c r="HTM24" s="9"/>
      <c r="HTN24" s="9"/>
      <c r="HTO24" s="9"/>
      <c r="HTP24" s="9"/>
      <c r="HTQ24" s="9"/>
      <c r="HTR24" s="9"/>
      <c r="HTS24" s="9"/>
      <c r="HTT24" s="9"/>
      <c r="HTU24" s="9"/>
      <c r="HTV24" s="9"/>
      <c r="HTW24" s="9"/>
      <c r="HTX24" s="9"/>
      <c r="HTY24" s="9"/>
      <c r="HTZ24" s="9"/>
      <c r="HUA24" s="9"/>
      <c r="HUB24" s="9"/>
      <c r="HUC24" s="9"/>
      <c r="HUD24" s="9"/>
      <c r="HUE24" s="9"/>
      <c r="HUF24" s="9"/>
      <c r="HUG24" s="9"/>
      <c r="HUH24" s="9"/>
      <c r="HUI24" s="9"/>
      <c r="HUJ24" s="9"/>
      <c r="HUK24" s="9"/>
      <c r="HUL24" s="9"/>
      <c r="HUM24" s="9"/>
      <c r="HUN24" s="9"/>
      <c r="HUO24" s="9"/>
      <c r="HUP24" s="9"/>
      <c r="HUQ24" s="9"/>
      <c r="HUR24" s="9"/>
      <c r="HUS24" s="9"/>
      <c r="HUT24" s="9"/>
      <c r="HUU24" s="9"/>
      <c r="HUV24" s="9"/>
      <c r="HUW24" s="9"/>
      <c r="HUX24" s="9"/>
      <c r="HUY24" s="9"/>
      <c r="HUZ24" s="9"/>
      <c r="HVA24" s="9"/>
      <c r="HVB24" s="9"/>
      <c r="HVC24" s="9"/>
      <c r="HVD24" s="9"/>
      <c r="HVE24" s="9"/>
      <c r="HVF24" s="9"/>
      <c r="HVG24" s="9"/>
      <c r="HVH24" s="9"/>
      <c r="HVI24" s="9"/>
      <c r="HVJ24" s="9"/>
      <c r="HVK24" s="9"/>
      <c r="HVL24" s="9"/>
      <c r="HVM24" s="9"/>
      <c r="HVN24" s="9"/>
      <c r="HVO24" s="9"/>
      <c r="HVP24" s="9"/>
      <c r="HVQ24" s="9"/>
      <c r="HVR24" s="9"/>
      <c r="HVS24" s="9"/>
      <c r="HVT24" s="9"/>
      <c r="HVU24" s="9"/>
      <c r="HVV24" s="9"/>
      <c r="HVW24" s="9"/>
      <c r="HVX24" s="9"/>
      <c r="HVY24" s="9"/>
      <c r="HVZ24" s="9"/>
      <c r="HWA24" s="9"/>
      <c r="HWB24" s="9"/>
      <c r="HWC24" s="9"/>
      <c r="HWD24" s="9"/>
      <c r="HWE24" s="9"/>
      <c r="HWF24" s="9"/>
      <c r="HWG24" s="9"/>
      <c r="HWH24" s="9"/>
      <c r="HWI24" s="9"/>
      <c r="HWJ24" s="9"/>
      <c r="HWK24" s="9"/>
      <c r="HWL24" s="9"/>
      <c r="HWM24" s="9"/>
      <c r="HWN24" s="9"/>
      <c r="HWO24" s="9"/>
      <c r="HWP24" s="9"/>
      <c r="HWQ24" s="9"/>
      <c r="HWR24" s="9"/>
      <c r="HWS24" s="9"/>
      <c r="HWT24" s="9"/>
      <c r="HWU24" s="9"/>
      <c r="HWV24" s="9"/>
      <c r="HWW24" s="9"/>
      <c r="HWX24" s="9"/>
      <c r="HWY24" s="9"/>
      <c r="HWZ24" s="9"/>
      <c r="HXA24" s="9"/>
      <c r="HXB24" s="9"/>
      <c r="HXC24" s="9"/>
      <c r="HXD24" s="9"/>
      <c r="HXE24" s="9"/>
      <c r="HXF24" s="9"/>
      <c r="HXG24" s="9"/>
      <c r="HXH24" s="9"/>
      <c r="HXI24" s="9"/>
      <c r="HXJ24" s="9"/>
      <c r="HXK24" s="9"/>
      <c r="HXL24" s="9"/>
      <c r="HXM24" s="9"/>
      <c r="HXN24" s="9"/>
      <c r="HXO24" s="9"/>
      <c r="HXP24" s="9"/>
      <c r="HXQ24" s="9"/>
      <c r="HXR24" s="9"/>
      <c r="HXS24" s="9"/>
      <c r="HXT24" s="9"/>
      <c r="HXU24" s="9"/>
      <c r="HXV24" s="9"/>
      <c r="HXW24" s="9"/>
      <c r="HXX24" s="9"/>
      <c r="HXY24" s="9"/>
      <c r="HXZ24" s="9"/>
      <c r="HYA24" s="9"/>
      <c r="HYB24" s="9"/>
      <c r="HYC24" s="9"/>
      <c r="HYD24" s="9"/>
      <c r="HYE24" s="9"/>
      <c r="HYF24" s="9"/>
      <c r="HYG24" s="9"/>
      <c r="HYH24" s="9"/>
      <c r="HYI24" s="9"/>
      <c r="HYJ24" s="9"/>
      <c r="HYK24" s="9"/>
      <c r="HYL24" s="9"/>
      <c r="HYM24" s="9"/>
      <c r="HYN24" s="9"/>
      <c r="HYO24" s="9"/>
      <c r="HYP24" s="9"/>
      <c r="HYQ24" s="9"/>
      <c r="HYR24" s="9"/>
      <c r="HYS24" s="9"/>
      <c r="HYT24" s="9"/>
      <c r="HYU24" s="9"/>
      <c r="HYV24" s="9"/>
      <c r="HYW24" s="9"/>
      <c r="HYX24" s="9"/>
      <c r="HYY24" s="9"/>
      <c r="HYZ24" s="9"/>
      <c r="HZA24" s="9"/>
      <c r="HZB24" s="9"/>
      <c r="HZC24" s="9"/>
      <c r="HZD24" s="9"/>
      <c r="HZE24" s="9"/>
      <c r="HZF24" s="9"/>
      <c r="HZG24" s="9"/>
      <c r="HZH24" s="9"/>
      <c r="HZI24" s="9"/>
      <c r="HZJ24" s="9"/>
      <c r="HZK24" s="9"/>
      <c r="HZL24" s="9"/>
      <c r="HZM24" s="9"/>
      <c r="HZN24" s="9"/>
      <c r="HZO24" s="9"/>
      <c r="HZP24" s="9"/>
      <c r="HZQ24" s="9"/>
      <c r="HZR24" s="9"/>
      <c r="HZS24" s="9"/>
      <c r="HZT24" s="9"/>
      <c r="HZU24" s="9"/>
      <c r="HZV24" s="9"/>
      <c r="HZW24" s="9"/>
      <c r="HZX24" s="9"/>
      <c r="HZY24" s="9"/>
      <c r="HZZ24" s="9"/>
      <c r="IAA24" s="9"/>
      <c r="IAB24" s="9"/>
      <c r="IAC24" s="9"/>
      <c r="IAD24" s="9"/>
      <c r="IAE24" s="9"/>
      <c r="IAF24" s="9"/>
      <c r="IAG24" s="9"/>
      <c r="IAH24" s="9"/>
      <c r="IAI24" s="9"/>
      <c r="IAJ24" s="9"/>
      <c r="IAK24" s="9"/>
      <c r="IAL24" s="9"/>
      <c r="IAM24" s="9"/>
      <c r="IAN24" s="9"/>
      <c r="IAO24" s="9"/>
      <c r="IAP24" s="9"/>
      <c r="IAQ24" s="9"/>
      <c r="IAR24" s="9"/>
      <c r="IAS24" s="9"/>
      <c r="IAT24" s="9"/>
      <c r="IAU24" s="9"/>
      <c r="IAV24" s="9"/>
      <c r="IAW24" s="9"/>
      <c r="IAX24" s="9"/>
      <c r="IAY24" s="9"/>
      <c r="IAZ24" s="9"/>
      <c r="IBA24" s="9"/>
      <c r="IBB24" s="9"/>
      <c r="IBC24" s="9"/>
      <c r="IBD24" s="9"/>
      <c r="IBE24" s="9"/>
      <c r="IBF24" s="9"/>
      <c r="IBG24" s="9"/>
      <c r="IBH24" s="9"/>
      <c r="IBI24" s="9"/>
      <c r="IBJ24" s="9"/>
      <c r="IBK24" s="9"/>
      <c r="IBL24" s="9"/>
      <c r="IBM24" s="9"/>
      <c r="IBN24" s="9"/>
      <c r="IBO24" s="9"/>
      <c r="IBP24" s="9"/>
      <c r="IBQ24" s="9"/>
      <c r="IBR24" s="9"/>
      <c r="IBS24" s="9"/>
      <c r="IBT24" s="9"/>
      <c r="IBU24" s="9"/>
      <c r="IBV24" s="9"/>
      <c r="IBW24" s="9"/>
      <c r="IBX24" s="9"/>
      <c r="IBY24" s="9"/>
      <c r="IBZ24" s="9"/>
      <c r="ICA24" s="9"/>
      <c r="ICB24" s="9"/>
      <c r="ICC24" s="9"/>
      <c r="ICD24" s="9"/>
      <c r="ICE24" s="9"/>
      <c r="ICF24" s="9"/>
      <c r="ICG24" s="9"/>
      <c r="ICH24" s="9"/>
      <c r="ICI24" s="9"/>
      <c r="ICJ24" s="9"/>
      <c r="ICK24" s="9"/>
      <c r="ICL24" s="9"/>
      <c r="ICM24" s="9"/>
      <c r="ICN24" s="9"/>
      <c r="ICO24" s="9"/>
      <c r="ICP24" s="9"/>
      <c r="ICQ24" s="9"/>
      <c r="ICR24" s="9"/>
      <c r="ICS24" s="9"/>
      <c r="ICT24" s="9"/>
      <c r="ICU24" s="9"/>
      <c r="ICV24" s="9"/>
      <c r="ICW24" s="9"/>
      <c r="ICX24" s="9"/>
      <c r="ICY24" s="9"/>
      <c r="ICZ24" s="9"/>
      <c r="IDA24" s="9"/>
      <c r="IDB24" s="9"/>
      <c r="IDC24" s="9"/>
      <c r="IDD24" s="9"/>
      <c r="IDE24" s="9"/>
      <c r="IDF24" s="9"/>
      <c r="IDG24" s="9"/>
      <c r="IDH24" s="9"/>
      <c r="IDI24" s="9"/>
      <c r="IDJ24" s="9"/>
      <c r="IDK24" s="9"/>
      <c r="IDL24" s="9"/>
      <c r="IDM24" s="9"/>
      <c r="IDN24" s="9"/>
      <c r="IDO24" s="9"/>
      <c r="IDP24" s="9"/>
      <c r="IDQ24" s="9"/>
      <c r="IDR24" s="9"/>
      <c r="IDS24" s="9"/>
      <c r="IDT24" s="9"/>
      <c r="IDU24" s="9"/>
      <c r="IDV24" s="9"/>
      <c r="IDW24" s="9"/>
      <c r="IDX24" s="9"/>
      <c r="IDY24" s="9"/>
      <c r="IDZ24" s="9"/>
      <c r="IEA24" s="9"/>
      <c r="IEB24" s="9"/>
      <c r="IEC24" s="9"/>
      <c r="IED24" s="9"/>
      <c r="IEE24" s="9"/>
      <c r="IEF24" s="9"/>
      <c r="IEG24" s="9"/>
      <c r="IEH24" s="9"/>
      <c r="IEI24" s="9"/>
      <c r="IEJ24" s="9"/>
      <c r="IEK24" s="9"/>
      <c r="IEL24" s="9"/>
      <c r="IEM24" s="9"/>
      <c r="IEN24" s="9"/>
      <c r="IEO24" s="9"/>
      <c r="IEP24" s="9"/>
      <c r="IEQ24" s="9"/>
      <c r="IER24" s="9"/>
      <c r="IES24" s="9"/>
      <c r="IET24" s="9"/>
      <c r="IEU24" s="9"/>
      <c r="IEV24" s="9"/>
      <c r="IEW24" s="9"/>
      <c r="IEX24" s="9"/>
      <c r="IEY24" s="9"/>
      <c r="IEZ24" s="9"/>
      <c r="IFA24" s="9"/>
      <c r="IFB24" s="9"/>
      <c r="IFC24" s="9"/>
      <c r="IFD24" s="9"/>
      <c r="IFE24" s="9"/>
      <c r="IFF24" s="9"/>
      <c r="IFG24" s="9"/>
      <c r="IFH24" s="9"/>
      <c r="IFI24" s="9"/>
      <c r="IFJ24" s="9"/>
      <c r="IFK24" s="9"/>
      <c r="IFL24" s="9"/>
      <c r="IFM24" s="9"/>
      <c r="IFN24" s="9"/>
      <c r="IFO24" s="9"/>
      <c r="IFP24" s="9"/>
      <c r="IFQ24" s="9"/>
      <c r="IFR24" s="9"/>
      <c r="IFS24" s="9"/>
      <c r="IFT24" s="9"/>
      <c r="IFU24" s="9"/>
      <c r="IFV24" s="9"/>
      <c r="IFW24" s="9"/>
      <c r="IFX24" s="9"/>
      <c r="IFY24" s="9"/>
      <c r="IFZ24" s="9"/>
      <c r="IGA24" s="9"/>
      <c r="IGB24" s="9"/>
      <c r="IGC24" s="9"/>
      <c r="IGD24" s="9"/>
      <c r="IGE24" s="9"/>
      <c r="IGF24" s="9"/>
      <c r="IGG24" s="9"/>
      <c r="IGH24" s="9"/>
      <c r="IGI24" s="9"/>
      <c r="IGJ24" s="9"/>
      <c r="IGK24" s="9"/>
      <c r="IGL24" s="9"/>
      <c r="IGM24" s="9"/>
      <c r="IGN24" s="9"/>
      <c r="IGO24" s="9"/>
      <c r="IGP24" s="9"/>
      <c r="IGQ24" s="9"/>
      <c r="IGR24" s="9"/>
      <c r="IGS24" s="9"/>
      <c r="IGT24" s="9"/>
      <c r="IGU24" s="9"/>
      <c r="IGV24" s="9"/>
      <c r="IGW24" s="9"/>
      <c r="IGX24" s="9"/>
      <c r="IGY24" s="9"/>
      <c r="IGZ24" s="9"/>
      <c r="IHA24" s="9"/>
      <c r="IHB24" s="9"/>
      <c r="IHC24" s="9"/>
      <c r="IHD24" s="9"/>
      <c r="IHE24" s="9"/>
      <c r="IHF24" s="9"/>
      <c r="IHG24" s="9"/>
      <c r="IHH24" s="9"/>
      <c r="IHI24" s="9"/>
      <c r="IHJ24" s="9"/>
      <c r="IHK24" s="9"/>
      <c r="IHL24" s="9"/>
      <c r="IHM24" s="9"/>
      <c r="IHN24" s="9"/>
      <c r="IHO24" s="9"/>
      <c r="IHP24" s="9"/>
      <c r="IHQ24" s="9"/>
      <c r="IHR24" s="9"/>
      <c r="IHS24" s="9"/>
      <c r="IHT24" s="9"/>
      <c r="IHU24" s="9"/>
      <c r="IHV24" s="9"/>
      <c r="IHW24" s="9"/>
      <c r="IHX24" s="9"/>
      <c r="IHY24" s="9"/>
      <c r="IHZ24" s="9"/>
      <c r="IIA24" s="9"/>
      <c r="IIB24" s="9"/>
      <c r="IIC24" s="9"/>
      <c r="IID24" s="9"/>
      <c r="IIE24" s="9"/>
      <c r="IIF24" s="9"/>
      <c r="IIG24" s="9"/>
      <c r="IIH24" s="9"/>
      <c r="III24" s="9"/>
      <c r="IIJ24" s="9"/>
      <c r="IIK24" s="9"/>
      <c r="IIL24" s="9"/>
      <c r="IIM24" s="9"/>
      <c r="IIN24" s="9"/>
      <c r="IIO24" s="9"/>
      <c r="IIP24" s="9"/>
      <c r="IIQ24" s="9"/>
      <c r="IIR24" s="9"/>
      <c r="IIS24" s="9"/>
      <c r="IIT24" s="9"/>
      <c r="IIU24" s="9"/>
      <c r="IIV24" s="9"/>
      <c r="IIW24" s="9"/>
      <c r="IIX24" s="9"/>
      <c r="IIY24" s="9"/>
      <c r="IIZ24" s="9"/>
      <c r="IJA24" s="9"/>
      <c r="IJB24" s="9"/>
      <c r="IJC24" s="9"/>
      <c r="IJD24" s="9"/>
      <c r="IJE24" s="9"/>
      <c r="IJF24" s="9"/>
      <c r="IJG24" s="9"/>
      <c r="IJH24" s="9"/>
      <c r="IJI24" s="9"/>
      <c r="IJJ24" s="9"/>
      <c r="IJK24" s="9"/>
      <c r="IJL24" s="9"/>
      <c r="IJM24" s="9"/>
      <c r="IJN24" s="9"/>
      <c r="IJO24" s="9"/>
      <c r="IJP24" s="9"/>
      <c r="IJQ24" s="9"/>
      <c r="IJR24" s="9"/>
      <c r="IJS24" s="9"/>
      <c r="IJT24" s="9"/>
      <c r="IJU24" s="9"/>
      <c r="IJV24" s="9"/>
      <c r="IJW24" s="9"/>
      <c r="IJX24" s="9"/>
      <c r="IJY24" s="9"/>
      <c r="IJZ24" s="9"/>
      <c r="IKA24" s="9"/>
      <c r="IKB24" s="9"/>
      <c r="IKC24" s="9"/>
      <c r="IKD24" s="9"/>
      <c r="IKE24" s="9"/>
      <c r="IKF24" s="9"/>
      <c r="IKG24" s="9"/>
      <c r="IKH24" s="9"/>
      <c r="IKI24" s="9"/>
      <c r="IKJ24" s="9"/>
      <c r="IKK24" s="9"/>
      <c r="IKL24" s="9"/>
      <c r="IKM24" s="9"/>
      <c r="IKN24" s="9"/>
      <c r="IKO24" s="9"/>
      <c r="IKP24" s="9"/>
      <c r="IKQ24" s="9"/>
      <c r="IKR24" s="9"/>
      <c r="IKS24" s="9"/>
      <c r="IKT24" s="9"/>
      <c r="IKU24" s="9"/>
      <c r="IKV24" s="9"/>
      <c r="IKW24" s="9"/>
      <c r="IKX24" s="9"/>
      <c r="IKY24" s="9"/>
      <c r="IKZ24" s="9"/>
      <c r="ILA24" s="9"/>
      <c r="ILB24" s="9"/>
      <c r="ILC24" s="9"/>
      <c r="ILD24" s="9"/>
      <c r="ILE24" s="9"/>
      <c r="ILF24" s="9"/>
      <c r="ILG24" s="9"/>
      <c r="ILH24" s="9"/>
      <c r="ILI24" s="9"/>
      <c r="ILJ24" s="9"/>
      <c r="ILK24" s="9"/>
      <c r="ILL24" s="9"/>
      <c r="ILM24" s="9"/>
      <c r="ILN24" s="9"/>
      <c r="ILO24" s="9"/>
      <c r="ILP24" s="9"/>
      <c r="ILQ24" s="9"/>
      <c r="ILR24" s="9"/>
      <c r="ILS24" s="9"/>
      <c r="ILT24" s="9"/>
      <c r="ILU24" s="9"/>
      <c r="ILV24" s="9"/>
      <c r="ILW24" s="9"/>
      <c r="ILX24" s="9"/>
      <c r="ILY24" s="9"/>
      <c r="ILZ24" s="9"/>
      <c r="IMA24" s="9"/>
      <c r="IMB24" s="9"/>
      <c r="IMC24" s="9"/>
      <c r="IMD24" s="9"/>
      <c r="IME24" s="9"/>
      <c r="IMF24" s="9"/>
      <c r="IMG24" s="9"/>
      <c r="IMH24" s="9"/>
      <c r="IMI24" s="9"/>
      <c r="IMJ24" s="9"/>
      <c r="IMK24" s="9"/>
      <c r="IML24" s="9"/>
      <c r="IMM24" s="9"/>
      <c r="IMN24" s="9"/>
      <c r="IMO24" s="9"/>
      <c r="IMP24" s="9"/>
      <c r="IMQ24" s="9"/>
      <c r="IMR24" s="9"/>
      <c r="IMS24" s="9"/>
      <c r="IMT24" s="9"/>
      <c r="IMU24" s="9"/>
      <c r="IMV24" s="9"/>
      <c r="IMW24" s="9"/>
      <c r="IMX24" s="9"/>
      <c r="IMY24" s="9"/>
      <c r="IMZ24" s="9"/>
      <c r="INA24" s="9"/>
      <c r="INB24" s="9"/>
      <c r="INC24" s="9"/>
      <c r="IND24" s="9"/>
      <c r="INE24" s="9"/>
      <c r="INF24" s="9"/>
      <c r="ING24" s="9"/>
      <c r="INH24" s="9"/>
      <c r="INI24" s="9"/>
      <c r="INJ24" s="9"/>
      <c r="INK24" s="9"/>
      <c r="INL24" s="9"/>
      <c r="INM24" s="9"/>
      <c r="INN24" s="9"/>
      <c r="INO24" s="9"/>
      <c r="INP24" s="9"/>
      <c r="INQ24" s="9"/>
      <c r="INR24" s="9"/>
      <c r="INS24" s="9"/>
      <c r="INT24" s="9"/>
      <c r="INU24" s="9"/>
      <c r="INV24" s="9"/>
      <c r="INW24" s="9"/>
      <c r="INX24" s="9"/>
      <c r="INY24" s="9"/>
      <c r="INZ24" s="9"/>
      <c r="IOA24" s="9"/>
      <c r="IOB24" s="9"/>
      <c r="IOC24" s="9"/>
      <c r="IOD24" s="9"/>
      <c r="IOE24" s="9"/>
      <c r="IOF24" s="9"/>
      <c r="IOG24" s="9"/>
      <c r="IOH24" s="9"/>
      <c r="IOI24" s="9"/>
      <c r="IOJ24" s="9"/>
      <c r="IOK24" s="9"/>
      <c r="IOL24" s="9"/>
      <c r="IOM24" s="9"/>
      <c r="ION24" s="9"/>
      <c r="IOO24" s="9"/>
      <c r="IOP24" s="9"/>
      <c r="IOQ24" s="9"/>
      <c r="IOR24" s="9"/>
      <c r="IOS24" s="9"/>
      <c r="IOT24" s="9"/>
      <c r="IOU24" s="9"/>
      <c r="IOV24" s="9"/>
      <c r="IOW24" s="9"/>
      <c r="IOX24" s="9"/>
      <c r="IOY24" s="9"/>
      <c r="IOZ24" s="9"/>
      <c r="IPA24" s="9"/>
      <c r="IPB24" s="9"/>
      <c r="IPC24" s="9"/>
      <c r="IPD24" s="9"/>
      <c r="IPE24" s="9"/>
      <c r="IPF24" s="9"/>
      <c r="IPG24" s="9"/>
      <c r="IPH24" s="9"/>
      <c r="IPI24" s="9"/>
      <c r="IPJ24" s="9"/>
      <c r="IPK24" s="9"/>
      <c r="IPL24" s="9"/>
      <c r="IPM24" s="9"/>
      <c r="IPN24" s="9"/>
      <c r="IPO24" s="9"/>
      <c r="IPP24" s="9"/>
      <c r="IPQ24" s="9"/>
      <c r="IPR24" s="9"/>
      <c r="IPS24" s="9"/>
      <c r="IPT24" s="9"/>
      <c r="IPU24" s="9"/>
      <c r="IPV24" s="9"/>
      <c r="IPW24" s="9"/>
      <c r="IPX24" s="9"/>
      <c r="IPY24" s="9"/>
      <c r="IPZ24" s="9"/>
      <c r="IQA24" s="9"/>
      <c r="IQB24" s="9"/>
      <c r="IQC24" s="9"/>
      <c r="IQD24" s="9"/>
      <c r="IQE24" s="9"/>
      <c r="IQF24" s="9"/>
      <c r="IQG24" s="9"/>
      <c r="IQH24" s="9"/>
      <c r="IQI24" s="9"/>
      <c r="IQJ24" s="9"/>
      <c r="IQK24" s="9"/>
      <c r="IQL24" s="9"/>
      <c r="IQM24" s="9"/>
      <c r="IQN24" s="9"/>
      <c r="IQO24" s="9"/>
      <c r="IQP24" s="9"/>
      <c r="IQQ24" s="9"/>
      <c r="IQR24" s="9"/>
      <c r="IQS24" s="9"/>
      <c r="IQT24" s="9"/>
      <c r="IQU24" s="9"/>
      <c r="IQV24" s="9"/>
      <c r="IQW24" s="9"/>
      <c r="IQX24" s="9"/>
      <c r="IQY24" s="9"/>
      <c r="IQZ24" s="9"/>
      <c r="IRA24" s="9"/>
      <c r="IRB24" s="9"/>
      <c r="IRC24" s="9"/>
      <c r="IRD24" s="9"/>
      <c r="IRE24" s="9"/>
      <c r="IRF24" s="9"/>
      <c r="IRG24" s="9"/>
      <c r="IRH24" s="9"/>
      <c r="IRI24" s="9"/>
      <c r="IRJ24" s="9"/>
      <c r="IRK24" s="9"/>
      <c r="IRL24" s="9"/>
      <c r="IRM24" s="9"/>
      <c r="IRN24" s="9"/>
      <c r="IRO24" s="9"/>
      <c r="IRP24" s="9"/>
      <c r="IRQ24" s="9"/>
      <c r="IRR24" s="9"/>
      <c r="IRS24" s="9"/>
      <c r="IRT24" s="9"/>
      <c r="IRU24" s="9"/>
      <c r="IRV24" s="9"/>
      <c r="IRW24" s="9"/>
      <c r="IRX24" s="9"/>
      <c r="IRY24" s="9"/>
      <c r="IRZ24" s="9"/>
      <c r="ISA24" s="9"/>
      <c r="ISB24" s="9"/>
      <c r="ISC24" s="9"/>
      <c r="ISD24" s="9"/>
      <c r="ISE24" s="9"/>
      <c r="ISF24" s="9"/>
      <c r="ISG24" s="9"/>
      <c r="ISH24" s="9"/>
      <c r="ISI24" s="9"/>
      <c r="ISJ24" s="9"/>
      <c r="ISK24" s="9"/>
      <c r="ISL24" s="9"/>
      <c r="ISM24" s="9"/>
      <c r="ISN24" s="9"/>
      <c r="ISO24" s="9"/>
      <c r="ISP24" s="9"/>
      <c r="ISQ24" s="9"/>
      <c r="ISR24" s="9"/>
      <c r="ISS24" s="9"/>
      <c r="IST24" s="9"/>
      <c r="ISU24" s="9"/>
      <c r="ISV24" s="9"/>
      <c r="ISW24" s="9"/>
      <c r="ISX24" s="9"/>
      <c r="ISY24" s="9"/>
      <c r="ISZ24" s="9"/>
      <c r="ITA24" s="9"/>
      <c r="ITB24" s="9"/>
      <c r="ITC24" s="9"/>
      <c r="ITD24" s="9"/>
      <c r="ITE24" s="9"/>
      <c r="ITF24" s="9"/>
      <c r="ITG24" s="9"/>
      <c r="ITH24" s="9"/>
      <c r="ITI24" s="9"/>
      <c r="ITJ24" s="9"/>
      <c r="ITK24" s="9"/>
      <c r="ITL24" s="9"/>
      <c r="ITM24" s="9"/>
      <c r="ITN24" s="9"/>
      <c r="ITO24" s="9"/>
      <c r="ITP24" s="9"/>
      <c r="ITQ24" s="9"/>
      <c r="ITR24" s="9"/>
      <c r="ITS24" s="9"/>
      <c r="ITT24" s="9"/>
      <c r="ITU24" s="9"/>
      <c r="ITV24" s="9"/>
      <c r="ITW24" s="9"/>
      <c r="ITX24" s="9"/>
      <c r="ITY24" s="9"/>
      <c r="ITZ24" s="9"/>
      <c r="IUA24" s="9"/>
      <c r="IUB24" s="9"/>
      <c r="IUC24" s="9"/>
      <c r="IUD24" s="9"/>
      <c r="IUE24" s="9"/>
      <c r="IUF24" s="9"/>
      <c r="IUG24" s="9"/>
      <c r="IUH24" s="9"/>
      <c r="IUI24" s="9"/>
      <c r="IUJ24" s="9"/>
      <c r="IUK24" s="9"/>
      <c r="IUL24" s="9"/>
      <c r="IUM24" s="9"/>
      <c r="IUN24" s="9"/>
      <c r="IUO24" s="9"/>
      <c r="IUP24" s="9"/>
      <c r="IUQ24" s="9"/>
      <c r="IUR24" s="9"/>
      <c r="IUS24" s="9"/>
      <c r="IUT24" s="9"/>
      <c r="IUU24" s="9"/>
      <c r="IUV24" s="9"/>
      <c r="IUW24" s="9"/>
      <c r="IUX24" s="9"/>
      <c r="IUY24" s="9"/>
      <c r="IUZ24" s="9"/>
      <c r="IVA24" s="9"/>
      <c r="IVB24" s="9"/>
      <c r="IVC24" s="9"/>
      <c r="IVD24" s="9"/>
      <c r="IVE24" s="9"/>
      <c r="IVF24" s="9"/>
      <c r="IVG24" s="9"/>
      <c r="IVH24" s="9"/>
      <c r="IVI24" s="9"/>
      <c r="IVJ24" s="9"/>
      <c r="IVK24" s="9"/>
      <c r="IVL24" s="9"/>
      <c r="IVM24" s="9"/>
      <c r="IVN24" s="9"/>
      <c r="IVO24" s="9"/>
      <c r="IVP24" s="9"/>
      <c r="IVQ24" s="9"/>
      <c r="IVR24" s="9"/>
      <c r="IVS24" s="9"/>
      <c r="IVT24" s="9"/>
      <c r="IVU24" s="9"/>
      <c r="IVV24" s="9"/>
      <c r="IVW24" s="9"/>
      <c r="IVX24" s="9"/>
      <c r="IVY24" s="9"/>
      <c r="IVZ24" s="9"/>
      <c r="IWA24" s="9"/>
      <c r="IWB24" s="9"/>
      <c r="IWC24" s="9"/>
      <c r="IWD24" s="9"/>
      <c r="IWE24" s="9"/>
      <c r="IWF24" s="9"/>
      <c r="IWG24" s="9"/>
      <c r="IWH24" s="9"/>
      <c r="IWI24" s="9"/>
      <c r="IWJ24" s="9"/>
      <c r="IWK24" s="9"/>
      <c r="IWL24" s="9"/>
      <c r="IWM24" s="9"/>
      <c r="IWN24" s="9"/>
      <c r="IWO24" s="9"/>
      <c r="IWP24" s="9"/>
      <c r="IWQ24" s="9"/>
      <c r="IWR24" s="9"/>
      <c r="IWS24" s="9"/>
      <c r="IWT24" s="9"/>
      <c r="IWU24" s="9"/>
      <c r="IWV24" s="9"/>
      <c r="IWW24" s="9"/>
      <c r="IWX24" s="9"/>
      <c r="IWY24" s="9"/>
      <c r="IWZ24" s="9"/>
      <c r="IXA24" s="9"/>
      <c r="IXB24" s="9"/>
      <c r="IXC24" s="9"/>
      <c r="IXD24" s="9"/>
      <c r="IXE24" s="9"/>
      <c r="IXF24" s="9"/>
      <c r="IXG24" s="9"/>
      <c r="IXH24" s="9"/>
      <c r="IXI24" s="9"/>
      <c r="IXJ24" s="9"/>
      <c r="IXK24" s="9"/>
      <c r="IXL24" s="9"/>
      <c r="IXM24" s="9"/>
      <c r="IXN24" s="9"/>
      <c r="IXO24" s="9"/>
      <c r="IXP24" s="9"/>
      <c r="IXQ24" s="9"/>
      <c r="IXR24" s="9"/>
      <c r="IXS24" s="9"/>
      <c r="IXT24" s="9"/>
      <c r="IXU24" s="9"/>
      <c r="IXV24" s="9"/>
      <c r="IXW24" s="9"/>
      <c r="IXX24" s="9"/>
      <c r="IXY24" s="9"/>
      <c r="IXZ24" s="9"/>
      <c r="IYA24" s="9"/>
      <c r="IYB24" s="9"/>
      <c r="IYC24" s="9"/>
      <c r="IYD24" s="9"/>
      <c r="IYE24" s="9"/>
      <c r="IYF24" s="9"/>
      <c r="IYG24" s="9"/>
      <c r="IYH24" s="9"/>
      <c r="IYI24" s="9"/>
      <c r="IYJ24" s="9"/>
      <c r="IYK24" s="9"/>
      <c r="IYL24" s="9"/>
      <c r="IYM24" s="9"/>
      <c r="IYN24" s="9"/>
      <c r="IYO24" s="9"/>
      <c r="IYP24" s="9"/>
      <c r="IYQ24" s="9"/>
      <c r="IYR24" s="9"/>
      <c r="IYS24" s="9"/>
      <c r="IYT24" s="9"/>
      <c r="IYU24" s="9"/>
      <c r="IYV24" s="9"/>
      <c r="IYW24" s="9"/>
      <c r="IYX24" s="9"/>
      <c r="IYY24" s="9"/>
      <c r="IYZ24" s="9"/>
      <c r="IZA24" s="9"/>
      <c r="IZB24" s="9"/>
      <c r="IZC24" s="9"/>
      <c r="IZD24" s="9"/>
      <c r="IZE24" s="9"/>
      <c r="IZF24" s="9"/>
      <c r="IZG24" s="9"/>
      <c r="IZH24" s="9"/>
      <c r="IZI24" s="9"/>
      <c r="IZJ24" s="9"/>
      <c r="IZK24" s="9"/>
      <c r="IZL24" s="9"/>
      <c r="IZM24" s="9"/>
      <c r="IZN24" s="9"/>
      <c r="IZO24" s="9"/>
      <c r="IZP24" s="9"/>
      <c r="IZQ24" s="9"/>
      <c r="IZR24" s="9"/>
      <c r="IZS24" s="9"/>
      <c r="IZT24" s="9"/>
      <c r="IZU24" s="9"/>
      <c r="IZV24" s="9"/>
      <c r="IZW24" s="9"/>
      <c r="IZX24" s="9"/>
      <c r="IZY24" s="9"/>
      <c r="IZZ24" s="9"/>
      <c r="JAA24" s="9"/>
      <c r="JAB24" s="9"/>
      <c r="JAC24" s="9"/>
      <c r="JAD24" s="9"/>
      <c r="JAE24" s="9"/>
      <c r="JAF24" s="9"/>
      <c r="JAG24" s="9"/>
      <c r="JAH24" s="9"/>
      <c r="JAI24" s="9"/>
      <c r="JAJ24" s="9"/>
      <c r="JAK24" s="9"/>
      <c r="JAL24" s="9"/>
      <c r="JAM24" s="9"/>
      <c r="JAN24" s="9"/>
      <c r="JAO24" s="9"/>
      <c r="JAP24" s="9"/>
      <c r="JAQ24" s="9"/>
      <c r="JAR24" s="9"/>
      <c r="JAS24" s="9"/>
      <c r="JAT24" s="9"/>
      <c r="JAU24" s="9"/>
      <c r="JAV24" s="9"/>
      <c r="JAW24" s="9"/>
      <c r="JAX24" s="9"/>
      <c r="JAY24" s="9"/>
      <c r="JAZ24" s="9"/>
      <c r="JBA24" s="9"/>
      <c r="JBB24" s="9"/>
      <c r="JBC24" s="9"/>
      <c r="JBD24" s="9"/>
      <c r="JBE24" s="9"/>
      <c r="JBF24" s="9"/>
      <c r="JBG24" s="9"/>
      <c r="JBH24" s="9"/>
      <c r="JBI24" s="9"/>
      <c r="JBJ24" s="9"/>
      <c r="JBK24" s="9"/>
      <c r="JBL24" s="9"/>
      <c r="JBM24" s="9"/>
      <c r="JBN24" s="9"/>
      <c r="JBO24" s="9"/>
      <c r="JBP24" s="9"/>
      <c r="JBQ24" s="9"/>
      <c r="JBR24" s="9"/>
      <c r="JBS24" s="9"/>
      <c r="JBT24" s="9"/>
      <c r="JBU24" s="9"/>
      <c r="JBV24" s="9"/>
      <c r="JBW24" s="9"/>
      <c r="JBX24" s="9"/>
      <c r="JBY24" s="9"/>
      <c r="JBZ24" s="9"/>
      <c r="JCA24" s="9"/>
      <c r="JCB24" s="9"/>
      <c r="JCC24" s="9"/>
      <c r="JCD24" s="9"/>
      <c r="JCE24" s="9"/>
      <c r="JCF24" s="9"/>
      <c r="JCG24" s="9"/>
      <c r="JCH24" s="9"/>
      <c r="JCI24" s="9"/>
      <c r="JCJ24" s="9"/>
      <c r="JCK24" s="9"/>
      <c r="JCL24" s="9"/>
      <c r="JCM24" s="9"/>
      <c r="JCN24" s="9"/>
      <c r="JCO24" s="9"/>
      <c r="JCP24" s="9"/>
      <c r="JCQ24" s="9"/>
      <c r="JCR24" s="9"/>
      <c r="JCS24" s="9"/>
      <c r="JCT24" s="9"/>
      <c r="JCU24" s="9"/>
      <c r="JCV24" s="9"/>
      <c r="JCW24" s="9"/>
      <c r="JCX24" s="9"/>
      <c r="JCY24" s="9"/>
      <c r="JCZ24" s="9"/>
      <c r="JDA24" s="9"/>
      <c r="JDB24" s="9"/>
      <c r="JDC24" s="9"/>
      <c r="JDD24" s="9"/>
      <c r="JDE24" s="9"/>
      <c r="JDF24" s="9"/>
      <c r="JDG24" s="9"/>
      <c r="JDH24" s="9"/>
      <c r="JDI24" s="9"/>
      <c r="JDJ24" s="9"/>
      <c r="JDK24" s="9"/>
      <c r="JDL24" s="9"/>
      <c r="JDM24" s="9"/>
      <c r="JDN24" s="9"/>
      <c r="JDO24" s="9"/>
      <c r="JDP24" s="9"/>
      <c r="JDQ24" s="9"/>
      <c r="JDR24" s="9"/>
      <c r="JDS24" s="9"/>
      <c r="JDT24" s="9"/>
      <c r="JDU24" s="9"/>
      <c r="JDV24" s="9"/>
      <c r="JDW24" s="9"/>
      <c r="JDX24" s="9"/>
      <c r="JDY24" s="9"/>
      <c r="JDZ24" s="9"/>
      <c r="JEA24" s="9"/>
      <c r="JEB24" s="9"/>
      <c r="JEC24" s="9"/>
      <c r="JED24" s="9"/>
      <c r="JEE24" s="9"/>
      <c r="JEF24" s="9"/>
      <c r="JEG24" s="9"/>
      <c r="JEH24" s="9"/>
      <c r="JEI24" s="9"/>
      <c r="JEJ24" s="9"/>
      <c r="JEK24" s="9"/>
      <c r="JEL24" s="9"/>
      <c r="JEM24" s="9"/>
      <c r="JEN24" s="9"/>
      <c r="JEO24" s="9"/>
      <c r="JEP24" s="9"/>
      <c r="JEQ24" s="9"/>
      <c r="JER24" s="9"/>
      <c r="JES24" s="9"/>
      <c r="JET24" s="9"/>
      <c r="JEU24" s="9"/>
      <c r="JEV24" s="9"/>
      <c r="JEW24" s="9"/>
      <c r="JEX24" s="9"/>
      <c r="JEY24" s="9"/>
      <c r="JEZ24" s="9"/>
      <c r="JFA24" s="9"/>
      <c r="JFB24" s="9"/>
      <c r="JFC24" s="9"/>
      <c r="JFD24" s="9"/>
      <c r="JFE24" s="9"/>
      <c r="JFF24" s="9"/>
      <c r="JFG24" s="9"/>
      <c r="JFH24" s="9"/>
      <c r="JFI24" s="9"/>
      <c r="JFJ24" s="9"/>
      <c r="JFK24" s="9"/>
      <c r="JFL24" s="9"/>
      <c r="JFM24" s="9"/>
      <c r="JFN24" s="9"/>
      <c r="JFO24" s="9"/>
      <c r="JFP24" s="9"/>
      <c r="JFQ24" s="9"/>
      <c r="JFR24" s="9"/>
      <c r="JFS24" s="9"/>
      <c r="JFT24" s="9"/>
      <c r="JFU24" s="9"/>
      <c r="JFV24" s="9"/>
      <c r="JFW24" s="9"/>
      <c r="JFX24" s="9"/>
      <c r="JFY24" s="9"/>
      <c r="JFZ24" s="9"/>
      <c r="JGA24" s="9"/>
      <c r="JGB24" s="9"/>
      <c r="JGC24" s="9"/>
      <c r="JGD24" s="9"/>
      <c r="JGE24" s="9"/>
      <c r="JGF24" s="9"/>
      <c r="JGG24" s="9"/>
      <c r="JGH24" s="9"/>
      <c r="JGI24" s="9"/>
      <c r="JGJ24" s="9"/>
      <c r="JGK24" s="9"/>
      <c r="JGL24" s="9"/>
      <c r="JGM24" s="9"/>
      <c r="JGN24" s="9"/>
      <c r="JGO24" s="9"/>
      <c r="JGP24" s="9"/>
      <c r="JGQ24" s="9"/>
      <c r="JGR24" s="9"/>
      <c r="JGS24" s="9"/>
      <c r="JGT24" s="9"/>
      <c r="JGU24" s="9"/>
      <c r="JGV24" s="9"/>
      <c r="JGW24" s="9"/>
      <c r="JGX24" s="9"/>
      <c r="JGY24" s="9"/>
      <c r="JGZ24" s="9"/>
      <c r="JHA24" s="9"/>
      <c r="JHB24" s="9"/>
      <c r="JHC24" s="9"/>
      <c r="JHD24" s="9"/>
      <c r="JHE24" s="9"/>
      <c r="JHF24" s="9"/>
      <c r="JHG24" s="9"/>
      <c r="JHH24" s="9"/>
      <c r="JHI24" s="9"/>
      <c r="JHJ24" s="9"/>
      <c r="JHK24" s="9"/>
      <c r="JHL24" s="9"/>
      <c r="JHM24" s="9"/>
      <c r="JHN24" s="9"/>
      <c r="JHO24" s="9"/>
      <c r="JHP24" s="9"/>
      <c r="JHQ24" s="9"/>
      <c r="JHR24" s="9"/>
      <c r="JHS24" s="9"/>
      <c r="JHT24" s="9"/>
      <c r="JHU24" s="9"/>
      <c r="JHV24" s="9"/>
      <c r="JHW24" s="9"/>
      <c r="JHX24" s="9"/>
      <c r="JHY24" s="9"/>
      <c r="JHZ24" s="9"/>
      <c r="JIA24" s="9"/>
      <c r="JIB24" s="9"/>
      <c r="JIC24" s="9"/>
      <c r="JID24" s="9"/>
      <c r="JIE24" s="9"/>
      <c r="JIF24" s="9"/>
      <c r="JIG24" s="9"/>
      <c r="JIH24" s="9"/>
      <c r="JII24" s="9"/>
      <c r="JIJ24" s="9"/>
      <c r="JIK24" s="9"/>
      <c r="JIL24" s="9"/>
      <c r="JIM24" s="9"/>
      <c r="JIN24" s="9"/>
      <c r="JIO24" s="9"/>
      <c r="JIP24" s="9"/>
      <c r="JIQ24" s="9"/>
      <c r="JIR24" s="9"/>
      <c r="JIS24" s="9"/>
      <c r="JIT24" s="9"/>
      <c r="JIU24" s="9"/>
      <c r="JIV24" s="9"/>
      <c r="JIW24" s="9"/>
      <c r="JIX24" s="9"/>
      <c r="JIY24" s="9"/>
      <c r="JIZ24" s="9"/>
      <c r="JJA24" s="9"/>
      <c r="JJB24" s="9"/>
      <c r="JJC24" s="9"/>
      <c r="JJD24" s="9"/>
      <c r="JJE24" s="9"/>
      <c r="JJF24" s="9"/>
      <c r="JJG24" s="9"/>
      <c r="JJH24" s="9"/>
      <c r="JJI24" s="9"/>
      <c r="JJJ24" s="9"/>
      <c r="JJK24" s="9"/>
      <c r="JJL24" s="9"/>
      <c r="JJM24" s="9"/>
      <c r="JJN24" s="9"/>
      <c r="JJO24" s="9"/>
      <c r="JJP24" s="9"/>
      <c r="JJQ24" s="9"/>
      <c r="JJR24" s="9"/>
      <c r="JJS24" s="9"/>
      <c r="JJT24" s="9"/>
      <c r="JJU24" s="9"/>
      <c r="JJV24" s="9"/>
      <c r="JJW24" s="9"/>
      <c r="JJX24" s="9"/>
      <c r="JJY24" s="9"/>
      <c r="JJZ24" s="9"/>
      <c r="JKA24" s="9"/>
      <c r="JKB24" s="9"/>
      <c r="JKC24" s="9"/>
      <c r="JKD24" s="9"/>
      <c r="JKE24" s="9"/>
      <c r="JKF24" s="9"/>
      <c r="JKG24" s="9"/>
      <c r="JKH24" s="9"/>
      <c r="JKI24" s="9"/>
      <c r="JKJ24" s="9"/>
      <c r="JKK24" s="9"/>
      <c r="JKL24" s="9"/>
      <c r="JKM24" s="9"/>
      <c r="JKN24" s="9"/>
      <c r="JKO24" s="9"/>
      <c r="JKP24" s="9"/>
      <c r="JKQ24" s="9"/>
      <c r="JKR24" s="9"/>
      <c r="JKS24" s="9"/>
      <c r="JKT24" s="9"/>
      <c r="JKU24" s="9"/>
      <c r="JKV24" s="9"/>
      <c r="JKW24" s="9"/>
      <c r="JKX24" s="9"/>
      <c r="JKY24" s="9"/>
      <c r="JKZ24" s="9"/>
      <c r="JLA24" s="9"/>
      <c r="JLB24" s="9"/>
      <c r="JLC24" s="9"/>
      <c r="JLD24" s="9"/>
      <c r="JLE24" s="9"/>
      <c r="JLF24" s="9"/>
      <c r="JLG24" s="9"/>
      <c r="JLH24" s="9"/>
      <c r="JLI24" s="9"/>
      <c r="JLJ24" s="9"/>
      <c r="JLK24" s="9"/>
      <c r="JLL24" s="9"/>
      <c r="JLM24" s="9"/>
      <c r="JLN24" s="9"/>
      <c r="JLO24" s="9"/>
      <c r="JLP24" s="9"/>
      <c r="JLQ24" s="9"/>
      <c r="JLR24" s="9"/>
      <c r="JLS24" s="9"/>
      <c r="JLT24" s="9"/>
      <c r="JLU24" s="9"/>
      <c r="JLV24" s="9"/>
      <c r="JLW24" s="9"/>
      <c r="JLX24" s="9"/>
      <c r="JLY24" s="9"/>
      <c r="JLZ24" s="9"/>
      <c r="JMA24" s="9"/>
      <c r="JMB24" s="9"/>
      <c r="JMC24" s="9"/>
      <c r="JMD24" s="9"/>
      <c r="JME24" s="9"/>
      <c r="JMF24" s="9"/>
      <c r="JMG24" s="9"/>
      <c r="JMH24" s="9"/>
      <c r="JMI24" s="9"/>
      <c r="JMJ24" s="9"/>
      <c r="JMK24" s="9"/>
      <c r="JML24" s="9"/>
      <c r="JMM24" s="9"/>
      <c r="JMN24" s="9"/>
      <c r="JMO24" s="9"/>
      <c r="JMP24" s="9"/>
      <c r="JMQ24" s="9"/>
      <c r="JMR24" s="9"/>
      <c r="JMS24" s="9"/>
      <c r="JMT24" s="9"/>
      <c r="JMU24" s="9"/>
      <c r="JMV24" s="9"/>
      <c r="JMW24" s="9"/>
      <c r="JMX24" s="9"/>
      <c r="JMY24" s="9"/>
      <c r="JMZ24" s="9"/>
      <c r="JNA24" s="9"/>
      <c r="JNB24" s="9"/>
      <c r="JNC24" s="9"/>
      <c r="JND24" s="9"/>
      <c r="JNE24" s="9"/>
      <c r="JNF24" s="9"/>
      <c r="JNG24" s="9"/>
      <c r="JNH24" s="9"/>
      <c r="JNI24" s="9"/>
      <c r="JNJ24" s="9"/>
      <c r="JNK24" s="9"/>
      <c r="JNL24" s="9"/>
      <c r="JNM24" s="9"/>
      <c r="JNN24" s="9"/>
      <c r="JNO24" s="9"/>
      <c r="JNP24" s="9"/>
      <c r="JNQ24" s="9"/>
      <c r="JNR24" s="9"/>
      <c r="JNS24" s="9"/>
      <c r="JNT24" s="9"/>
      <c r="JNU24" s="9"/>
      <c r="JNV24" s="9"/>
      <c r="JNW24" s="9"/>
      <c r="JNX24" s="9"/>
      <c r="JNY24" s="9"/>
      <c r="JNZ24" s="9"/>
      <c r="JOA24" s="9"/>
      <c r="JOB24" s="9"/>
      <c r="JOC24" s="9"/>
      <c r="JOD24" s="9"/>
      <c r="JOE24" s="9"/>
      <c r="JOF24" s="9"/>
      <c r="JOG24" s="9"/>
      <c r="JOH24" s="9"/>
      <c r="JOI24" s="9"/>
      <c r="JOJ24" s="9"/>
      <c r="JOK24" s="9"/>
      <c r="JOL24" s="9"/>
      <c r="JOM24" s="9"/>
      <c r="JON24" s="9"/>
      <c r="JOO24" s="9"/>
      <c r="JOP24" s="9"/>
      <c r="JOQ24" s="9"/>
      <c r="JOR24" s="9"/>
      <c r="JOS24" s="9"/>
      <c r="JOT24" s="9"/>
      <c r="JOU24" s="9"/>
      <c r="JOV24" s="9"/>
      <c r="JOW24" s="9"/>
      <c r="JOX24" s="9"/>
      <c r="JOY24" s="9"/>
      <c r="JOZ24" s="9"/>
      <c r="JPA24" s="9"/>
      <c r="JPB24" s="9"/>
      <c r="JPC24" s="9"/>
      <c r="JPD24" s="9"/>
      <c r="JPE24" s="9"/>
      <c r="JPF24" s="9"/>
      <c r="JPG24" s="9"/>
      <c r="JPH24" s="9"/>
      <c r="JPI24" s="9"/>
      <c r="JPJ24" s="9"/>
      <c r="JPK24" s="9"/>
      <c r="JPL24" s="9"/>
      <c r="JPM24" s="9"/>
      <c r="JPN24" s="9"/>
      <c r="JPO24" s="9"/>
      <c r="JPP24" s="9"/>
      <c r="JPQ24" s="9"/>
      <c r="JPR24" s="9"/>
      <c r="JPS24" s="9"/>
      <c r="JPT24" s="9"/>
      <c r="JPU24" s="9"/>
      <c r="JPV24" s="9"/>
      <c r="JPW24" s="9"/>
      <c r="JPX24" s="9"/>
      <c r="JPY24" s="9"/>
      <c r="JPZ24" s="9"/>
      <c r="JQA24" s="9"/>
      <c r="JQB24" s="9"/>
      <c r="JQC24" s="9"/>
      <c r="JQD24" s="9"/>
      <c r="JQE24" s="9"/>
      <c r="JQF24" s="9"/>
      <c r="JQG24" s="9"/>
      <c r="JQH24" s="9"/>
      <c r="JQI24" s="9"/>
      <c r="JQJ24" s="9"/>
      <c r="JQK24" s="9"/>
      <c r="JQL24" s="9"/>
      <c r="JQM24" s="9"/>
      <c r="JQN24" s="9"/>
      <c r="JQO24" s="9"/>
      <c r="JQP24" s="9"/>
      <c r="JQQ24" s="9"/>
      <c r="JQR24" s="9"/>
      <c r="JQS24" s="9"/>
      <c r="JQT24" s="9"/>
      <c r="JQU24" s="9"/>
      <c r="JQV24" s="9"/>
      <c r="JQW24" s="9"/>
      <c r="JQX24" s="9"/>
      <c r="JQY24" s="9"/>
      <c r="JQZ24" s="9"/>
      <c r="JRA24" s="9"/>
      <c r="JRB24" s="9"/>
      <c r="JRC24" s="9"/>
      <c r="JRD24" s="9"/>
      <c r="JRE24" s="9"/>
      <c r="JRF24" s="9"/>
      <c r="JRG24" s="9"/>
      <c r="JRH24" s="9"/>
      <c r="JRI24" s="9"/>
      <c r="JRJ24" s="9"/>
      <c r="JRK24" s="9"/>
      <c r="JRL24" s="9"/>
      <c r="JRM24" s="9"/>
      <c r="JRN24" s="9"/>
      <c r="JRO24" s="9"/>
      <c r="JRP24" s="9"/>
      <c r="JRQ24" s="9"/>
      <c r="JRR24" s="9"/>
      <c r="JRS24" s="9"/>
      <c r="JRT24" s="9"/>
      <c r="JRU24" s="9"/>
      <c r="JRV24" s="9"/>
      <c r="JRW24" s="9"/>
      <c r="JRX24" s="9"/>
      <c r="JRY24" s="9"/>
      <c r="JRZ24" s="9"/>
      <c r="JSA24" s="9"/>
      <c r="JSB24" s="9"/>
      <c r="JSC24" s="9"/>
      <c r="JSD24" s="9"/>
      <c r="JSE24" s="9"/>
      <c r="JSF24" s="9"/>
      <c r="JSG24" s="9"/>
      <c r="JSH24" s="9"/>
      <c r="JSI24" s="9"/>
      <c r="JSJ24" s="9"/>
      <c r="JSK24" s="9"/>
      <c r="JSL24" s="9"/>
      <c r="JSM24" s="9"/>
      <c r="JSN24" s="9"/>
      <c r="JSO24" s="9"/>
      <c r="JSP24" s="9"/>
      <c r="JSQ24" s="9"/>
      <c r="JSR24" s="9"/>
      <c r="JSS24" s="9"/>
      <c r="JST24" s="9"/>
      <c r="JSU24" s="9"/>
      <c r="JSV24" s="9"/>
      <c r="JSW24" s="9"/>
      <c r="JSX24" s="9"/>
      <c r="JSY24" s="9"/>
      <c r="JSZ24" s="9"/>
      <c r="JTA24" s="9"/>
      <c r="JTB24" s="9"/>
      <c r="JTC24" s="9"/>
      <c r="JTD24" s="9"/>
      <c r="JTE24" s="9"/>
      <c r="JTF24" s="9"/>
      <c r="JTG24" s="9"/>
      <c r="JTH24" s="9"/>
      <c r="JTI24" s="9"/>
      <c r="JTJ24" s="9"/>
      <c r="JTK24" s="9"/>
      <c r="JTL24" s="9"/>
      <c r="JTM24" s="9"/>
      <c r="JTN24" s="9"/>
      <c r="JTO24" s="9"/>
      <c r="JTP24" s="9"/>
      <c r="JTQ24" s="9"/>
      <c r="JTR24" s="9"/>
      <c r="JTS24" s="9"/>
      <c r="JTT24" s="9"/>
      <c r="JTU24" s="9"/>
      <c r="JTV24" s="9"/>
      <c r="JTW24" s="9"/>
      <c r="JTX24" s="9"/>
      <c r="JTY24" s="9"/>
      <c r="JTZ24" s="9"/>
      <c r="JUA24" s="9"/>
      <c r="JUB24" s="9"/>
      <c r="JUC24" s="9"/>
      <c r="JUD24" s="9"/>
      <c r="JUE24" s="9"/>
      <c r="JUF24" s="9"/>
      <c r="JUG24" s="9"/>
      <c r="JUH24" s="9"/>
      <c r="JUI24" s="9"/>
      <c r="JUJ24" s="9"/>
      <c r="JUK24" s="9"/>
      <c r="JUL24" s="9"/>
      <c r="JUM24" s="9"/>
      <c r="JUN24" s="9"/>
      <c r="JUO24" s="9"/>
      <c r="JUP24" s="9"/>
      <c r="JUQ24" s="9"/>
      <c r="JUR24" s="9"/>
      <c r="JUS24" s="9"/>
      <c r="JUT24" s="9"/>
      <c r="JUU24" s="9"/>
      <c r="JUV24" s="9"/>
      <c r="JUW24" s="9"/>
      <c r="JUX24" s="9"/>
      <c r="JUY24" s="9"/>
      <c r="JUZ24" s="9"/>
      <c r="JVA24" s="9"/>
      <c r="JVB24" s="9"/>
      <c r="JVC24" s="9"/>
      <c r="JVD24" s="9"/>
      <c r="JVE24" s="9"/>
      <c r="JVF24" s="9"/>
      <c r="JVG24" s="9"/>
      <c r="JVH24" s="9"/>
      <c r="JVI24" s="9"/>
      <c r="JVJ24" s="9"/>
      <c r="JVK24" s="9"/>
      <c r="JVL24" s="9"/>
      <c r="JVM24" s="9"/>
      <c r="JVN24" s="9"/>
      <c r="JVO24" s="9"/>
      <c r="JVP24" s="9"/>
      <c r="JVQ24" s="9"/>
      <c r="JVR24" s="9"/>
      <c r="JVS24" s="9"/>
      <c r="JVT24" s="9"/>
      <c r="JVU24" s="9"/>
      <c r="JVV24" s="9"/>
      <c r="JVW24" s="9"/>
      <c r="JVX24" s="9"/>
      <c r="JVY24" s="9"/>
      <c r="JVZ24" s="9"/>
      <c r="JWA24" s="9"/>
      <c r="JWB24" s="9"/>
      <c r="JWC24" s="9"/>
      <c r="JWD24" s="9"/>
      <c r="JWE24" s="9"/>
      <c r="JWF24" s="9"/>
      <c r="JWG24" s="9"/>
      <c r="JWH24" s="9"/>
      <c r="JWI24" s="9"/>
      <c r="JWJ24" s="9"/>
      <c r="JWK24" s="9"/>
      <c r="JWL24" s="9"/>
      <c r="JWM24" s="9"/>
      <c r="JWN24" s="9"/>
      <c r="JWO24" s="9"/>
      <c r="JWP24" s="9"/>
      <c r="JWQ24" s="9"/>
      <c r="JWR24" s="9"/>
      <c r="JWS24" s="9"/>
      <c r="JWT24" s="9"/>
      <c r="JWU24" s="9"/>
      <c r="JWV24" s="9"/>
      <c r="JWW24" s="9"/>
      <c r="JWX24" s="9"/>
      <c r="JWY24" s="9"/>
      <c r="JWZ24" s="9"/>
      <c r="JXA24" s="9"/>
      <c r="JXB24" s="9"/>
      <c r="JXC24" s="9"/>
      <c r="JXD24" s="9"/>
      <c r="JXE24" s="9"/>
      <c r="JXF24" s="9"/>
      <c r="JXG24" s="9"/>
      <c r="JXH24" s="9"/>
      <c r="JXI24" s="9"/>
      <c r="JXJ24" s="9"/>
      <c r="JXK24" s="9"/>
      <c r="JXL24" s="9"/>
      <c r="JXM24" s="9"/>
      <c r="JXN24" s="9"/>
      <c r="JXO24" s="9"/>
      <c r="JXP24" s="9"/>
      <c r="JXQ24" s="9"/>
      <c r="JXR24" s="9"/>
      <c r="JXS24" s="9"/>
      <c r="JXT24" s="9"/>
      <c r="JXU24" s="9"/>
      <c r="JXV24" s="9"/>
      <c r="JXW24" s="9"/>
      <c r="JXX24" s="9"/>
      <c r="JXY24" s="9"/>
      <c r="JXZ24" s="9"/>
      <c r="JYA24" s="9"/>
      <c r="JYB24" s="9"/>
      <c r="JYC24" s="9"/>
      <c r="JYD24" s="9"/>
      <c r="JYE24" s="9"/>
      <c r="JYF24" s="9"/>
      <c r="JYG24" s="9"/>
      <c r="JYH24" s="9"/>
      <c r="JYI24" s="9"/>
      <c r="JYJ24" s="9"/>
      <c r="JYK24" s="9"/>
      <c r="JYL24" s="9"/>
      <c r="JYM24" s="9"/>
      <c r="JYN24" s="9"/>
      <c r="JYO24" s="9"/>
      <c r="JYP24" s="9"/>
      <c r="JYQ24" s="9"/>
      <c r="JYR24" s="9"/>
      <c r="JYS24" s="9"/>
      <c r="JYT24" s="9"/>
      <c r="JYU24" s="9"/>
      <c r="JYV24" s="9"/>
      <c r="JYW24" s="9"/>
      <c r="JYX24" s="9"/>
      <c r="JYY24" s="9"/>
      <c r="JYZ24" s="9"/>
      <c r="JZA24" s="9"/>
      <c r="JZB24" s="9"/>
      <c r="JZC24" s="9"/>
      <c r="JZD24" s="9"/>
      <c r="JZE24" s="9"/>
      <c r="JZF24" s="9"/>
      <c r="JZG24" s="9"/>
      <c r="JZH24" s="9"/>
      <c r="JZI24" s="9"/>
      <c r="JZJ24" s="9"/>
      <c r="JZK24" s="9"/>
      <c r="JZL24" s="9"/>
      <c r="JZM24" s="9"/>
      <c r="JZN24" s="9"/>
      <c r="JZO24" s="9"/>
      <c r="JZP24" s="9"/>
      <c r="JZQ24" s="9"/>
      <c r="JZR24" s="9"/>
      <c r="JZS24" s="9"/>
      <c r="JZT24" s="9"/>
      <c r="JZU24" s="9"/>
      <c r="JZV24" s="9"/>
      <c r="JZW24" s="9"/>
      <c r="JZX24" s="9"/>
      <c r="JZY24" s="9"/>
      <c r="JZZ24" s="9"/>
      <c r="KAA24" s="9"/>
      <c r="KAB24" s="9"/>
      <c r="KAC24" s="9"/>
      <c r="KAD24" s="9"/>
      <c r="KAE24" s="9"/>
      <c r="KAF24" s="9"/>
      <c r="KAG24" s="9"/>
      <c r="KAH24" s="9"/>
      <c r="KAI24" s="9"/>
      <c r="KAJ24" s="9"/>
      <c r="KAK24" s="9"/>
      <c r="KAL24" s="9"/>
      <c r="KAM24" s="9"/>
      <c r="KAN24" s="9"/>
      <c r="KAO24" s="9"/>
      <c r="KAP24" s="9"/>
      <c r="KAQ24" s="9"/>
      <c r="KAR24" s="9"/>
      <c r="KAS24" s="9"/>
      <c r="KAT24" s="9"/>
      <c r="KAU24" s="9"/>
      <c r="KAV24" s="9"/>
      <c r="KAW24" s="9"/>
      <c r="KAX24" s="9"/>
      <c r="KAY24" s="9"/>
      <c r="KAZ24" s="9"/>
      <c r="KBA24" s="9"/>
      <c r="KBB24" s="9"/>
      <c r="KBC24" s="9"/>
      <c r="KBD24" s="9"/>
      <c r="KBE24" s="9"/>
      <c r="KBF24" s="9"/>
      <c r="KBG24" s="9"/>
      <c r="KBH24" s="9"/>
      <c r="KBI24" s="9"/>
      <c r="KBJ24" s="9"/>
      <c r="KBK24" s="9"/>
      <c r="KBL24" s="9"/>
      <c r="KBM24" s="9"/>
      <c r="KBN24" s="9"/>
      <c r="KBO24" s="9"/>
      <c r="KBP24" s="9"/>
      <c r="KBQ24" s="9"/>
      <c r="KBR24" s="9"/>
      <c r="KBS24" s="9"/>
      <c r="KBT24" s="9"/>
      <c r="KBU24" s="9"/>
      <c r="KBV24" s="9"/>
      <c r="KBW24" s="9"/>
      <c r="KBX24" s="9"/>
      <c r="KBY24" s="9"/>
      <c r="KBZ24" s="9"/>
      <c r="KCA24" s="9"/>
      <c r="KCB24" s="9"/>
      <c r="KCC24" s="9"/>
      <c r="KCD24" s="9"/>
      <c r="KCE24" s="9"/>
      <c r="KCF24" s="9"/>
      <c r="KCG24" s="9"/>
      <c r="KCH24" s="9"/>
      <c r="KCI24" s="9"/>
      <c r="KCJ24" s="9"/>
      <c r="KCK24" s="9"/>
      <c r="KCL24" s="9"/>
      <c r="KCM24" s="9"/>
      <c r="KCN24" s="9"/>
      <c r="KCO24" s="9"/>
      <c r="KCP24" s="9"/>
      <c r="KCQ24" s="9"/>
      <c r="KCR24" s="9"/>
      <c r="KCS24" s="9"/>
      <c r="KCT24" s="9"/>
      <c r="KCU24" s="9"/>
      <c r="KCV24" s="9"/>
      <c r="KCW24" s="9"/>
      <c r="KCX24" s="9"/>
      <c r="KCY24" s="9"/>
      <c r="KCZ24" s="9"/>
      <c r="KDA24" s="9"/>
      <c r="KDB24" s="9"/>
      <c r="KDC24" s="9"/>
      <c r="KDD24" s="9"/>
      <c r="KDE24" s="9"/>
      <c r="KDF24" s="9"/>
      <c r="KDG24" s="9"/>
      <c r="KDH24" s="9"/>
      <c r="KDI24" s="9"/>
      <c r="KDJ24" s="9"/>
      <c r="KDK24" s="9"/>
      <c r="KDL24" s="9"/>
      <c r="KDM24" s="9"/>
      <c r="KDN24" s="9"/>
      <c r="KDO24" s="9"/>
      <c r="KDP24" s="9"/>
      <c r="KDQ24" s="9"/>
      <c r="KDR24" s="9"/>
      <c r="KDS24" s="9"/>
      <c r="KDT24" s="9"/>
      <c r="KDU24" s="9"/>
      <c r="KDV24" s="9"/>
      <c r="KDW24" s="9"/>
      <c r="KDX24" s="9"/>
      <c r="KDY24" s="9"/>
      <c r="KDZ24" s="9"/>
      <c r="KEA24" s="9"/>
      <c r="KEB24" s="9"/>
      <c r="KEC24" s="9"/>
      <c r="KED24" s="9"/>
      <c r="KEE24" s="9"/>
      <c r="KEF24" s="9"/>
      <c r="KEG24" s="9"/>
      <c r="KEH24" s="9"/>
      <c r="KEI24" s="9"/>
      <c r="KEJ24" s="9"/>
      <c r="KEK24" s="9"/>
      <c r="KEL24" s="9"/>
      <c r="KEM24" s="9"/>
      <c r="KEN24" s="9"/>
      <c r="KEO24" s="9"/>
      <c r="KEP24" s="9"/>
      <c r="KEQ24" s="9"/>
      <c r="KER24" s="9"/>
      <c r="KES24" s="9"/>
      <c r="KET24" s="9"/>
      <c r="KEU24" s="9"/>
      <c r="KEV24" s="9"/>
      <c r="KEW24" s="9"/>
      <c r="KEX24" s="9"/>
      <c r="KEY24" s="9"/>
      <c r="KEZ24" s="9"/>
      <c r="KFA24" s="9"/>
      <c r="KFB24" s="9"/>
      <c r="KFC24" s="9"/>
      <c r="KFD24" s="9"/>
      <c r="KFE24" s="9"/>
      <c r="KFF24" s="9"/>
      <c r="KFG24" s="9"/>
      <c r="KFH24" s="9"/>
      <c r="KFI24" s="9"/>
      <c r="KFJ24" s="9"/>
      <c r="KFK24" s="9"/>
      <c r="KFL24" s="9"/>
      <c r="KFM24" s="9"/>
      <c r="KFN24" s="9"/>
      <c r="KFO24" s="9"/>
      <c r="KFP24" s="9"/>
      <c r="KFQ24" s="9"/>
      <c r="KFR24" s="9"/>
      <c r="KFS24" s="9"/>
      <c r="KFT24" s="9"/>
      <c r="KFU24" s="9"/>
      <c r="KFV24" s="9"/>
      <c r="KFW24" s="9"/>
      <c r="KFX24" s="9"/>
      <c r="KFY24" s="9"/>
      <c r="KFZ24" s="9"/>
      <c r="KGA24" s="9"/>
      <c r="KGB24" s="9"/>
      <c r="KGC24" s="9"/>
      <c r="KGD24" s="9"/>
      <c r="KGE24" s="9"/>
      <c r="KGF24" s="9"/>
      <c r="KGG24" s="9"/>
      <c r="KGH24" s="9"/>
      <c r="KGI24" s="9"/>
      <c r="KGJ24" s="9"/>
      <c r="KGK24" s="9"/>
      <c r="KGL24" s="9"/>
      <c r="KGM24" s="9"/>
      <c r="KGN24" s="9"/>
      <c r="KGO24" s="9"/>
      <c r="KGP24" s="9"/>
      <c r="KGQ24" s="9"/>
      <c r="KGR24" s="9"/>
      <c r="KGS24" s="9"/>
      <c r="KGT24" s="9"/>
      <c r="KGU24" s="9"/>
      <c r="KGV24" s="9"/>
      <c r="KGW24" s="9"/>
      <c r="KGX24" s="9"/>
      <c r="KGY24" s="9"/>
      <c r="KGZ24" s="9"/>
      <c r="KHA24" s="9"/>
      <c r="KHB24" s="9"/>
      <c r="KHC24" s="9"/>
      <c r="KHD24" s="9"/>
      <c r="KHE24" s="9"/>
      <c r="KHF24" s="9"/>
      <c r="KHG24" s="9"/>
      <c r="KHH24" s="9"/>
      <c r="KHI24" s="9"/>
      <c r="KHJ24" s="9"/>
      <c r="KHK24" s="9"/>
      <c r="KHL24" s="9"/>
      <c r="KHM24" s="9"/>
      <c r="KHN24" s="9"/>
      <c r="KHO24" s="9"/>
      <c r="KHP24" s="9"/>
      <c r="KHQ24" s="9"/>
      <c r="KHR24" s="9"/>
      <c r="KHS24" s="9"/>
      <c r="KHT24" s="9"/>
      <c r="KHU24" s="9"/>
      <c r="KHV24" s="9"/>
      <c r="KHW24" s="9"/>
      <c r="KHX24" s="9"/>
      <c r="KHY24" s="9"/>
      <c r="KHZ24" s="9"/>
      <c r="KIA24" s="9"/>
      <c r="KIB24" s="9"/>
      <c r="KIC24" s="9"/>
      <c r="KID24" s="9"/>
      <c r="KIE24" s="9"/>
      <c r="KIF24" s="9"/>
      <c r="KIG24" s="9"/>
      <c r="KIH24" s="9"/>
      <c r="KII24" s="9"/>
      <c r="KIJ24" s="9"/>
      <c r="KIK24" s="9"/>
      <c r="KIL24" s="9"/>
      <c r="KIM24" s="9"/>
      <c r="KIN24" s="9"/>
      <c r="KIO24" s="9"/>
      <c r="KIP24" s="9"/>
      <c r="KIQ24" s="9"/>
      <c r="KIR24" s="9"/>
      <c r="KIS24" s="9"/>
      <c r="KIT24" s="9"/>
      <c r="KIU24" s="9"/>
      <c r="KIV24" s="9"/>
      <c r="KIW24" s="9"/>
      <c r="KIX24" s="9"/>
      <c r="KIY24" s="9"/>
      <c r="KIZ24" s="9"/>
      <c r="KJA24" s="9"/>
      <c r="KJB24" s="9"/>
      <c r="KJC24" s="9"/>
      <c r="KJD24" s="9"/>
      <c r="KJE24" s="9"/>
      <c r="KJF24" s="9"/>
      <c r="KJG24" s="9"/>
      <c r="KJH24" s="9"/>
      <c r="KJI24" s="9"/>
      <c r="KJJ24" s="9"/>
      <c r="KJK24" s="9"/>
      <c r="KJL24" s="9"/>
      <c r="KJM24" s="9"/>
      <c r="KJN24" s="9"/>
      <c r="KJO24" s="9"/>
      <c r="KJP24" s="9"/>
      <c r="KJQ24" s="9"/>
      <c r="KJR24" s="9"/>
      <c r="KJS24" s="9"/>
      <c r="KJT24" s="9"/>
      <c r="KJU24" s="9"/>
      <c r="KJV24" s="9"/>
      <c r="KJW24" s="9"/>
      <c r="KJX24" s="9"/>
      <c r="KJY24" s="9"/>
      <c r="KJZ24" s="9"/>
      <c r="KKA24" s="9"/>
      <c r="KKB24" s="9"/>
      <c r="KKC24" s="9"/>
      <c r="KKD24" s="9"/>
      <c r="KKE24" s="9"/>
      <c r="KKF24" s="9"/>
      <c r="KKG24" s="9"/>
      <c r="KKH24" s="9"/>
      <c r="KKI24" s="9"/>
      <c r="KKJ24" s="9"/>
      <c r="KKK24" s="9"/>
      <c r="KKL24" s="9"/>
      <c r="KKM24" s="9"/>
      <c r="KKN24" s="9"/>
      <c r="KKO24" s="9"/>
      <c r="KKP24" s="9"/>
      <c r="KKQ24" s="9"/>
      <c r="KKR24" s="9"/>
      <c r="KKS24" s="9"/>
      <c r="KKT24" s="9"/>
      <c r="KKU24" s="9"/>
      <c r="KKV24" s="9"/>
      <c r="KKW24" s="9"/>
      <c r="KKX24" s="9"/>
      <c r="KKY24" s="9"/>
      <c r="KKZ24" s="9"/>
      <c r="KLA24" s="9"/>
      <c r="KLB24" s="9"/>
      <c r="KLC24" s="9"/>
      <c r="KLD24" s="9"/>
      <c r="KLE24" s="9"/>
      <c r="KLF24" s="9"/>
      <c r="KLG24" s="9"/>
      <c r="KLH24" s="9"/>
      <c r="KLI24" s="9"/>
      <c r="KLJ24" s="9"/>
      <c r="KLK24" s="9"/>
      <c r="KLL24" s="9"/>
      <c r="KLM24" s="9"/>
      <c r="KLN24" s="9"/>
      <c r="KLO24" s="9"/>
      <c r="KLP24" s="9"/>
      <c r="KLQ24" s="9"/>
      <c r="KLR24" s="9"/>
      <c r="KLS24" s="9"/>
      <c r="KLT24" s="9"/>
      <c r="KLU24" s="9"/>
      <c r="KLV24" s="9"/>
      <c r="KLW24" s="9"/>
      <c r="KLX24" s="9"/>
      <c r="KLY24" s="9"/>
      <c r="KLZ24" s="9"/>
      <c r="KMA24" s="9"/>
      <c r="KMB24" s="9"/>
      <c r="KMC24" s="9"/>
      <c r="KMD24" s="9"/>
      <c r="KME24" s="9"/>
      <c r="KMF24" s="9"/>
      <c r="KMG24" s="9"/>
      <c r="KMH24" s="9"/>
      <c r="KMI24" s="9"/>
      <c r="KMJ24" s="9"/>
      <c r="KMK24" s="9"/>
      <c r="KML24" s="9"/>
      <c r="KMM24" s="9"/>
      <c r="KMN24" s="9"/>
      <c r="KMO24" s="9"/>
      <c r="KMP24" s="9"/>
      <c r="KMQ24" s="9"/>
      <c r="KMR24" s="9"/>
      <c r="KMS24" s="9"/>
      <c r="KMT24" s="9"/>
      <c r="KMU24" s="9"/>
      <c r="KMV24" s="9"/>
      <c r="KMW24" s="9"/>
      <c r="KMX24" s="9"/>
      <c r="KMY24" s="9"/>
      <c r="KMZ24" s="9"/>
      <c r="KNA24" s="9"/>
      <c r="KNB24" s="9"/>
      <c r="KNC24" s="9"/>
      <c r="KND24" s="9"/>
      <c r="KNE24" s="9"/>
      <c r="KNF24" s="9"/>
      <c r="KNG24" s="9"/>
      <c r="KNH24" s="9"/>
      <c r="KNI24" s="9"/>
      <c r="KNJ24" s="9"/>
      <c r="KNK24" s="9"/>
      <c r="KNL24" s="9"/>
      <c r="KNM24" s="9"/>
      <c r="KNN24" s="9"/>
      <c r="KNO24" s="9"/>
      <c r="KNP24" s="9"/>
      <c r="KNQ24" s="9"/>
      <c r="KNR24" s="9"/>
      <c r="KNS24" s="9"/>
      <c r="KNT24" s="9"/>
      <c r="KNU24" s="9"/>
      <c r="KNV24" s="9"/>
      <c r="KNW24" s="9"/>
      <c r="KNX24" s="9"/>
      <c r="KNY24" s="9"/>
      <c r="KNZ24" s="9"/>
      <c r="KOA24" s="9"/>
      <c r="KOB24" s="9"/>
      <c r="KOC24" s="9"/>
      <c r="KOD24" s="9"/>
      <c r="KOE24" s="9"/>
      <c r="KOF24" s="9"/>
      <c r="KOG24" s="9"/>
      <c r="KOH24" s="9"/>
      <c r="KOI24" s="9"/>
      <c r="KOJ24" s="9"/>
      <c r="KOK24" s="9"/>
      <c r="KOL24" s="9"/>
      <c r="KOM24" s="9"/>
      <c r="KON24" s="9"/>
      <c r="KOO24" s="9"/>
      <c r="KOP24" s="9"/>
      <c r="KOQ24" s="9"/>
      <c r="KOR24" s="9"/>
      <c r="KOS24" s="9"/>
      <c r="KOT24" s="9"/>
      <c r="KOU24" s="9"/>
      <c r="KOV24" s="9"/>
      <c r="KOW24" s="9"/>
      <c r="KOX24" s="9"/>
      <c r="KOY24" s="9"/>
      <c r="KOZ24" s="9"/>
      <c r="KPA24" s="9"/>
      <c r="KPB24" s="9"/>
      <c r="KPC24" s="9"/>
      <c r="KPD24" s="9"/>
      <c r="KPE24" s="9"/>
      <c r="KPF24" s="9"/>
      <c r="KPG24" s="9"/>
      <c r="KPH24" s="9"/>
      <c r="KPI24" s="9"/>
      <c r="KPJ24" s="9"/>
      <c r="KPK24" s="9"/>
      <c r="KPL24" s="9"/>
      <c r="KPM24" s="9"/>
      <c r="KPN24" s="9"/>
      <c r="KPO24" s="9"/>
      <c r="KPP24" s="9"/>
      <c r="KPQ24" s="9"/>
      <c r="KPR24" s="9"/>
      <c r="KPS24" s="9"/>
      <c r="KPT24" s="9"/>
      <c r="KPU24" s="9"/>
      <c r="KPV24" s="9"/>
      <c r="KPW24" s="9"/>
      <c r="KPX24" s="9"/>
      <c r="KPY24" s="9"/>
      <c r="KPZ24" s="9"/>
      <c r="KQA24" s="9"/>
      <c r="KQB24" s="9"/>
      <c r="KQC24" s="9"/>
      <c r="KQD24" s="9"/>
      <c r="KQE24" s="9"/>
      <c r="KQF24" s="9"/>
      <c r="KQG24" s="9"/>
      <c r="KQH24" s="9"/>
      <c r="KQI24" s="9"/>
      <c r="KQJ24" s="9"/>
      <c r="KQK24" s="9"/>
      <c r="KQL24" s="9"/>
      <c r="KQM24" s="9"/>
      <c r="KQN24" s="9"/>
      <c r="KQO24" s="9"/>
      <c r="KQP24" s="9"/>
      <c r="KQQ24" s="9"/>
      <c r="KQR24" s="9"/>
      <c r="KQS24" s="9"/>
      <c r="KQT24" s="9"/>
      <c r="KQU24" s="9"/>
      <c r="KQV24" s="9"/>
      <c r="KQW24" s="9"/>
      <c r="KQX24" s="9"/>
      <c r="KQY24" s="9"/>
      <c r="KQZ24" s="9"/>
      <c r="KRA24" s="9"/>
      <c r="KRB24" s="9"/>
      <c r="KRC24" s="9"/>
      <c r="KRD24" s="9"/>
      <c r="KRE24" s="9"/>
      <c r="KRF24" s="9"/>
      <c r="KRG24" s="9"/>
      <c r="KRH24" s="9"/>
      <c r="KRI24" s="9"/>
      <c r="KRJ24" s="9"/>
      <c r="KRK24" s="9"/>
      <c r="KRL24" s="9"/>
      <c r="KRM24" s="9"/>
      <c r="KRN24" s="9"/>
      <c r="KRO24" s="9"/>
      <c r="KRP24" s="9"/>
      <c r="KRQ24" s="9"/>
      <c r="KRR24" s="9"/>
      <c r="KRS24" s="9"/>
      <c r="KRT24" s="9"/>
      <c r="KRU24" s="9"/>
      <c r="KRV24" s="9"/>
      <c r="KRW24" s="9"/>
      <c r="KRX24" s="9"/>
      <c r="KRY24" s="9"/>
      <c r="KRZ24" s="9"/>
      <c r="KSA24" s="9"/>
      <c r="KSB24" s="9"/>
      <c r="KSC24" s="9"/>
      <c r="KSD24" s="9"/>
      <c r="KSE24" s="9"/>
      <c r="KSF24" s="9"/>
      <c r="KSG24" s="9"/>
      <c r="KSH24" s="9"/>
      <c r="KSI24" s="9"/>
      <c r="KSJ24" s="9"/>
      <c r="KSK24" s="9"/>
      <c r="KSL24" s="9"/>
      <c r="KSM24" s="9"/>
      <c r="KSN24" s="9"/>
      <c r="KSO24" s="9"/>
      <c r="KSP24" s="9"/>
      <c r="KSQ24" s="9"/>
      <c r="KSR24" s="9"/>
      <c r="KSS24" s="9"/>
      <c r="KST24" s="9"/>
      <c r="KSU24" s="9"/>
      <c r="KSV24" s="9"/>
      <c r="KSW24" s="9"/>
      <c r="KSX24" s="9"/>
      <c r="KSY24" s="9"/>
      <c r="KSZ24" s="9"/>
      <c r="KTA24" s="9"/>
      <c r="KTB24" s="9"/>
      <c r="KTC24" s="9"/>
      <c r="KTD24" s="9"/>
      <c r="KTE24" s="9"/>
      <c r="KTF24" s="9"/>
      <c r="KTG24" s="9"/>
      <c r="KTH24" s="9"/>
      <c r="KTI24" s="9"/>
      <c r="KTJ24" s="9"/>
      <c r="KTK24" s="9"/>
      <c r="KTL24" s="9"/>
      <c r="KTM24" s="9"/>
      <c r="KTN24" s="9"/>
      <c r="KTO24" s="9"/>
      <c r="KTP24" s="9"/>
      <c r="KTQ24" s="9"/>
      <c r="KTR24" s="9"/>
      <c r="KTS24" s="9"/>
      <c r="KTT24" s="9"/>
      <c r="KTU24" s="9"/>
      <c r="KTV24" s="9"/>
      <c r="KTW24" s="9"/>
      <c r="KTX24" s="9"/>
      <c r="KTY24" s="9"/>
      <c r="KTZ24" s="9"/>
      <c r="KUA24" s="9"/>
      <c r="KUB24" s="9"/>
      <c r="KUC24" s="9"/>
      <c r="KUD24" s="9"/>
      <c r="KUE24" s="9"/>
      <c r="KUF24" s="9"/>
      <c r="KUG24" s="9"/>
      <c r="KUH24" s="9"/>
      <c r="KUI24" s="9"/>
      <c r="KUJ24" s="9"/>
      <c r="KUK24" s="9"/>
      <c r="KUL24" s="9"/>
      <c r="KUM24" s="9"/>
      <c r="KUN24" s="9"/>
      <c r="KUO24" s="9"/>
      <c r="KUP24" s="9"/>
      <c r="KUQ24" s="9"/>
      <c r="KUR24" s="9"/>
      <c r="KUS24" s="9"/>
      <c r="KUT24" s="9"/>
      <c r="KUU24" s="9"/>
      <c r="KUV24" s="9"/>
      <c r="KUW24" s="9"/>
      <c r="KUX24" s="9"/>
      <c r="KUY24" s="9"/>
      <c r="KUZ24" s="9"/>
      <c r="KVA24" s="9"/>
      <c r="KVB24" s="9"/>
      <c r="KVC24" s="9"/>
      <c r="KVD24" s="9"/>
      <c r="KVE24" s="9"/>
      <c r="KVF24" s="9"/>
      <c r="KVG24" s="9"/>
      <c r="KVH24" s="9"/>
      <c r="KVI24" s="9"/>
      <c r="KVJ24" s="9"/>
      <c r="KVK24" s="9"/>
      <c r="KVL24" s="9"/>
      <c r="KVM24" s="9"/>
      <c r="KVN24" s="9"/>
      <c r="KVO24" s="9"/>
      <c r="KVP24" s="9"/>
      <c r="KVQ24" s="9"/>
      <c r="KVR24" s="9"/>
      <c r="KVS24" s="9"/>
      <c r="KVT24" s="9"/>
      <c r="KVU24" s="9"/>
      <c r="KVV24" s="9"/>
      <c r="KVW24" s="9"/>
      <c r="KVX24" s="9"/>
      <c r="KVY24" s="9"/>
      <c r="KVZ24" s="9"/>
      <c r="KWA24" s="9"/>
      <c r="KWB24" s="9"/>
      <c r="KWC24" s="9"/>
      <c r="KWD24" s="9"/>
      <c r="KWE24" s="9"/>
      <c r="KWF24" s="9"/>
      <c r="KWG24" s="9"/>
      <c r="KWH24" s="9"/>
      <c r="KWI24" s="9"/>
      <c r="KWJ24" s="9"/>
      <c r="KWK24" s="9"/>
      <c r="KWL24" s="9"/>
      <c r="KWM24" s="9"/>
      <c r="KWN24" s="9"/>
      <c r="KWO24" s="9"/>
      <c r="KWP24" s="9"/>
      <c r="KWQ24" s="9"/>
      <c r="KWR24" s="9"/>
      <c r="KWS24" s="9"/>
      <c r="KWT24" s="9"/>
      <c r="KWU24" s="9"/>
      <c r="KWV24" s="9"/>
      <c r="KWW24" s="9"/>
      <c r="KWX24" s="9"/>
      <c r="KWY24" s="9"/>
      <c r="KWZ24" s="9"/>
      <c r="KXA24" s="9"/>
      <c r="KXB24" s="9"/>
      <c r="KXC24" s="9"/>
      <c r="KXD24" s="9"/>
      <c r="KXE24" s="9"/>
      <c r="KXF24" s="9"/>
      <c r="KXG24" s="9"/>
      <c r="KXH24" s="9"/>
      <c r="KXI24" s="9"/>
      <c r="KXJ24" s="9"/>
      <c r="KXK24" s="9"/>
      <c r="KXL24" s="9"/>
      <c r="KXM24" s="9"/>
      <c r="KXN24" s="9"/>
      <c r="KXO24" s="9"/>
      <c r="KXP24" s="9"/>
      <c r="KXQ24" s="9"/>
      <c r="KXR24" s="9"/>
      <c r="KXS24" s="9"/>
      <c r="KXT24" s="9"/>
      <c r="KXU24" s="9"/>
      <c r="KXV24" s="9"/>
      <c r="KXW24" s="9"/>
      <c r="KXX24" s="9"/>
      <c r="KXY24" s="9"/>
      <c r="KXZ24" s="9"/>
      <c r="KYA24" s="9"/>
      <c r="KYB24" s="9"/>
      <c r="KYC24" s="9"/>
      <c r="KYD24" s="9"/>
      <c r="KYE24" s="9"/>
      <c r="KYF24" s="9"/>
      <c r="KYG24" s="9"/>
      <c r="KYH24" s="9"/>
      <c r="KYI24" s="9"/>
      <c r="KYJ24" s="9"/>
      <c r="KYK24" s="9"/>
      <c r="KYL24" s="9"/>
      <c r="KYM24" s="9"/>
      <c r="KYN24" s="9"/>
      <c r="KYO24" s="9"/>
      <c r="KYP24" s="9"/>
      <c r="KYQ24" s="9"/>
      <c r="KYR24" s="9"/>
      <c r="KYS24" s="9"/>
      <c r="KYT24" s="9"/>
      <c r="KYU24" s="9"/>
      <c r="KYV24" s="9"/>
      <c r="KYW24" s="9"/>
      <c r="KYX24" s="9"/>
      <c r="KYY24" s="9"/>
      <c r="KYZ24" s="9"/>
      <c r="KZA24" s="9"/>
      <c r="KZB24" s="9"/>
      <c r="KZC24" s="9"/>
      <c r="KZD24" s="9"/>
      <c r="KZE24" s="9"/>
      <c r="KZF24" s="9"/>
      <c r="KZG24" s="9"/>
      <c r="KZH24" s="9"/>
      <c r="KZI24" s="9"/>
      <c r="KZJ24" s="9"/>
      <c r="KZK24" s="9"/>
      <c r="KZL24" s="9"/>
      <c r="KZM24" s="9"/>
      <c r="KZN24" s="9"/>
      <c r="KZO24" s="9"/>
      <c r="KZP24" s="9"/>
      <c r="KZQ24" s="9"/>
      <c r="KZR24" s="9"/>
      <c r="KZS24" s="9"/>
      <c r="KZT24" s="9"/>
      <c r="KZU24" s="9"/>
      <c r="KZV24" s="9"/>
      <c r="KZW24" s="9"/>
      <c r="KZX24" s="9"/>
      <c r="KZY24" s="9"/>
      <c r="KZZ24" s="9"/>
      <c r="LAA24" s="9"/>
      <c r="LAB24" s="9"/>
      <c r="LAC24" s="9"/>
      <c r="LAD24" s="9"/>
      <c r="LAE24" s="9"/>
      <c r="LAF24" s="9"/>
      <c r="LAG24" s="9"/>
      <c r="LAH24" s="9"/>
      <c r="LAI24" s="9"/>
      <c r="LAJ24" s="9"/>
      <c r="LAK24" s="9"/>
      <c r="LAL24" s="9"/>
      <c r="LAM24" s="9"/>
      <c r="LAN24" s="9"/>
      <c r="LAO24" s="9"/>
      <c r="LAP24" s="9"/>
      <c r="LAQ24" s="9"/>
      <c r="LAR24" s="9"/>
      <c r="LAS24" s="9"/>
      <c r="LAT24" s="9"/>
      <c r="LAU24" s="9"/>
      <c r="LAV24" s="9"/>
      <c r="LAW24" s="9"/>
      <c r="LAX24" s="9"/>
      <c r="LAY24" s="9"/>
      <c r="LAZ24" s="9"/>
      <c r="LBA24" s="9"/>
      <c r="LBB24" s="9"/>
      <c r="LBC24" s="9"/>
      <c r="LBD24" s="9"/>
      <c r="LBE24" s="9"/>
      <c r="LBF24" s="9"/>
      <c r="LBG24" s="9"/>
      <c r="LBH24" s="9"/>
      <c r="LBI24" s="9"/>
      <c r="LBJ24" s="9"/>
      <c r="LBK24" s="9"/>
      <c r="LBL24" s="9"/>
      <c r="LBM24" s="9"/>
      <c r="LBN24" s="9"/>
      <c r="LBO24" s="9"/>
      <c r="LBP24" s="9"/>
      <c r="LBQ24" s="9"/>
      <c r="LBR24" s="9"/>
      <c r="LBS24" s="9"/>
      <c r="LBT24" s="9"/>
      <c r="LBU24" s="9"/>
      <c r="LBV24" s="9"/>
      <c r="LBW24" s="9"/>
      <c r="LBX24" s="9"/>
      <c r="LBY24" s="9"/>
      <c r="LBZ24" s="9"/>
      <c r="LCA24" s="9"/>
      <c r="LCB24" s="9"/>
      <c r="LCC24" s="9"/>
      <c r="LCD24" s="9"/>
      <c r="LCE24" s="9"/>
      <c r="LCF24" s="9"/>
      <c r="LCG24" s="9"/>
      <c r="LCH24" s="9"/>
      <c r="LCI24" s="9"/>
      <c r="LCJ24" s="9"/>
      <c r="LCK24" s="9"/>
      <c r="LCL24" s="9"/>
      <c r="LCM24" s="9"/>
      <c r="LCN24" s="9"/>
      <c r="LCO24" s="9"/>
      <c r="LCP24" s="9"/>
      <c r="LCQ24" s="9"/>
      <c r="LCR24" s="9"/>
      <c r="LCS24" s="9"/>
      <c r="LCT24" s="9"/>
      <c r="LCU24" s="9"/>
      <c r="LCV24" s="9"/>
      <c r="LCW24" s="9"/>
      <c r="LCX24" s="9"/>
      <c r="LCY24" s="9"/>
      <c r="LCZ24" s="9"/>
      <c r="LDA24" s="9"/>
      <c r="LDB24" s="9"/>
      <c r="LDC24" s="9"/>
      <c r="LDD24" s="9"/>
      <c r="LDE24" s="9"/>
      <c r="LDF24" s="9"/>
      <c r="LDG24" s="9"/>
      <c r="LDH24" s="9"/>
      <c r="LDI24" s="9"/>
      <c r="LDJ24" s="9"/>
      <c r="LDK24" s="9"/>
      <c r="LDL24" s="9"/>
      <c r="LDM24" s="9"/>
      <c r="LDN24" s="9"/>
      <c r="LDO24" s="9"/>
      <c r="LDP24" s="9"/>
      <c r="LDQ24" s="9"/>
      <c r="LDR24" s="9"/>
      <c r="LDS24" s="9"/>
      <c r="LDT24" s="9"/>
      <c r="LDU24" s="9"/>
      <c r="LDV24" s="9"/>
      <c r="LDW24" s="9"/>
      <c r="LDX24" s="9"/>
      <c r="LDY24" s="9"/>
      <c r="LDZ24" s="9"/>
      <c r="LEA24" s="9"/>
      <c r="LEB24" s="9"/>
      <c r="LEC24" s="9"/>
      <c r="LED24" s="9"/>
      <c r="LEE24" s="9"/>
      <c r="LEF24" s="9"/>
      <c r="LEG24" s="9"/>
      <c r="LEH24" s="9"/>
      <c r="LEI24" s="9"/>
      <c r="LEJ24" s="9"/>
      <c r="LEK24" s="9"/>
      <c r="LEL24" s="9"/>
      <c r="LEM24" s="9"/>
      <c r="LEN24" s="9"/>
      <c r="LEO24" s="9"/>
      <c r="LEP24" s="9"/>
      <c r="LEQ24" s="9"/>
      <c r="LER24" s="9"/>
      <c r="LES24" s="9"/>
      <c r="LET24" s="9"/>
      <c r="LEU24" s="9"/>
      <c r="LEV24" s="9"/>
      <c r="LEW24" s="9"/>
      <c r="LEX24" s="9"/>
      <c r="LEY24" s="9"/>
      <c r="LEZ24" s="9"/>
      <c r="LFA24" s="9"/>
      <c r="LFB24" s="9"/>
      <c r="LFC24" s="9"/>
      <c r="LFD24" s="9"/>
      <c r="LFE24" s="9"/>
      <c r="LFF24" s="9"/>
      <c r="LFG24" s="9"/>
      <c r="LFH24" s="9"/>
      <c r="LFI24" s="9"/>
      <c r="LFJ24" s="9"/>
      <c r="LFK24" s="9"/>
      <c r="LFL24" s="9"/>
      <c r="LFM24" s="9"/>
      <c r="LFN24" s="9"/>
      <c r="LFO24" s="9"/>
      <c r="LFP24" s="9"/>
      <c r="LFQ24" s="9"/>
      <c r="LFR24" s="9"/>
      <c r="LFS24" s="9"/>
      <c r="LFT24" s="9"/>
      <c r="LFU24" s="9"/>
      <c r="LFV24" s="9"/>
      <c r="LFW24" s="9"/>
      <c r="LFX24" s="9"/>
      <c r="LFY24" s="9"/>
      <c r="LFZ24" s="9"/>
      <c r="LGA24" s="9"/>
      <c r="LGB24" s="9"/>
      <c r="LGC24" s="9"/>
      <c r="LGD24" s="9"/>
      <c r="LGE24" s="9"/>
      <c r="LGF24" s="9"/>
      <c r="LGG24" s="9"/>
      <c r="LGH24" s="9"/>
      <c r="LGI24" s="9"/>
      <c r="LGJ24" s="9"/>
      <c r="LGK24" s="9"/>
      <c r="LGL24" s="9"/>
      <c r="LGM24" s="9"/>
      <c r="LGN24" s="9"/>
      <c r="LGO24" s="9"/>
      <c r="LGP24" s="9"/>
      <c r="LGQ24" s="9"/>
      <c r="LGR24" s="9"/>
      <c r="LGS24" s="9"/>
      <c r="LGT24" s="9"/>
      <c r="LGU24" s="9"/>
      <c r="LGV24" s="9"/>
      <c r="LGW24" s="9"/>
      <c r="LGX24" s="9"/>
      <c r="LGY24" s="9"/>
      <c r="LGZ24" s="9"/>
      <c r="LHA24" s="9"/>
      <c r="LHB24" s="9"/>
      <c r="LHC24" s="9"/>
      <c r="LHD24" s="9"/>
      <c r="LHE24" s="9"/>
      <c r="LHF24" s="9"/>
      <c r="LHG24" s="9"/>
      <c r="LHH24" s="9"/>
      <c r="LHI24" s="9"/>
      <c r="LHJ24" s="9"/>
      <c r="LHK24" s="9"/>
      <c r="LHL24" s="9"/>
      <c r="LHM24" s="9"/>
      <c r="LHN24" s="9"/>
      <c r="LHO24" s="9"/>
      <c r="LHP24" s="9"/>
      <c r="LHQ24" s="9"/>
      <c r="LHR24" s="9"/>
      <c r="LHS24" s="9"/>
      <c r="LHT24" s="9"/>
      <c r="LHU24" s="9"/>
      <c r="LHV24" s="9"/>
      <c r="LHW24" s="9"/>
      <c r="LHX24" s="9"/>
      <c r="LHY24" s="9"/>
      <c r="LHZ24" s="9"/>
      <c r="LIA24" s="9"/>
      <c r="LIB24" s="9"/>
      <c r="LIC24" s="9"/>
      <c r="LID24" s="9"/>
      <c r="LIE24" s="9"/>
      <c r="LIF24" s="9"/>
      <c r="LIG24" s="9"/>
      <c r="LIH24" s="9"/>
      <c r="LII24" s="9"/>
      <c r="LIJ24" s="9"/>
      <c r="LIK24" s="9"/>
      <c r="LIL24" s="9"/>
      <c r="LIM24" s="9"/>
      <c r="LIN24" s="9"/>
      <c r="LIO24" s="9"/>
      <c r="LIP24" s="9"/>
      <c r="LIQ24" s="9"/>
      <c r="LIR24" s="9"/>
      <c r="LIS24" s="9"/>
      <c r="LIT24" s="9"/>
      <c r="LIU24" s="9"/>
      <c r="LIV24" s="9"/>
      <c r="LIW24" s="9"/>
      <c r="LIX24" s="9"/>
      <c r="LIY24" s="9"/>
      <c r="LIZ24" s="9"/>
      <c r="LJA24" s="9"/>
      <c r="LJB24" s="9"/>
      <c r="LJC24" s="9"/>
      <c r="LJD24" s="9"/>
      <c r="LJE24" s="9"/>
      <c r="LJF24" s="9"/>
      <c r="LJG24" s="9"/>
      <c r="LJH24" s="9"/>
      <c r="LJI24" s="9"/>
      <c r="LJJ24" s="9"/>
      <c r="LJK24" s="9"/>
      <c r="LJL24" s="9"/>
      <c r="LJM24" s="9"/>
      <c r="LJN24" s="9"/>
      <c r="LJO24" s="9"/>
      <c r="LJP24" s="9"/>
      <c r="LJQ24" s="9"/>
      <c r="LJR24" s="9"/>
      <c r="LJS24" s="9"/>
      <c r="LJT24" s="9"/>
      <c r="LJU24" s="9"/>
      <c r="LJV24" s="9"/>
      <c r="LJW24" s="9"/>
      <c r="LJX24" s="9"/>
      <c r="LJY24" s="9"/>
      <c r="LJZ24" s="9"/>
      <c r="LKA24" s="9"/>
      <c r="LKB24" s="9"/>
      <c r="LKC24" s="9"/>
      <c r="LKD24" s="9"/>
      <c r="LKE24" s="9"/>
      <c r="LKF24" s="9"/>
      <c r="LKG24" s="9"/>
      <c r="LKH24" s="9"/>
      <c r="LKI24" s="9"/>
      <c r="LKJ24" s="9"/>
      <c r="LKK24" s="9"/>
      <c r="LKL24" s="9"/>
      <c r="LKM24" s="9"/>
      <c r="LKN24" s="9"/>
      <c r="LKO24" s="9"/>
      <c r="LKP24" s="9"/>
      <c r="LKQ24" s="9"/>
      <c r="LKR24" s="9"/>
      <c r="LKS24" s="9"/>
      <c r="LKT24" s="9"/>
      <c r="LKU24" s="9"/>
      <c r="LKV24" s="9"/>
      <c r="LKW24" s="9"/>
      <c r="LKX24" s="9"/>
      <c r="LKY24" s="9"/>
      <c r="LKZ24" s="9"/>
      <c r="LLA24" s="9"/>
      <c r="LLB24" s="9"/>
      <c r="LLC24" s="9"/>
      <c r="LLD24" s="9"/>
      <c r="LLE24" s="9"/>
      <c r="LLF24" s="9"/>
      <c r="LLG24" s="9"/>
      <c r="LLH24" s="9"/>
      <c r="LLI24" s="9"/>
      <c r="LLJ24" s="9"/>
      <c r="LLK24" s="9"/>
      <c r="LLL24" s="9"/>
      <c r="LLM24" s="9"/>
      <c r="LLN24" s="9"/>
      <c r="LLO24" s="9"/>
      <c r="LLP24" s="9"/>
      <c r="LLQ24" s="9"/>
      <c r="LLR24" s="9"/>
      <c r="LLS24" s="9"/>
      <c r="LLT24" s="9"/>
      <c r="LLU24" s="9"/>
      <c r="LLV24" s="9"/>
      <c r="LLW24" s="9"/>
      <c r="LLX24" s="9"/>
      <c r="LLY24" s="9"/>
      <c r="LLZ24" s="9"/>
      <c r="LMA24" s="9"/>
      <c r="LMB24" s="9"/>
      <c r="LMC24" s="9"/>
      <c r="LMD24" s="9"/>
      <c r="LME24" s="9"/>
      <c r="LMF24" s="9"/>
      <c r="LMG24" s="9"/>
      <c r="LMH24" s="9"/>
      <c r="LMI24" s="9"/>
      <c r="LMJ24" s="9"/>
      <c r="LMK24" s="9"/>
      <c r="LML24" s="9"/>
      <c r="LMM24" s="9"/>
      <c r="LMN24" s="9"/>
      <c r="LMO24" s="9"/>
      <c r="LMP24" s="9"/>
      <c r="LMQ24" s="9"/>
      <c r="LMR24" s="9"/>
      <c r="LMS24" s="9"/>
      <c r="LMT24" s="9"/>
      <c r="LMU24" s="9"/>
      <c r="LMV24" s="9"/>
      <c r="LMW24" s="9"/>
      <c r="LMX24" s="9"/>
      <c r="LMY24" s="9"/>
      <c r="LMZ24" s="9"/>
      <c r="LNA24" s="9"/>
      <c r="LNB24" s="9"/>
      <c r="LNC24" s="9"/>
      <c r="LND24" s="9"/>
      <c r="LNE24" s="9"/>
      <c r="LNF24" s="9"/>
      <c r="LNG24" s="9"/>
      <c r="LNH24" s="9"/>
      <c r="LNI24" s="9"/>
      <c r="LNJ24" s="9"/>
      <c r="LNK24" s="9"/>
      <c r="LNL24" s="9"/>
      <c r="LNM24" s="9"/>
      <c r="LNN24" s="9"/>
      <c r="LNO24" s="9"/>
      <c r="LNP24" s="9"/>
      <c r="LNQ24" s="9"/>
      <c r="LNR24" s="9"/>
      <c r="LNS24" s="9"/>
      <c r="LNT24" s="9"/>
      <c r="LNU24" s="9"/>
      <c r="LNV24" s="9"/>
      <c r="LNW24" s="9"/>
      <c r="LNX24" s="9"/>
      <c r="LNY24" s="9"/>
      <c r="LNZ24" s="9"/>
      <c r="LOA24" s="9"/>
      <c r="LOB24" s="9"/>
      <c r="LOC24" s="9"/>
      <c r="LOD24" s="9"/>
      <c r="LOE24" s="9"/>
      <c r="LOF24" s="9"/>
      <c r="LOG24" s="9"/>
      <c r="LOH24" s="9"/>
      <c r="LOI24" s="9"/>
      <c r="LOJ24" s="9"/>
      <c r="LOK24" s="9"/>
      <c r="LOL24" s="9"/>
      <c r="LOM24" s="9"/>
      <c r="LON24" s="9"/>
      <c r="LOO24" s="9"/>
      <c r="LOP24" s="9"/>
      <c r="LOQ24" s="9"/>
      <c r="LOR24" s="9"/>
      <c r="LOS24" s="9"/>
      <c r="LOT24" s="9"/>
      <c r="LOU24" s="9"/>
      <c r="LOV24" s="9"/>
      <c r="LOW24" s="9"/>
      <c r="LOX24" s="9"/>
      <c r="LOY24" s="9"/>
      <c r="LOZ24" s="9"/>
      <c r="LPA24" s="9"/>
      <c r="LPB24" s="9"/>
      <c r="LPC24" s="9"/>
      <c r="LPD24" s="9"/>
      <c r="LPE24" s="9"/>
      <c r="LPF24" s="9"/>
      <c r="LPG24" s="9"/>
      <c r="LPH24" s="9"/>
      <c r="LPI24" s="9"/>
      <c r="LPJ24" s="9"/>
      <c r="LPK24" s="9"/>
      <c r="LPL24" s="9"/>
      <c r="LPM24" s="9"/>
      <c r="LPN24" s="9"/>
      <c r="LPO24" s="9"/>
      <c r="LPP24" s="9"/>
      <c r="LPQ24" s="9"/>
      <c r="LPR24" s="9"/>
      <c r="LPS24" s="9"/>
      <c r="LPT24" s="9"/>
      <c r="LPU24" s="9"/>
      <c r="LPV24" s="9"/>
      <c r="LPW24" s="9"/>
      <c r="LPX24" s="9"/>
      <c r="LPY24" s="9"/>
      <c r="LPZ24" s="9"/>
      <c r="LQA24" s="9"/>
      <c r="LQB24" s="9"/>
      <c r="LQC24" s="9"/>
      <c r="LQD24" s="9"/>
      <c r="LQE24" s="9"/>
      <c r="LQF24" s="9"/>
      <c r="LQG24" s="9"/>
      <c r="LQH24" s="9"/>
      <c r="LQI24" s="9"/>
      <c r="LQJ24" s="9"/>
      <c r="LQK24" s="9"/>
      <c r="LQL24" s="9"/>
      <c r="LQM24" s="9"/>
      <c r="LQN24" s="9"/>
      <c r="LQO24" s="9"/>
      <c r="LQP24" s="9"/>
      <c r="LQQ24" s="9"/>
      <c r="LQR24" s="9"/>
      <c r="LQS24" s="9"/>
      <c r="LQT24" s="9"/>
      <c r="LQU24" s="9"/>
      <c r="LQV24" s="9"/>
      <c r="LQW24" s="9"/>
      <c r="LQX24" s="9"/>
      <c r="LQY24" s="9"/>
      <c r="LQZ24" s="9"/>
      <c r="LRA24" s="9"/>
      <c r="LRB24" s="9"/>
      <c r="LRC24" s="9"/>
      <c r="LRD24" s="9"/>
      <c r="LRE24" s="9"/>
      <c r="LRF24" s="9"/>
      <c r="LRG24" s="9"/>
      <c r="LRH24" s="9"/>
      <c r="LRI24" s="9"/>
      <c r="LRJ24" s="9"/>
      <c r="LRK24" s="9"/>
      <c r="LRL24" s="9"/>
      <c r="LRM24" s="9"/>
      <c r="LRN24" s="9"/>
      <c r="LRO24" s="9"/>
      <c r="LRP24" s="9"/>
      <c r="LRQ24" s="9"/>
      <c r="LRR24" s="9"/>
      <c r="LRS24" s="9"/>
      <c r="LRT24" s="9"/>
      <c r="LRU24" s="9"/>
      <c r="LRV24" s="9"/>
      <c r="LRW24" s="9"/>
      <c r="LRX24" s="9"/>
      <c r="LRY24" s="9"/>
      <c r="LRZ24" s="9"/>
      <c r="LSA24" s="9"/>
      <c r="LSB24" s="9"/>
      <c r="LSC24" s="9"/>
      <c r="LSD24" s="9"/>
      <c r="LSE24" s="9"/>
      <c r="LSF24" s="9"/>
      <c r="LSG24" s="9"/>
      <c r="LSH24" s="9"/>
      <c r="LSI24" s="9"/>
      <c r="LSJ24" s="9"/>
      <c r="LSK24" s="9"/>
      <c r="LSL24" s="9"/>
      <c r="LSM24" s="9"/>
      <c r="LSN24" s="9"/>
      <c r="LSO24" s="9"/>
      <c r="LSP24" s="9"/>
      <c r="LSQ24" s="9"/>
      <c r="LSR24" s="9"/>
      <c r="LSS24" s="9"/>
      <c r="LST24" s="9"/>
      <c r="LSU24" s="9"/>
      <c r="LSV24" s="9"/>
      <c r="LSW24" s="9"/>
      <c r="LSX24" s="9"/>
      <c r="LSY24" s="9"/>
      <c r="LSZ24" s="9"/>
      <c r="LTA24" s="9"/>
      <c r="LTB24" s="9"/>
      <c r="LTC24" s="9"/>
      <c r="LTD24" s="9"/>
      <c r="LTE24" s="9"/>
      <c r="LTF24" s="9"/>
      <c r="LTG24" s="9"/>
      <c r="LTH24" s="9"/>
      <c r="LTI24" s="9"/>
      <c r="LTJ24" s="9"/>
      <c r="LTK24" s="9"/>
      <c r="LTL24" s="9"/>
      <c r="LTM24" s="9"/>
      <c r="LTN24" s="9"/>
      <c r="LTO24" s="9"/>
      <c r="LTP24" s="9"/>
      <c r="LTQ24" s="9"/>
      <c r="LTR24" s="9"/>
      <c r="LTS24" s="9"/>
      <c r="LTT24" s="9"/>
      <c r="LTU24" s="9"/>
      <c r="LTV24" s="9"/>
      <c r="LTW24" s="9"/>
      <c r="LTX24" s="9"/>
      <c r="LTY24" s="9"/>
      <c r="LTZ24" s="9"/>
      <c r="LUA24" s="9"/>
      <c r="LUB24" s="9"/>
      <c r="LUC24" s="9"/>
      <c r="LUD24" s="9"/>
      <c r="LUE24" s="9"/>
      <c r="LUF24" s="9"/>
      <c r="LUG24" s="9"/>
      <c r="LUH24" s="9"/>
      <c r="LUI24" s="9"/>
      <c r="LUJ24" s="9"/>
      <c r="LUK24" s="9"/>
      <c r="LUL24" s="9"/>
      <c r="LUM24" s="9"/>
      <c r="LUN24" s="9"/>
      <c r="LUO24" s="9"/>
      <c r="LUP24" s="9"/>
      <c r="LUQ24" s="9"/>
      <c r="LUR24" s="9"/>
      <c r="LUS24" s="9"/>
      <c r="LUT24" s="9"/>
      <c r="LUU24" s="9"/>
      <c r="LUV24" s="9"/>
      <c r="LUW24" s="9"/>
      <c r="LUX24" s="9"/>
      <c r="LUY24" s="9"/>
      <c r="LUZ24" s="9"/>
      <c r="LVA24" s="9"/>
      <c r="LVB24" s="9"/>
      <c r="LVC24" s="9"/>
      <c r="LVD24" s="9"/>
      <c r="LVE24" s="9"/>
      <c r="LVF24" s="9"/>
      <c r="LVG24" s="9"/>
      <c r="LVH24" s="9"/>
      <c r="LVI24" s="9"/>
      <c r="LVJ24" s="9"/>
      <c r="LVK24" s="9"/>
      <c r="LVL24" s="9"/>
      <c r="LVM24" s="9"/>
      <c r="LVN24" s="9"/>
      <c r="LVO24" s="9"/>
      <c r="LVP24" s="9"/>
      <c r="LVQ24" s="9"/>
      <c r="LVR24" s="9"/>
      <c r="LVS24" s="9"/>
      <c r="LVT24" s="9"/>
      <c r="LVU24" s="9"/>
      <c r="LVV24" s="9"/>
      <c r="LVW24" s="9"/>
      <c r="LVX24" s="9"/>
      <c r="LVY24" s="9"/>
      <c r="LVZ24" s="9"/>
      <c r="LWA24" s="9"/>
      <c r="LWB24" s="9"/>
      <c r="LWC24" s="9"/>
      <c r="LWD24" s="9"/>
      <c r="LWE24" s="9"/>
      <c r="LWF24" s="9"/>
      <c r="LWG24" s="9"/>
      <c r="LWH24" s="9"/>
      <c r="LWI24" s="9"/>
      <c r="LWJ24" s="9"/>
      <c r="LWK24" s="9"/>
      <c r="LWL24" s="9"/>
      <c r="LWM24" s="9"/>
      <c r="LWN24" s="9"/>
      <c r="LWO24" s="9"/>
      <c r="LWP24" s="9"/>
      <c r="LWQ24" s="9"/>
      <c r="LWR24" s="9"/>
      <c r="LWS24" s="9"/>
      <c r="LWT24" s="9"/>
      <c r="LWU24" s="9"/>
      <c r="LWV24" s="9"/>
      <c r="LWW24" s="9"/>
      <c r="LWX24" s="9"/>
      <c r="LWY24" s="9"/>
      <c r="LWZ24" s="9"/>
      <c r="LXA24" s="9"/>
      <c r="LXB24" s="9"/>
      <c r="LXC24" s="9"/>
      <c r="LXD24" s="9"/>
      <c r="LXE24" s="9"/>
      <c r="LXF24" s="9"/>
      <c r="LXG24" s="9"/>
      <c r="LXH24" s="9"/>
      <c r="LXI24" s="9"/>
      <c r="LXJ24" s="9"/>
      <c r="LXK24" s="9"/>
      <c r="LXL24" s="9"/>
      <c r="LXM24" s="9"/>
      <c r="LXN24" s="9"/>
      <c r="LXO24" s="9"/>
      <c r="LXP24" s="9"/>
      <c r="LXQ24" s="9"/>
      <c r="LXR24" s="9"/>
      <c r="LXS24" s="9"/>
      <c r="LXT24" s="9"/>
      <c r="LXU24" s="9"/>
      <c r="LXV24" s="9"/>
      <c r="LXW24" s="9"/>
      <c r="LXX24" s="9"/>
      <c r="LXY24" s="9"/>
      <c r="LXZ24" s="9"/>
      <c r="LYA24" s="9"/>
      <c r="LYB24" s="9"/>
      <c r="LYC24" s="9"/>
      <c r="LYD24" s="9"/>
      <c r="LYE24" s="9"/>
      <c r="LYF24" s="9"/>
      <c r="LYG24" s="9"/>
      <c r="LYH24" s="9"/>
      <c r="LYI24" s="9"/>
      <c r="LYJ24" s="9"/>
      <c r="LYK24" s="9"/>
      <c r="LYL24" s="9"/>
      <c r="LYM24" s="9"/>
      <c r="LYN24" s="9"/>
      <c r="LYO24" s="9"/>
      <c r="LYP24" s="9"/>
      <c r="LYQ24" s="9"/>
      <c r="LYR24" s="9"/>
      <c r="LYS24" s="9"/>
      <c r="LYT24" s="9"/>
      <c r="LYU24" s="9"/>
      <c r="LYV24" s="9"/>
      <c r="LYW24" s="9"/>
      <c r="LYX24" s="9"/>
      <c r="LYY24" s="9"/>
      <c r="LYZ24" s="9"/>
      <c r="LZA24" s="9"/>
      <c r="LZB24" s="9"/>
      <c r="LZC24" s="9"/>
      <c r="LZD24" s="9"/>
      <c r="LZE24" s="9"/>
      <c r="LZF24" s="9"/>
      <c r="LZG24" s="9"/>
      <c r="LZH24" s="9"/>
      <c r="LZI24" s="9"/>
      <c r="LZJ24" s="9"/>
      <c r="LZK24" s="9"/>
      <c r="LZL24" s="9"/>
      <c r="LZM24" s="9"/>
      <c r="LZN24" s="9"/>
      <c r="LZO24" s="9"/>
      <c r="LZP24" s="9"/>
      <c r="LZQ24" s="9"/>
      <c r="LZR24" s="9"/>
      <c r="LZS24" s="9"/>
      <c r="LZT24" s="9"/>
      <c r="LZU24" s="9"/>
      <c r="LZV24" s="9"/>
      <c r="LZW24" s="9"/>
      <c r="LZX24" s="9"/>
      <c r="LZY24" s="9"/>
      <c r="LZZ24" s="9"/>
      <c r="MAA24" s="9"/>
      <c r="MAB24" s="9"/>
      <c r="MAC24" s="9"/>
      <c r="MAD24" s="9"/>
      <c r="MAE24" s="9"/>
      <c r="MAF24" s="9"/>
      <c r="MAG24" s="9"/>
      <c r="MAH24" s="9"/>
      <c r="MAI24" s="9"/>
      <c r="MAJ24" s="9"/>
      <c r="MAK24" s="9"/>
      <c r="MAL24" s="9"/>
      <c r="MAM24" s="9"/>
      <c r="MAN24" s="9"/>
      <c r="MAO24" s="9"/>
      <c r="MAP24" s="9"/>
      <c r="MAQ24" s="9"/>
      <c r="MAR24" s="9"/>
      <c r="MAS24" s="9"/>
      <c r="MAT24" s="9"/>
      <c r="MAU24" s="9"/>
      <c r="MAV24" s="9"/>
      <c r="MAW24" s="9"/>
      <c r="MAX24" s="9"/>
      <c r="MAY24" s="9"/>
      <c r="MAZ24" s="9"/>
      <c r="MBA24" s="9"/>
      <c r="MBB24" s="9"/>
      <c r="MBC24" s="9"/>
      <c r="MBD24" s="9"/>
      <c r="MBE24" s="9"/>
      <c r="MBF24" s="9"/>
      <c r="MBG24" s="9"/>
      <c r="MBH24" s="9"/>
      <c r="MBI24" s="9"/>
      <c r="MBJ24" s="9"/>
      <c r="MBK24" s="9"/>
      <c r="MBL24" s="9"/>
      <c r="MBM24" s="9"/>
      <c r="MBN24" s="9"/>
      <c r="MBO24" s="9"/>
      <c r="MBP24" s="9"/>
      <c r="MBQ24" s="9"/>
      <c r="MBR24" s="9"/>
      <c r="MBS24" s="9"/>
      <c r="MBT24" s="9"/>
      <c r="MBU24" s="9"/>
      <c r="MBV24" s="9"/>
      <c r="MBW24" s="9"/>
      <c r="MBX24" s="9"/>
      <c r="MBY24" s="9"/>
      <c r="MBZ24" s="9"/>
      <c r="MCA24" s="9"/>
      <c r="MCB24" s="9"/>
      <c r="MCC24" s="9"/>
      <c r="MCD24" s="9"/>
      <c r="MCE24" s="9"/>
      <c r="MCF24" s="9"/>
      <c r="MCG24" s="9"/>
      <c r="MCH24" s="9"/>
      <c r="MCI24" s="9"/>
      <c r="MCJ24" s="9"/>
      <c r="MCK24" s="9"/>
      <c r="MCL24" s="9"/>
      <c r="MCM24" s="9"/>
      <c r="MCN24" s="9"/>
      <c r="MCO24" s="9"/>
      <c r="MCP24" s="9"/>
      <c r="MCQ24" s="9"/>
      <c r="MCR24" s="9"/>
      <c r="MCS24" s="9"/>
      <c r="MCT24" s="9"/>
      <c r="MCU24" s="9"/>
      <c r="MCV24" s="9"/>
      <c r="MCW24" s="9"/>
      <c r="MCX24" s="9"/>
      <c r="MCY24" s="9"/>
      <c r="MCZ24" s="9"/>
      <c r="MDA24" s="9"/>
      <c r="MDB24" s="9"/>
      <c r="MDC24" s="9"/>
      <c r="MDD24" s="9"/>
      <c r="MDE24" s="9"/>
      <c r="MDF24" s="9"/>
      <c r="MDG24" s="9"/>
      <c r="MDH24" s="9"/>
      <c r="MDI24" s="9"/>
      <c r="MDJ24" s="9"/>
      <c r="MDK24" s="9"/>
      <c r="MDL24" s="9"/>
      <c r="MDM24" s="9"/>
      <c r="MDN24" s="9"/>
      <c r="MDO24" s="9"/>
      <c r="MDP24" s="9"/>
      <c r="MDQ24" s="9"/>
      <c r="MDR24" s="9"/>
      <c r="MDS24" s="9"/>
      <c r="MDT24" s="9"/>
      <c r="MDU24" s="9"/>
      <c r="MDV24" s="9"/>
      <c r="MDW24" s="9"/>
      <c r="MDX24" s="9"/>
      <c r="MDY24" s="9"/>
      <c r="MDZ24" s="9"/>
      <c r="MEA24" s="9"/>
      <c r="MEB24" s="9"/>
      <c r="MEC24" s="9"/>
      <c r="MED24" s="9"/>
      <c r="MEE24" s="9"/>
      <c r="MEF24" s="9"/>
      <c r="MEG24" s="9"/>
      <c r="MEH24" s="9"/>
      <c r="MEI24" s="9"/>
      <c r="MEJ24" s="9"/>
      <c r="MEK24" s="9"/>
      <c r="MEL24" s="9"/>
      <c r="MEM24" s="9"/>
      <c r="MEN24" s="9"/>
      <c r="MEO24" s="9"/>
      <c r="MEP24" s="9"/>
      <c r="MEQ24" s="9"/>
      <c r="MER24" s="9"/>
      <c r="MES24" s="9"/>
      <c r="MET24" s="9"/>
      <c r="MEU24" s="9"/>
      <c r="MEV24" s="9"/>
      <c r="MEW24" s="9"/>
      <c r="MEX24" s="9"/>
      <c r="MEY24" s="9"/>
      <c r="MEZ24" s="9"/>
      <c r="MFA24" s="9"/>
      <c r="MFB24" s="9"/>
      <c r="MFC24" s="9"/>
      <c r="MFD24" s="9"/>
      <c r="MFE24" s="9"/>
      <c r="MFF24" s="9"/>
      <c r="MFG24" s="9"/>
      <c r="MFH24" s="9"/>
      <c r="MFI24" s="9"/>
      <c r="MFJ24" s="9"/>
      <c r="MFK24" s="9"/>
      <c r="MFL24" s="9"/>
      <c r="MFM24" s="9"/>
      <c r="MFN24" s="9"/>
      <c r="MFO24" s="9"/>
      <c r="MFP24" s="9"/>
      <c r="MFQ24" s="9"/>
      <c r="MFR24" s="9"/>
      <c r="MFS24" s="9"/>
      <c r="MFT24" s="9"/>
      <c r="MFU24" s="9"/>
      <c r="MFV24" s="9"/>
      <c r="MFW24" s="9"/>
      <c r="MFX24" s="9"/>
      <c r="MFY24" s="9"/>
      <c r="MFZ24" s="9"/>
      <c r="MGA24" s="9"/>
      <c r="MGB24" s="9"/>
      <c r="MGC24" s="9"/>
      <c r="MGD24" s="9"/>
      <c r="MGE24" s="9"/>
      <c r="MGF24" s="9"/>
      <c r="MGG24" s="9"/>
      <c r="MGH24" s="9"/>
      <c r="MGI24" s="9"/>
      <c r="MGJ24" s="9"/>
      <c r="MGK24" s="9"/>
      <c r="MGL24" s="9"/>
      <c r="MGM24" s="9"/>
      <c r="MGN24" s="9"/>
      <c r="MGO24" s="9"/>
      <c r="MGP24" s="9"/>
      <c r="MGQ24" s="9"/>
      <c r="MGR24" s="9"/>
      <c r="MGS24" s="9"/>
      <c r="MGT24" s="9"/>
      <c r="MGU24" s="9"/>
      <c r="MGV24" s="9"/>
      <c r="MGW24" s="9"/>
      <c r="MGX24" s="9"/>
      <c r="MGY24" s="9"/>
      <c r="MGZ24" s="9"/>
      <c r="MHA24" s="9"/>
      <c r="MHB24" s="9"/>
      <c r="MHC24" s="9"/>
      <c r="MHD24" s="9"/>
      <c r="MHE24" s="9"/>
      <c r="MHF24" s="9"/>
      <c r="MHG24" s="9"/>
      <c r="MHH24" s="9"/>
      <c r="MHI24" s="9"/>
      <c r="MHJ24" s="9"/>
      <c r="MHK24" s="9"/>
      <c r="MHL24" s="9"/>
      <c r="MHM24" s="9"/>
      <c r="MHN24" s="9"/>
      <c r="MHO24" s="9"/>
      <c r="MHP24" s="9"/>
      <c r="MHQ24" s="9"/>
      <c r="MHR24" s="9"/>
      <c r="MHS24" s="9"/>
      <c r="MHT24" s="9"/>
      <c r="MHU24" s="9"/>
      <c r="MHV24" s="9"/>
      <c r="MHW24" s="9"/>
      <c r="MHX24" s="9"/>
      <c r="MHY24" s="9"/>
      <c r="MHZ24" s="9"/>
      <c r="MIA24" s="9"/>
      <c r="MIB24" s="9"/>
      <c r="MIC24" s="9"/>
      <c r="MID24" s="9"/>
      <c r="MIE24" s="9"/>
      <c r="MIF24" s="9"/>
      <c r="MIG24" s="9"/>
      <c r="MIH24" s="9"/>
      <c r="MII24" s="9"/>
      <c r="MIJ24" s="9"/>
      <c r="MIK24" s="9"/>
      <c r="MIL24" s="9"/>
      <c r="MIM24" s="9"/>
      <c r="MIN24" s="9"/>
      <c r="MIO24" s="9"/>
      <c r="MIP24" s="9"/>
      <c r="MIQ24" s="9"/>
      <c r="MIR24" s="9"/>
      <c r="MIS24" s="9"/>
      <c r="MIT24" s="9"/>
      <c r="MIU24" s="9"/>
      <c r="MIV24" s="9"/>
      <c r="MIW24" s="9"/>
      <c r="MIX24" s="9"/>
      <c r="MIY24" s="9"/>
      <c r="MIZ24" s="9"/>
      <c r="MJA24" s="9"/>
      <c r="MJB24" s="9"/>
      <c r="MJC24" s="9"/>
      <c r="MJD24" s="9"/>
      <c r="MJE24" s="9"/>
      <c r="MJF24" s="9"/>
      <c r="MJG24" s="9"/>
      <c r="MJH24" s="9"/>
      <c r="MJI24" s="9"/>
      <c r="MJJ24" s="9"/>
      <c r="MJK24" s="9"/>
      <c r="MJL24" s="9"/>
      <c r="MJM24" s="9"/>
      <c r="MJN24" s="9"/>
      <c r="MJO24" s="9"/>
      <c r="MJP24" s="9"/>
      <c r="MJQ24" s="9"/>
      <c r="MJR24" s="9"/>
      <c r="MJS24" s="9"/>
      <c r="MJT24" s="9"/>
      <c r="MJU24" s="9"/>
      <c r="MJV24" s="9"/>
      <c r="MJW24" s="9"/>
      <c r="MJX24" s="9"/>
      <c r="MJY24" s="9"/>
      <c r="MJZ24" s="9"/>
      <c r="MKA24" s="9"/>
      <c r="MKB24" s="9"/>
      <c r="MKC24" s="9"/>
      <c r="MKD24" s="9"/>
      <c r="MKE24" s="9"/>
      <c r="MKF24" s="9"/>
      <c r="MKG24" s="9"/>
      <c r="MKH24" s="9"/>
      <c r="MKI24" s="9"/>
      <c r="MKJ24" s="9"/>
      <c r="MKK24" s="9"/>
      <c r="MKL24" s="9"/>
      <c r="MKM24" s="9"/>
      <c r="MKN24" s="9"/>
      <c r="MKO24" s="9"/>
      <c r="MKP24" s="9"/>
      <c r="MKQ24" s="9"/>
      <c r="MKR24" s="9"/>
      <c r="MKS24" s="9"/>
      <c r="MKT24" s="9"/>
      <c r="MKU24" s="9"/>
      <c r="MKV24" s="9"/>
      <c r="MKW24" s="9"/>
      <c r="MKX24" s="9"/>
      <c r="MKY24" s="9"/>
      <c r="MKZ24" s="9"/>
      <c r="MLA24" s="9"/>
      <c r="MLB24" s="9"/>
      <c r="MLC24" s="9"/>
      <c r="MLD24" s="9"/>
      <c r="MLE24" s="9"/>
      <c r="MLF24" s="9"/>
      <c r="MLG24" s="9"/>
      <c r="MLH24" s="9"/>
      <c r="MLI24" s="9"/>
      <c r="MLJ24" s="9"/>
      <c r="MLK24" s="9"/>
      <c r="MLL24" s="9"/>
      <c r="MLM24" s="9"/>
      <c r="MLN24" s="9"/>
      <c r="MLO24" s="9"/>
      <c r="MLP24" s="9"/>
      <c r="MLQ24" s="9"/>
      <c r="MLR24" s="9"/>
      <c r="MLS24" s="9"/>
      <c r="MLT24" s="9"/>
      <c r="MLU24" s="9"/>
      <c r="MLV24" s="9"/>
      <c r="MLW24" s="9"/>
      <c r="MLX24" s="9"/>
      <c r="MLY24" s="9"/>
      <c r="MLZ24" s="9"/>
      <c r="MMA24" s="9"/>
      <c r="MMB24" s="9"/>
      <c r="MMC24" s="9"/>
      <c r="MMD24" s="9"/>
      <c r="MME24" s="9"/>
      <c r="MMF24" s="9"/>
      <c r="MMG24" s="9"/>
      <c r="MMH24" s="9"/>
      <c r="MMI24" s="9"/>
      <c r="MMJ24" s="9"/>
      <c r="MMK24" s="9"/>
      <c r="MML24" s="9"/>
      <c r="MMM24" s="9"/>
      <c r="MMN24" s="9"/>
      <c r="MMO24" s="9"/>
      <c r="MMP24" s="9"/>
      <c r="MMQ24" s="9"/>
      <c r="MMR24" s="9"/>
      <c r="MMS24" s="9"/>
      <c r="MMT24" s="9"/>
      <c r="MMU24" s="9"/>
      <c r="MMV24" s="9"/>
      <c r="MMW24" s="9"/>
      <c r="MMX24" s="9"/>
      <c r="MMY24" s="9"/>
      <c r="MMZ24" s="9"/>
      <c r="MNA24" s="9"/>
      <c r="MNB24" s="9"/>
      <c r="MNC24" s="9"/>
      <c r="MND24" s="9"/>
      <c r="MNE24" s="9"/>
      <c r="MNF24" s="9"/>
      <c r="MNG24" s="9"/>
      <c r="MNH24" s="9"/>
      <c r="MNI24" s="9"/>
      <c r="MNJ24" s="9"/>
      <c r="MNK24" s="9"/>
      <c r="MNL24" s="9"/>
      <c r="MNM24" s="9"/>
      <c r="MNN24" s="9"/>
      <c r="MNO24" s="9"/>
      <c r="MNP24" s="9"/>
      <c r="MNQ24" s="9"/>
      <c r="MNR24" s="9"/>
      <c r="MNS24" s="9"/>
      <c r="MNT24" s="9"/>
      <c r="MNU24" s="9"/>
      <c r="MNV24" s="9"/>
      <c r="MNW24" s="9"/>
      <c r="MNX24" s="9"/>
      <c r="MNY24" s="9"/>
      <c r="MNZ24" s="9"/>
      <c r="MOA24" s="9"/>
      <c r="MOB24" s="9"/>
      <c r="MOC24" s="9"/>
      <c r="MOD24" s="9"/>
      <c r="MOE24" s="9"/>
      <c r="MOF24" s="9"/>
      <c r="MOG24" s="9"/>
      <c r="MOH24" s="9"/>
      <c r="MOI24" s="9"/>
      <c r="MOJ24" s="9"/>
      <c r="MOK24" s="9"/>
      <c r="MOL24" s="9"/>
      <c r="MOM24" s="9"/>
      <c r="MON24" s="9"/>
      <c r="MOO24" s="9"/>
      <c r="MOP24" s="9"/>
      <c r="MOQ24" s="9"/>
      <c r="MOR24" s="9"/>
      <c r="MOS24" s="9"/>
      <c r="MOT24" s="9"/>
      <c r="MOU24" s="9"/>
      <c r="MOV24" s="9"/>
      <c r="MOW24" s="9"/>
      <c r="MOX24" s="9"/>
      <c r="MOY24" s="9"/>
      <c r="MOZ24" s="9"/>
      <c r="MPA24" s="9"/>
      <c r="MPB24" s="9"/>
      <c r="MPC24" s="9"/>
      <c r="MPD24" s="9"/>
      <c r="MPE24" s="9"/>
      <c r="MPF24" s="9"/>
      <c r="MPG24" s="9"/>
      <c r="MPH24" s="9"/>
      <c r="MPI24" s="9"/>
      <c r="MPJ24" s="9"/>
      <c r="MPK24" s="9"/>
      <c r="MPL24" s="9"/>
      <c r="MPM24" s="9"/>
      <c r="MPN24" s="9"/>
      <c r="MPO24" s="9"/>
      <c r="MPP24" s="9"/>
      <c r="MPQ24" s="9"/>
      <c r="MPR24" s="9"/>
      <c r="MPS24" s="9"/>
      <c r="MPT24" s="9"/>
      <c r="MPU24" s="9"/>
      <c r="MPV24" s="9"/>
      <c r="MPW24" s="9"/>
      <c r="MPX24" s="9"/>
      <c r="MPY24" s="9"/>
      <c r="MPZ24" s="9"/>
      <c r="MQA24" s="9"/>
      <c r="MQB24" s="9"/>
      <c r="MQC24" s="9"/>
      <c r="MQD24" s="9"/>
      <c r="MQE24" s="9"/>
      <c r="MQF24" s="9"/>
      <c r="MQG24" s="9"/>
      <c r="MQH24" s="9"/>
      <c r="MQI24" s="9"/>
      <c r="MQJ24" s="9"/>
      <c r="MQK24" s="9"/>
      <c r="MQL24" s="9"/>
      <c r="MQM24" s="9"/>
      <c r="MQN24" s="9"/>
      <c r="MQO24" s="9"/>
      <c r="MQP24" s="9"/>
      <c r="MQQ24" s="9"/>
      <c r="MQR24" s="9"/>
      <c r="MQS24" s="9"/>
      <c r="MQT24" s="9"/>
      <c r="MQU24" s="9"/>
      <c r="MQV24" s="9"/>
      <c r="MQW24" s="9"/>
      <c r="MQX24" s="9"/>
      <c r="MQY24" s="9"/>
      <c r="MQZ24" s="9"/>
      <c r="MRA24" s="9"/>
      <c r="MRB24" s="9"/>
      <c r="MRC24" s="9"/>
      <c r="MRD24" s="9"/>
      <c r="MRE24" s="9"/>
      <c r="MRF24" s="9"/>
      <c r="MRG24" s="9"/>
      <c r="MRH24" s="9"/>
      <c r="MRI24" s="9"/>
      <c r="MRJ24" s="9"/>
      <c r="MRK24" s="9"/>
      <c r="MRL24" s="9"/>
      <c r="MRM24" s="9"/>
      <c r="MRN24" s="9"/>
      <c r="MRO24" s="9"/>
      <c r="MRP24" s="9"/>
      <c r="MRQ24" s="9"/>
      <c r="MRR24" s="9"/>
      <c r="MRS24" s="9"/>
      <c r="MRT24" s="9"/>
      <c r="MRU24" s="9"/>
      <c r="MRV24" s="9"/>
      <c r="MRW24" s="9"/>
      <c r="MRX24" s="9"/>
      <c r="MRY24" s="9"/>
      <c r="MRZ24" s="9"/>
      <c r="MSA24" s="9"/>
      <c r="MSB24" s="9"/>
      <c r="MSC24" s="9"/>
      <c r="MSD24" s="9"/>
      <c r="MSE24" s="9"/>
      <c r="MSF24" s="9"/>
      <c r="MSG24" s="9"/>
      <c r="MSH24" s="9"/>
      <c r="MSI24" s="9"/>
      <c r="MSJ24" s="9"/>
      <c r="MSK24" s="9"/>
      <c r="MSL24" s="9"/>
      <c r="MSM24" s="9"/>
      <c r="MSN24" s="9"/>
      <c r="MSO24" s="9"/>
      <c r="MSP24" s="9"/>
      <c r="MSQ24" s="9"/>
      <c r="MSR24" s="9"/>
      <c r="MSS24" s="9"/>
      <c r="MST24" s="9"/>
      <c r="MSU24" s="9"/>
      <c r="MSV24" s="9"/>
      <c r="MSW24" s="9"/>
      <c r="MSX24" s="9"/>
      <c r="MSY24" s="9"/>
      <c r="MSZ24" s="9"/>
      <c r="MTA24" s="9"/>
      <c r="MTB24" s="9"/>
      <c r="MTC24" s="9"/>
      <c r="MTD24" s="9"/>
      <c r="MTE24" s="9"/>
      <c r="MTF24" s="9"/>
      <c r="MTG24" s="9"/>
      <c r="MTH24" s="9"/>
      <c r="MTI24" s="9"/>
      <c r="MTJ24" s="9"/>
      <c r="MTK24" s="9"/>
      <c r="MTL24" s="9"/>
      <c r="MTM24" s="9"/>
      <c r="MTN24" s="9"/>
      <c r="MTO24" s="9"/>
      <c r="MTP24" s="9"/>
      <c r="MTQ24" s="9"/>
      <c r="MTR24" s="9"/>
      <c r="MTS24" s="9"/>
      <c r="MTT24" s="9"/>
      <c r="MTU24" s="9"/>
      <c r="MTV24" s="9"/>
      <c r="MTW24" s="9"/>
      <c r="MTX24" s="9"/>
      <c r="MTY24" s="9"/>
      <c r="MTZ24" s="9"/>
      <c r="MUA24" s="9"/>
      <c r="MUB24" s="9"/>
      <c r="MUC24" s="9"/>
      <c r="MUD24" s="9"/>
      <c r="MUE24" s="9"/>
      <c r="MUF24" s="9"/>
      <c r="MUG24" s="9"/>
      <c r="MUH24" s="9"/>
      <c r="MUI24" s="9"/>
      <c r="MUJ24" s="9"/>
      <c r="MUK24" s="9"/>
      <c r="MUL24" s="9"/>
      <c r="MUM24" s="9"/>
      <c r="MUN24" s="9"/>
      <c r="MUO24" s="9"/>
      <c r="MUP24" s="9"/>
      <c r="MUQ24" s="9"/>
      <c r="MUR24" s="9"/>
      <c r="MUS24" s="9"/>
      <c r="MUT24" s="9"/>
      <c r="MUU24" s="9"/>
      <c r="MUV24" s="9"/>
      <c r="MUW24" s="9"/>
      <c r="MUX24" s="9"/>
      <c r="MUY24" s="9"/>
      <c r="MUZ24" s="9"/>
      <c r="MVA24" s="9"/>
      <c r="MVB24" s="9"/>
      <c r="MVC24" s="9"/>
      <c r="MVD24" s="9"/>
      <c r="MVE24" s="9"/>
      <c r="MVF24" s="9"/>
      <c r="MVG24" s="9"/>
      <c r="MVH24" s="9"/>
      <c r="MVI24" s="9"/>
      <c r="MVJ24" s="9"/>
      <c r="MVK24" s="9"/>
      <c r="MVL24" s="9"/>
      <c r="MVM24" s="9"/>
      <c r="MVN24" s="9"/>
      <c r="MVO24" s="9"/>
      <c r="MVP24" s="9"/>
      <c r="MVQ24" s="9"/>
      <c r="MVR24" s="9"/>
      <c r="MVS24" s="9"/>
      <c r="MVT24" s="9"/>
      <c r="MVU24" s="9"/>
      <c r="MVV24" s="9"/>
      <c r="MVW24" s="9"/>
      <c r="MVX24" s="9"/>
      <c r="MVY24" s="9"/>
      <c r="MVZ24" s="9"/>
      <c r="MWA24" s="9"/>
      <c r="MWB24" s="9"/>
      <c r="MWC24" s="9"/>
      <c r="MWD24" s="9"/>
      <c r="MWE24" s="9"/>
      <c r="MWF24" s="9"/>
      <c r="MWG24" s="9"/>
      <c r="MWH24" s="9"/>
      <c r="MWI24" s="9"/>
      <c r="MWJ24" s="9"/>
      <c r="MWK24" s="9"/>
      <c r="MWL24" s="9"/>
      <c r="MWM24" s="9"/>
      <c r="MWN24" s="9"/>
      <c r="MWO24" s="9"/>
      <c r="MWP24" s="9"/>
      <c r="MWQ24" s="9"/>
      <c r="MWR24" s="9"/>
      <c r="MWS24" s="9"/>
      <c r="MWT24" s="9"/>
      <c r="MWU24" s="9"/>
      <c r="MWV24" s="9"/>
      <c r="MWW24" s="9"/>
      <c r="MWX24" s="9"/>
      <c r="MWY24" s="9"/>
      <c r="MWZ24" s="9"/>
      <c r="MXA24" s="9"/>
      <c r="MXB24" s="9"/>
      <c r="MXC24" s="9"/>
      <c r="MXD24" s="9"/>
      <c r="MXE24" s="9"/>
      <c r="MXF24" s="9"/>
      <c r="MXG24" s="9"/>
      <c r="MXH24" s="9"/>
      <c r="MXI24" s="9"/>
      <c r="MXJ24" s="9"/>
      <c r="MXK24" s="9"/>
      <c r="MXL24" s="9"/>
      <c r="MXM24" s="9"/>
      <c r="MXN24" s="9"/>
      <c r="MXO24" s="9"/>
      <c r="MXP24" s="9"/>
      <c r="MXQ24" s="9"/>
      <c r="MXR24" s="9"/>
      <c r="MXS24" s="9"/>
      <c r="MXT24" s="9"/>
      <c r="MXU24" s="9"/>
      <c r="MXV24" s="9"/>
      <c r="MXW24" s="9"/>
      <c r="MXX24" s="9"/>
      <c r="MXY24" s="9"/>
      <c r="MXZ24" s="9"/>
      <c r="MYA24" s="9"/>
      <c r="MYB24" s="9"/>
      <c r="MYC24" s="9"/>
      <c r="MYD24" s="9"/>
      <c r="MYE24" s="9"/>
      <c r="MYF24" s="9"/>
      <c r="MYG24" s="9"/>
      <c r="MYH24" s="9"/>
      <c r="MYI24" s="9"/>
      <c r="MYJ24" s="9"/>
      <c r="MYK24" s="9"/>
      <c r="MYL24" s="9"/>
      <c r="MYM24" s="9"/>
      <c r="MYN24" s="9"/>
      <c r="MYO24" s="9"/>
      <c r="MYP24" s="9"/>
      <c r="MYQ24" s="9"/>
      <c r="MYR24" s="9"/>
      <c r="MYS24" s="9"/>
      <c r="MYT24" s="9"/>
      <c r="MYU24" s="9"/>
      <c r="MYV24" s="9"/>
      <c r="MYW24" s="9"/>
      <c r="MYX24" s="9"/>
      <c r="MYY24" s="9"/>
      <c r="MYZ24" s="9"/>
      <c r="MZA24" s="9"/>
      <c r="MZB24" s="9"/>
      <c r="MZC24" s="9"/>
      <c r="MZD24" s="9"/>
      <c r="MZE24" s="9"/>
      <c r="MZF24" s="9"/>
      <c r="MZG24" s="9"/>
      <c r="MZH24" s="9"/>
      <c r="MZI24" s="9"/>
      <c r="MZJ24" s="9"/>
      <c r="MZK24" s="9"/>
      <c r="MZL24" s="9"/>
      <c r="MZM24" s="9"/>
      <c r="MZN24" s="9"/>
      <c r="MZO24" s="9"/>
      <c r="MZP24" s="9"/>
      <c r="MZQ24" s="9"/>
      <c r="MZR24" s="9"/>
      <c r="MZS24" s="9"/>
      <c r="MZT24" s="9"/>
      <c r="MZU24" s="9"/>
      <c r="MZV24" s="9"/>
      <c r="MZW24" s="9"/>
      <c r="MZX24" s="9"/>
      <c r="MZY24" s="9"/>
      <c r="MZZ24" s="9"/>
      <c r="NAA24" s="9"/>
      <c r="NAB24" s="9"/>
      <c r="NAC24" s="9"/>
      <c r="NAD24" s="9"/>
      <c r="NAE24" s="9"/>
      <c r="NAF24" s="9"/>
      <c r="NAG24" s="9"/>
      <c r="NAH24" s="9"/>
      <c r="NAI24" s="9"/>
      <c r="NAJ24" s="9"/>
      <c r="NAK24" s="9"/>
      <c r="NAL24" s="9"/>
      <c r="NAM24" s="9"/>
      <c r="NAN24" s="9"/>
      <c r="NAO24" s="9"/>
      <c r="NAP24" s="9"/>
      <c r="NAQ24" s="9"/>
      <c r="NAR24" s="9"/>
      <c r="NAS24" s="9"/>
      <c r="NAT24" s="9"/>
      <c r="NAU24" s="9"/>
      <c r="NAV24" s="9"/>
      <c r="NAW24" s="9"/>
      <c r="NAX24" s="9"/>
      <c r="NAY24" s="9"/>
      <c r="NAZ24" s="9"/>
      <c r="NBA24" s="9"/>
      <c r="NBB24" s="9"/>
      <c r="NBC24" s="9"/>
      <c r="NBD24" s="9"/>
      <c r="NBE24" s="9"/>
      <c r="NBF24" s="9"/>
      <c r="NBG24" s="9"/>
      <c r="NBH24" s="9"/>
      <c r="NBI24" s="9"/>
      <c r="NBJ24" s="9"/>
      <c r="NBK24" s="9"/>
      <c r="NBL24" s="9"/>
      <c r="NBM24" s="9"/>
      <c r="NBN24" s="9"/>
      <c r="NBO24" s="9"/>
      <c r="NBP24" s="9"/>
      <c r="NBQ24" s="9"/>
      <c r="NBR24" s="9"/>
      <c r="NBS24" s="9"/>
      <c r="NBT24" s="9"/>
      <c r="NBU24" s="9"/>
      <c r="NBV24" s="9"/>
      <c r="NBW24" s="9"/>
      <c r="NBX24" s="9"/>
      <c r="NBY24" s="9"/>
      <c r="NBZ24" s="9"/>
      <c r="NCA24" s="9"/>
      <c r="NCB24" s="9"/>
      <c r="NCC24" s="9"/>
      <c r="NCD24" s="9"/>
      <c r="NCE24" s="9"/>
      <c r="NCF24" s="9"/>
      <c r="NCG24" s="9"/>
      <c r="NCH24" s="9"/>
      <c r="NCI24" s="9"/>
      <c r="NCJ24" s="9"/>
      <c r="NCK24" s="9"/>
      <c r="NCL24" s="9"/>
      <c r="NCM24" s="9"/>
      <c r="NCN24" s="9"/>
      <c r="NCO24" s="9"/>
      <c r="NCP24" s="9"/>
      <c r="NCQ24" s="9"/>
      <c r="NCR24" s="9"/>
      <c r="NCS24" s="9"/>
      <c r="NCT24" s="9"/>
      <c r="NCU24" s="9"/>
      <c r="NCV24" s="9"/>
      <c r="NCW24" s="9"/>
      <c r="NCX24" s="9"/>
      <c r="NCY24" s="9"/>
      <c r="NCZ24" s="9"/>
      <c r="NDA24" s="9"/>
      <c r="NDB24" s="9"/>
      <c r="NDC24" s="9"/>
      <c r="NDD24" s="9"/>
      <c r="NDE24" s="9"/>
      <c r="NDF24" s="9"/>
      <c r="NDG24" s="9"/>
      <c r="NDH24" s="9"/>
      <c r="NDI24" s="9"/>
      <c r="NDJ24" s="9"/>
      <c r="NDK24" s="9"/>
      <c r="NDL24" s="9"/>
      <c r="NDM24" s="9"/>
      <c r="NDN24" s="9"/>
      <c r="NDO24" s="9"/>
      <c r="NDP24" s="9"/>
      <c r="NDQ24" s="9"/>
      <c r="NDR24" s="9"/>
      <c r="NDS24" s="9"/>
      <c r="NDT24" s="9"/>
      <c r="NDU24" s="9"/>
      <c r="NDV24" s="9"/>
      <c r="NDW24" s="9"/>
      <c r="NDX24" s="9"/>
      <c r="NDY24" s="9"/>
      <c r="NDZ24" s="9"/>
      <c r="NEA24" s="9"/>
      <c r="NEB24" s="9"/>
      <c r="NEC24" s="9"/>
      <c r="NED24" s="9"/>
      <c r="NEE24" s="9"/>
      <c r="NEF24" s="9"/>
      <c r="NEG24" s="9"/>
      <c r="NEH24" s="9"/>
      <c r="NEI24" s="9"/>
      <c r="NEJ24" s="9"/>
      <c r="NEK24" s="9"/>
      <c r="NEL24" s="9"/>
      <c r="NEM24" s="9"/>
      <c r="NEN24" s="9"/>
      <c r="NEO24" s="9"/>
      <c r="NEP24" s="9"/>
      <c r="NEQ24" s="9"/>
      <c r="NER24" s="9"/>
      <c r="NES24" s="9"/>
      <c r="NET24" s="9"/>
      <c r="NEU24" s="9"/>
      <c r="NEV24" s="9"/>
      <c r="NEW24" s="9"/>
      <c r="NEX24" s="9"/>
      <c r="NEY24" s="9"/>
      <c r="NEZ24" s="9"/>
      <c r="NFA24" s="9"/>
      <c r="NFB24" s="9"/>
      <c r="NFC24" s="9"/>
      <c r="NFD24" s="9"/>
      <c r="NFE24" s="9"/>
      <c r="NFF24" s="9"/>
      <c r="NFG24" s="9"/>
      <c r="NFH24" s="9"/>
      <c r="NFI24" s="9"/>
      <c r="NFJ24" s="9"/>
      <c r="NFK24" s="9"/>
      <c r="NFL24" s="9"/>
      <c r="NFM24" s="9"/>
      <c r="NFN24" s="9"/>
      <c r="NFO24" s="9"/>
      <c r="NFP24" s="9"/>
      <c r="NFQ24" s="9"/>
      <c r="NFR24" s="9"/>
      <c r="NFS24" s="9"/>
      <c r="NFT24" s="9"/>
      <c r="NFU24" s="9"/>
      <c r="NFV24" s="9"/>
      <c r="NFW24" s="9"/>
      <c r="NFX24" s="9"/>
      <c r="NFY24" s="9"/>
      <c r="NFZ24" s="9"/>
      <c r="NGA24" s="9"/>
      <c r="NGB24" s="9"/>
      <c r="NGC24" s="9"/>
      <c r="NGD24" s="9"/>
      <c r="NGE24" s="9"/>
      <c r="NGF24" s="9"/>
      <c r="NGG24" s="9"/>
      <c r="NGH24" s="9"/>
      <c r="NGI24" s="9"/>
      <c r="NGJ24" s="9"/>
      <c r="NGK24" s="9"/>
      <c r="NGL24" s="9"/>
      <c r="NGM24" s="9"/>
      <c r="NGN24" s="9"/>
      <c r="NGO24" s="9"/>
      <c r="NGP24" s="9"/>
      <c r="NGQ24" s="9"/>
      <c r="NGR24" s="9"/>
      <c r="NGS24" s="9"/>
      <c r="NGT24" s="9"/>
      <c r="NGU24" s="9"/>
      <c r="NGV24" s="9"/>
      <c r="NGW24" s="9"/>
      <c r="NGX24" s="9"/>
      <c r="NGY24" s="9"/>
      <c r="NGZ24" s="9"/>
      <c r="NHA24" s="9"/>
      <c r="NHB24" s="9"/>
      <c r="NHC24" s="9"/>
      <c r="NHD24" s="9"/>
      <c r="NHE24" s="9"/>
      <c r="NHF24" s="9"/>
      <c r="NHG24" s="9"/>
      <c r="NHH24" s="9"/>
      <c r="NHI24" s="9"/>
      <c r="NHJ24" s="9"/>
      <c r="NHK24" s="9"/>
      <c r="NHL24" s="9"/>
      <c r="NHM24" s="9"/>
      <c r="NHN24" s="9"/>
      <c r="NHO24" s="9"/>
      <c r="NHP24" s="9"/>
      <c r="NHQ24" s="9"/>
      <c r="NHR24" s="9"/>
      <c r="NHS24" s="9"/>
      <c r="NHT24" s="9"/>
      <c r="NHU24" s="9"/>
      <c r="NHV24" s="9"/>
      <c r="NHW24" s="9"/>
      <c r="NHX24" s="9"/>
      <c r="NHY24" s="9"/>
      <c r="NHZ24" s="9"/>
      <c r="NIA24" s="9"/>
      <c r="NIB24" s="9"/>
      <c r="NIC24" s="9"/>
      <c r="NID24" s="9"/>
      <c r="NIE24" s="9"/>
      <c r="NIF24" s="9"/>
      <c r="NIG24" s="9"/>
      <c r="NIH24" s="9"/>
      <c r="NII24" s="9"/>
      <c r="NIJ24" s="9"/>
      <c r="NIK24" s="9"/>
      <c r="NIL24" s="9"/>
      <c r="NIM24" s="9"/>
      <c r="NIN24" s="9"/>
      <c r="NIO24" s="9"/>
      <c r="NIP24" s="9"/>
      <c r="NIQ24" s="9"/>
      <c r="NIR24" s="9"/>
      <c r="NIS24" s="9"/>
      <c r="NIT24" s="9"/>
      <c r="NIU24" s="9"/>
      <c r="NIV24" s="9"/>
      <c r="NIW24" s="9"/>
      <c r="NIX24" s="9"/>
      <c r="NIY24" s="9"/>
      <c r="NIZ24" s="9"/>
      <c r="NJA24" s="9"/>
      <c r="NJB24" s="9"/>
      <c r="NJC24" s="9"/>
      <c r="NJD24" s="9"/>
      <c r="NJE24" s="9"/>
      <c r="NJF24" s="9"/>
      <c r="NJG24" s="9"/>
      <c r="NJH24" s="9"/>
      <c r="NJI24" s="9"/>
      <c r="NJJ24" s="9"/>
      <c r="NJK24" s="9"/>
      <c r="NJL24" s="9"/>
      <c r="NJM24" s="9"/>
      <c r="NJN24" s="9"/>
      <c r="NJO24" s="9"/>
      <c r="NJP24" s="9"/>
      <c r="NJQ24" s="9"/>
      <c r="NJR24" s="9"/>
      <c r="NJS24" s="9"/>
      <c r="NJT24" s="9"/>
      <c r="NJU24" s="9"/>
      <c r="NJV24" s="9"/>
      <c r="NJW24" s="9"/>
      <c r="NJX24" s="9"/>
      <c r="NJY24" s="9"/>
      <c r="NJZ24" s="9"/>
      <c r="NKA24" s="9"/>
      <c r="NKB24" s="9"/>
      <c r="NKC24" s="9"/>
      <c r="NKD24" s="9"/>
      <c r="NKE24" s="9"/>
      <c r="NKF24" s="9"/>
      <c r="NKG24" s="9"/>
      <c r="NKH24" s="9"/>
      <c r="NKI24" s="9"/>
      <c r="NKJ24" s="9"/>
      <c r="NKK24" s="9"/>
      <c r="NKL24" s="9"/>
      <c r="NKM24" s="9"/>
      <c r="NKN24" s="9"/>
      <c r="NKO24" s="9"/>
      <c r="NKP24" s="9"/>
      <c r="NKQ24" s="9"/>
      <c r="NKR24" s="9"/>
      <c r="NKS24" s="9"/>
      <c r="NKT24" s="9"/>
      <c r="NKU24" s="9"/>
      <c r="NKV24" s="9"/>
      <c r="NKW24" s="9"/>
      <c r="NKX24" s="9"/>
      <c r="NKY24" s="9"/>
      <c r="NKZ24" s="9"/>
      <c r="NLA24" s="9"/>
      <c r="NLB24" s="9"/>
      <c r="NLC24" s="9"/>
      <c r="NLD24" s="9"/>
      <c r="NLE24" s="9"/>
      <c r="NLF24" s="9"/>
      <c r="NLG24" s="9"/>
      <c r="NLH24" s="9"/>
      <c r="NLI24" s="9"/>
      <c r="NLJ24" s="9"/>
      <c r="NLK24" s="9"/>
      <c r="NLL24" s="9"/>
      <c r="NLM24" s="9"/>
      <c r="NLN24" s="9"/>
      <c r="NLO24" s="9"/>
      <c r="NLP24" s="9"/>
      <c r="NLQ24" s="9"/>
      <c r="NLR24" s="9"/>
      <c r="NLS24" s="9"/>
      <c r="NLT24" s="9"/>
      <c r="NLU24" s="9"/>
      <c r="NLV24" s="9"/>
      <c r="NLW24" s="9"/>
      <c r="NLX24" s="9"/>
      <c r="NLY24" s="9"/>
      <c r="NLZ24" s="9"/>
      <c r="NMA24" s="9"/>
      <c r="NMB24" s="9"/>
      <c r="NMC24" s="9"/>
      <c r="NMD24" s="9"/>
      <c r="NME24" s="9"/>
      <c r="NMF24" s="9"/>
      <c r="NMG24" s="9"/>
      <c r="NMH24" s="9"/>
      <c r="NMI24" s="9"/>
      <c r="NMJ24" s="9"/>
      <c r="NMK24" s="9"/>
      <c r="NML24" s="9"/>
      <c r="NMM24" s="9"/>
      <c r="NMN24" s="9"/>
      <c r="NMO24" s="9"/>
      <c r="NMP24" s="9"/>
      <c r="NMQ24" s="9"/>
      <c r="NMR24" s="9"/>
      <c r="NMS24" s="9"/>
      <c r="NMT24" s="9"/>
      <c r="NMU24" s="9"/>
      <c r="NMV24" s="9"/>
      <c r="NMW24" s="9"/>
      <c r="NMX24" s="9"/>
      <c r="NMY24" s="9"/>
      <c r="NMZ24" s="9"/>
      <c r="NNA24" s="9"/>
      <c r="NNB24" s="9"/>
      <c r="NNC24" s="9"/>
      <c r="NND24" s="9"/>
      <c r="NNE24" s="9"/>
      <c r="NNF24" s="9"/>
      <c r="NNG24" s="9"/>
      <c r="NNH24" s="9"/>
      <c r="NNI24" s="9"/>
      <c r="NNJ24" s="9"/>
      <c r="NNK24" s="9"/>
      <c r="NNL24" s="9"/>
      <c r="NNM24" s="9"/>
      <c r="NNN24" s="9"/>
      <c r="NNO24" s="9"/>
      <c r="NNP24" s="9"/>
      <c r="NNQ24" s="9"/>
      <c r="NNR24" s="9"/>
      <c r="NNS24" s="9"/>
      <c r="NNT24" s="9"/>
      <c r="NNU24" s="9"/>
      <c r="NNV24" s="9"/>
      <c r="NNW24" s="9"/>
      <c r="NNX24" s="9"/>
      <c r="NNY24" s="9"/>
      <c r="NNZ24" s="9"/>
      <c r="NOA24" s="9"/>
      <c r="NOB24" s="9"/>
      <c r="NOC24" s="9"/>
      <c r="NOD24" s="9"/>
      <c r="NOE24" s="9"/>
      <c r="NOF24" s="9"/>
      <c r="NOG24" s="9"/>
      <c r="NOH24" s="9"/>
      <c r="NOI24" s="9"/>
      <c r="NOJ24" s="9"/>
      <c r="NOK24" s="9"/>
      <c r="NOL24" s="9"/>
      <c r="NOM24" s="9"/>
      <c r="NON24" s="9"/>
      <c r="NOO24" s="9"/>
      <c r="NOP24" s="9"/>
      <c r="NOQ24" s="9"/>
      <c r="NOR24" s="9"/>
      <c r="NOS24" s="9"/>
      <c r="NOT24" s="9"/>
      <c r="NOU24" s="9"/>
      <c r="NOV24" s="9"/>
      <c r="NOW24" s="9"/>
      <c r="NOX24" s="9"/>
      <c r="NOY24" s="9"/>
      <c r="NOZ24" s="9"/>
      <c r="NPA24" s="9"/>
      <c r="NPB24" s="9"/>
      <c r="NPC24" s="9"/>
      <c r="NPD24" s="9"/>
      <c r="NPE24" s="9"/>
      <c r="NPF24" s="9"/>
      <c r="NPG24" s="9"/>
      <c r="NPH24" s="9"/>
      <c r="NPI24" s="9"/>
      <c r="NPJ24" s="9"/>
      <c r="NPK24" s="9"/>
      <c r="NPL24" s="9"/>
      <c r="NPM24" s="9"/>
      <c r="NPN24" s="9"/>
      <c r="NPO24" s="9"/>
      <c r="NPP24" s="9"/>
      <c r="NPQ24" s="9"/>
      <c r="NPR24" s="9"/>
      <c r="NPS24" s="9"/>
      <c r="NPT24" s="9"/>
      <c r="NPU24" s="9"/>
      <c r="NPV24" s="9"/>
      <c r="NPW24" s="9"/>
      <c r="NPX24" s="9"/>
      <c r="NPY24" s="9"/>
      <c r="NPZ24" s="9"/>
      <c r="NQA24" s="9"/>
      <c r="NQB24" s="9"/>
      <c r="NQC24" s="9"/>
      <c r="NQD24" s="9"/>
      <c r="NQE24" s="9"/>
      <c r="NQF24" s="9"/>
      <c r="NQG24" s="9"/>
      <c r="NQH24" s="9"/>
      <c r="NQI24" s="9"/>
      <c r="NQJ24" s="9"/>
      <c r="NQK24" s="9"/>
      <c r="NQL24" s="9"/>
      <c r="NQM24" s="9"/>
      <c r="NQN24" s="9"/>
      <c r="NQO24" s="9"/>
      <c r="NQP24" s="9"/>
      <c r="NQQ24" s="9"/>
      <c r="NQR24" s="9"/>
      <c r="NQS24" s="9"/>
      <c r="NQT24" s="9"/>
      <c r="NQU24" s="9"/>
      <c r="NQV24" s="9"/>
      <c r="NQW24" s="9"/>
      <c r="NQX24" s="9"/>
      <c r="NQY24" s="9"/>
      <c r="NQZ24" s="9"/>
      <c r="NRA24" s="9"/>
      <c r="NRB24" s="9"/>
      <c r="NRC24" s="9"/>
      <c r="NRD24" s="9"/>
      <c r="NRE24" s="9"/>
      <c r="NRF24" s="9"/>
      <c r="NRG24" s="9"/>
      <c r="NRH24" s="9"/>
      <c r="NRI24" s="9"/>
      <c r="NRJ24" s="9"/>
      <c r="NRK24" s="9"/>
      <c r="NRL24" s="9"/>
      <c r="NRM24" s="9"/>
      <c r="NRN24" s="9"/>
      <c r="NRO24" s="9"/>
      <c r="NRP24" s="9"/>
      <c r="NRQ24" s="9"/>
      <c r="NRR24" s="9"/>
      <c r="NRS24" s="9"/>
      <c r="NRT24" s="9"/>
      <c r="NRU24" s="9"/>
      <c r="NRV24" s="9"/>
      <c r="NRW24" s="9"/>
      <c r="NRX24" s="9"/>
      <c r="NRY24" s="9"/>
      <c r="NRZ24" s="9"/>
      <c r="NSA24" s="9"/>
      <c r="NSB24" s="9"/>
      <c r="NSC24" s="9"/>
      <c r="NSD24" s="9"/>
      <c r="NSE24" s="9"/>
      <c r="NSF24" s="9"/>
      <c r="NSG24" s="9"/>
      <c r="NSH24" s="9"/>
      <c r="NSI24" s="9"/>
      <c r="NSJ24" s="9"/>
      <c r="NSK24" s="9"/>
      <c r="NSL24" s="9"/>
      <c r="NSM24" s="9"/>
      <c r="NSN24" s="9"/>
      <c r="NSO24" s="9"/>
      <c r="NSP24" s="9"/>
      <c r="NSQ24" s="9"/>
      <c r="NSR24" s="9"/>
      <c r="NSS24" s="9"/>
      <c r="NST24" s="9"/>
      <c r="NSU24" s="9"/>
      <c r="NSV24" s="9"/>
      <c r="NSW24" s="9"/>
      <c r="NSX24" s="9"/>
      <c r="NSY24" s="9"/>
      <c r="NSZ24" s="9"/>
      <c r="NTA24" s="9"/>
      <c r="NTB24" s="9"/>
      <c r="NTC24" s="9"/>
      <c r="NTD24" s="9"/>
      <c r="NTE24" s="9"/>
      <c r="NTF24" s="9"/>
      <c r="NTG24" s="9"/>
      <c r="NTH24" s="9"/>
      <c r="NTI24" s="9"/>
      <c r="NTJ24" s="9"/>
      <c r="NTK24" s="9"/>
      <c r="NTL24" s="9"/>
      <c r="NTM24" s="9"/>
      <c r="NTN24" s="9"/>
      <c r="NTO24" s="9"/>
      <c r="NTP24" s="9"/>
      <c r="NTQ24" s="9"/>
      <c r="NTR24" s="9"/>
      <c r="NTS24" s="9"/>
      <c r="NTT24" s="9"/>
      <c r="NTU24" s="9"/>
      <c r="NTV24" s="9"/>
      <c r="NTW24" s="9"/>
      <c r="NTX24" s="9"/>
      <c r="NTY24" s="9"/>
      <c r="NTZ24" s="9"/>
      <c r="NUA24" s="9"/>
      <c r="NUB24" s="9"/>
      <c r="NUC24" s="9"/>
      <c r="NUD24" s="9"/>
      <c r="NUE24" s="9"/>
      <c r="NUF24" s="9"/>
      <c r="NUG24" s="9"/>
      <c r="NUH24" s="9"/>
      <c r="NUI24" s="9"/>
      <c r="NUJ24" s="9"/>
      <c r="NUK24" s="9"/>
      <c r="NUL24" s="9"/>
      <c r="NUM24" s="9"/>
      <c r="NUN24" s="9"/>
      <c r="NUO24" s="9"/>
      <c r="NUP24" s="9"/>
      <c r="NUQ24" s="9"/>
      <c r="NUR24" s="9"/>
      <c r="NUS24" s="9"/>
      <c r="NUT24" s="9"/>
      <c r="NUU24" s="9"/>
      <c r="NUV24" s="9"/>
      <c r="NUW24" s="9"/>
      <c r="NUX24" s="9"/>
      <c r="NUY24" s="9"/>
      <c r="NUZ24" s="9"/>
      <c r="NVA24" s="9"/>
      <c r="NVB24" s="9"/>
      <c r="NVC24" s="9"/>
      <c r="NVD24" s="9"/>
      <c r="NVE24" s="9"/>
      <c r="NVF24" s="9"/>
      <c r="NVG24" s="9"/>
      <c r="NVH24" s="9"/>
      <c r="NVI24" s="9"/>
      <c r="NVJ24" s="9"/>
      <c r="NVK24" s="9"/>
      <c r="NVL24" s="9"/>
      <c r="NVM24" s="9"/>
      <c r="NVN24" s="9"/>
      <c r="NVO24" s="9"/>
      <c r="NVP24" s="9"/>
      <c r="NVQ24" s="9"/>
      <c r="NVR24" s="9"/>
      <c r="NVS24" s="9"/>
      <c r="NVT24" s="9"/>
      <c r="NVU24" s="9"/>
      <c r="NVV24" s="9"/>
      <c r="NVW24" s="9"/>
      <c r="NVX24" s="9"/>
      <c r="NVY24" s="9"/>
      <c r="NVZ24" s="9"/>
      <c r="NWA24" s="9"/>
      <c r="NWB24" s="9"/>
      <c r="NWC24" s="9"/>
      <c r="NWD24" s="9"/>
      <c r="NWE24" s="9"/>
      <c r="NWF24" s="9"/>
      <c r="NWG24" s="9"/>
      <c r="NWH24" s="9"/>
      <c r="NWI24" s="9"/>
      <c r="NWJ24" s="9"/>
      <c r="NWK24" s="9"/>
      <c r="NWL24" s="9"/>
      <c r="NWM24" s="9"/>
      <c r="NWN24" s="9"/>
      <c r="NWO24" s="9"/>
      <c r="NWP24" s="9"/>
      <c r="NWQ24" s="9"/>
      <c r="NWR24" s="9"/>
      <c r="NWS24" s="9"/>
      <c r="NWT24" s="9"/>
      <c r="NWU24" s="9"/>
      <c r="NWV24" s="9"/>
      <c r="NWW24" s="9"/>
      <c r="NWX24" s="9"/>
      <c r="NWY24" s="9"/>
      <c r="NWZ24" s="9"/>
      <c r="NXA24" s="9"/>
      <c r="NXB24" s="9"/>
      <c r="NXC24" s="9"/>
      <c r="NXD24" s="9"/>
      <c r="NXE24" s="9"/>
      <c r="NXF24" s="9"/>
      <c r="NXG24" s="9"/>
      <c r="NXH24" s="9"/>
      <c r="NXI24" s="9"/>
      <c r="NXJ24" s="9"/>
      <c r="NXK24" s="9"/>
      <c r="NXL24" s="9"/>
      <c r="NXM24" s="9"/>
      <c r="NXN24" s="9"/>
      <c r="NXO24" s="9"/>
      <c r="NXP24" s="9"/>
      <c r="NXQ24" s="9"/>
      <c r="NXR24" s="9"/>
      <c r="NXS24" s="9"/>
      <c r="NXT24" s="9"/>
      <c r="NXU24" s="9"/>
      <c r="NXV24" s="9"/>
      <c r="NXW24" s="9"/>
      <c r="NXX24" s="9"/>
      <c r="NXY24" s="9"/>
      <c r="NXZ24" s="9"/>
      <c r="NYA24" s="9"/>
      <c r="NYB24" s="9"/>
      <c r="NYC24" s="9"/>
      <c r="NYD24" s="9"/>
      <c r="NYE24" s="9"/>
      <c r="NYF24" s="9"/>
      <c r="NYG24" s="9"/>
      <c r="NYH24" s="9"/>
      <c r="NYI24" s="9"/>
      <c r="NYJ24" s="9"/>
      <c r="NYK24" s="9"/>
      <c r="NYL24" s="9"/>
      <c r="NYM24" s="9"/>
      <c r="NYN24" s="9"/>
      <c r="NYO24" s="9"/>
      <c r="NYP24" s="9"/>
      <c r="NYQ24" s="9"/>
      <c r="NYR24" s="9"/>
      <c r="NYS24" s="9"/>
      <c r="NYT24" s="9"/>
      <c r="NYU24" s="9"/>
      <c r="NYV24" s="9"/>
      <c r="NYW24" s="9"/>
      <c r="NYX24" s="9"/>
      <c r="NYY24" s="9"/>
      <c r="NYZ24" s="9"/>
      <c r="NZA24" s="9"/>
      <c r="NZB24" s="9"/>
      <c r="NZC24" s="9"/>
      <c r="NZD24" s="9"/>
      <c r="NZE24" s="9"/>
      <c r="NZF24" s="9"/>
      <c r="NZG24" s="9"/>
      <c r="NZH24" s="9"/>
      <c r="NZI24" s="9"/>
      <c r="NZJ24" s="9"/>
      <c r="NZK24" s="9"/>
      <c r="NZL24" s="9"/>
      <c r="NZM24" s="9"/>
      <c r="NZN24" s="9"/>
      <c r="NZO24" s="9"/>
      <c r="NZP24" s="9"/>
      <c r="NZQ24" s="9"/>
      <c r="NZR24" s="9"/>
      <c r="NZS24" s="9"/>
      <c r="NZT24" s="9"/>
      <c r="NZU24" s="9"/>
      <c r="NZV24" s="9"/>
      <c r="NZW24" s="9"/>
      <c r="NZX24" s="9"/>
      <c r="NZY24" s="9"/>
      <c r="NZZ24" s="9"/>
      <c r="OAA24" s="9"/>
      <c r="OAB24" s="9"/>
      <c r="OAC24" s="9"/>
      <c r="OAD24" s="9"/>
      <c r="OAE24" s="9"/>
      <c r="OAF24" s="9"/>
      <c r="OAG24" s="9"/>
      <c r="OAH24" s="9"/>
      <c r="OAI24" s="9"/>
      <c r="OAJ24" s="9"/>
      <c r="OAK24" s="9"/>
      <c r="OAL24" s="9"/>
      <c r="OAM24" s="9"/>
      <c r="OAN24" s="9"/>
      <c r="OAO24" s="9"/>
      <c r="OAP24" s="9"/>
      <c r="OAQ24" s="9"/>
      <c r="OAR24" s="9"/>
      <c r="OAS24" s="9"/>
      <c r="OAT24" s="9"/>
      <c r="OAU24" s="9"/>
      <c r="OAV24" s="9"/>
      <c r="OAW24" s="9"/>
      <c r="OAX24" s="9"/>
      <c r="OAY24" s="9"/>
      <c r="OAZ24" s="9"/>
      <c r="OBA24" s="9"/>
      <c r="OBB24" s="9"/>
      <c r="OBC24" s="9"/>
      <c r="OBD24" s="9"/>
      <c r="OBE24" s="9"/>
      <c r="OBF24" s="9"/>
      <c r="OBG24" s="9"/>
      <c r="OBH24" s="9"/>
      <c r="OBI24" s="9"/>
      <c r="OBJ24" s="9"/>
      <c r="OBK24" s="9"/>
      <c r="OBL24" s="9"/>
      <c r="OBM24" s="9"/>
      <c r="OBN24" s="9"/>
      <c r="OBO24" s="9"/>
      <c r="OBP24" s="9"/>
      <c r="OBQ24" s="9"/>
      <c r="OBR24" s="9"/>
      <c r="OBS24" s="9"/>
      <c r="OBT24" s="9"/>
      <c r="OBU24" s="9"/>
      <c r="OBV24" s="9"/>
      <c r="OBW24" s="9"/>
      <c r="OBX24" s="9"/>
      <c r="OBY24" s="9"/>
      <c r="OBZ24" s="9"/>
      <c r="OCA24" s="9"/>
      <c r="OCB24" s="9"/>
      <c r="OCC24" s="9"/>
      <c r="OCD24" s="9"/>
      <c r="OCE24" s="9"/>
      <c r="OCF24" s="9"/>
      <c r="OCG24" s="9"/>
      <c r="OCH24" s="9"/>
      <c r="OCI24" s="9"/>
      <c r="OCJ24" s="9"/>
      <c r="OCK24" s="9"/>
      <c r="OCL24" s="9"/>
      <c r="OCM24" s="9"/>
      <c r="OCN24" s="9"/>
      <c r="OCO24" s="9"/>
      <c r="OCP24" s="9"/>
      <c r="OCQ24" s="9"/>
      <c r="OCR24" s="9"/>
      <c r="OCS24" s="9"/>
      <c r="OCT24" s="9"/>
      <c r="OCU24" s="9"/>
      <c r="OCV24" s="9"/>
      <c r="OCW24" s="9"/>
      <c r="OCX24" s="9"/>
      <c r="OCY24" s="9"/>
      <c r="OCZ24" s="9"/>
      <c r="ODA24" s="9"/>
      <c r="ODB24" s="9"/>
      <c r="ODC24" s="9"/>
      <c r="ODD24" s="9"/>
      <c r="ODE24" s="9"/>
      <c r="ODF24" s="9"/>
      <c r="ODG24" s="9"/>
      <c r="ODH24" s="9"/>
      <c r="ODI24" s="9"/>
      <c r="ODJ24" s="9"/>
      <c r="ODK24" s="9"/>
      <c r="ODL24" s="9"/>
      <c r="ODM24" s="9"/>
      <c r="ODN24" s="9"/>
      <c r="ODO24" s="9"/>
      <c r="ODP24" s="9"/>
      <c r="ODQ24" s="9"/>
      <c r="ODR24" s="9"/>
      <c r="ODS24" s="9"/>
      <c r="ODT24" s="9"/>
      <c r="ODU24" s="9"/>
      <c r="ODV24" s="9"/>
      <c r="ODW24" s="9"/>
      <c r="ODX24" s="9"/>
      <c r="ODY24" s="9"/>
      <c r="ODZ24" s="9"/>
      <c r="OEA24" s="9"/>
      <c r="OEB24" s="9"/>
      <c r="OEC24" s="9"/>
      <c r="OED24" s="9"/>
      <c r="OEE24" s="9"/>
      <c r="OEF24" s="9"/>
      <c r="OEG24" s="9"/>
      <c r="OEH24" s="9"/>
      <c r="OEI24" s="9"/>
      <c r="OEJ24" s="9"/>
      <c r="OEK24" s="9"/>
      <c r="OEL24" s="9"/>
      <c r="OEM24" s="9"/>
      <c r="OEN24" s="9"/>
      <c r="OEO24" s="9"/>
      <c r="OEP24" s="9"/>
      <c r="OEQ24" s="9"/>
      <c r="OER24" s="9"/>
      <c r="OES24" s="9"/>
      <c r="OET24" s="9"/>
      <c r="OEU24" s="9"/>
      <c r="OEV24" s="9"/>
      <c r="OEW24" s="9"/>
      <c r="OEX24" s="9"/>
      <c r="OEY24" s="9"/>
      <c r="OEZ24" s="9"/>
      <c r="OFA24" s="9"/>
      <c r="OFB24" s="9"/>
      <c r="OFC24" s="9"/>
      <c r="OFD24" s="9"/>
      <c r="OFE24" s="9"/>
      <c r="OFF24" s="9"/>
      <c r="OFG24" s="9"/>
      <c r="OFH24" s="9"/>
      <c r="OFI24" s="9"/>
      <c r="OFJ24" s="9"/>
      <c r="OFK24" s="9"/>
      <c r="OFL24" s="9"/>
      <c r="OFM24" s="9"/>
      <c r="OFN24" s="9"/>
      <c r="OFO24" s="9"/>
      <c r="OFP24" s="9"/>
      <c r="OFQ24" s="9"/>
      <c r="OFR24" s="9"/>
      <c r="OFS24" s="9"/>
      <c r="OFT24" s="9"/>
      <c r="OFU24" s="9"/>
      <c r="OFV24" s="9"/>
      <c r="OFW24" s="9"/>
      <c r="OFX24" s="9"/>
      <c r="OFY24" s="9"/>
      <c r="OFZ24" s="9"/>
      <c r="OGA24" s="9"/>
      <c r="OGB24" s="9"/>
      <c r="OGC24" s="9"/>
      <c r="OGD24" s="9"/>
      <c r="OGE24" s="9"/>
      <c r="OGF24" s="9"/>
      <c r="OGG24" s="9"/>
      <c r="OGH24" s="9"/>
      <c r="OGI24" s="9"/>
      <c r="OGJ24" s="9"/>
      <c r="OGK24" s="9"/>
      <c r="OGL24" s="9"/>
      <c r="OGM24" s="9"/>
      <c r="OGN24" s="9"/>
      <c r="OGO24" s="9"/>
      <c r="OGP24" s="9"/>
      <c r="OGQ24" s="9"/>
      <c r="OGR24" s="9"/>
      <c r="OGS24" s="9"/>
      <c r="OGT24" s="9"/>
      <c r="OGU24" s="9"/>
      <c r="OGV24" s="9"/>
      <c r="OGW24" s="9"/>
      <c r="OGX24" s="9"/>
      <c r="OGY24" s="9"/>
      <c r="OGZ24" s="9"/>
      <c r="OHA24" s="9"/>
      <c r="OHB24" s="9"/>
      <c r="OHC24" s="9"/>
      <c r="OHD24" s="9"/>
      <c r="OHE24" s="9"/>
      <c r="OHF24" s="9"/>
      <c r="OHG24" s="9"/>
      <c r="OHH24" s="9"/>
      <c r="OHI24" s="9"/>
      <c r="OHJ24" s="9"/>
      <c r="OHK24" s="9"/>
      <c r="OHL24" s="9"/>
      <c r="OHM24" s="9"/>
      <c r="OHN24" s="9"/>
      <c r="OHO24" s="9"/>
      <c r="OHP24" s="9"/>
      <c r="OHQ24" s="9"/>
      <c r="OHR24" s="9"/>
      <c r="OHS24" s="9"/>
      <c r="OHT24" s="9"/>
      <c r="OHU24" s="9"/>
      <c r="OHV24" s="9"/>
      <c r="OHW24" s="9"/>
      <c r="OHX24" s="9"/>
      <c r="OHY24" s="9"/>
      <c r="OHZ24" s="9"/>
      <c r="OIA24" s="9"/>
      <c r="OIB24" s="9"/>
      <c r="OIC24" s="9"/>
      <c r="OID24" s="9"/>
      <c r="OIE24" s="9"/>
      <c r="OIF24" s="9"/>
      <c r="OIG24" s="9"/>
      <c r="OIH24" s="9"/>
      <c r="OII24" s="9"/>
      <c r="OIJ24" s="9"/>
      <c r="OIK24" s="9"/>
      <c r="OIL24" s="9"/>
      <c r="OIM24" s="9"/>
      <c r="OIN24" s="9"/>
      <c r="OIO24" s="9"/>
      <c r="OIP24" s="9"/>
      <c r="OIQ24" s="9"/>
      <c r="OIR24" s="9"/>
      <c r="OIS24" s="9"/>
      <c r="OIT24" s="9"/>
      <c r="OIU24" s="9"/>
      <c r="OIV24" s="9"/>
      <c r="OIW24" s="9"/>
      <c r="OIX24" s="9"/>
      <c r="OIY24" s="9"/>
      <c r="OIZ24" s="9"/>
      <c r="OJA24" s="9"/>
      <c r="OJB24" s="9"/>
      <c r="OJC24" s="9"/>
      <c r="OJD24" s="9"/>
      <c r="OJE24" s="9"/>
      <c r="OJF24" s="9"/>
      <c r="OJG24" s="9"/>
      <c r="OJH24" s="9"/>
      <c r="OJI24" s="9"/>
      <c r="OJJ24" s="9"/>
      <c r="OJK24" s="9"/>
      <c r="OJL24" s="9"/>
      <c r="OJM24" s="9"/>
      <c r="OJN24" s="9"/>
      <c r="OJO24" s="9"/>
      <c r="OJP24" s="9"/>
      <c r="OJQ24" s="9"/>
      <c r="OJR24" s="9"/>
      <c r="OJS24" s="9"/>
      <c r="OJT24" s="9"/>
      <c r="OJU24" s="9"/>
      <c r="OJV24" s="9"/>
      <c r="OJW24" s="9"/>
      <c r="OJX24" s="9"/>
      <c r="OJY24" s="9"/>
      <c r="OJZ24" s="9"/>
      <c r="OKA24" s="9"/>
      <c r="OKB24" s="9"/>
      <c r="OKC24" s="9"/>
      <c r="OKD24" s="9"/>
      <c r="OKE24" s="9"/>
      <c r="OKF24" s="9"/>
      <c r="OKG24" s="9"/>
      <c r="OKH24" s="9"/>
      <c r="OKI24" s="9"/>
      <c r="OKJ24" s="9"/>
      <c r="OKK24" s="9"/>
      <c r="OKL24" s="9"/>
      <c r="OKM24" s="9"/>
      <c r="OKN24" s="9"/>
      <c r="OKO24" s="9"/>
      <c r="OKP24" s="9"/>
      <c r="OKQ24" s="9"/>
      <c r="OKR24" s="9"/>
      <c r="OKS24" s="9"/>
      <c r="OKT24" s="9"/>
      <c r="OKU24" s="9"/>
      <c r="OKV24" s="9"/>
      <c r="OKW24" s="9"/>
      <c r="OKX24" s="9"/>
      <c r="OKY24" s="9"/>
      <c r="OKZ24" s="9"/>
      <c r="OLA24" s="9"/>
      <c r="OLB24" s="9"/>
      <c r="OLC24" s="9"/>
      <c r="OLD24" s="9"/>
      <c r="OLE24" s="9"/>
      <c r="OLF24" s="9"/>
      <c r="OLG24" s="9"/>
      <c r="OLH24" s="9"/>
      <c r="OLI24" s="9"/>
      <c r="OLJ24" s="9"/>
      <c r="OLK24" s="9"/>
      <c r="OLL24" s="9"/>
      <c r="OLM24" s="9"/>
      <c r="OLN24" s="9"/>
      <c r="OLO24" s="9"/>
      <c r="OLP24" s="9"/>
      <c r="OLQ24" s="9"/>
      <c r="OLR24" s="9"/>
      <c r="OLS24" s="9"/>
      <c r="OLT24" s="9"/>
      <c r="OLU24" s="9"/>
      <c r="OLV24" s="9"/>
      <c r="OLW24" s="9"/>
      <c r="OLX24" s="9"/>
      <c r="OLY24" s="9"/>
      <c r="OLZ24" s="9"/>
      <c r="OMA24" s="9"/>
      <c r="OMB24" s="9"/>
      <c r="OMC24" s="9"/>
      <c r="OMD24" s="9"/>
      <c r="OME24" s="9"/>
      <c r="OMF24" s="9"/>
      <c r="OMG24" s="9"/>
      <c r="OMH24" s="9"/>
      <c r="OMI24" s="9"/>
      <c r="OMJ24" s="9"/>
      <c r="OMK24" s="9"/>
      <c r="OML24" s="9"/>
      <c r="OMM24" s="9"/>
      <c r="OMN24" s="9"/>
      <c r="OMO24" s="9"/>
      <c r="OMP24" s="9"/>
      <c r="OMQ24" s="9"/>
      <c r="OMR24" s="9"/>
      <c r="OMS24" s="9"/>
      <c r="OMT24" s="9"/>
      <c r="OMU24" s="9"/>
      <c r="OMV24" s="9"/>
      <c r="OMW24" s="9"/>
      <c r="OMX24" s="9"/>
      <c r="OMY24" s="9"/>
      <c r="OMZ24" s="9"/>
      <c r="ONA24" s="9"/>
      <c r="ONB24" s="9"/>
      <c r="ONC24" s="9"/>
      <c r="OND24" s="9"/>
      <c r="ONE24" s="9"/>
      <c r="ONF24" s="9"/>
      <c r="ONG24" s="9"/>
      <c r="ONH24" s="9"/>
      <c r="ONI24" s="9"/>
      <c r="ONJ24" s="9"/>
      <c r="ONK24" s="9"/>
      <c r="ONL24" s="9"/>
      <c r="ONM24" s="9"/>
      <c r="ONN24" s="9"/>
      <c r="ONO24" s="9"/>
      <c r="ONP24" s="9"/>
      <c r="ONQ24" s="9"/>
      <c r="ONR24" s="9"/>
      <c r="ONS24" s="9"/>
      <c r="ONT24" s="9"/>
      <c r="ONU24" s="9"/>
      <c r="ONV24" s="9"/>
      <c r="ONW24" s="9"/>
      <c r="ONX24" s="9"/>
      <c r="ONY24" s="9"/>
      <c r="ONZ24" s="9"/>
      <c r="OOA24" s="9"/>
      <c r="OOB24" s="9"/>
      <c r="OOC24" s="9"/>
      <c r="OOD24" s="9"/>
      <c r="OOE24" s="9"/>
      <c r="OOF24" s="9"/>
      <c r="OOG24" s="9"/>
      <c r="OOH24" s="9"/>
      <c r="OOI24" s="9"/>
      <c r="OOJ24" s="9"/>
      <c r="OOK24" s="9"/>
      <c r="OOL24" s="9"/>
      <c r="OOM24" s="9"/>
      <c r="OON24" s="9"/>
      <c r="OOO24" s="9"/>
      <c r="OOP24" s="9"/>
      <c r="OOQ24" s="9"/>
      <c r="OOR24" s="9"/>
      <c r="OOS24" s="9"/>
      <c r="OOT24" s="9"/>
      <c r="OOU24" s="9"/>
      <c r="OOV24" s="9"/>
      <c r="OOW24" s="9"/>
      <c r="OOX24" s="9"/>
      <c r="OOY24" s="9"/>
      <c r="OOZ24" s="9"/>
      <c r="OPA24" s="9"/>
      <c r="OPB24" s="9"/>
      <c r="OPC24" s="9"/>
      <c r="OPD24" s="9"/>
      <c r="OPE24" s="9"/>
      <c r="OPF24" s="9"/>
      <c r="OPG24" s="9"/>
      <c r="OPH24" s="9"/>
      <c r="OPI24" s="9"/>
      <c r="OPJ24" s="9"/>
      <c r="OPK24" s="9"/>
      <c r="OPL24" s="9"/>
      <c r="OPM24" s="9"/>
      <c r="OPN24" s="9"/>
      <c r="OPO24" s="9"/>
      <c r="OPP24" s="9"/>
      <c r="OPQ24" s="9"/>
      <c r="OPR24" s="9"/>
      <c r="OPS24" s="9"/>
      <c r="OPT24" s="9"/>
      <c r="OPU24" s="9"/>
      <c r="OPV24" s="9"/>
      <c r="OPW24" s="9"/>
      <c r="OPX24" s="9"/>
      <c r="OPY24" s="9"/>
      <c r="OPZ24" s="9"/>
      <c r="OQA24" s="9"/>
      <c r="OQB24" s="9"/>
      <c r="OQC24" s="9"/>
      <c r="OQD24" s="9"/>
      <c r="OQE24" s="9"/>
      <c r="OQF24" s="9"/>
      <c r="OQG24" s="9"/>
      <c r="OQH24" s="9"/>
      <c r="OQI24" s="9"/>
      <c r="OQJ24" s="9"/>
      <c r="OQK24" s="9"/>
      <c r="OQL24" s="9"/>
      <c r="OQM24" s="9"/>
      <c r="OQN24" s="9"/>
      <c r="OQO24" s="9"/>
      <c r="OQP24" s="9"/>
      <c r="OQQ24" s="9"/>
      <c r="OQR24" s="9"/>
      <c r="OQS24" s="9"/>
      <c r="OQT24" s="9"/>
      <c r="OQU24" s="9"/>
      <c r="OQV24" s="9"/>
      <c r="OQW24" s="9"/>
      <c r="OQX24" s="9"/>
      <c r="OQY24" s="9"/>
      <c r="OQZ24" s="9"/>
      <c r="ORA24" s="9"/>
      <c r="ORB24" s="9"/>
      <c r="ORC24" s="9"/>
      <c r="ORD24" s="9"/>
      <c r="ORE24" s="9"/>
      <c r="ORF24" s="9"/>
      <c r="ORG24" s="9"/>
      <c r="ORH24" s="9"/>
      <c r="ORI24" s="9"/>
      <c r="ORJ24" s="9"/>
      <c r="ORK24" s="9"/>
      <c r="ORL24" s="9"/>
      <c r="ORM24" s="9"/>
      <c r="ORN24" s="9"/>
      <c r="ORO24" s="9"/>
      <c r="ORP24" s="9"/>
      <c r="ORQ24" s="9"/>
      <c r="ORR24" s="9"/>
      <c r="ORS24" s="9"/>
      <c r="ORT24" s="9"/>
      <c r="ORU24" s="9"/>
      <c r="ORV24" s="9"/>
      <c r="ORW24" s="9"/>
      <c r="ORX24" s="9"/>
      <c r="ORY24" s="9"/>
      <c r="ORZ24" s="9"/>
      <c r="OSA24" s="9"/>
      <c r="OSB24" s="9"/>
      <c r="OSC24" s="9"/>
      <c r="OSD24" s="9"/>
      <c r="OSE24" s="9"/>
      <c r="OSF24" s="9"/>
      <c r="OSG24" s="9"/>
      <c r="OSH24" s="9"/>
      <c r="OSI24" s="9"/>
      <c r="OSJ24" s="9"/>
      <c r="OSK24" s="9"/>
      <c r="OSL24" s="9"/>
      <c r="OSM24" s="9"/>
      <c r="OSN24" s="9"/>
      <c r="OSO24" s="9"/>
      <c r="OSP24" s="9"/>
      <c r="OSQ24" s="9"/>
      <c r="OSR24" s="9"/>
      <c r="OSS24" s="9"/>
      <c r="OST24" s="9"/>
      <c r="OSU24" s="9"/>
      <c r="OSV24" s="9"/>
      <c r="OSW24" s="9"/>
      <c r="OSX24" s="9"/>
      <c r="OSY24" s="9"/>
      <c r="OSZ24" s="9"/>
      <c r="OTA24" s="9"/>
      <c r="OTB24" s="9"/>
      <c r="OTC24" s="9"/>
      <c r="OTD24" s="9"/>
      <c r="OTE24" s="9"/>
      <c r="OTF24" s="9"/>
      <c r="OTG24" s="9"/>
      <c r="OTH24" s="9"/>
      <c r="OTI24" s="9"/>
      <c r="OTJ24" s="9"/>
      <c r="OTK24" s="9"/>
      <c r="OTL24" s="9"/>
      <c r="OTM24" s="9"/>
      <c r="OTN24" s="9"/>
      <c r="OTO24" s="9"/>
      <c r="OTP24" s="9"/>
      <c r="OTQ24" s="9"/>
      <c r="OTR24" s="9"/>
      <c r="OTS24" s="9"/>
      <c r="OTT24" s="9"/>
      <c r="OTU24" s="9"/>
      <c r="OTV24" s="9"/>
      <c r="OTW24" s="9"/>
      <c r="OTX24" s="9"/>
      <c r="OTY24" s="9"/>
      <c r="OTZ24" s="9"/>
      <c r="OUA24" s="9"/>
      <c r="OUB24" s="9"/>
      <c r="OUC24" s="9"/>
      <c r="OUD24" s="9"/>
      <c r="OUE24" s="9"/>
      <c r="OUF24" s="9"/>
      <c r="OUG24" s="9"/>
      <c r="OUH24" s="9"/>
      <c r="OUI24" s="9"/>
      <c r="OUJ24" s="9"/>
      <c r="OUK24" s="9"/>
      <c r="OUL24" s="9"/>
      <c r="OUM24" s="9"/>
      <c r="OUN24" s="9"/>
      <c r="OUO24" s="9"/>
      <c r="OUP24" s="9"/>
      <c r="OUQ24" s="9"/>
      <c r="OUR24" s="9"/>
      <c r="OUS24" s="9"/>
      <c r="OUT24" s="9"/>
      <c r="OUU24" s="9"/>
      <c r="OUV24" s="9"/>
      <c r="OUW24" s="9"/>
      <c r="OUX24" s="9"/>
      <c r="OUY24" s="9"/>
      <c r="OUZ24" s="9"/>
      <c r="OVA24" s="9"/>
      <c r="OVB24" s="9"/>
      <c r="OVC24" s="9"/>
      <c r="OVD24" s="9"/>
      <c r="OVE24" s="9"/>
      <c r="OVF24" s="9"/>
      <c r="OVG24" s="9"/>
      <c r="OVH24" s="9"/>
      <c r="OVI24" s="9"/>
      <c r="OVJ24" s="9"/>
      <c r="OVK24" s="9"/>
      <c r="OVL24" s="9"/>
      <c r="OVM24" s="9"/>
      <c r="OVN24" s="9"/>
      <c r="OVO24" s="9"/>
      <c r="OVP24" s="9"/>
      <c r="OVQ24" s="9"/>
      <c r="OVR24" s="9"/>
      <c r="OVS24" s="9"/>
      <c r="OVT24" s="9"/>
      <c r="OVU24" s="9"/>
      <c r="OVV24" s="9"/>
      <c r="OVW24" s="9"/>
      <c r="OVX24" s="9"/>
      <c r="OVY24" s="9"/>
      <c r="OVZ24" s="9"/>
      <c r="OWA24" s="9"/>
      <c r="OWB24" s="9"/>
      <c r="OWC24" s="9"/>
      <c r="OWD24" s="9"/>
      <c r="OWE24" s="9"/>
      <c r="OWF24" s="9"/>
      <c r="OWG24" s="9"/>
      <c r="OWH24" s="9"/>
      <c r="OWI24" s="9"/>
      <c r="OWJ24" s="9"/>
      <c r="OWK24" s="9"/>
      <c r="OWL24" s="9"/>
      <c r="OWM24" s="9"/>
      <c r="OWN24" s="9"/>
      <c r="OWO24" s="9"/>
      <c r="OWP24" s="9"/>
      <c r="OWQ24" s="9"/>
      <c r="OWR24" s="9"/>
      <c r="OWS24" s="9"/>
      <c r="OWT24" s="9"/>
      <c r="OWU24" s="9"/>
      <c r="OWV24" s="9"/>
      <c r="OWW24" s="9"/>
      <c r="OWX24" s="9"/>
      <c r="OWY24" s="9"/>
      <c r="OWZ24" s="9"/>
      <c r="OXA24" s="9"/>
      <c r="OXB24" s="9"/>
      <c r="OXC24" s="9"/>
      <c r="OXD24" s="9"/>
      <c r="OXE24" s="9"/>
      <c r="OXF24" s="9"/>
      <c r="OXG24" s="9"/>
      <c r="OXH24" s="9"/>
      <c r="OXI24" s="9"/>
      <c r="OXJ24" s="9"/>
      <c r="OXK24" s="9"/>
      <c r="OXL24" s="9"/>
      <c r="OXM24" s="9"/>
      <c r="OXN24" s="9"/>
      <c r="OXO24" s="9"/>
      <c r="OXP24" s="9"/>
      <c r="OXQ24" s="9"/>
      <c r="OXR24" s="9"/>
      <c r="OXS24" s="9"/>
      <c r="OXT24" s="9"/>
      <c r="OXU24" s="9"/>
      <c r="OXV24" s="9"/>
      <c r="OXW24" s="9"/>
      <c r="OXX24" s="9"/>
      <c r="OXY24" s="9"/>
      <c r="OXZ24" s="9"/>
      <c r="OYA24" s="9"/>
      <c r="OYB24" s="9"/>
      <c r="OYC24" s="9"/>
      <c r="OYD24" s="9"/>
      <c r="OYE24" s="9"/>
      <c r="OYF24" s="9"/>
      <c r="OYG24" s="9"/>
      <c r="OYH24" s="9"/>
      <c r="OYI24" s="9"/>
      <c r="OYJ24" s="9"/>
      <c r="OYK24" s="9"/>
      <c r="OYL24" s="9"/>
      <c r="OYM24" s="9"/>
      <c r="OYN24" s="9"/>
      <c r="OYO24" s="9"/>
      <c r="OYP24" s="9"/>
      <c r="OYQ24" s="9"/>
      <c r="OYR24" s="9"/>
      <c r="OYS24" s="9"/>
      <c r="OYT24" s="9"/>
      <c r="OYU24" s="9"/>
      <c r="OYV24" s="9"/>
      <c r="OYW24" s="9"/>
      <c r="OYX24" s="9"/>
      <c r="OYY24" s="9"/>
      <c r="OYZ24" s="9"/>
      <c r="OZA24" s="9"/>
      <c r="OZB24" s="9"/>
      <c r="OZC24" s="9"/>
      <c r="OZD24" s="9"/>
      <c r="OZE24" s="9"/>
      <c r="OZF24" s="9"/>
      <c r="OZG24" s="9"/>
      <c r="OZH24" s="9"/>
      <c r="OZI24" s="9"/>
      <c r="OZJ24" s="9"/>
      <c r="OZK24" s="9"/>
      <c r="OZL24" s="9"/>
      <c r="OZM24" s="9"/>
      <c r="OZN24" s="9"/>
      <c r="OZO24" s="9"/>
      <c r="OZP24" s="9"/>
      <c r="OZQ24" s="9"/>
      <c r="OZR24" s="9"/>
      <c r="OZS24" s="9"/>
      <c r="OZT24" s="9"/>
      <c r="OZU24" s="9"/>
      <c r="OZV24" s="9"/>
      <c r="OZW24" s="9"/>
      <c r="OZX24" s="9"/>
      <c r="OZY24" s="9"/>
      <c r="OZZ24" s="9"/>
      <c r="PAA24" s="9"/>
      <c r="PAB24" s="9"/>
      <c r="PAC24" s="9"/>
      <c r="PAD24" s="9"/>
      <c r="PAE24" s="9"/>
      <c r="PAF24" s="9"/>
      <c r="PAG24" s="9"/>
      <c r="PAH24" s="9"/>
      <c r="PAI24" s="9"/>
      <c r="PAJ24" s="9"/>
      <c r="PAK24" s="9"/>
      <c r="PAL24" s="9"/>
      <c r="PAM24" s="9"/>
      <c r="PAN24" s="9"/>
      <c r="PAO24" s="9"/>
      <c r="PAP24" s="9"/>
      <c r="PAQ24" s="9"/>
      <c r="PAR24" s="9"/>
      <c r="PAS24" s="9"/>
      <c r="PAT24" s="9"/>
      <c r="PAU24" s="9"/>
      <c r="PAV24" s="9"/>
      <c r="PAW24" s="9"/>
      <c r="PAX24" s="9"/>
      <c r="PAY24" s="9"/>
      <c r="PAZ24" s="9"/>
      <c r="PBA24" s="9"/>
      <c r="PBB24" s="9"/>
      <c r="PBC24" s="9"/>
      <c r="PBD24" s="9"/>
      <c r="PBE24" s="9"/>
      <c r="PBF24" s="9"/>
      <c r="PBG24" s="9"/>
      <c r="PBH24" s="9"/>
      <c r="PBI24" s="9"/>
      <c r="PBJ24" s="9"/>
      <c r="PBK24" s="9"/>
      <c r="PBL24" s="9"/>
      <c r="PBM24" s="9"/>
      <c r="PBN24" s="9"/>
      <c r="PBO24" s="9"/>
      <c r="PBP24" s="9"/>
      <c r="PBQ24" s="9"/>
      <c r="PBR24" s="9"/>
      <c r="PBS24" s="9"/>
      <c r="PBT24" s="9"/>
      <c r="PBU24" s="9"/>
      <c r="PBV24" s="9"/>
      <c r="PBW24" s="9"/>
      <c r="PBX24" s="9"/>
      <c r="PBY24" s="9"/>
      <c r="PBZ24" s="9"/>
      <c r="PCA24" s="9"/>
      <c r="PCB24" s="9"/>
      <c r="PCC24" s="9"/>
      <c r="PCD24" s="9"/>
      <c r="PCE24" s="9"/>
      <c r="PCF24" s="9"/>
      <c r="PCG24" s="9"/>
      <c r="PCH24" s="9"/>
      <c r="PCI24" s="9"/>
      <c r="PCJ24" s="9"/>
      <c r="PCK24" s="9"/>
      <c r="PCL24" s="9"/>
      <c r="PCM24" s="9"/>
      <c r="PCN24" s="9"/>
      <c r="PCO24" s="9"/>
      <c r="PCP24" s="9"/>
      <c r="PCQ24" s="9"/>
      <c r="PCR24" s="9"/>
      <c r="PCS24" s="9"/>
      <c r="PCT24" s="9"/>
      <c r="PCU24" s="9"/>
      <c r="PCV24" s="9"/>
      <c r="PCW24" s="9"/>
      <c r="PCX24" s="9"/>
      <c r="PCY24" s="9"/>
      <c r="PCZ24" s="9"/>
      <c r="PDA24" s="9"/>
      <c r="PDB24" s="9"/>
      <c r="PDC24" s="9"/>
      <c r="PDD24" s="9"/>
      <c r="PDE24" s="9"/>
      <c r="PDF24" s="9"/>
      <c r="PDG24" s="9"/>
      <c r="PDH24" s="9"/>
      <c r="PDI24" s="9"/>
      <c r="PDJ24" s="9"/>
      <c r="PDK24" s="9"/>
      <c r="PDL24" s="9"/>
      <c r="PDM24" s="9"/>
      <c r="PDN24" s="9"/>
      <c r="PDO24" s="9"/>
      <c r="PDP24" s="9"/>
      <c r="PDQ24" s="9"/>
      <c r="PDR24" s="9"/>
      <c r="PDS24" s="9"/>
      <c r="PDT24" s="9"/>
      <c r="PDU24" s="9"/>
      <c r="PDV24" s="9"/>
      <c r="PDW24" s="9"/>
      <c r="PDX24" s="9"/>
      <c r="PDY24" s="9"/>
      <c r="PDZ24" s="9"/>
      <c r="PEA24" s="9"/>
      <c r="PEB24" s="9"/>
      <c r="PEC24" s="9"/>
      <c r="PED24" s="9"/>
      <c r="PEE24" s="9"/>
      <c r="PEF24" s="9"/>
      <c r="PEG24" s="9"/>
      <c r="PEH24" s="9"/>
      <c r="PEI24" s="9"/>
      <c r="PEJ24" s="9"/>
      <c r="PEK24" s="9"/>
      <c r="PEL24" s="9"/>
      <c r="PEM24" s="9"/>
      <c r="PEN24" s="9"/>
      <c r="PEO24" s="9"/>
      <c r="PEP24" s="9"/>
      <c r="PEQ24" s="9"/>
      <c r="PER24" s="9"/>
      <c r="PES24" s="9"/>
      <c r="PET24" s="9"/>
      <c r="PEU24" s="9"/>
      <c r="PEV24" s="9"/>
      <c r="PEW24" s="9"/>
      <c r="PEX24" s="9"/>
      <c r="PEY24" s="9"/>
      <c r="PEZ24" s="9"/>
      <c r="PFA24" s="9"/>
      <c r="PFB24" s="9"/>
      <c r="PFC24" s="9"/>
      <c r="PFD24" s="9"/>
      <c r="PFE24" s="9"/>
      <c r="PFF24" s="9"/>
      <c r="PFG24" s="9"/>
      <c r="PFH24" s="9"/>
      <c r="PFI24" s="9"/>
      <c r="PFJ24" s="9"/>
      <c r="PFK24" s="9"/>
      <c r="PFL24" s="9"/>
      <c r="PFM24" s="9"/>
      <c r="PFN24" s="9"/>
      <c r="PFO24" s="9"/>
      <c r="PFP24" s="9"/>
      <c r="PFQ24" s="9"/>
      <c r="PFR24" s="9"/>
      <c r="PFS24" s="9"/>
      <c r="PFT24" s="9"/>
      <c r="PFU24" s="9"/>
      <c r="PFV24" s="9"/>
      <c r="PFW24" s="9"/>
      <c r="PFX24" s="9"/>
      <c r="PFY24" s="9"/>
      <c r="PFZ24" s="9"/>
      <c r="PGA24" s="9"/>
      <c r="PGB24" s="9"/>
      <c r="PGC24" s="9"/>
      <c r="PGD24" s="9"/>
      <c r="PGE24" s="9"/>
      <c r="PGF24" s="9"/>
      <c r="PGG24" s="9"/>
      <c r="PGH24" s="9"/>
      <c r="PGI24" s="9"/>
      <c r="PGJ24" s="9"/>
      <c r="PGK24" s="9"/>
      <c r="PGL24" s="9"/>
      <c r="PGM24" s="9"/>
      <c r="PGN24" s="9"/>
      <c r="PGO24" s="9"/>
      <c r="PGP24" s="9"/>
      <c r="PGQ24" s="9"/>
      <c r="PGR24" s="9"/>
      <c r="PGS24" s="9"/>
      <c r="PGT24" s="9"/>
      <c r="PGU24" s="9"/>
      <c r="PGV24" s="9"/>
      <c r="PGW24" s="9"/>
      <c r="PGX24" s="9"/>
      <c r="PGY24" s="9"/>
      <c r="PGZ24" s="9"/>
      <c r="PHA24" s="9"/>
      <c r="PHB24" s="9"/>
      <c r="PHC24" s="9"/>
      <c r="PHD24" s="9"/>
      <c r="PHE24" s="9"/>
      <c r="PHF24" s="9"/>
      <c r="PHG24" s="9"/>
      <c r="PHH24" s="9"/>
      <c r="PHI24" s="9"/>
      <c r="PHJ24" s="9"/>
      <c r="PHK24" s="9"/>
      <c r="PHL24" s="9"/>
      <c r="PHM24" s="9"/>
      <c r="PHN24" s="9"/>
      <c r="PHO24" s="9"/>
      <c r="PHP24" s="9"/>
      <c r="PHQ24" s="9"/>
      <c r="PHR24" s="9"/>
      <c r="PHS24" s="9"/>
      <c r="PHT24" s="9"/>
      <c r="PHU24" s="9"/>
      <c r="PHV24" s="9"/>
      <c r="PHW24" s="9"/>
      <c r="PHX24" s="9"/>
      <c r="PHY24" s="9"/>
      <c r="PHZ24" s="9"/>
      <c r="PIA24" s="9"/>
      <c r="PIB24" s="9"/>
      <c r="PIC24" s="9"/>
      <c r="PID24" s="9"/>
      <c r="PIE24" s="9"/>
      <c r="PIF24" s="9"/>
      <c r="PIG24" s="9"/>
      <c r="PIH24" s="9"/>
      <c r="PII24" s="9"/>
      <c r="PIJ24" s="9"/>
      <c r="PIK24" s="9"/>
      <c r="PIL24" s="9"/>
      <c r="PIM24" s="9"/>
      <c r="PIN24" s="9"/>
      <c r="PIO24" s="9"/>
      <c r="PIP24" s="9"/>
      <c r="PIQ24" s="9"/>
      <c r="PIR24" s="9"/>
      <c r="PIS24" s="9"/>
      <c r="PIT24" s="9"/>
      <c r="PIU24" s="9"/>
      <c r="PIV24" s="9"/>
      <c r="PIW24" s="9"/>
      <c r="PIX24" s="9"/>
      <c r="PIY24" s="9"/>
      <c r="PIZ24" s="9"/>
      <c r="PJA24" s="9"/>
      <c r="PJB24" s="9"/>
      <c r="PJC24" s="9"/>
      <c r="PJD24" s="9"/>
      <c r="PJE24" s="9"/>
      <c r="PJF24" s="9"/>
      <c r="PJG24" s="9"/>
      <c r="PJH24" s="9"/>
      <c r="PJI24" s="9"/>
      <c r="PJJ24" s="9"/>
      <c r="PJK24" s="9"/>
      <c r="PJL24" s="9"/>
      <c r="PJM24" s="9"/>
      <c r="PJN24" s="9"/>
      <c r="PJO24" s="9"/>
      <c r="PJP24" s="9"/>
      <c r="PJQ24" s="9"/>
      <c r="PJR24" s="9"/>
      <c r="PJS24" s="9"/>
      <c r="PJT24" s="9"/>
      <c r="PJU24" s="9"/>
      <c r="PJV24" s="9"/>
      <c r="PJW24" s="9"/>
      <c r="PJX24" s="9"/>
      <c r="PJY24" s="9"/>
      <c r="PJZ24" s="9"/>
      <c r="PKA24" s="9"/>
      <c r="PKB24" s="9"/>
      <c r="PKC24" s="9"/>
      <c r="PKD24" s="9"/>
      <c r="PKE24" s="9"/>
      <c r="PKF24" s="9"/>
      <c r="PKG24" s="9"/>
      <c r="PKH24" s="9"/>
      <c r="PKI24" s="9"/>
      <c r="PKJ24" s="9"/>
      <c r="PKK24" s="9"/>
      <c r="PKL24" s="9"/>
      <c r="PKM24" s="9"/>
      <c r="PKN24" s="9"/>
      <c r="PKO24" s="9"/>
      <c r="PKP24" s="9"/>
      <c r="PKQ24" s="9"/>
      <c r="PKR24" s="9"/>
      <c r="PKS24" s="9"/>
      <c r="PKT24" s="9"/>
      <c r="PKU24" s="9"/>
      <c r="PKV24" s="9"/>
      <c r="PKW24" s="9"/>
      <c r="PKX24" s="9"/>
      <c r="PKY24" s="9"/>
      <c r="PKZ24" s="9"/>
      <c r="PLA24" s="9"/>
      <c r="PLB24" s="9"/>
      <c r="PLC24" s="9"/>
      <c r="PLD24" s="9"/>
      <c r="PLE24" s="9"/>
      <c r="PLF24" s="9"/>
      <c r="PLG24" s="9"/>
      <c r="PLH24" s="9"/>
      <c r="PLI24" s="9"/>
      <c r="PLJ24" s="9"/>
      <c r="PLK24" s="9"/>
      <c r="PLL24" s="9"/>
      <c r="PLM24" s="9"/>
      <c r="PLN24" s="9"/>
      <c r="PLO24" s="9"/>
      <c r="PLP24" s="9"/>
      <c r="PLQ24" s="9"/>
      <c r="PLR24" s="9"/>
      <c r="PLS24" s="9"/>
      <c r="PLT24" s="9"/>
      <c r="PLU24" s="9"/>
      <c r="PLV24" s="9"/>
      <c r="PLW24" s="9"/>
      <c r="PLX24" s="9"/>
      <c r="PLY24" s="9"/>
      <c r="PLZ24" s="9"/>
      <c r="PMA24" s="9"/>
      <c r="PMB24" s="9"/>
      <c r="PMC24" s="9"/>
      <c r="PMD24" s="9"/>
      <c r="PME24" s="9"/>
      <c r="PMF24" s="9"/>
      <c r="PMG24" s="9"/>
      <c r="PMH24" s="9"/>
      <c r="PMI24" s="9"/>
      <c r="PMJ24" s="9"/>
      <c r="PMK24" s="9"/>
      <c r="PML24" s="9"/>
      <c r="PMM24" s="9"/>
      <c r="PMN24" s="9"/>
      <c r="PMO24" s="9"/>
      <c r="PMP24" s="9"/>
      <c r="PMQ24" s="9"/>
      <c r="PMR24" s="9"/>
      <c r="PMS24" s="9"/>
      <c r="PMT24" s="9"/>
      <c r="PMU24" s="9"/>
      <c r="PMV24" s="9"/>
      <c r="PMW24" s="9"/>
      <c r="PMX24" s="9"/>
      <c r="PMY24" s="9"/>
      <c r="PMZ24" s="9"/>
      <c r="PNA24" s="9"/>
      <c r="PNB24" s="9"/>
      <c r="PNC24" s="9"/>
      <c r="PND24" s="9"/>
      <c r="PNE24" s="9"/>
      <c r="PNF24" s="9"/>
      <c r="PNG24" s="9"/>
      <c r="PNH24" s="9"/>
      <c r="PNI24" s="9"/>
      <c r="PNJ24" s="9"/>
      <c r="PNK24" s="9"/>
      <c r="PNL24" s="9"/>
      <c r="PNM24" s="9"/>
      <c r="PNN24" s="9"/>
      <c r="PNO24" s="9"/>
      <c r="PNP24" s="9"/>
      <c r="PNQ24" s="9"/>
      <c r="PNR24" s="9"/>
      <c r="PNS24" s="9"/>
      <c r="PNT24" s="9"/>
      <c r="PNU24" s="9"/>
      <c r="PNV24" s="9"/>
      <c r="PNW24" s="9"/>
      <c r="PNX24" s="9"/>
      <c r="PNY24" s="9"/>
      <c r="PNZ24" s="9"/>
      <c r="POA24" s="9"/>
      <c r="POB24" s="9"/>
      <c r="POC24" s="9"/>
      <c r="POD24" s="9"/>
      <c r="POE24" s="9"/>
      <c r="POF24" s="9"/>
      <c r="POG24" s="9"/>
      <c r="POH24" s="9"/>
      <c r="POI24" s="9"/>
      <c r="POJ24" s="9"/>
      <c r="POK24" s="9"/>
      <c r="POL24" s="9"/>
      <c r="POM24" s="9"/>
      <c r="PON24" s="9"/>
      <c r="POO24" s="9"/>
      <c r="POP24" s="9"/>
      <c r="POQ24" s="9"/>
      <c r="POR24" s="9"/>
      <c r="POS24" s="9"/>
      <c r="POT24" s="9"/>
      <c r="POU24" s="9"/>
      <c r="POV24" s="9"/>
      <c r="POW24" s="9"/>
      <c r="POX24" s="9"/>
      <c r="POY24" s="9"/>
      <c r="POZ24" s="9"/>
      <c r="PPA24" s="9"/>
      <c r="PPB24" s="9"/>
      <c r="PPC24" s="9"/>
      <c r="PPD24" s="9"/>
      <c r="PPE24" s="9"/>
      <c r="PPF24" s="9"/>
      <c r="PPG24" s="9"/>
      <c r="PPH24" s="9"/>
      <c r="PPI24" s="9"/>
      <c r="PPJ24" s="9"/>
      <c r="PPK24" s="9"/>
      <c r="PPL24" s="9"/>
      <c r="PPM24" s="9"/>
      <c r="PPN24" s="9"/>
      <c r="PPO24" s="9"/>
      <c r="PPP24" s="9"/>
      <c r="PPQ24" s="9"/>
      <c r="PPR24" s="9"/>
      <c r="PPS24" s="9"/>
      <c r="PPT24" s="9"/>
      <c r="PPU24" s="9"/>
      <c r="PPV24" s="9"/>
      <c r="PPW24" s="9"/>
      <c r="PPX24" s="9"/>
      <c r="PPY24" s="9"/>
      <c r="PPZ24" s="9"/>
      <c r="PQA24" s="9"/>
      <c r="PQB24" s="9"/>
      <c r="PQC24" s="9"/>
      <c r="PQD24" s="9"/>
      <c r="PQE24" s="9"/>
      <c r="PQF24" s="9"/>
      <c r="PQG24" s="9"/>
      <c r="PQH24" s="9"/>
      <c r="PQI24" s="9"/>
      <c r="PQJ24" s="9"/>
      <c r="PQK24" s="9"/>
      <c r="PQL24" s="9"/>
      <c r="PQM24" s="9"/>
      <c r="PQN24" s="9"/>
      <c r="PQO24" s="9"/>
      <c r="PQP24" s="9"/>
      <c r="PQQ24" s="9"/>
      <c r="PQR24" s="9"/>
      <c r="PQS24" s="9"/>
      <c r="PQT24" s="9"/>
      <c r="PQU24" s="9"/>
      <c r="PQV24" s="9"/>
      <c r="PQW24" s="9"/>
      <c r="PQX24" s="9"/>
      <c r="PQY24" s="9"/>
      <c r="PQZ24" s="9"/>
      <c r="PRA24" s="9"/>
      <c r="PRB24" s="9"/>
      <c r="PRC24" s="9"/>
      <c r="PRD24" s="9"/>
      <c r="PRE24" s="9"/>
      <c r="PRF24" s="9"/>
      <c r="PRG24" s="9"/>
      <c r="PRH24" s="9"/>
      <c r="PRI24" s="9"/>
      <c r="PRJ24" s="9"/>
      <c r="PRK24" s="9"/>
      <c r="PRL24" s="9"/>
      <c r="PRM24" s="9"/>
      <c r="PRN24" s="9"/>
      <c r="PRO24" s="9"/>
      <c r="PRP24" s="9"/>
      <c r="PRQ24" s="9"/>
      <c r="PRR24" s="9"/>
      <c r="PRS24" s="9"/>
      <c r="PRT24" s="9"/>
      <c r="PRU24" s="9"/>
      <c r="PRV24" s="9"/>
      <c r="PRW24" s="9"/>
      <c r="PRX24" s="9"/>
      <c r="PRY24" s="9"/>
      <c r="PRZ24" s="9"/>
      <c r="PSA24" s="9"/>
      <c r="PSB24" s="9"/>
      <c r="PSC24" s="9"/>
      <c r="PSD24" s="9"/>
      <c r="PSE24" s="9"/>
      <c r="PSF24" s="9"/>
      <c r="PSG24" s="9"/>
      <c r="PSH24" s="9"/>
      <c r="PSI24" s="9"/>
      <c r="PSJ24" s="9"/>
      <c r="PSK24" s="9"/>
      <c r="PSL24" s="9"/>
      <c r="PSM24" s="9"/>
      <c r="PSN24" s="9"/>
      <c r="PSO24" s="9"/>
      <c r="PSP24" s="9"/>
      <c r="PSQ24" s="9"/>
      <c r="PSR24" s="9"/>
      <c r="PSS24" s="9"/>
      <c r="PST24" s="9"/>
      <c r="PSU24" s="9"/>
      <c r="PSV24" s="9"/>
      <c r="PSW24" s="9"/>
      <c r="PSX24" s="9"/>
      <c r="PSY24" s="9"/>
      <c r="PSZ24" s="9"/>
      <c r="PTA24" s="9"/>
      <c r="PTB24" s="9"/>
      <c r="PTC24" s="9"/>
      <c r="PTD24" s="9"/>
      <c r="PTE24" s="9"/>
      <c r="PTF24" s="9"/>
      <c r="PTG24" s="9"/>
      <c r="PTH24" s="9"/>
      <c r="PTI24" s="9"/>
      <c r="PTJ24" s="9"/>
      <c r="PTK24" s="9"/>
      <c r="PTL24" s="9"/>
      <c r="PTM24" s="9"/>
      <c r="PTN24" s="9"/>
      <c r="PTO24" s="9"/>
      <c r="PTP24" s="9"/>
      <c r="PTQ24" s="9"/>
      <c r="PTR24" s="9"/>
      <c r="PTS24" s="9"/>
      <c r="PTT24" s="9"/>
      <c r="PTU24" s="9"/>
      <c r="PTV24" s="9"/>
      <c r="PTW24" s="9"/>
      <c r="PTX24" s="9"/>
      <c r="PTY24" s="9"/>
      <c r="PTZ24" s="9"/>
      <c r="PUA24" s="9"/>
      <c r="PUB24" s="9"/>
      <c r="PUC24" s="9"/>
      <c r="PUD24" s="9"/>
      <c r="PUE24" s="9"/>
      <c r="PUF24" s="9"/>
      <c r="PUG24" s="9"/>
      <c r="PUH24" s="9"/>
      <c r="PUI24" s="9"/>
      <c r="PUJ24" s="9"/>
      <c r="PUK24" s="9"/>
      <c r="PUL24" s="9"/>
      <c r="PUM24" s="9"/>
      <c r="PUN24" s="9"/>
      <c r="PUO24" s="9"/>
      <c r="PUP24" s="9"/>
      <c r="PUQ24" s="9"/>
      <c r="PUR24" s="9"/>
      <c r="PUS24" s="9"/>
      <c r="PUT24" s="9"/>
      <c r="PUU24" s="9"/>
      <c r="PUV24" s="9"/>
      <c r="PUW24" s="9"/>
      <c r="PUX24" s="9"/>
      <c r="PUY24" s="9"/>
      <c r="PUZ24" s="9"/>
      <c r="PVA24" s="9"/>
      <c r="PVB24" s="9"/>
      <c r="PVC24" s="9"/>
      <c r="PVD24" s="9"/>
      <c r="PVE24" s="9"/>
      <c r="PVF24" s="9"/>
      <c r="PVG24" s="9"/>
      <c r="PVH24" s="9"/>
      <c r="PVI24" s="9"/>
      <c r="PVJ24" s="9"/>
      <c r="PVK24" s="9"/>
      <c r="PVL24" s="9"/>
      <c r="PVM24" s="9"/>
      <c r="PVN24" s="9"/>
      <c r="PVO24" s="9"/>
      <c r="PVP24" s="9"/>
      <c r="PVQ24" s="9"/>
      <c r="PVR24" s="9"/>
      <c r="PVS24" s="9"/>
      <c r="PVT24" s="9"/>
      <c r="PVU24" s="9"/>
      <c r="PVV24" s="9"/>
      <c r="PVW24" s="9"/>
      <c r="PVX24" s="9"/>
      <c r="PVY24" s="9"/>
      <c r="PVZ24" s="9"/>
      <c r="PWA24" s="9"/>
      <c r="PWB24" s="9"/>
      <c r="PWC24" s="9"/>
      <c r="PWD24" s="9"/>
      <c r="PWE24" s="9"/>
      <c r="PWF24" s="9"/>
      <c r="PWG24" s="9"/>
      <c r="PWH24" s="9"/>
      <c r="PWI24" s="9"/>
      <c r="PWJ24" s="9"/>
      <c r="PWK24" s="9"/>
      <c r="PWL24" s="9"/>
      <c r="PWM24" s="9"/>
      <c r="PWN24" s="9"/>
      <c r="PWO24" s="9"/>
      <c r="PWP24" s="9"/>
      <c r="PWQ24" s="9"/>
      <c r="PWR24" s="9"/>
      <c r="PWS24" s="9"/>
      <c r="PWT24" s="9"/>
      <c r="PWU24" s="9"/>
      <c r="PWV24" s="9"/>
      <c r="PWW24" s="9"/>
      <c r="PWX24" s="9"/>
      <c r="PWY24" s="9"/>
      <c r="PWZ24" s="9"/>
      <c r="PXA24" s="9"/>
      <c r="PXB24" s="9"/>
      <c r="PXC24" s="9"/>
      <c r="PXD24" s="9"/>
      <c r="PXE24" s="9"/>
      <c r="PXF24" s="9"/>
      <c r="PXG24" s="9"/>
      <c r="PXH24" s="9"/>
      <c r="PXI24" s="9"/>
      <c r="PXJ24" s="9"/>
      <c r="PXK24" s="9"/>
      <c r="PXL24" s="9"/>
      <c r="PXM24" s="9"/>
      <c r="PXN24" s="9"/>
      <c r="PXO24" s="9"/>
      <c r="PXP24" s="9"/>
      <c r="PXQ24" s="9"/>
      <c r="PXR24" s="9"/>
      <c r="PXS24" s="9"/>
      <c r="PXT24" s="9"/>
      <c r="PXU24" s="9"/>
      <c r="PXV24" s="9"/>
      <c r="PXW24" s="9"/>
      <c r="PXX24" s="9"/>
      <c r="PXY24" s="9"/>
      <c r="PXZ24" s="9"/>
      <c r="PYA24" s="9"/>
      <c r="PYB24" s="9"/>
      <c r="PYC24" s="9"/>
      <c r="PYD24" s="9"/>
      <c r="PYE24" s="9"/>
      <c r="PYF24" s="9"/>
      <c r="PYG24" s="9"/>
      <c r="PYH24" s="9"/>
      <c r="PYI24" s="9"/>
      <c r="PYJ24" s="9"/>
      <c r="PYK24" s="9"/>
      <c r="PYL24" s="9"/>
      <c r="PYM24" s="9"/>
      <c r="PYN24" s="9"/>
      <c r="PYO24" s="9"/>
      <c r="PYP24" s="9"/>
      <c r="PYQ24" s="9"/>
      <c r="PYR24" s="9"/>
      <c r="PYS24" s="9"/>
      <c r="PYT24" s="9"/>
      <c r="PYU24" s="9"/>
      <c r="PYV24" s="9"/>
      <c r="PYW24" s="9"/>
      <c r="PYX24" s="9"/>
      <c r="PYY24" s="9"/>
      <c r="PYZ24" s="9"/>
      <c r="PZA24" s="9"/>
      <c r="PZB24" s="9"/>
      <c r="PZC24" s="9"/>
      <c r="PZD24" s="9"/>
      <c r="PZE24" s="9"/>
      <c r="PZF24" s="9"/>
      <c r="PZG24" s="9"/>
      <c r="PZH24" s="9"/>
      <c r="PZI24" s="9"/>
      <c r="PZJ24" s="9"/>
      <c r="PZK24" s="9"/>
      <c r="PZL24" s="9"/>
      <c r="PZM24" s="9"/>
      <c r="PZN24" s="9"/>
      <c r="PZO24" s="9"/>
      <c r="PZP24" s="9"/>
      <c r="PZQ24" s="9"/>
      <c r="PZR24" s="9"/>
      <c r="PZS24" s="9"/>
      <c r="PZT24" s="9"/>
      <c r="PZU24" s="9"/>
      <c r="PZV24" s="9"/>
      <c r="PZW24" s="9"/>
      <c r="PZX24" s="9"/>
      <c r="PZY24" s="9"/>
      <c r="PZZ24" s="9"/>
      <c r="QAA24" s="9"/>
      <c r="QAB24" s="9"/>
      <c r="QAC24" s="9"/>
      <c r="QAD24" s="9"/>
      <c r="QAE24" s="9"/>
      <c r="QAF24" s="9"/>
      <c r="QAG24" s="9"/>
      <c r="QAH24" s="9"/>
      <c r="QAI24" s="9"/>
      <c r="QAJ24" s="9"/>
      <c r="QAK24" s="9"/>
      <c r="QAL24" s="9"/>
      <c r="QAM24" s="9"/>
      <c r="QAN24" s="9"/>
      <c r="QAO24" s="9"/>
      <c r="QAP24" s="9"/>
      <c r="QAQ24" s="9"/>
      <c r="QAR24" s="9"/>
      <c r="QAS24" s="9"/>
      <c r="QAT24" s="9"/>
      <c r="QAU24" s="9"/>
      <c r="QAV24" s="9"/>
      <c r="QAW24" s="9"/>
      <c r="QAX24" s="9"/>
      <c r="QAY24" s="9"/>
      <c r="QAZ24" s="9"/>
      <c r="QBA24" s="9"/>
      <c r="QBB24" s="9"/>
      <c r="QBC24" s="9"/>
      <c r="QBD24" s="9"/>
      <c r="QBE24" s="9"/>
      <c r="QBF24" s="9"/>
      <c r="QBG24" s="9"/>
      <c r="QBH24" s="9"/>
      <c r="QBI24" s="9"/>
      <c r="QBJ24" s="9"/>
      <c r="QBK24" s="9"/>
      <c r="QBL24" s="9"/>
      <c r="QBM24" s="9"/>
      <c r="QBN24" s="9"/>
      <c r="QBO24" s="9"/>
      <c r="QBP24" s="9"/>
      <c r="QBQ24" s="9"/>
      <c r="QBR24" s="9"/>
      <c r="QBS24" s="9"/>
      <c r="QBT24" s="9"/>
      <c r="QBU24" s="9"/>
      <c r="QBV24" s="9"/>
      <c r="QBW24" s="9"/>
      <c r="QBX24" s="9"/>
      <c r="QBY24" s="9"/>
      <c r="QBZ24" s="9"/>
      <c r="QCA24" s="9"/>
      <c r="QCB24" s="9"/>
      <c r="QCC24" s="9"/>
      <c r="QCD24" s="9"/>
      <c r="QCE24" s="9"/>
      <c r="QCF24" s="9"/>
      <c r="QCG24" s="9"/>
      <c r="QCH24" s="9"/>
      <c r="QCI24" s="9"/>
      <c r="QCJ24" s="9"/>
      <c r="QCK24" s="9"/>
      <c r="QCL24" s="9"/>
      <c r="QCM24" s="9"/>
      <c r="QCN24" s="9"/>
      <c r="QCO24" s="9"/>
      <c r="QCP24" s="9"/>
      <c r="QCQ24" s="9"/>
      <c r="QCR24" s="9"/>
      <c r="QCS24" s="9"/>
      <c r="QCT24" s="9"/>
      <c r="QCU24" s="9"/>
      <c r="QCV24" s="9"/>
      <c r="QCW24" s="9"/>
      <c r="QCX24" s="9"/>
      <c r="QCY24" s="9"/>
      <c r="QCZ24" s="9"/>
      <c r="QDA24" s="9"/>
      <c r="QDB24" s="9"/>
      <c r="QDC24" s="9"/>
      <c r="QDD24" s="9"/>
      <c r="QDE24" s="9"/>
      <c r="QDF24" s="9"/>
      <c r="QDG24" s="9"/>
      <c r="QDH24" s="9"/>
      <c r="QDI24" s="9"/>
      <c r="QDJ24" s="9"/>
      <c r="QDK24" s="9"/>
      <c r="QDL24" s="9"/>
      <c r="QDM24" s="9"/>
      <c r="QDN24" s="9"/>
      <c r="QDO24" s="9"/>
      <c r="QDP24" s="9"/>
      <c r="QDQ24" s="9"/>
      <c r="QDR24" s="9"/>
      <c r="QDS24" s="9"/>
      <c r="QDT24" s="9"/>
      <c r="QDU24" s="9"/>
      <c r="QDV24" s="9"/>
      <c r="QDW24" s="9"/>
      <c r="QDX24" s="9"/>
      <c r="QDY24" s="9"/>
      <c r="QDZ24" s="9"/>
      <c r="QEA24" s="9"/>
      <c r="QEB24" s="9"/>
      <c r="QEC24" s="9"/>
      <c r="QED24" s="9"/>
      <c r="QEE24" s="9"/>
      <c r="QEF24" s="9"/>
      <c r="QEG24" s="9"/>
      <c r="QEH24" s="9"/>
      <c r="QEI24" s="9"/>
      <c r="QEJ24" s="9"/>
      <c r="QEK24" s="9"/>
      <c r="QEL24" s="9"/>
      <c r="QEM24" s="9"/>
      <c r="QEN24" s="9"/>
      <c r="QEO24" s="9"/>
      <c r="QEP24" s="9"/>
      <c r="QEQ24" s="9"/>
      <c r="QER24" s="9"/>
      <c r="QES24" s="9"/>
      <c r="QET24" s="9"/>
      <c r="QEU24" s="9"/>
      <c r="QEV24" s="9"/>
      <c r="QEW24" s="9"/>
      <c r="QEX24" s="9"/>
      <c r="QEY24" s="9"/>
      <c r="QEZ24" s="9"/>
      <c r="QFA24" s="9"/>
      <c r="QFB24" s="9"/>
      <c r="QFC24" s="9"/>
      <c r="QFD24" s="9"/>
      <c r="QFE24" s="9"/>
      <c r="QFF24" s="9"/>
      <c r="QFG24" s="9"/>
      <c r="QFH24" s="9"/>
      <c r="QFI24" s="9"/>
      <c r="QFJ24" s="9"/>
      <c r="QFK24" s="9"/>
      <c r="QFL24" s="9"/>
      <c r="QFM24" s="9"/>
      <c r="QFN24" s="9"/>
      <c r="QFO24" s="9"/>
      <c r="QFP24" s="9"/>
      <c r="QFQ24" s="9"/>
      <c r="QFR24" s="9"/>
      <c r="QFS24" s="9"/>
      <c r="QFT24" s="9"/>
      <c r="QFU24" s="9"/>
      <c r="QFV24" s="9"/>
      <c r="QFW24" s="9"/>
      <c r="QFX24" s="9"/>
      <c r="QFY24" s="9"/>
      <c r="QFZ24" s="9"/>
      <c r="QGA24" s="9"/>
      <c r="QGB24" s="9"/>
      <c r="QGC24" s="9"/>
      <c r="QGD24" s="9"/>
      <c r="QGE24" s="9"/>
      <c r="QGF24" s="9"/>
      <c r="QGG24" s="9"/>
      <c r="QGH24" s="9"/>
      <c r="QGI24" s="9"/>
      <c r="QGJ24" s="9"/>
      <c r="QGK24" s="9"/>
      <c r="QGL24" s="9"/>
      <c r="QGM24" s="9"/>
      <c r="QGN24" s="9"/>
      <c r="QGO24" s="9"/>
      <c r="QGP24" s="9"/>
      <c r="QGQ24" s="9"/>
      <c r="QGR24" s="9"/>
      <c r="QGS24" s="9"/>
      <c r="QGT24" s="9"/>
      <c r="QGU24" s="9"/>
      <c r="QGV24" s="9"/>
      <c r="QGW24" s="9"/>
      <c r="QGX24" s="9"/>
      <c r="QGY24" s="9"/>
      <c r="QGZ24" s="9"/>
      <c r="QHA24" s="9"/>
      <c r="QHB24" s="9"/>
      <c r="QHC24" s="9"/>
      <c r="QHD24" s="9"/>
      <c r="QHE24" s="9"/>
      <c r="QHF24" s="9"/>
      <c r="QHG24" s="9"/>
      <c r="QHH24" s="9"/>
      <c r="QHI24" s="9"/>
      <c r="QHJ24" s="9"/>
      <c r="QHK24" s="9"/>
      <c r="QHL24" s="9"/>
      <c r="QHM24" s="9"/>
      <c r="QHN24" s="9"/>
      <c r="QHO24" s="9"/>
      <c r="QHP24" s="9"/>
      <c r="QHQ24" s="9"/>
      <c r="QHR24" s="9"/>
      <c r="QHS24" s="9"/>
      <c r="QHT24" s="9"/>
      <c r="QHU24" s="9"/>
      <c r="QHV24" s="9"/>
      <c r="QHW24" s="9"/>
      <c r="QHX24" s="9"/>
      <c r="QHY24" s="9"/>
      <c r="QHZ24" s="9"/>
      <c r="QIA24" s="9"/>
      <c r="QIB24" s="9"/>
      <c r="QIC24" s="9"/>
      <c r="QID24" s="9"/>
      <c r="QIE24" s="9"/>
      <c r="QIF24" s="9"/>
      <c r="QIG24" s="9"/>
      <c r="QIH24" s="9"/>
      <c r="QII24" s="9"/>
      <c r="QIJ24" s="9"/>
      <c r="QIK24" s="9"/>
      <c r="QIL24" s="9"/>
      <c r="QIM24" s="9"/>
      <c r="QIN24" s="9"/>
      <c r="QIO24" s="9"/>
      <c r="QIP24" s="9"/>
      <c r="QIQ24" s="9"/>
      <c r="QIR24" s="9"/>
      <c r="QIS24" s="9"/>
      <c r="QIT24" s="9"/>
      <c r="QIU24" s="9"/>
      <c r="QIV24" s="9"/>
      <c r="QIW24" s="9"/>
      <c r="QIX24" s="9"/>
      <c r="QIY24" s="9"/>
      <c r="QIZ24" s="9"/>
      <c r="QJA24" s="9"/>
      <c r="QJB24" s="9"/>
      <c r="QJC24" s="9"/>
      <c r="QJD24" s="9"/>
      <c r="QJE24" s="9"/>
      <c r="QJF24" s="9"/>
      <c r="QJG24" s="9"/>
      <c r="QJH24" s="9"/>
      <c r="QJI24" s="9"/>
      <c r="QJJ24" s="9"/>
      <c r="QJK24" s="9"/>
      <c r="QJL24" s="9"/>
      <c r="QJM24" s="9"/>
      <c r="QJN24" s="9"/>
      <c r="QJO24" s="9"/>
      <c r="QJP24" s="9"/>
      <c r="QJQ24" s="9"/>
      <c r="QJR24" s="9"/>
      <c r="QJS24" s="9"/>
      <c r="QJT24" s="9"/>
      <c r="QJU24" s="9"/>
      <c r="QJV24" s="9"/>
      <c r="QJW24" s="9"/>
      <c r="QJX24" s="9"/>
      <c r="QJY24" s="9"/>
      <c r="QJZ24" s="9"/>
      <c r="QKA24" s="9"/>
      <c r="QKB24" s="9"/>
      <c r="QKC24" s="9"/>
      <c r="QKD24" s="9"/>
      <c r="QKE24" s="9"/>
      <c r="QKF24" s="9"/>
      <c r="QKG24" s="9"/>
      <c r="QKH24" s="9"/>
      <c r="QKI24" s="9"/>
      <c r="QKJ24" s="9"/>
      <c r="QKK24" s="9"/>
      <c r="QKL24" s="9"/>
      <c r="QKM24" s="9"/>
      <c r="QKN24" s="9"/>
      <c r="QKO24" s="9"/>
      <c r="QKP24" s="9"/>
      <c r="QKQ24" s="9"/>
      <c r="QKR24" s="9"/>
      <c r="QKS24" s="9"/>
      <c r="QKT24" s="9"/>
      <c r="QKU24" s="9"/>
      <c r="QKV24" s="9"/>
      <c r="QKW24" s="9"/>
      <c r="QKX24" s="9"/>
      <c r="QKY24" s="9"/>
      <c r="QKZ24" s="9"/>
      <c r="QLA24" s="9"/>
      <c r="QLB24" s="9"/>
      <c r="QLC24" s="9"/>
      <c r="QLD24" s="9"/>
      <c r="QLE24" s="9"/>
      <c r="QLF24" s="9"/>
      <c r="QLG24" s="9"/>
      <c r="QLH24" s="9"/>
      <c r="QLI24" s="9"/>
      <c r="QLJ24" s="9"/>
      <c r="QLK24" s="9"/>
      <c r="QLL24" s="9"/>
      <c r="QLM24" s="9"/>
      <c r="QLN24" s="9"/>
      <c r="QLO24" s="9"/>
      <c r="QLP24" s="9"/>
      <c r="QLQ24" s="9"/>
      <c r="QLR24" s="9"/>
      <c r="QLS24" s="9"/>
      <c r="QLT24" s="9"/>
      <c r="QLU24" s="9"/>
      <c r="QLV24" s="9"/>
      <c r="QLW24" s="9"/>
      <c r="QLX24" s="9"/>
      <c r="QLY24" s="9"/>
      <c r="QLZ24" s="9"/>
      <c r="QMA24" s="9"/>
      <c r="QMB24" s="9"/>
      <c r="QMC24" s="9"/>
      <c r="QMD24" s="9"/>
      <c r="QME24" s="9"/>
      <c r="QMF24" s="9"/>
      <c r="QMG24" s="9"/>
      <c r="QMH24" s="9"/>
      <c r="QMI24" s="9"/>
      <c r="QMJ24" s="9"/>
      <c r="QMK24" s="9"/>
      <c r="QML24" s="9"/>
      <c r="QMM24" s="9"/>
      <c r="QMN24" s="9"/>
      <c r="QMO24" s="9"/>
      <c r="QMP24" s="9"/>
      <c r="QMQ24" s="9"/>
      <c r="QMR24" s="9"/>
      <c r="QMS24" s="9"/>
      <c r="QMT24" s="9"/>
      <c r="QMU24" s="9"/>
      <c r="QMV24" s="9"/>
      <c r="QMW24" s="9"/>
      <c r="QMX24" s="9"/>
      <c r="QMY24" s="9"/>
      <c r="QMZ24" s="9"/>
      <c r="QNA24" s="9"/>
      <c r="QNB24" s="9"/>
      <c r="QNC24" s="9"/>
      <c r="QND24" s="9"/>
      <c r="QNE24" s="9"/>
      <c r="QNF24" s="9"/>
      <c r="QNG24" s="9"/>
      <c r="QNH24" s="9"/>
      <c r="QNI24" s="9"/>
      <c r="QNJ24" s="9"/>
      <c r="QNK24" s="9"/>
      <c r="QNL24" s="9"/>
      <c r="QNM24" s="9"/>
      <c r="QNN24" s="9"/>
      <c r="QNO24" s="9"/>
      <c r="QNP24" s="9"/>
      <c r="QNQ24" s="9"/>
      <c r="QNR24" s="9"/>
      <c r="QNS24" s="9"/>
      <c r="QNT24" s="9"/>
      <c r="QNU24" s="9"/>
      <c r="QNV24" s="9"/>
      <c r="QNW24" s="9"/>
      <c r="QNX24" s="9"/>
      <c r="QNY24" s="9"/>
      <c r="QNZ24" s="9"/>
      <c r="QOA24" s="9"/>
      <c r="QOB24" s="9"/>
      <c r="QOC24" s="9"/>
      <c r="QOD24" s="9"/>
      <c r="QOE24" s="9"/>
      <c r="QOF24" s="9"/>
      <c r="QOG24" s="9"/>
      <c r="QOH24" s="9"/>
      <c r="QOI24" s="9"/>
      <c r="QOJ24" s="9"/>
      <c r="QOK24" s="9"/>
      <c r="QOL24" s="9"/>
      <c r="QOM24" s="9"/>
      <c r="QON24" s="9"/>
      <c r="QOO24" s="9"/>
      <c r="QOP24" s="9"/>
      <c r="QOQ24" s="9"/>
      <c r="QOR24" s="9"/>
      <c r="QOS24" s="9"/>
      <c r="QOT24" s="9"/>
      <c r="QOU24" s="9"/>
      <c r="QOV24" s="9"/>
      <c r="QOW24" s="9"/>
      <c r="QOX24" s="9"/>
      <c r="QOY24" s="9"/>
      <c r="QOZ24" s="9"/>
      <c r="QPA24" s="9"/>
      <c r="QPB24" s="9"/>
      <c r="QPC24" s="9"/>
      <c r="QPD24" s="9"/>
      <c r="QPE24" s="9"/>
      <c r="QPF24" s="9"/>
      <c r="QPG24" s="9"/>
      <c r="QPH24" s="9"/>
      <c r="QPI24" s="9"/>
      <c r="QPJ24" s="9"/>
      <c r="QPK24" s="9"/>
      <c r="QPL24" s="9"/>
      <c r="QPM24" s="9"/>
      <c r="QPN24" s="9"/>
      <c r="QPO24" s="9"/>
      <c r="QPP24" s="9"/>
      <c r="QPQ24" s="9"/>
      <c r="QPR24" s="9"/>
      <c r="QPS24" s="9"/>
      <c r="QPT24" s="9"/>
      <c r="QPU24" s="9"/>
      <c r="QPV24" s="9"/>
      <c r="QPW24" s="9"/>
      <c r="QPX24" s="9"/>
      <c r="QPY24" s="9"/>
      <c r="QPZ24" s="9"/>
      <c r="QQA24" s="9"/>
      <c r="QQB24" s="9"/>
      <c r="QQC24" s="9"/>
      <c r="QQD24" s="9"/>
      <c r="QQE24" s="9"/>
      <c r="QQF24" s="9"/>
      <c r="QQG24" s="9"/>
      <c r="QQH24" s="9"/>
      <c r="QQI24" s="9"/>
      <c r="QQJ24" s="9"/>
      <c r="QQK24" s="9"/>
      <c r="QQL24" s="9"/>
      <c r="QQM24" s="9"/>
      <c r="QQN24" s="9"/>
      <c r="QQO24" s="9"/>
      <c r="QQP24" s="9"/>
      <c r="QQQ24" s="9"/>
      <c r="QQR24" s="9"/>
      <c r="QQS24" s="9"/>
      <c r="QQT24" s="9"/>
      <c r="QQU24" s="9"/>
      <c r="QQV24" s="9"/>
      <c r="QQW24" s="9"/>
      <c r="QQX24" s="9"/>
      <c r="QQY24" s="9"/>
      <c r="QQZ24" s="9"/>
      <c r="QRA24" s="9"/>
      <c r="QRB24" s="9"/>
      <c r="QRC24" s="9"/>
      <c r="QRD24" s="9"/>
      <c r="QRE24" s="9"/>
      <c r="QRF24" s="9"/>
      <c r="QRG24" s="9"/>
      <c r="QRH24" s="9"/>
      <c r="QRI24" s="9"/>
      <c r="QRJ24" s="9"/>
      <c r="QRK24" s="9"/>
      <c r="QRL24" s="9"/>
      <c r="QRM24" s="9"/>
      <c r="QRN24" s="9"/>
      <c r="QRO24" s="9"/>
      <c r="QRP24" s="9"/>
      <c r="QRQ24" s="9"/>
      <c r="QRR24" s="9"/>
      <c r="QRS24" s="9"/>
      <c r="QRT24" s="9"/>
      <c r="QRU24" s="9"/>
      <c r="QRV24" s="9"/>
      <c r="QRW24" s="9"/>
      <c r="QRX24" s="9"/>
      <c r="QRY24" s="9"/>
      <c r="QRZ24" s="9"/>
      <c r="QSA24" s="9"/>
      <c r="QSB24" s="9"/>
      <c r="QSC24" s="9"/>
      <c r="QSD24" s="9"/>
      <c r="QSE24" s="9"/>
      <c r="QSF24" s="9"/>
      <c r="QSG24" s="9"/>
      <c r="QSH24" s="9"/>
      <c r="QSI24" s="9"/>
      <c r="QSJ24" s="9"/>
      <c r="QSK24" s="9"/>
      <c r="QSL24" s="9"/>
      <c r="QSM24" s="9"/>
      <c r="QSN24" s="9"/>
      <c r="QSO24" s="9"/>
      <c r="QSP24" s="9"/>
      <c r="QSQ24" s="9"/>
      <c r="QSR24" s="9"/>
      <c r="QSS24" s="9"/>
      <c r="QST24" s="9"/>
      <c r="QSU24" s="9"/>
      <c r="QSV24" s="9"/>
      <c r="QSW24" s="9"/>
      <c r="QSX24" s="9"/>
      <c r="QSY24" s="9"/>
      <c r="QSZ24" s="9"/>
      <c r="QTA24" s="9"/>
      <c r="QTB24" s="9"/>
      <c r="QTC24" s="9"/>
      <c r="QTD24" s="9"/>
      <c r="QTE24" s="9"/>
      <c r="QTF24" s="9"/>
      <c r="QTG24" s="9"/>
      <c r="QTH24" s="9"/>
      <c r="QTI24" s="9"/>
      <c r="QTJ24" s="9"/>
      <c r="QTK24" s="9"/>
      <c r="QTL24" s="9"/>
      <c r="QTM24" s="9"/>
      <c r="QTN24" s="9"/>
      <c r="QTO24" s="9"/>
      <c r="QTP24" s="9"/>
      <c r="QTQ24" s="9"/>
      <c r="QTR24" s="9"/>
      <c r="QTS24" s="9"/>
      <c r="QTT24" s="9"/>
      <c r="QTU24" s="9"/>
      <c r="QTV24" s="9"/>
      <c r="QTW24" s="9"/>
      <c r="QTX24" s="9"/>
      <c r="QTY24" s="9"/>
      <c r="QTZ24" s="9"/>
      <c r="QUA24" s="9"/>
      <c r="QUB24" s="9"/>
      <c r="QUC24" s="9"/>
      <c r="QUD24" s="9"/>
      <c r="QUE24" s="9"/>
      <c r="QUF24" s="9"/>
      <c r="QUG24" s="9"/>
      <c r="QUH24" s="9"/>
      <c r="QUI24" s="9"/>
      <c r="QUJ24" s="9"/>
      <c r="QUK24" s="9"/>
      <c r="QUL24" s="9"/>
      <c r="QUM24" s="9"/>
      <c r="QUN24" s="9"/>
      <c r="QUO24" s="9"/>
      <c r="QUP24" s="9"/>
      <c r="QUQ24" s="9"/>
      <c r="QUR24" s="9"/>
      <c r="QUS24" s="9"/>
      <c r="QUT24" s="9"/>
      <c r="QUU24" s="9"/>
      <c r="QUV24" s="9"/>
      <c r="QUW24" s="9"/>
      <c r="QUX24" s="9"/>
      <c r="QUY24" s="9"/>
      <c r="QUZ24" s="9"/>
      <c r="QVA24" s="9"/>
      <c r="QVB24" s="9"/>
      <c r="QVC24" s="9"/>
      <c r="QVD24" s="9"/>
      <c r="QVE24" s="9"/>
      <c r="QVF24" s="9"/>
      <c r="QVG24" s="9"/>
      <c r="QVH24" s="9"/>
      <c r="QVI24" s="9"/>
      <c r="QVJ24" s="9"/>
      <c r="QVK24" s="9"/>
      <c r="QVL24" s="9"/>
      <c r="QVM24" s="9"/>
      <c r="QVN24" s="9"/>
      <c r="QVO24" s="9"/>
      <c r="QVP24" s="9"/>
      <c r="QVQ24" s="9"/>
      <c r="QVR24" s="9"/>
      <c r="QVS24" s="9"/>
      <c r="QVT24" s="9"/>
      <c r="QVU24" s="9"/>
      <c r="QVV24" s="9"/>
      <c r="QVW24" s="9"/>
      <c r="QVX24" s="9"/>
      <c r="QVY24" s="9"/>
      <c r="QVZ24" s="9"/>
      <c r="QWA24" s="9"/>
      <c r="QWB24" s="9"/>
      <c r="QWC24" s="9"/>
      <c r="QWD24" s="9"/>
      <c r="QWE24" s="9"/>
      <c r="QWF24" s="9"/>
      <c r="QWG24" s="9"/>
      <c r="QWH24" s="9"/>
      <c r="QWI24" s="9"/>
      <c r="QWJ24" s="9"/>
      <c r="QWK24" s="9"/>
      <c r="QWL24" s="9"/>
      <c r="QWM24" s="9"/>
      <c r="QWN24" s="9"/>
      <c r="QWO24" s="9"/>
      <c r="QWP24" s="9"/>
      <c r="QWQ24" s="9"/>
      <c r="QWR24" s="9"/>
      <c r="QWS24" s="9"/>
      <c r="QWT24" s="9"/>
      <c r="QWU24" s="9"/>
      <c r="QWV24" s="9"/>
      <c r="QWW24" s="9"/>
      <c r="QWX24" s="9"/>
      <c r="QWY24" s="9"/>
      <c r="QWZ24" s="9"/>
      <c r="QXA24" s="9"/>
      <c r="QXB24" s="9"/>
      <c r="QXC24" s="9"/>
      <c r="QXD24" s="9"/>
      <c r="QXE24" s="9"/>
      <c r="QXF24" s="9"/>
      <c r="QXG24" s="9"/>
      <c r="QXH24" s="9"/>
      <c r="QXI24" s="9"/>
      <c r="QXJ24" s="9"/>
      <c r="QXK24" s="9"/>
      <c r="QXL24" s="9"/>
      <c r="QXM24" s="9"/>
      <c r="QXN24" s="9"/>
      <c r="QXO24" s="9"/>
      <c r="QXP24" s="9"/>
      <c r="QXQ24" s="9"/>
      <c r="QXR24" s="9"/>
      <c r="QXS24" s="9"/>
      <c r="QXT24" s="9"/>
      <c r="QXU24" s="9"/>
      <c r="QXV24" s="9"/>
      <c r="QXW24" s="9"/>
      <c r="QXX24" s="9"/>
      <c r="QXY24" s="9"/>
      <c r="QXZ24" s="9"/>
      <c r="QYA24" s="9"/>
      <c r="QYB24" s="9"/>
      <c r="QYC24" s="9"/>
      <c r="QYD24" s="9"/>
      <c r="QYE24" s="9"/>
      <c r="QYF24" s="9"/>
      <c r="QYG24" s="9"/>
      <c r="QYH24" s="9"/>
      <c r="QYI24" s="9"/>
      <c r="QYJ24" s="9"/>
      <c r="QYK24" s="9"/>
      <c r="QYL24" s="9"/>
      <c r="QYM24" s="9"/>
      <c r="QYN24" s="9"/>
      <c r="QYO24" s="9"/>
      <c r="QYP24" s="9"/>
      <c r="QYQ24" s="9"/>
      <c r="QYR24" s="9"/>
      <c r="QYS24" s="9"/>
      <c r="QYT24" s="9"/>
      <c r="QYU24" s="9"/>
      <c r="QYV24" s="9"/>
      <c r="QYW24" s="9"/>
      <c r="QYX24" s="9"/>
      <c r="QYY24" s="9"/>
      <c r="QYZ24" s="9"/>
      <c r="QZA24" s="9"/>
      <c r="QZB24" s="9"/>
      <c r="QZC24" s="9"/>
      <c r="QZD24" s="9"/>
      <c r="QZE24" s="9"/>
      <c r="QZF24" s="9"/>
      <c r="QZG24" s="9"/>
      <c r="QZH24" s="9"/>
      <c r="QZI24" s="9"/>
      <c r="QZJ24" s="9"/>
      <c r="QZK24" s="9"/>
      <c r="QZL24" s="9"/>
      <c r="QZM24" s="9"/>
      <c r="QZN24" s="9"/>
      <c r="QZO24" s="9"/>
      <c r="QZP24" s="9"/>
      <c r="QZQ24" s="9"/>
      <c r="QZR24" s="9"/>
      <c r="QZS24" s="9"/>
      <c r="QZT24" s="9"/>
      <c r="QZU24" s="9"/>
      <c r="QZV24" s="9"/>
      <c r="QZW24" s="9"/>
      <c r="QZX24" s="9"/>
      <c r="QZY24" s="9"/>
      <c r="QZZ24" s="9"/>
      <c r="RAA24" s="9"/>
      <c r="RAB24" s="9"/>
      <c r="RAC24" s="9"/>
      <c r="RAD24" s="9"/>
      <c r="RAE24" s="9"/>
      <c r="RAF24" s="9"/>
      <c r="RAG24" s="9"/>
      <c r="RAH24" s="9"/>
      <c r="RAI24" s="9"/>
      <c r="RAJ24" s="9"/>
      <c r="RAK24" s="9"/>
      <c r="RAL24" s="9"/>
      <c r="RAM24" s="9"/>
      <c r="RAN24" s="9"/>
      <c r="RAO24" s="9"/>
      <c r="RAP24" s="9"/>
      <c r="RAQ24" s="9"/>
      <c r="RAR24" s="9"/>
      <c r="RAS24" s="9"/>
      <c r="RAT24" s="9"/>
      <c r="RAU24" s="9"/>
      <c r="RAV24" s="9"/>
      <c r="RAW24" s="9"/>
      <c r="RAX24" s="9"/>
      <c r="RAY24" s="9"/>
      <c r="RAZ24" s="9"/>
      <c r="RBA24" s="9"/>
      <c r="RBB24" s="9"/>
      <c r="RBC24" s="9"/>
      <c r="RBD24" s="9"/>
      <c r="RBE24" s="9"/>
      <c r="RBF24" s="9"/>
      <c r="RBG24" s="9"/>
      <c r="RBH24" s="9"/>
      <c r="RBI24" s="9"/>
      <c r="RBJ24" s="9"/>
      <c r="RBK24" s="9"/>
      <c r="RBL24" s="9"/>
      <c r="RBM24" s="9"/>
      <c r="RBN24" s="9"/>
      <c r="RBO24" s="9"/>
      <c r="RBP24" s="9"/>
      <c r="RBQ24" s="9"/>
      <c r="RBR24" s="9"/>
      <c r="RBS24" s="9"/>
      <c r="RBT24" s="9"/>
      <c r="RBU24" s="9"/>
      <c r="RBV24" s="9"/>
      <c r="RBW24" s="9"/>
      <c r="RBX24" s="9"/>
      <c r="RBY24" s="9"/>
      <c r="RBZ24" s="9"/>
      <c r="RCA24" s="9"/>
      <c r="RCB24" s="9"/>
      <c r="RCC24" s="9"/>
      <c r="RCD24" s="9"/>
      <c r="RCE24" s="9"/>
      <c r="RCF24" s="9"/>
      <c r="RCG24" s="9"/>
      <c r="RCH24" s="9"/>
      <c r="RCI24" s="9"/>
      <c r="RCJ24" s="9"/>
      <c r="RCK24" s="9"/>
      <c r="RCL24" s="9"/>
      <c r="RCM24" s="9"/>
      <c r="RCN24" s="9"/>
      <c r="RCO24" s="9"/>
      <c r="RCP24" s="9"/>
      <c r="RCQ24" s="9"/>
      <c r="RCR24" s="9"/>
      <c r="RCS24" s="9"/>
      <c r="RCT24" s="9"/>
      <c r="RCU24" s="9"/>
      <c r="RCV24" s="9"/>
      <c r="RCW24" s="9"/>
      <c r="RCX24" s="9"/>
      <c r="RCY24" s="9"/>
      <c r="RCZ24" s="9"/>
      <c r="RDA24" s="9"/>
      <c r="RDB24" s="9"/>
      <c r="RDC24" s="9"/>
      <c r="RDD24" s="9"/>
      <c r="RDE24" s="9"/>
      <c r="RDF24" s="9"/>
      <c r="RDG24" s="9"/>
      <c r="RDH24" s="9"/>
      <c r="RDI24" s="9"/>
      <c r="RDJ24" s="9"/>
      <c r="RDK24" s="9"/>
      <c r="RDL24" s="9"/>
      <c r="RDM24" s="9"/>
      <c r="RDN24" s="9"/>
      <c r="RDO24" s="9"/>
      <c r="RDP24" s="9"/>
      <c r="RDQ24" s="9"/>
      <c r="RDR24" s="9"/>
      <c r="RDS24" s="9"/>
      <c r="RDT24" s="9"/>
      <c r="RDU24" s="9"/>
      <c r="RDV24" s="9"/>
      <c r="RDW24" s="9"/>
      <c r="RDX24" s="9"/>
      <c r="RDY24" s="9"/>
      <c r="RDZ24" s="9"/>
      <c r="REA24" s="9"/>
      <c r="REB24" s="9"/>
      <c r="REC24" s="9"/>
      <c r="RED24" s="9"/>
      <c r="REE24" s="9"/>
      <c r="REF24" s="9"/>
      <c r="REG24" s="9"/>
      <c r="REH24" s="9"/>
      <c r="REI24" s="9"/>
      <c r="REJ24" s="9"/>
      <c r="REK24" s="9"/>
      <c r="REL24" s="9"/>
      <c r="REM24" s="9"/>
      <c r="REN24" s="9"/>
      <c r="REO24" s="9"/>
      <c r="REP24" s="9"/>
      <c r="REQ24" s="9"/>
      <c r="RER24" s="9"/>
      <c r="RES24" s="9"/>
      <c r="RET24" s="9"/>
      <c r="REU24" s="9"/>
      <c r="REV24" s="9"/>
      <c r="REW24" s="9"/>
      <c r="REX24" s="9"/>
      <c r="REY24" s="9"/>
      <c r="REZ24" s="9"/>
      <c r="RFA24" s="9"/>
      <c r="RFB24" s="9"/>
      <c r="RFC24" s="9"/>
      <c r="RFD24" s="9"/>
      <c r="RFE24" s="9"/>
      <c r="RFF24" s="9"/>
      <c r="RFG24" s="9"/>
      <c r="RFH24" s="9"/>
      <c r="RFI24" s="9"/>
      <c r="RFJ24" s="9"/>
      <c r="RFK24" s="9"/>
      <c r="RFL24" s="9"/>
      <c r="RFM24" s="9"/>
      <c r="RFN24" s="9"/>
      <c r="RFO24" s="9"/>
      <c r="RFP24" s="9"/>
      <c r="RFQ24" s="9"/>
      <c r="RFR24" s="9"/>
      <c r="RFS24" s="9"/>
      <c r="RFT24" s="9"/>
      <c r="RFU24" s="9"/>
      <c r="RFV24" s="9"/>
      <c r="RFW24" s="9"/>
      <c r="RFX24" s="9"/>
      <c r="RFY24" s="9"/>
      <c r="RFZ24" s="9"/>
      <c r="RGA24" s="9"/>
      <c r="RGB24" s="9"/>
      <c r="RGC24" s="9"/>
      <c r="RGD24" s="9"/>
      <c r="RGE24" s="9"/>
      <c r="RGF24" s="9"/>
      <c r="RGG24" s="9"/>
      <c r="RGH24" s="9"/>
      <c r="RGI24" s="9"/>
      <c r="RGJ24" s="9"/>
      <c r="RGK24" s="9"/>
      <c r="RGL24" s="9"/>
      <c r="RGM24" s="9"/>
      <c r="RGN24" s="9"/>
      <c r="RGO24" s="9"/>
      <c r="RGP24" s="9"/>
      <c r="RGQ24" s="9"/>
      <c r="RGR24" s="9"/>
      <c r="RGS24" s="9"/>
      <c r="RGT24" s="9"/>
      <c r="RGU24" s="9"/>
      <c r="RGV24" s="9"/>
      <c r="RGW24" s="9"/>
      <c r="RGX24" s="9"/>
      <c r="RGY24" s="9"/>
      <c r="RGZ24" s="9"/>
      <c r="RHA24" s="9"/>
      <c r="RHB24" s="9"/>
      <c r="RHC24" s="9"/>
      <c r="RHD24" s="9"/>
      <c r="RHE24" s="9"/>
      <c r="RHF24" s="9"/>
      <c r="RHG24" s="9"/>
      <c r="RHH24" s="9"/>
      <c r="RHI24" s="9"/>
      <c r="RHJ24" s="9"/>
      <c r="RHK24" s="9"/>
      <c r="RHL24" s="9"/>
      <c r="RHM24" s="9"/>
      <c r="RHN24" s="9"/>
      <c r="RHO24" s="9"/>
      <c r="RHP24" s="9"/>
      <c r="RHQ24" s="9"/>
      <c r="RHR24" s="9"/>
      <c r="RHS24" s="9"/>
      <c r="RHT24" s="9"/>
      <c r="RHU24" s="9"/>
      <c r="RHV24" s="9"/>
      <c r="RHW24" s="9"/>
      <c r="RHX24" s="9"/>
      <c r="RHY24" s="9"/>
      <c r="RHZ24" s="9"/>
      <c r="RIA24" s="9"/>
      <c r="RIB24" s="9"/>
      <c r="RIC24" s="9"/>
      <c r="RID24" s="9"/>
      <c r="RIE24" s="9"/>
      <c r="RIF24" s="9"/>
      <c r="RIG24" s="9"/>
      <c r="RIH24" s="9"/>
      <c r="RII24" s="9"/>
      <c r="RIJ24" s="9"/>
      <c r="RIK24" s="9"/>
      <c r="RIL24" s="9"/>
      <c r="RIM24" s="9"/>
      <c r="RIN24" s="9"/>
      <c r="RIO24" s="9"/>
      <c r="RIP24" s="9"/>
      <c r="RIQ24" s="9"/>
      <c r="RIR24" s="9"/>
      <c r="RIS24" s="9"/>
      <c r="RIT24" s="9"/>
      <c r="RIU24" s="9"/>
      <c r="RIV24" s="9"/>
      <c r="RIW24" s="9"/>
      <c r="RIX24" s="9"/>
      <c r="RIY24" s="9"/>
      <c r="RIZ24" s="9"/>
      <c r="RJA24" s="9"/>
      <c r="RJB24" s="9"/>
      <c r="RJC24" s="9"/>
      <c r="RJD24" s="9"/>
      <c r="RJE24" s="9"/>
      <c r="RJF24" s="9"/>
      <c r="RJG24" s="9"/>
      <c r="RJH24" s="9"/>
      <c r="RJI24" s="9"/>
      <c r="RJJ24" s="9"/>
      <c r="RJK24" s="9"/>
      <c r="RJL24" s="9"/>
      <c r="RJM24" s="9"/>
      <c r="RJN24" s="9"/>
      <c r="RJO24" s="9"/>
      <c r="RJP24" s="9"/>
      <c r="RJQ24" s="9"/>
      <c r="RJR24" s="9"/>
      <c r="RJS24" s="9"/>
      <c r="RJT24" s="9"/>
      <c r="RJU24" s="9"/>
      <c r="RJV24" s="9"/>
      <c r="RJW24" s="9"/>
      <c r="RJX24" s="9"/>
      <c r="RJY24" s="9"/>
      <c r="RJZ24" s="9"/>
      <c r="RKA24" s="9"/>
      <c r="RKB24" s="9"/>
      <c r="RKC24" s="9"/>
      <c r="RKD24" s="9"/>
      <c r="RKE24" s="9"/>
      <c r="RKF24" s="9"/>
      <c r="RKG24" s="9"/>
      <c r="RKH24" s="9"/>
      <c r="RKI24" s="9"/>
      <c r="RKJ24" s="9"/>
      <c r="RKK24" s="9"/>
      <c r="RKL24" s="9"/>
      <c r="RKM24" s="9"/>
      <c r="RKN24" s="9"/>
      <c r="RKO24" s="9"/>
      <c r="RKP24" s="9"/>
      <c r="RKQ24" s="9"/>
      <c r="RKR24" s="9"/>
      <c r="RKS24" s="9"/>
      <c r="RKT24" s="9"/>
      <c r="RKU24" s="9"/>
      <c r="RKV24" s="9"/>
      <c r="RKW24" s="9"/>
      <c r="RKX24" s="9"/>
      <c r="RKY24" s="9"/>
      <c r="RKZ24" s="9"/>
      <c r="RLA24" s="9"/>
      <c r="RLB24" s="9"/>
      <c r="RLC24" s="9"/>
      <c r="RLD24" s="9"/>
      <c r="RLE24" s="9"/>
      <c r="RLF24" s="9"/>
      <c r="RLG24" s="9"/>
      <c r="RLH24" s="9"/>
      <c r="RLI24" s="9"/>
      <c r="RLJ24" s="9"/>
      <c r="RLK24" s="9"/>
      <c r="RLL24" s="9"/>
      <c r="RLM24" s="9"/>
      <c r="RLN24" s="9"/>
      <c r="RLO24" s="9"/>
      <c r="RLP24" s="9"/>
      <c r="RLQ24" s="9"/>
      <c r="RLR24" s="9"/>
      <c r="RLS24" s="9"/>
      <c r="RLT24" s="9"/>
      <c r="RLU24" s="9"/>
      <c r="RLV24" s="9"/>
      <c r="RLW24" s="9"/>
      <c r="RLX24" s="9"/>
      <c r="RLY24" s="9"/>
      <c r="RLZ24" s="9"/>
      <c r="RMA24" s="9"/>
      <c r="RMB24" s="9"/>
      <c r="RMC24" s="9"/>
      <c r="RMD24" s="9"/>
      <c r="RME24" s="9"/>
      <c r="RMF24" s="9"/>
      <c r="RMG24" s="9"/>
      <c r="RMH24" s="9"/>
      <c r="RMI24" s="9"/>
      <c r="RMJ24" s="9"/>
      <c r="RMK24" s="9"/>
      <c r="RML24" s="9"/>
      <c r="RMM24" s="9"/>
      <c r="RMN24" s="9"/>
      <c r="RMO24" s="9"/>
      <c r="RMP24" s="9"/>
      <c r="RMQ24" s="9"/>
      <c r="RMR24" s="9"/>
      <c r="RMS24" s="9"/>
      <c r="RMT24" s="9"/>
      <c r="RMU24" s="9"/>
      <c r="RMV24" s="9"/>
      <c r="RMW24" s="9"/>
      <c r="RMX24" s="9"/>
      <c r="RMY24" s="9"/>
      <c r="RMZ24" s="9"/>
      <c r="RNA24" s="9"/>
      <c r="RNB24" s="9"/>
      <c r="RNC24" s="9"/>
      <c r="RND24" s="9"/>
      <c r="RNE24" s="9"/>
      <c r="RNF24" s="9"/>
      <c r="RNG24" s="9"/>
      <c r="RNH24" s="9"/>
      <c r="RNI24" s="9"/>
      <c r="RNJ24" s="9"/>
      <c r="RNK24" s="9"/>
      <c r="RNL24" s="9"/>
      <c r="RNM24" s="9"/>
      <c r="RNN24" s="9"/>
      <c r="RNO24" s="9"/>
      <c r="RNP24" s="9"/>
      <c r="RNQ24" s="9"/>
      <c r="RNR24" s="9"/>
      <c r="RNS24" s="9"/>
      <c r="RNT24" s="9"/>
      <c r="RNU24" s="9"/>
      <c r="RNV24" s="9"/>
      <c r="RNW24" s="9"/>
      <c r="RNX24" s="9"/>
      <c r="RNY24" s="9"/>
      <c r="RNZ24" s="9"/>
      <c r="ROA24" s="9"/>
      <c r="ROB24" s="9"/>
      <c r="ROC24" s="9"/>
      <c r="ROD24" s="9"/>
      <c r="ROE24" s="9"/>
      <c r="ROF24" s="9"/>
      <c r="ROG24" s="9"/>
      <c r="ROH24" s="9"/>
      <c r="ROI24" s="9"/>
      <c r="ROJ24" s="9"/>
      <c r="ROK24" s="9"/>
      <c r="ROL24" s="9"/>
      <c r="ROM24" s="9"/>
      <c r="RON24" s="9"/>
      <c r="ROO24" s="9"/>
      <c r="ROP24" s="9"/>
      <c r="ROQ24" s="9"/>
      <c r="ROR24" s="9"/>
      <c r="ROS24" s="9"/>
      <c r="ROT24" s="9"/>
      <c r="ROU24" s="9"/>
      <c r="ROV24" s="9"/>
      <c r="ROW24" s="9"/>
      <c r="ROX24" s="9"/>
      <c r="ROY24" s="9"/>
      <c r="ROZ24" s="9"/>
      <c r="RPA24" s="9"/>
      <c r="RPB24" s="9"/>
      <c r="RPC24" s="9"/>
      <c r="RPD24" s="9"/>
      <c r="RPE24" s="9"/>
      <c r="RPF24" s="9"/>
      <c r="RPG24" s="9"/>
      <c r="RPH24" s="9"/>
      <c r="RPI24" s="9"/>
      <c r="RPJ24" s="9"/>
      <c r="RPK24" s="9"/>
      <c r="RPL24" s="9"/>
      <c r="RPM24" s="9"/>
      <c r="RPN24" s="9"/>
      <c r="RPO24" s="9"/>
      <c r="RPP24" s="9"/>
      <c r="RPQ24" s="9"/>
      <c r="RPR24" s="9"/>
      <c r="RPS24" s="9"/>
      <c r="RPT24" s="9"/>
      <c r="RPU24" s="9"/>
      <c r="RPV24" s="9"/>
      <c r="RPW24" s="9"/>
      <c r="RPX24" s="9"/>
      <c r="RPY24" s="9"/>
      <c r="RPZ24" s="9"/>
      <c r="RQA24" s="9"/>
      <c r="RQB24" s="9"/>
      <c r="RQC24" s="9"/>
      <c r="RQD24" s="9"/>
      <c r="RQE24" s="9"/>
      <c r="RQF24" s="9"/>
      <c r="RQG24" s="9"/>
      <c r="RQH24" s="9"/>
      <c r="RQI24" s="9"/>
      <c r="RQJ24" s="9"/>
      <c r="RQK24" s="9"/>
      <c r="RQL24" s="9"/>
      <c r="RQM24" s="9"/>
      <c r="RQN24" s="9"/>
      <c r="RQO24" s="9"/>
      <c r="RQP24" s="9"/>
      <c r="RQQ24" s="9"/>
      <c r="RQR24" s="9"/>
      <c r="RQS24" s="9"/>
      <c r="RQT24" s="9"/>
      <c r="RQU24" s="9"/>
      <c r="RQV24" s="9"/>
      <c r="RQW24" s="9"/>
      <c r="RQX24" s="9"/>
      <c r="RQY24" s="9"/>
      <c r="RQZ24" s="9"/>
      <c r="RRA24" s="9"/>
      <c r="RRB24" s="9"/>
      <c r="RRC24" s="9"/>
      <c r="RRD24" s="9"/>
      <c r="RRE24" s="9"/>
      <c r="RRF24" s="9"/>
      <c r="RRG24" s="9"/>
      <c r="RRH24" s="9"/>
      <c r="RRI24" s="9"/>
      <c r="RRJ24" s="9"/>
      <c r="RRK24" s="9"/>
      <c r="RRL24" s="9"/>
      <c r="RRM24" s="9"/>
      <c r="RRN24" s="9"/>
      <c r="RRO24" s="9"/>
      <c r="RRP24" s="9"/>
      <c r="RRQ24" s="9"/>
      <c r="RRR24" s="9"/>
      <c r="RRS24" s="9"/>
      <c r="RRT24" s="9"/>
      <c r="RRU24" s="9"/>
      <c r="RRV24" s="9"/>
      <c r="RRW24" s="9"/>
      <c r="RRX24" s="9"/>
      <c r="RRY24" s="9"/>
      <c r="RRZ24" s="9"/>
      <c r="RSA24" s="9"/>
      <c r="RSB24" s="9"/>
      <c r="RSC24" s="9"/>
      <c r="RSD24" s="9"/>
      <c r="RSE24" s="9"/>
      <c r="RSF24" s="9"/>
      <c r="RSG24" s="9"/>
      <c r="RSH24" s="9"/>
      <c r="RSI24" s="9"/>
      <c r="RSJ24" s="9"/>
      <c r="RSK24" s="9"/>
      <c r="RSL24" s="9"/>
      <c r="RSM24" s="9"/>
      <c r="RSN24" s="9"/>
      <c r="RSO24" s="9"/>
      <c r="RSP24" s="9"/>
      <c r="RSQ24" s="9"/>
      <c r="RSR24" s="9"/>
      <c r="RSS24" s="9"/>
      <c r="RST24" s="9"/>
      <c r="RSU24" s="9"/>
      <c r="RSV24" s="9"/>
      <c r="RSW24" s="9"/>
      <c r="RSX24" s="9"/>
      <c r="RSY24" s="9"/>
      <c r="RSZ24" s="9"/>
      <c r="RTA24" s="9"/>
      <c r="RTB24" s="9"/>
      <c r="RTC24" s="9"/>
      <c r="RTD24" s="9"/>
      <c r="RTE24" s="9"/>
      <c r="RTF24" s="9"/>
      <c r="RTG24" s="9"/>
      <c r="RTH24" s="9"/>
      <c r="RTI24" s="9"/>
      <c r="RTJ24" s="9"/>
      <c r="RTK24" s="9"/>
      <c r="RTL24" s="9"/>
      <c r="RTM24" s="9"/>
      <c r="RTN24" s="9"/>
      <c r="RTO24" s="9"/>
      <c r="RTP24" s="9"/>
      <c r="RTQ24" s="9"/>
      <c r="RTR24" s="9"/>
      <c r="RTS24" s="9"/>
      <c r="RTT24" s="9"/>
      <c r="RTU24" s="9"/>
      <c r="RTV24" s="9"/>
      <c r="RTW24" s="9"/>
      <c r="RTX24" s="9"/>
      <c r="RTY24" s="9"/>
      <c r="RTZ24" s="9"/>
      <c r="RUA24" s="9"/>
      <c r="RUB24" s="9"/>
      <c r="RUC24" s="9"/>
      <c r="RUD24" s="9"/>
      <c r="RUE24" s="9"/>
      <c r="RUF24" s="9"/>
      <c r="RUG24" s="9"/>
      <c r="RUH24" s="9"/>
      <c r="RUI24" s="9"/>
      <c r="RUJ24" s="9"/>
      <c r="RUK24" s="9"/>
      <c r="RUL24" s="9"/>
      <c r="RUM24" s="9"/>
      <c r="RUN24" s="9"/>
      <c r="RUO24" s="9"/>
      <c r="RUP24" s="9"/>
      <c r="RUQ24" s="9"/>
      <c r="RUR24" s="9"/>
      <c r="RUS24" s="9"/>
      <c r="RUT24" s="9"/>
      <c r="RUU24" s="9"/>
      <c r="RUV24" s="9"/>
      <c r="RUW24" s="9"/>
      <c r="RUX24" s="9"/>
      <c r="RUY24" s="9"/>
      <c r="RUZ24" s="9"/>
      <c r="RVA24" s="9"/>
      <c r="RVB24" s="9"/>
      <c r="RVC24" s="9"/>
      <c r="RVD24" s="9"/>
      <c r="RVE24" s="9"/>
      <c r="RVF24" s="9"/>
      <c r="RVG24" s="9"/>
      <c r="RVH24" s="9"/>
      <c r="RVI24" s="9"/>
      <c r="RVJ24" s="9"/>
      <c r="RVK24" s="9"/>
      <c r="RVL24" s="9"/>
      <c r="RVM24" s="9"/>
      <c r="RVN24" s="9"/>
      <c r="RVO24" s="9"/>
      <c r="RVP24" s="9"/>
      <c r="RVQ24" s="9"/>
      <c r="RVR24" s="9"/>
      <c r="RVS24" s="9"/>
      <c r="RVT24" s="9"/>
      <c r="RVU24" s="9"/>
      <c r="RVV24" s="9"/>
      <c r="RVW24" s="9"/>
      <c r="RVX24" s="9"/>
      <c r="RVY24" s="9"/>
      <c r="RVZ24" s="9"/>
      <c r="RWA24" s="9"/>
      <c r="RWB24" s="9"/>
      <c r="RWC24" s="9"/>
      <c r="RWD24" s="9"/>
      <c r="RWE24" s="9"/>
      <c r="RWF24" s="9"/>
      <c r="RWG24" s="9"/>
      <c r="RWH24" s="9"/>
      <c r="RWI24" s="9"/>
      <c r="RWJ24" s="9"/>
      <c r="RWK24" s="9"/>
      <c r="RWL24" s="9"/>
      <c r="RWM24" s="9"/>
      <c r="RWN24" s="9"/>
      <c r="RWO24" s="9"/>
      <c r="RWP24" s="9"/>
      <c r="RWQ24" s="9"/>
      <c r="RWR24" s="9"/>
      <c r="RWS24" s="9"/>
      <c r="RWT24" s="9"/>
      <c r="RWU24" s="9"/>
      <c r="RWV24" s="9"/>
      <c r="RWW24" s="9"/>
      <c r="RWX24" s="9"/>
      <c r="RWY24" s="9"/>
      <c r="RWZ24" s="9"/>
      <c r="RXA24" s="9"/>
      <c r="RXB24" s="9"/>
      <c r="RXC24" s="9"/>
      <c r="RXD24" s="9"/>
      <c r="RXE24" s="9"/>
      <c r="RXF24" s="9"/>
      <c r="RXG24" s="9"/>
      <c r="RXH24" s="9"/>
      <c r="RXI24" s="9"/>
      <c r="RXJ24" s="9"/>
      <c r="RXK24" s="9"/>
      <c r="RXL24" s="9"/>
      <c r="RXM24" s="9"/>
      <c r="RXN24" s="9"/>
      <c r="RXO24" s="9"/>
      <c r="RXP24" s="9"/>
      <c r="RXQ24" s="9"/>
      <c r="RXR24" s="9"/>
      <c r="RXS24" s="9"/>
      <c r="RXT24" s="9"/>
      <c r="RXU24" s="9"/>
      <c r="RXV24" s="9"/>
      <c r="RXW24" s="9"/>
      <c r="RXX24" s="9"/>
      <c r="RXY24" s="9"/>
      <c r="RXZ24" s="9"/>
      <c r="RYA24" s="9"/>
      <c r="RYB24" s="9"/>
      <c r="RYC24" s="9"/>
      <c r="RYD24" s="9"/>
      <c r="RYE24" s="9"/>
      <c r="RYF24" s="9"/>
      <c r="RYG24" s="9"/>
      <c r="RYH24" s="9"/>
      <c r="RYI24" s="9"/>
      <c r="RYJ24" s="9"/>
      <c r="RYK24" s="9"/>
      <c r="RYL24" s="9"/>
      <c r="RYM24" s="9"/>
      <c r="RYN24" s="9"/>
      <c r="RYO24" s="9"/>
      <c r="RYP24" s="9"/>
      <c r="RYQ24" s="9"/>
      <c r="RYR24" s="9"/>
      <c r="RYS24" s="9"/>
      <c r="RYT24" s="9"/>
      <c r="RYU24" s="9"/>
      <c r="RYV24" s="9"/>
      <c r="RYW24" s="9"/>
      <c r="RYX24" s="9"/>
      <c r="RYY24" s="9"/>
      <c r="RYZ24" s="9"/>
      <c r="RZA24" s="9"/>
      <c r="RZB24" s="9"/>
      <c r="RZC24" s="9"/>
      <c r="RZD24" s="9"/>
      <c r="RZE24" s="9"/>
      <c r="RZF24" s="9"/>
      <c r="RZG24" s="9"/>
      <c r="RZH24" s="9"/>
      <c r="RZI24" s="9"/>
      <c r="RZJ24" s="9"/>
      <c r="RZK24" s="9"/>
      <c r="RZL24" s="9"/>
      <c r="RZM24" s="9"/>
      <c r="RZN24" s="9"/>
      <c r="RZO24" s="9"/>
      <c r="RZP24" s="9"/>
      <c r="RZQ24" s="9"/>
      <c r="RZR24" s="9"/>
      <c r="RZS24" s="9"/>
      <c r="RZT24" s="9"/>
      <c r="RZU24" s="9"/>
      <c r="RZV24" s="9"/>
      <c r="RZW24" s="9"/>
      <c r="RZX24" s="9"/>
      <c r="RZY24" s="9"/>
      <c r="RZZ24" s="9"/>
      <c r="SAA24" s="9"/>
      <c r="SAB24" s="9"/>
      <c r="SAC24" s="9"/>
      <c r="SAD24" s="9"/>
      <c r="SAE24" s="9"/>
      <c r="SAF24" s="9"/>
      <c r="SAG24" s="9"/>
      <c r="SAH24" s="9"/>
      <c r="SAI24" s="9"/>
      <c r="SAJ24" s="9"/>
      <c r="SAK24" s="9"/>
      <c r="SAL24" s="9"/>
      <c r="SAM24" s="9"/>
      <c r="SAN24" s="9"/>
      <c r="SAO24" s="9"/>
      <c r="SAP24" s="9"/>
      <c r="SAQ24" s="9"/>
      <c r="SAR24" s="9"/>
      <c r="SAS24" s="9"/>
      <c r="SAT24" s="9"/>
      <c r="SAU24" s="9"/>
      <c r="SAV24" s="9"/>
      <c r="SAW24" s="9"/>
      <c r="SAX24" s="9"/>
      <c r="SAY24" s="9"/>
      <c r="SAZ24" s="9"/>
      <c r="SBA24" s="9"/>
      <c r="SBB24" s="9"/>
      <c r="SBC24" s="9"/>
      <c r="SBD24" s="9"/>
      <c r="SBE24" s="9"/>
      <c r="SBF24" s="9"/>
      <c r="SBG24" s="9"/>
      <c r="SBH24" s="9"/>
      <c r="SBI24" s="9"/>
      <c r="SBJ24" s="9"/>
      <c r="SBK24" s="9"/>
      <c r="SBL24" s="9"/>
      <c r="SBM24" s="9"/>
      <c r="SBN24" s="9"/>
      <c r="SBO24" s="9"/>
      <c r="SBP24" s="9"/>
      <c r="SBQ24" s="9"/>
      <c r="SBR24" s="9"/>
      <c r="SBS24" s="9"/>
      <c r="SBT24" s="9"/>
      <c r="SBU24" s="9"/>
      <c r="SBV24" s="9"/>
      <c r="SBW24" s="9"/>
      <c r="SBX24" s="9"/>
      <c r="SBY24" s="9"/>
      <c r="SBZ24" s="9"/>
      <c r="SCA24" s="9"/>
      <c r="SCB24" s="9"/>
      <c r="SCC24" s="9"/>
      <c r="SCD24" s="9"/>
      <c r="SCE24" s="9"/>
      <c r="SCF24" s="9"/>
      <c r="SCG24" s="9"/>
      <c r="SCH24" s="9"/>
      <c r="SCI24" s="9"/>
      <c r="SCJ24" s="9"/>
      <c r="SCK24" s="9"/>
      <c r="SCL24" s="9"/>
      <c r="SCM24" s="9"/>
      <c r="SCN24" s="9"/>
      <c r="SCO24" s="9"/>
      <c r="SCP24" s="9"/>
      <c r="SCQ24" s="9"/>
      <c r="SCR24" s="9"/>
      <c r="SCS24" s="9"/>
      <c r="SCT24" s="9"/>
      <c r="SCU24" s="9"/>
      <c r="SCV24" s="9"/>
      <c r="SCW24" s="9"/>
      <c r="SCX24" s="9"/>
      <c r="SCY24" s="9"/>
      <c r="SCZ24" s="9"/>
      <c r="SDA24" s="9"/>
      <c r="SDB24" s="9"/>
      <c r="SDC24" s="9"/>
      <c r="SDD24" s="9"/>
      <c r="SDE24" s="9"/>
      <c r="SDF24" s="9"/>
      <c r="SDG24" s="9"/>
      <c r="SDH24" s="9"/>
      <c r="SDI24" s="9"/>
      <c r="SDJ24" s="9"/>
      <c r="SDK24" s="9"/>
      <c r="SDL24" s="9"/>
      <c r="SDM24" s="9"/>
      <c r="SDN24" s="9"/>
      <c r="SDO24" s="9"/>
      <c r="SDP24" s="9"/>
      <c r="SDQ24" s="9"/>
      <c r="SDR24" s="9"/>
      <c r="SDS24" s="9"/>
      <c r="SDT24" s="9"/>
      <c r="SDU24" s="9"/>
      <c r="SDV24" s="9"/>
      <c r="SDW24" s="9"/>
      <c r="SDX24" s="9"/>
      <c r="SDY24" s="9"/>
      <c r="SDZ24" s="9"/>
      <c r="SEA24" s="9"/>
      <c r="SEB24" s="9"/>
      <c r="SEC24" s="9"/>
      <c r="SED24" s="9"/>
      <c r="SEE24" s="9"/>
      <c r="SEF24" s="9"/>
      <c r="SEG24" s="9"/>
      <c r="SEH24" s="9"/>
      <c r="SEI24" s="9"/>
      <c r="SEJ24" s="9"/>
      <c r="SEK24" s="9"/>
      <c r="SEL24" s="9"/>
      <c r="SEM24" s="9"/>
      <c r="SEN24" s="9"/>
      <c r="SEO24" s="9"/>
      <c r="SEP24" s="9"/>
      <c r="SEQ24" s="9"/>
      <c r="SER24" s="9"/>
      <c r="SES24" s="9"/>
      <c r="SET24" s="9"/>
      <c r="SEU24" s="9"/>
      <c r="SEV24" s="9"/>
      <c r="SEW24" s="9"/>
      <c r="SEX24" s="9"/>
      <c r="SEY24" s="9"/>
      <c r="SEZ24" s="9"/>
      <c r="SFA24" s="9"/>
      <c r="SFB24" s="9"/>
      <c r="SFC24" s="9"/>
      <c r="SFD24" s="9"/>
      <c r="SFE24" s="9"/>
      <c r="SFF24" s="9"/>
      <c r="SFG24" s="9"/>
      <c r="SFH24" s="9"/>
      <c r="SFI24" s="9"/>
      <c r="SFJ24" s="9"/>
      <c r="SFK24" s="9"/>
      <c r="SFL24" s="9"/>
      <c r="SFM24" s="9"/>
      <c r="SFN24" s="9"/>
      <c r="SFO24" s="9"/>
      <c r="SFP24" s="9"/>
      <c r="SFQ24" s="9"/>
      <c r="SFR24" s="9"/>
      <c r="SFS24" s="9"/>
      <c r="SFT24" s="9"/>
      <c r="SFU24" s="9"/>
      <c r="SFV24" s="9"/>
      <c r="SFW24" s="9"/>
      <c r="SFX24" s="9"/>
      <c r="SFY24" s="9"/>
      <c r="SFZ24" s="9"/>
      <c r="SGA24" s="9"/>
      <c r="SGB24" s="9"/>
      <c r="SGC24" s="9"/>
      <c r="SGD24" s="9"/>
      <c r="SGE24" s="9"/>
      <c r="SGF24" s="9"/>
      <c r="SGG24" s="9"/>
      <c r="SGH24" s="9"/>
      <c r="SGI24" s="9"/>
      <c r="SGJ24" s="9"/>
      <c r="SGK24" s="9"/>
      <c r="SGL24" s="9"/>
      <c r="SGM24" s="9"/>
      <c r="SGN24" s="9"/>
      <c r="SGO24" s="9"/>
      <c r="SGP24" s="9"/>
      <c r="SGQ24" s="9"/>
      <c r="SGR24" s="9"/>
      <c r="SGS24" s="9"/>
      <c r="SGT24" s="9"/>
      <c r="SGU24" s="9"/>
      <c r="SGV24" s="9"/>
      <c r="SGW24" s="9"/>
      <c r="SGX24" s="9"/>
      <c r="SGY24" s="9"/>
      <c r="SGZ24" s="9"/>
      <c r="SHA24" s="9"/>
      <c r="SHB24" s="9"/>
      <c r="SHC24" s="9"/>
      <c r="SHD24" s="9"/>
      <c r="SHE24" s="9"/>
      <c r="SHF24" s="9"/>
      <c r="SHG24" s="9"/>
      <c r="SHH24" s="9"/>
      <c r="SHI24" s="9"/>
      <c r="SHJ24" s="9"/>
      <c r="SHK24" s="9"/>
      <c r="SHL24" s="9"/>
      <c r="SHM24" s="9"/>
      <c r="SHN24" s="9"/>
      <c r="SHO24" s="9"/>
      <c r="SHP24" s="9"/>
      <c r="SHQ24" s="9"/>
      <c r="SHR24" s="9"/>
      <c r="SHS24" s="9"/>
      <c r="SHT24" s="9"/>
      <c r="SHU24" s="9"/>
      <c r="SHV24" s="9"/>
      <c r="SHW24" s="9"/>
      <c r="SHX24" s="9"/>
      <c r="SHY24" s="9"/>
      <c r="SHZ24" s="9"/>
      <c r="SIA24" s="9"/>
      <c r="SIB24" s="9"/>
      <c r="SIC24" s="9"/>
      <c r="SID24" s="9"/>
      <c r="SIE24" s="9"/>
      <c r="SIF24" s="9"/>
      <c r="SIG24" s="9"/>
      <c r="SIH24" s="9"/>
      <c r="SII24" s="9"/>
      <c r="SIJ24" s="9"/>
      <c r="SIK24" s="9"/>
      <c r="SIL24" s="9"/>
      <c r="SIM24" s="9"/>
      <c r="SIN24" s="9"/>
      <c r="SIO24" s="9"/>
      <c r="SIP24" s="9"/>
      <c r="SIQ24" s="9"/>
      <c r="SIR24" s="9"/>
      <c r="SIS24" s="9"/>
      <c r="SIT24" s="9"/>
      <c r="SIU24" s="9"/>
      <c r="SIV24" s="9"/>
      <c r="SIW24" s="9"/>
      <c r="SIX24" s="9"/>
      <c r="SIY24" s="9"/>
      <c r="SIZ24" s="9"/>
      <c r="SJA24" s="9"/>
      <c r="SJB24" s="9"/>
      <c r="SJC24" s="9"/>
      <c r="SJD24" s="9"/>
      <c r="SJE24" s="9"/>
      <c r="SJF24" s="9"/>
      <c r="SJG24" s="9"/>
      <c r="SJH24" s="9"/>
      <c r="SJI24" s="9"/>
      <c r="SJJ24" s="9"/>
      <c r="SJK24" s="9"/>
      <c r="SJL24" s="9"/>
      <c r="SJM24" s="9"/>
      <c r="SJN24" s="9"/>
      <c r="SJO24" s="9"/>
      <c r="SJP24" s="9"/>
      <c r="SJQ24" s="9"/>
      <c r="SJR24" s="9"/>
      <c r="SJS24" s="9"/>
      <c r="SJT24" s="9"/>
      <c r="SJU24" s="9"/>
      <c r="SJV24" s="9"/>
      <c r="SJW24" s="9"/>
      <c r="SJX24" s="9"/>
      <c r="SJY24" s="9"/>
      <c r="SJZ24" s="9"/>
      <c r="SKA24" s="9"/>
      <c r="SKB24" s="9"/>
      <c r="SKC24" s="9"/>
      <c r="SKD24" s="9"/>
      <c r="SKE24" s="9"/>
      <c r="SKF24" s="9"/>
      <c r="SKG24" s="9"/>
      <c r="SKH24" s="9"/>
      <c r="SKI24" s="9"/>
      <c r="SKJ24" s="9"/>
      <c r="SKK24" s="9"/>
      <c r="SKL24" s="9"/>
      <c r="SKM24" s="9"/>
      <c r="SKN24" s="9"/>
      <c r="SKO24" s="9"/>
      <c r="SKP24" s="9"/>
      <c r="SKQ24" s="9"/>
      <c r="SKR24" s="9"/>
      <c r="SKS24" s="9"/>
      <c r="SKT24" s="9"/>
      <c r="SKU24" s="9"/>
      <c r="SKV24" s="9"/>
      <c r="SKW24" s="9"/>
      <c r="SKX24" s="9"/>
      <c r="SKY24" s="9"/>
      <c r="SKZ24" s="9"/>
      <c r="SLA24" s="9"/>
      <c r="SLB24" s="9"/>
      <c r="SLC24" s="9"/>
      <c r="SLD24" s="9"/>
      <c r="SLE24" s="9"/>
      <c r="SLF24" s="9"/>
      <c r="SLG24" s="9"/>
      <c r="SLH24" s="9"/>
      <c r="SLI24" s="9"/>
      <c r="SLJ24" s="9"/>
      <c r="SLK24" s="9"/>
      <c r="SLL24" s="9"/>
      <c r="SLM24" s="9"/>
      <c r="SLN24" s="9"/>
      <c r="SLO24" s="9"/>
      <c r="SLP24" s="9"/>
      <c r="SLQ24" s="9"/>
      <c r="SLR24" s="9"/>
      <c r="SLS24" s="9"/>
      <c r="SLT24" s="9"/>
      <c r="SLU24" s="9"/>
      <c r="SLV24" s="9"/>
      <c r="SLW24" s="9"/>
      <c r="SLX24" s="9"/>
      <c r="SLY24" s="9"/>
      <c r="SLZ24" s="9"/>
      <c r="SMA24" s="9"/>
      <c r="SMB24" s="9"/>
      <c r="SMC24" s="9"/>
      <c r="SMD24" s="9"/>
      <c r="SME24" s="9"/>
      <c r="SMF24" s="9"/>
      <c r="SMG24" s="9"/>
      <c r="SMH24" s="9"/>
      <c r="SMI24" s="9"/>
      <c r="SMJ24" s="9"/>
      <c r="SMK24" s="9"/>
      <c r="SML24" s="9"/>
      <c r="SMM24" s="9"/>
      <c r="SMN24" s="9"/>
      <c r="SMO24" s="9"/>
      <c r="SMP24" s="9"/>
      <c r="SMQ24" s="9"/>
      <c r="SMR24" s="9"/>
      <c r="SMS24" s="9"/>
      <c r="SMT24" s="9"/>
      <c r="SMU24" s="9"/>
      <c r="SMV24" s="9"/>
      <c r="SMW24" s="9"/>
      <c r="SMX24" s="9"/>
      <c r="SMY24" s="9"/>
      <c r="SMZ24" s="9"/>
      <c r="SNA24" s="9"/>
      <c r="SNB24" s="9"/>
      <c r="SNC24" s="9"/>
      <c r="SND24" s="9"/>
      <c r="SNE24" s="9"/>
      <c r="SNF24" s="9"/>
      <c r="SNG24" s="9"/>
      <c r="SNH24" s="9"/>
      <c r="SNI24" s="9"/>
      <c r="SNJ24" s="9"/>
      <c r="SNK24" s="9"/>
      <c r="SNL24" s="9"/>
      <c r="SNM24" s="9"/>
      <c r="SNN24" s="9"/>
      <c r="SNO24" s="9"/>
      <c r="SNP24" s="9"/>
      <c r="SNQ24" s="9"/>
      <c r="SNR24" s="9"/>
      <c r="SNS24" s="9"/>
      <c r="SNT24" s="9"/>
      <c r="SNU24" s="9"/>
      <c r="SNV24" s="9"/>
      <c r="SNW24" s="9"/>
      <c r="SNX24" s="9"/>
      <c r="SNY24" s="9"/>
      <c r="SNZ24" s="9"/>
      <c r="SOA24" s="9"/>
      <c r="SOB24" s="9"/>
      <c r="SOC24" s="9"/>
      <c r="SOD24" s="9"/>
      <c r="SOE24" s="9"/>
      <c r="SOF24" s="9"/>
      <c r="SOG24" s="9"/>
      <c r="SOH24" s="9"/>
      <c r="SOI24" s="9"/>
      <c r="SOJ24" s="9"/>
      <c r="SOK24" s="9"/>
      <c r="SOL24" s="9"/>
      <c r="SOM24" s="9"/>
      <c r="SON24" s="9"/>
      <c r="SOO24" s="9"/>
      <c r="SOP24" s="9"/>
      <c r="SOQ24" s="9"/>
      <c r="SOR24" s="9"/>
      <c r="SOS24" s="9"/>
      <c r="SOT24" s="9"/>
      <c r="SOU24" s="9"/>
      <c r="SOV24" s="9"/>
      <c r="SOW24" s="9"/>
      <c r="SOX24" s="9"/>
      <c r="SOY24" s="9"/>
      <c r="SOZ24" s="9"/>
      <c r="SPA24" s="9"/>
      <c r="SPB24" s="9"/>
      <c r="SPC24" s="9"/>
      <c r="SPD24" s="9"/>
      <c r="SPE24" s="9"/>
      <c r="SPF24" s="9"/>
      <c r="SPG24" s="9"/>
      <c r="SPH24" s="9"/>
      <c r="SPI24" s="9"/>
      <c r="SPJ24" s="9"/>
      <c r="SPK24" s="9"/>
      <c r="SPL24" s="9"/>
      <c r="SPM24" s="9"/>
      <c r="SPN24" s="9"/>
      <c r="SPO24" s="9"/>
      <c r="SPP24" s="9"/>
      <c r="SPQ24" s="9"/>
      <c r="SPR24" s="9"/>
      <c r="SPS24" s="9"/>
      <c r="SPT24" s="9"/>
      <c r="SPU24" s="9"/>
      <c r="SPV24" s="9"/>
      <c r="SPW24" s="9"/>
      <c r="SPX24" s="9"/>
      <c r="SPY24" s="9"/>
      <c r="SPZ24" s="9"/>
      <c r="SQA24" s="9"/>
      <c r="SQB24" s="9"/>
      <c r="SQC24" s="9"/>
      <c r="SQD24" s="9"/>
      <c r="SQE24" s="9"/>
      <c r="SQF24" s="9"/>
      <c r="SQG24" s="9"/>
      <c r="SQH24" s="9"/>
      <c r="SQI24" s="9"/>
      <c r="SQJ24" s="9"/>
      <c r="SQK24" s="9"/>
      <c r="SQL24" s="9"/>
      <c r="SQM24" s="9"/>
      <c r="SQN24" s="9"/>
      <c r="SQO24" s="9"/>
      <c r="SQP24" s="9"/>
      <c r="SQQ24" s="9"/>
      <c r="SQR24" s="9"/>
      <c r="SQS24" s="9"/>
      <c r="SQT24" s="9"/>
      <c r="SQU24" s="9"/>
      <c r="SQV24" s="9"/>
      <c r="SQW24" s="9"/>
      <c r="SQX24" s="9"/>
      <c r="SQY24" s="9"/>
      <c r="SQZ24" s="9"/>
      <c r="SRA24" s="9"/>
      <c r="SRB24" s="9"/>
      <c r="SRC24" s="9"/>
      <c r="SRD24" s="9"/>
      <c r="SRE24" s="9"/>
      <c r="SRF24" s="9"/>
      <c r="SRG24" s="9"/>
      <c r="SRH24" s="9"/>
      <c r="SRI24" s="9"/>
      <c r="SRJ24" s="9"/>
      <c r="SRK24" s="9"/>
      <c r="SRL24" s="9"/>
      <c r="SRM24" s="9"/>
      <c r="SRN24" s="9"/>
      <c r="SRO24" s="9"/>
      <c r="SRP24" s="9"/>
      <c r="SRQ24" s="9"/>
      <c r="SRR24" s="9"/>
      <c r="SRS24" s="9"/>
      <c r="SRT24" s="9"/>
      <c r="SRU24" s="9"/>
      <c r="SRV24" s="9"/>
      <c r="SRW24" s="9"/>
      <c r="SRX24" s="9"/>
      <c r="SRY24" s="9"/>
      <c r="SRZ24" s="9"/>
      <c r="SSA24" s="9"/>
      <c r="SSB24" s="9"/>
      <c r="SSC24" s="9"/>
      <c r="SSD24" s="9"/>
      <c r="SSE24" s="9"/>
      <c r="SSF24" s="9"/>
      <c r="SSG24" s="9"/>
      <c r="SSH24" s="9"/>
      <c r="SSI24" s="9"/>
      <c r="SSJ24" s="9"/>
      <c r="SSK24" s="9"/>
      <c r="SSL24" s="9"/>
      <c r="SSM24" s="9"/>
      <c r="SSN24" s="9"/>
      <c r="SSO24" s="9"/>
      <c r="SSP24" s="9"/>
      <c r="SSQ24" s="9"/>
      <c r="SSR24" s="9"/>
      <c r="SSS24" s="9"/>
      <c r="SST24" s="9"/>
      <c r="SSU24" s="9"/>
      <c r="SSV24" s="9"/>
      <c r="SSW24" s="9"/>
      <c r="SSX24" s="9"/>
      <c r="SSY24" s="9"/>
      <c r="SSZ24" s="9"/>
      <c r="STA24" s="9"/>
      <c r="STB24" s="9"/>
      <c r="STC24" s="9"/>
      <c r="STD24" s="9"/>
      <c r="STE24" s="9"/>
      <c r="STF24" s="9"/>
      <c r="STG24" s="9"/>
      <c r="STH24" s="9"/>
      <c r="STI24" s="9"/>
      <c r="STJ24" s="9"/>
      <c r="STK24" s="9"/>
      <c r="STL24" s="9"/>
      <c r="STM24" s="9"/>
      <c r="STN24" s="9"/>
      <c r="STO24" s="9"/>
      <c r="STP24" s="9"/>
      <c r="STQ24" s="9"/>
      <c r="STR24" s="9"/>
      <c r="STS24" s="9"/>
      <c r="STT24" s="9"/>
      <c r="STU24" s="9"/>
      <c r="STV24" s="9"/>
      <c r="STW24" s="9"/>
      <c r="STX24" s="9"/>
      <c r="STY24" s="9"/>
      <c r="STZ24" s="9"/>
      <c r="SUA24" s="9"/>
      <c r="SUB24" s="9"/>
      <c r="SUC24" s="9"/>
      <c r="SUD24" s="9"/>
      <c r="SUE24" s="9"/>
      <c r="SUF24" s="9"/>
      <c r="SUG24" s="9"/>
      <c r="SUH24" s="9"/>
      <c r="SUI24" s="9"/>
      <c r="SUJ24" s="9"/>
      <c r="SUK24" s="9"/>
      <c r="SUL24" s="9"/>
      <c r="SUM24" s="9"/>
      <c r="SUN24" s="9"/>
      <c r="SUO24" s="9"/>
      <c r="SUP24" s="9"/>
      <c r="SUQ24" s="9"/>
      <c r="SUR24" s="9"/>
      <c r="SUS24" s="9"/>
      <c r="SUT24" s="9"/>
      <c r="SUU24" s="9"/>
      <c r="SUV24" s="9"/>
      <c r="SUW24" s="9"/>
      <c r="SUX24" s="9"/>
      <c r="SUY24" s="9"/>
      <c r="SUZ24" s="9"/>
      <c r="SVA24" s="9"/>
      <c r="SVB24" s="9"/>
      <c r="SVC24" s="9"/>
      <c r="SVD24" s="9"/>
      <c r="SVE24" s="9"/>
      <c r="SVF24" s="9"/>
      <c r="SVG24" s="9"/>
      <c r="SVH24" s="9"/>
      <c r="SVI24" s="9"/>
      <c r="SVJ24" s="9"/>
      <c r="SVK24" s="9"/>
      <c r="SVL24" s="9"/>
      <c r="SVM24" s="9"/>
      <c r="SVN24" s="9"/>
      <c r="SVO24" s="9"/>
      <c r="SVP24" s="9"/>
      <c r="SVQ24" s="9"/>
      <c r="SVR24" s="9"/>
      <c r="SVS24" s="9"/>
      <c r="SVT24" s="9"/>
      <c r="SVU24" s="9"/>
      <c r="SVV24" s="9"/>
      <c r="SVW24" s="9"/>
      <c r="SVX24" s="9"/>
      <c r="SVY24" s="9"/>
      <c r="SVZ24" s="9"/>
      <c r="SWA24" s="9"/>
      <c r="SWB24" s="9"/>
      <c r="SWC24" s="9"/>
      <c r="SWD24" s="9"/>
      <c r="SWE24" s="9"/>
      <c r="SWF24" s="9"/>
      <c r="SWG24" s="9"/>
      <c r="SWH24" s="9"/>
      <c r="SWI24" s="9"/>
      <c r="SWJ24" s="9"/>
      <c r="SWK24" s="9"/>
      <c r="SWL24" s="9"/>
      <c r="SWM24" s="9"/>
      <c r="SWN24" s="9"/>
      <c r="SWO24" s="9"/>
      <c r="SWP24" s="9"/>
      <c r="SWQ24" s="9"/>
      <c r="SWR24" s="9"/>
      <c r="SWS24" s="9"/>
      <c r="SWT24" s="9"/>
      <c r="SWU24" s="9"/>
      <c r="SWV24" s="9"/>
      <c r="SWW24" s="9"/>
      <c r="SWX24" s="9"/>
      <c r="SWY24" s="9"/>
      <c r="SWZ24" s="9"/>
      <c r="SXA24" s="9"/>
      <c r="SXB24" s="9"/>
      <c r="SXC24" s="9"/>
      <c r="SXD24" s="9"/>
      <c r="SXE24" s="9"/>
      <c r="SXF24" s="9"/>
      <c r="SXG24" s="9"/>
      <c r="SXH24" s="9"/>
      <c r="SXI24" s="9"/>
      <c r="SXJ24" s="9"/>
      <c r="SXK24" s="9"/>
      <c r="SXL24" s="9"/>
      <c r="SXM24" s="9"/>
      <c r="SXN24" s="9"/>
      <c r="SXO24" s="9"/>
      <c r="SXP24" s="9"/>
      <c r="SXQ24" s="9"/>
      <c r="SXR24" s="9"/>
      <c r="SXS24" s="9"/>
      <c r="SXT24" s="9"/>
      <c r="SXU24" s="9"/>
      <c r="SXV24" s="9"/>
      <c r="SXW24" s="9"/>
      <c r="SXX24" s="9"/>
      <c r="SXY24" s="9"/>
      <c r="SXZ24" s="9"/>
      <c r="SYA24" s="9"/>
      <c r="SYB24" s="9"/>
      <c r="SYC24" s="9"/>
      <c r="SYD24" s="9"/>
      <c r="SYE24" s="9"/>
      <c r="SYF24" s="9"/>
      <c r="SYG24" s="9"/>
      <c r="SYH24" s="9"/>
      <c r="SYI24" s="9"/>
      <c r="SYJ24" s="9"/>
      <c r="SYK24" s="9"/>
      <c r="SYL24" s="9"/>
      <c r="SYM24" s="9"/>
      <c r="SYN24" s="9"/>
      <c r="SYO24" s="9"/>
      <c r="SYP24" s="9"/>
      <c r="SYQ24" s="9"/>
      <c r="SYR24" s="9"/>
      <c r="SYS24" s="9"/>
      <c r="SYT24" s="9"/>
      <c r="SYU24" s="9"/>
      <c r="SYV24" s="9"/>
      <c r="SYW24" s="9"/>
      <c r="SYX24" s="9"/>
      <c r="SYY24" s="9"/>
      <c r="SYZ24" s="9"/>
      <c r="SZA24" s="9"/>
      <c r="SZB24" s="9"/>
      <c r="SZC24" s="9"/>
      <c r="SZD24" s="9"/>
      <c r="SZE24" s="9"/>
      <c r="SZF24" s="9"/>
      <c r="SZG24" s="9"/>
      <c r="SZH24" s="9"/>
      <c r="SZI24" s="9"/>
      <c r="SZJ24" s="9"/>
      <c r="SZK24" s="9"/>
      <c r="SZL24" s="9"/>
      <c r="SZM24" s="9"/>
      <c r="SZN24" s="9"/>
      <c r="SZO24" s="9"/>
      <c r="SZP24" s="9"/>
      <c r="SZQ24" s="9"/>
      <c r="SZR24" s="9"/>
      <c r="SZS24" s="9"/>
      <c r="SZT24" s="9"/>
      <c r="SZU24" s="9"/>
      <c r="SZV24" s="9"/>
      <c r="SZW24" s="9"/>
      <c r="SZX24" s="9"/>
      <c r="SZY24" s="9"/>
      <c r="SZZ24" s="9"/>
      <c r="TAA24" s="9"/>
      <c r="TAB24" s="9"/>
      <c r="TAC24" s="9"/>
      <c r="TAD24" s="9"/>
      <c r="TAE24" s="9"/>
      <c r="TAF24" s="9"/>
      <c r="TAG24" s="9"/>
      <c r="TAH24" s="9"/>
      <c r="TAI24" s="9"/>
      <c r="TAJ24" s="9"/>
      <c r="TAK24" s="9"/>
      <c r="TAL24" s="9"/>
      <c r="TAM24" s="9"/>
      <c r="TAN24" s="9"/>
      <c r="TAO24" s="9"/>
      <c r="TAP24" s="9"/>
      <c r="TAQ24" s="9"/>
      <c r="TAR24" s="9"/>
      <c r="TAS24" s="9"/>
      <c r="TAT24" s="9"/>
      <c r="TAU24" s="9"/>
      <c r="TAV24" s="9"/>
      <c r="TAW24" s="9"/>
      <c r="TAX24" s="9"/>
      <c r="TAY24" s="9"/>
      <c r="TAZ24" s="9"/>
      <c r="TBA24" s="9"/>
      <c r="TBB24" s="9"/>
      <c r="TBC24" s="9"/>
      <c r="TBD24" s="9"/>
      <c r="TBE24" s="9"/>
      <c r="TBF24" s="9"/>
      <c r="TBG24" s="9"/>
      <c r="TBH24" s="9"/>
      <c r="TBI24" s="9"/>
      <c r="TBJ24" s="9"/>
      <c r="TBK24" s="9"/>
      <c r="TBL24" s="9"/>
      <c r="TBM24" s="9"/>
      <c r="TBN24" s="9"/>
      <c r="TBO24" s="9"/>
      <c r="TBP24" s="9"/>
      <c r="TBQ24" s="9"/>
      <c r="TBR24" s="9"/>
      <c r="TBS24" s="9"/>
      <c r="TBT24" s="9"/>
      <c r="TBU24" s="9"/>
      <c r="TBV24" s="9"/>
      <c r="TBW24" s="9"/>
      <c r="TBX24" s="9"/>
      <c r="TBY24" s="9"/>
      <c r="TBZ24" s="9"/>
      <c r="TCA24" s="9"/>
      <c r="TCB24" s="9"/>
      <c r="TCC24" s="9"/>
      <c r="TCD24" s="9"/>
      <c r="TCE24" s="9"/>
      <c r="TCF24" s="9"/>
      <c r="TCG24" s="9"/>
      <c r="TCH24" s="9"/>
      <c r="TCI24" s="9"/>
      <c r="TCJ24" s="9"/>
      <c r="TCK24" s="9"/>
      <c r="TCL24" s="9"/>
      <c r="TCM24" s="9"/>
      <c r="TCN24" s="9"/>
      <c r="TCO24" s="9"/>
      <c r="TCP24" s="9"/>
      <c r="TCQ24" s="9"/>
      <c r="TCR24" s="9"/>
      <c r="TCS24" s="9"/>
      <c r="TCT24" s="9"/>
      <c r="TCU24" s="9"/>
      <c r="TCV24" s="9"/>
      <c r="TCW24" s="9"/>
      <c r="TCX24" s="9"/>
      <c r="TCY24" s="9"/>
      <c r="TCZ24" s="9"/>
      <c r="TDA24" s="9"/>
      <c r="TDB24" s="9"/>
      <c r="TDC24" s="9"/>
      <c r="TDD24" s="9"/>
      <c r="TDE24" s="9"/>
      <c r="TDF24" s="9"/>
      <c r="TDG24" s="9"/>
      <c r="TDH24" s="9"/>
      <c r="TDI24" s="9"/>
      <c r="TDJ24" s="9"/>
      <c r="TDK24" s="9"/>
      <c r="TDL24" s="9"/>
      <c r="TDM24" s="9"/>
      <c r="TDN24" s="9"/>
      <c r="TDO24" s="9"/>
      <c r="TDP24" s="9"/>
      <c r="TDQ24" s="9"/>
      <c r="TDR24" s="9"/>
      <c r="TDS24" s="9"/>
      <c r="TDT24" s="9"/>
      <c r="TDU24" s="9"/>
      <c r="TDV24" s="9"/>
      <c r="TDW24" s="9"/>
      <c r="TDX24" s="9"/>
      <c r="TDY24" s="9"/>
      <c r="TDZ24" s="9"/>
      <c r="TEA24" s="9"/>
      <c r="TEB24" s="9"/>
      <c r="TEC24" s="9"/>
      <c r="TED24" s="9"/>
      <c r="TEE24" s="9"/>
      <c r="TEF24" s="9"/>
      <c r="TEG24" s="9"/>
      <c r="TEH24" s="9"/>
      <c r="TEI24" s="9"/>
      <c r="TEJ24" s="9"/>
      <c r="TEK24" s="9"/>
      <c r="TEL24" s="9"/>
      <c r="TEM24" s="9"/>
      <c r="TEN24" s="9"/>
      <c r="TEO24" s="9"/>
      <c r="TEP24" s="9"/>
      <c r="TEQ24" s="9"/>
      <c r="TER24" s="9"/>
      <c r="TES24" s="9"/>
      <c r="TET24" s="9"/>
      <c r="TEU24" s="9"/>
      <c r="TEV24" s="9"/>
      <c r="TEW24" s="9"/>
      <c r="TEX24" s="9"/>
      <c r="TEY24" s="9"/>
      <c r="TEZ24" s="9"/>
      <c r="TFA24" s="9"/>
      <c r="TFB24" s="9"/>
      <c r="TFC24" s="9"/>
      <c r="TFD24" s="9"/>
      <c r="TFE24" s="9"/>
      <c r="TFF24" s="9"/>
      <c r="TFG24" s="9"/>
      <c r="TFH24" s="9"/>
      <c r="TFI24" s="9"/>
      <c r="TFJ24" s="9"/>
      <c r="TFK24" s="9"/>
      <c r="TFL24" s="9"/>
      <c r="TFM24" s="9"/>
      <c r="TFN24" s="9"/>
      <c r="TFO24" s="9"/>
      <c r="TFP24" s="9"/>
      <c r="TFQ24" s="9"/>
      <c r="TFR24" s="9"/>
      <c r="TFS24" s="9"/>
      <c r="TFT24" s="9"/>
      <c r="TFU24" s="9"/>
      <c r="TFV24" s="9"/>
      <c r="TFW24" s="9"/>
      <c r="TFX24" s="9"/>
      <c r="TFY24" s="9"/>
      <c r="TFZ24" s="9"/>
      <c r="TGA24" s="9"/>
      <c r="TGB24" s="9"/>
      <c r="TGC24" s="9"/>
      <c r="TGD24" s="9"/>
      <c r="TGE24" s="9"/>
      <c r="TGF24" s="9"/>
      <c r="TGG24" s="9"/>
      <c r="TGH24" s="9"/>
      <c r="TGI24" s="9"/>
      <c r="TGJ24" s="9"/>
      <c r="TGK24" s="9"/>
      <c r="TGL24" s="9"/>
      <c r="TGM24" s="9"/>
      <c r="TGN24" s="9"/>
      <c r="TGO24" s="9"/>
      <c r="TGP24" s="9"/>
      <c r="TGQ24" s="9"/>
      <c r="TGR24" s="9"/>
      <c r="TGS24" s="9"/>
      <c r="TGT24" s="9"/>
      <c r="TGU24" s="9"/>
      <c r="TGV24" s="9"/>
      <c r="TGW24" s="9"/>
      <c r="TGX24" s="9"/>
      <c r="TGY24" s="9"/>
      <c r="TGZ24" s="9"/>
      <c r="THA24" s="9"/>
      <c r="THB24" s="9"/>
      <c r="THC24" s="9"/>
      <c r="THD24" s="9"/>
      <c r="THE24" s="9"/>
      <c r="THF24" s="9"/>
      <c r="THG24" s="9"/>
      <c r="THH24" s="9"/>
      <c r="THI24" s="9"/>
      <c r="THJ24" s="9"/>
      <c r="THK24" s="9"/>
      <c r="THL24" s="9"/>
      <c r="THM24" s="9"/>
      <c r="THN24" s="9"/>
      <c r="THO24" s="9"/>
      <c r="THP24" s="9"/>
      <c r="THQ24" s="9"/>
      <c r="THR24" s="9"/>
      <c r="THS24" s="9"/>
      <c r="THT24" s="9"/>
      <c r="THU24" s="9"/>
      <c r="THV24" s="9"/>
      <c r="THW24" s="9"/>
      <c r="THX24" s="9"/>
      <c r="THY24" s="9"/>
      <c r="THZ24" s="9"/>
      <c r="TIA24" s="9"/>
      <c r="TIB24" s="9"/>
      <c r="TIC24" s="9"/>
      <c r="TID24" s="9"/>
      <c r="TIE24" s="9"/>
      <c r="TIF24" s="9"/>
      <c r="TIG24" s="9"/>
      <c r="TIH24" s="9"/>
      <c r="TII24" s="9"/>
      <c r="TIJ24" s="9"/>
      <c r="TIK24" s="9"/>
      <c r="TIL24" s="9"/>
      <c r="TIM24" s="9"/>
      <c r="TIN24" s="9"/>
      <c r="TIO24" s="9"/>
      <c r="TIP24" s="9"/>
      <c r="TIQ24" s="9"/>
      <c r="TIR24" s="9"/>
      <c r="TIS24" s="9"/>
      <c r="TIT24" s="9"/>
      <c r="TIU24" s="9"/>
      <c r="TIV24" s="9"/>
      <c r="TIW24" s="9"/>
      <c r="TIX24" s="9"/>
      <c r="TIY24" s="9"/>
      <c r="TIZ24" s="9"/>
      <c r="TJA24" s="9"/>
      <c r="TJB24" s="9"/>
      <c r="TJC24" s="9"/>
      <c r="TJD24" s="9"/>
      <c r="TJE24" s="9"/>
      <c r="TJF24" s="9"/>
      <c r="TJG24" s="9"/>
      <c r="TJH24" s="9"/>
      <c r="TJI24" s="9"/>
      <c r="TJJ24" s="9"/>
      <c r="TJK24" s="9"/>
      <c r="TJL24" s="9"/>
      <c r="TJM24" s="9"/>
      <c r="TJN24" s="9"/>
      <c r="TJO24" s="9"/>
      <c r="TJP24" s="9"/>
      <c r="TJQ24" s="9"/>
      <c r="TJR24" s="9"/>
      <c r="TJS24" s="9"/>
      <c r="TJT24" s="9"/>
      <c r="TJU24" s="9"/>
      <c r="TJV24" s="9"/>
      <c r="TJW24" s="9"/>
      <c r="TJX24" s="9"/>
      <c r="TJY24" s="9"/>
      <c r="TJZ24" s="9"/>
      <c r="TKA24" s="9"/>
      <c r="TKB24" s="9"/>
      <c r="TKC24" s="9"/>
      <c r="TKD24" s="9"/>
      <c r="TKE24" s="9"/>
      <c r="TKF24" s="9"/>
      <c r="TKG24" s="9"/>
      <c r="TKH24" s="9"/>
      <c r="TKI24" s="9"/>
      <c r="TKJ24" s="9"/>
      <c r="TKK24" s="9"/>
      <c r="TKL24" s="9"/>
      <c r="TKM24" s="9"/>
      <c r="TKN24" s="9"/>
      <c r="TKO24" s="9"/>
      <c r="TKP24" s="9"/>
      <c r="TKQ24" s="9"/>
      <c r="TKR24" s="9"/>
      <c r="TKS24" s="9"/>
      <c r="TKT24" s="9"/>
      <c r="TKU24" s="9"/>
      <c r="TKV24" s="9"/>
      <c r="TKW24" s="9"/>
      <c r="TKX24" s="9"/>
      <c r="TKY24" s="9"/>
      <c r="TKZ24" s="9"/>
      <c r="TLA24" s="9"/>
      <c r="TLB24" s="9"/>
      <c r="TLC24" s="9"/>
      <c r="TLD24" s="9"/>
      <c r="TLE24" s="9"/>
      <c r="TLF24" s="9"/>
      <c r="TLG24" s="9"/>
      <c r="TLH24" s="9"/>
      <c r="TLI24" s="9"/>
      <c r="TLJ24" s="9"/>
      <c r="TLK24" s="9"/>
      <c r="TLL24" s="9"/>
      <c r="TLM24" s="9"/>
      <c r="TLN24" s="9"/>
      <c r="TLO24" s="9"/>
      <c r="TLP24" s="9"/>
      <c r="TLQ24" s="9"/>
      <c r="TLR24" s="9"/>
      <c r="TLS24" s="9"/>
      <c r="TLT24" s="9"/>
      <c r="TLU24" s="9"/>
      <c r="TLV24" s="9"/>
      <c r="TLW24" s="9"/>
      <c r="TLX24" s="9"/>
      <c r="TLY24" s="9"/>
      <c r="TLZ24" s="9"/>
      <c r="TMA24" s="9"/>
      <c r="TMB24" s="9"/>
      <c r="TMC24" s="9"/>
      <c r="TMD24" s="9"/>
      <c r="TME24" s="9"/>
      <c r="TMF24" s="9"/>
      <c r="TMG24" s="9"/>
      <c r="TMH24" s="9"/>
      <c r="TMI24" s="9"/>
      <c r="TMJ24" s="9"/>
      <c r="TMK24" s="9"/>
      <c r="TML24" s="9"/>
      <c r="TMM24" s="9"/>
      <c r="TMN24" s="9"/>
      <c r="TMO24" s="9"/>
      <c r="TMP24" s="9"/>
      <c r="TMQ24" s="9"/>
      <c r="TMR24" s="9"/>
      <c r="TMS24" s="9"/>
      <c r="TMT24" s="9"/>
      <c r="TMU24" s="9"/>
      <c r="TMV24" s="9"/>
      <c r="TMW24" s="9"/>
      <c r="TMX24" s="9"/>
      <c r="TMY24" s="9"/>
      <c r="TMZ24" s="9"/>
      <c r="TNA24" s="9"/>
      <c r="TNB24" s="9"/>
      <c r="TNC24" s="9"/>
      <c r="TND24" s="9"/>
      <c r="TNE24" s="9"/>
      <c r="TNF24" s="9"/>
      <c r="TNG24" s="9"/>
      <c r="TNH24" s="9"/>
      <c r="TNI24" s="9"/>
      <c r="TNJ24" s="9"/>
      <c r="TNK24" s="9"/>
      <c r="TNL24" s="9"/>
      <c r="TNM24" s="9"/>
      <c r="TNN24" s="9"/>
      <c r="TNO24" s="9"/>
      <c r="TNP24" s="9"/>
      <c r="TNQ24" s="9"/>
      <c r="TNR24" s="9"/>
      <c r="TNS24" s="9"/>
      <c r="TNT24" s="9"/>
      <c r="TNU24" s="9"/>
      <c r="TNV24" s="9"/>
      <c r="TNW24" s="9"/>
      <c r="TNX24" s="9"/>
      <c r="TNY24" s="9"/>
      <c r="TNZ24" s="9"/>
      <c r="TOA24" s="9"/>
      <c r="TOB24" s="9"/>
      <c r="TOC24" s="9"/>
      <c r="TOD24" s="9"/>
      <c r="TOE24" s="9"/>
      <c r="TOF24" s="9"/>
      <c r="TOG24" s="9"/>
      <c r="TOH24" s="9"/>
      <c r="TOI24" s="9"/>
      <c r="TOJ24" s="9"/>
      <c r="TOK24" s="9"/>
      <c r="TOL24" s="9"/>
      <c r="TOM24" s="9"/>
      <c r="TON24" s="9"/>
      <c r="TOO24" s="9"/>
      <c r="TOP24" s="9"/>
      <c r="TOQ24" s="9"/>
      <c r="TOR24" s="9"/>
      <c r="TOS24" s="9"/>
      <c r="TOT24" s="9"/>
      <c r="TOU24" s="9"/>
      <c r="TOV24" s="9"/>
      <c r="TOW24" s="9"/>
      <c r="TOX24" s="9"/>
      <c r="TOY24" s="9"/>
      <c r="TOZ24" s="9"/>
      <c r="TPA24" s="9"/>
      <c r="TPB24" s="9"/>
      <c r="TPC24" s="9"/>
      <c r="TPD24" s="9"/>
      <c r="TPE24" s="9"/>
      <c r="TPF24" s="9"/>
      <c r="TPG24" s="9"/>
      <c r="TPH24" s="9"/>
      <c r="TPI24" s="9"/>
      <c r="TPJ24" s="9"/>
      <c r="TPK24" s="9"/>
      <c r="TPL24" s="9"/>
      <c r="TPM24" s="9"/>
      <c r="TPN24" s="9"/>
      <c r="TPO24" s="9"/>
      <c r="TPP24" s="9"/>
      <c r="TPQ24" s="9"/>
      <c r="TPR24" s="9"/>
      <c r="TPS24" s="9"/>
      <c r="TPT24" s="9"/>
      <c r="TPU24" s="9"/>
      <c r="TPV24" s="9"/>
      <c r="TPW24" s="9"/>
      <c r="TPX24" s="9"/>
      <c r="TPY24" s="9"/>
      <c r="TPZ24" s="9"/>
      <c r="TQA24" s="9"/>
      <c r="TQB24" s="9"/>
      <c r="TQC24" s="9"/>
      <c r="TQD24" s="9"/>
      <c r="TQE24" s="9"/>
      <c r="TQF24" s="9"/>
      <c r="TQG24" s="9"/>
      <c r="TQH24" s="9"/>
      <c r="TQI24" s="9"/>
      <c r="TQJ24" s="9"/>
      <c r="TQK24" s="9"/>
      <c r="TQL24" s="9"/>
      <c r="TQM24" s="9"/>
      <c r="TQN24" s="9"/>
      <c r="TQO24" s="9"/>
      <c r="TQP24" s="9"/>
      <c r="TQQ24" s="9"/>
      <c r="TQR24" s="9"/>
      <c r="TQS24" s="9"/>
      <c r="TQT24" s="9"/>
      <c r="TQU24" s="9"/>
      <c r="TQV24" s="9"/>
      <c r="TQW24" s="9"/>
      <c r="TQX24" s="9"/>
      <c r="TQY24" s="9"/>
      <c r="TQZ24" s="9"/>
      <c r="TRA24" s="9"/>
      <c r="TRB24" s="9"/>
      <c r="TRC24" s="9"/>
      <c r="TRD24" s="9"/>
      <c r="TRE24" s="9"/>
      <c r="TRF24" s="9"/>
      <c r="TRG24" s="9"/>
      <c r="TRH24" s="9"/>
      <c r="TRI24" s="9"/>
      <c r="TRJ24" s="9"/>
      <c r="TRK24" s="9"/>
      <c r="TRL24" s="9"/>
      <c r="TRM24" s="9"/>
      <c r="TRN24" s="9"/>
      <c r="TRO24" s="9"/>
      <c r="TRP24" s="9"/>
      <c r="TRQ24" s="9"/>
      <c r="TRR24" s="9"/>
      <c r="TRS24" s="9"/>
      <c r="TRT24" s="9"/>
      <c r="TRU24" s="9"/>
      <c r="TRV24" s="9"/>
      <c r="TRW24" s="9"/>
      <c r="TRX24" s="9"/>
      <c r="TRY24" s="9"/>
      <c r="TRZ24" s="9"/>
      <c r="TSA24" s="9"/>
      <c r="TSB24" s="9"/>
      <c r="TSC24" s="9"/>
      <c r="TSD24" s="9"/>
      <c r="TSE24" s="9"/>
      <c r="TSF24" s="9"/>
      <c r="TSG24" s="9"/>
      <c r="TSH24" s="9"/>
      <c r="TSI24" s="9"/>
      <c r="TSJ24" s="9"/>
      <c r="TSK24" s="9"/>
      <c r="TSL24" s="9"/>
      <c r="TSM24" s="9"/>
      <c r="TSN24" s="9"/>
      <c r="TSO24" s="9"/>
      <c r="TSP24" s="9"/>
      <c r="TSQ24" s="9"/>
      <c r="TSR24" s="9"/>
      <c r="TSS24" s="9"/>
      <c r="TST24" s="9"/>
      <c r="TSU24" s="9"/>
      <c r="TSV24" s="9"/>
      <c r="TSW24" s="9"/>
      <c r="TSX24" s="9"/>
      <c r="TSY24" s="9"/>
      <c r="TSZ24" s="9"/>
      <c r="TTA24" s="9"/>
      <c r="TTB24" s="9"/>
      <c r="TTC24" s="9"/>
      <c r="TTD24" s="9"/>
      <c r="TTE24" s="9"/>
      <c r="TTF24" s="9"/>
      <c r="TTG24" s="9"/>
      <c r="TTH24" s="9"/>
      <c r="TTI24" s="9"/>
      <c r="TTJ24" s="9"/>
      <c r="TTK24" s="9"/>
      <c r="TTL24" s="9"/>
      <c r="TTM24" s="9"/>
      <c r="TTN24" s="9"/>
      <c r="TTO24" s="9"/>
      <c r="TTP24" s="9"/>
      <c r="TTQ24" s="9"/>
      <c r="TTR24" s="9"/>
      <c r="TTS24" s="9"/>
      <c r="TTT24" s="9"/>
      <c r="TTU24" s="9"/>
      <c r="TTV24" s="9"/>
      <c r="TTW24" s="9"/>
      <c r="TTX24" s="9"/>
      <c r="TTY24" s="9"/>
      <c r="TTZ24" s="9"/>
      <c r="TUA24" s="9"/>
      <c r="TUB24" s="9"/>
      <c r="TUC24" s="9"/>
      <c r="TUD24" s="9"/>
      <c r="TUE24" s="9"/>
      <c r="TUF24" s="9"/>
      <c r="TUG24" s="9"/>
      <c r="TUH24" s="9"/>
      <c r="TUI24" s="9"/>
      <c r="TUJ24" s="9"/>
      <c r="TUK24" s="9"/>
      <c r="TUL24" s="9"/>
      <c r="TUM24" s="9"/>
      <c r="TUN24" s="9"/>
      <c r="TUO24" s="9"/>
      <c r="TUP24" s="9"/>
      <c r="TUQ24" s="9"/>
      <c r="TUR24" s="9"/>
      <c r="TUS24" s="9"/>
      <c r="TUT24" s="9"/>
      <c r="TUU24" s="9"/>
      <c r="TUV24" s="9"/>
      <c r="TUW24" s="9"/>
      <c r="TUX24" s="9"/>
      <c r="TUY24" s="9"/>
      <c r="TUZ24" s="9"/>
      <c r="TVA24" s="9"/>
      <c r="TVB24" s="9"/>
      <c r="TVC24" s="9"/>
      <c r="TVD24" s="9"/>
      <c r="TVE24" s="9"/>
      <c r="TVF24" s="9"/>
      <c r="TVG24" s="9"/>
      <c r="TVH24" s="9"/>
      <c r="TVI24" s="9"/>
      <c r="TVJ24" s="9"/>
      <c r="TVK24" s="9"/>
      <c r="TVL24" s="9"/>
      <c r="TVM24" s="9"/>
      <c r="TVN24" s="9"/>
      <c r="TVO24" s="9"/>
      <c r="TVP24" s="9"/>
      <c r="TVQ24" s="9"/>
      <c r="TVR24" s="9"/>
      <c r="TVS24" s="9"/>
      <c r="TVT24" s="9"/>
      <c r="TVU24" s="9"/>
      <c r="TVV24" s="9"/>
      <c r="TVW24" s="9"/>
      <c r="TVX24" s="9"/>
      <c r="TVY24" s="9"/>
      <c r="TVZ24" s="9"/>
      <c r="TWA24" s="9"/>
      <c r="TWB24" s="9"/>
      <c r="TWC24" s="9"/>
      <c r="TWD24" s="9"/>
      <c r="TWE24" s="9"/>
      <c r="TWF24" s="9"/>
      <c r="TWG24" s="9"/>
      <c r="TWH24" s="9"/>
      <c r="TWI24" s="9"/>
      <c r="TWJ24" s="9"/>
      <c r="TWK24" s="9"/>
      <c r="TWL24" s="9"/>
      <c r="TWM24" s="9"/>
      <c r="TWN24" s="9"/>
      <c r="TWO24" s="9"/>
      <c r="TWP24" s="9"/>
      <c r="TWQ24" s="9"/>
      <c r="TWR24" s="9"/>
      <c r="TWS24" s="9"/>
      <c r="TWT24" s="9"/>
      <c r="TWU24" s="9"/>
      <c r="TWV24" s="9"/>
      <c r="TWW24" s="9"/>
      <c r="TWX24" s="9"/>
      <c r="TWY24" s="9"/>
      <c r="TWZ24" s="9"/>
      <c r="TXA24" s="9"/>
      <c r="TXB24" s="9"/>
      <c r="TXC24" s="9"/>
      <c r="TXD24" s="9"/>
      <c r="TXE24" s="9"/>
      <c r="TXF24" s="9"/>
      <c r="TXG24" s="9"/>
      <c r="TXH24" s="9"/>
      <c r="TXI24" s="9"/>
      <c r="TXJ24" s="9"/>
      <c r="TXK24" s="9"/>
      <c r="TXL24" s="9"/>
      <c r="TXM24" s="9"/>
      <c r="TXN24" s="9"/>
      <c r="TXO24" s="9"/>
      <c r="TXP24" s="9"/>
      <c r="TXQ24" s="9"/>
      <c r="TXR24" s="9"/>
      <c r="TXS24" s="9"/>
      <c r="TXT24" s="9"/>
      <c r="TXU24" s="9"/>
      <c r="TXV24" s="9"/>
      <c r="TXW24" s="9"/>
      <c r="TXX24" s="9"/>
      <c r="TXY24" s="9"/>
      <c r="TXZ24" s="9"/>
      <c r="TYA24" s="9"/>
      <c r="TYB24" s="9"/>
      <c r="TYC24" s="9"/>
      <c r="TYD24" s="9"/>
      <c r="TYE24" s="9"/>
      <c r="TYF24" s="9"/>
      <c r="TYG24" s="9"/>
      <c r="TYH24" s="9"/>
      <c r="TYI24" s="9"/>
      <c r="TYJ24" s="9"/>
      <c r="TYK24" s="9"/>
      <c r="TYL24" s="9"/>
      <c r="TYM24" s="9"/>
      <c r="TYN24" s="9"/>
      <c r="TYO24" s="9"/>
      <c r="TYP24" s="9"/>
      <c r="TYQ24" s="9"/>
      <c r="TYR24" s="9"/>
      <c r="TYS24" s="9"/>
      <c r="TYT24" s="9"/>
      <c r="TYU24" s="9"/>
      <c r="TYV24" s="9"/>
      <c r="TYW24" s="9"/>
      <c r="TYX24" s="9"/>
      <c r="TYY24" s="9"/>
      <c r="TYZ24" s="9"/>
      <c r="TZA24" s="9"/>
      <c r="TZB24" s="9"/>
      <c r="TZC24" s="9"/>
      <c r="TZD24" s="9"/>
      <c r="TZE24" s="9"/>
      <c r="TZF24" s="9"/>
      <c r="TZG24" s="9"/>
      <c r="TZH24" s="9"/>
      <c r="TZI24" s="9"/>
      <c r="TZJ24" s="9"/>
      <c r="TZK24" s="9"/>
      <c r="TZL24" s="9"/>
      <c r="TZM24" s="9"/>
      <c r="TZN24" s="9"/>
      <c r="TZO24" s="9"/>
      <c r="TZP24" s="9"/>
      <c r="TZQ24" s="9"/>
      <c r="TZR24" s="9"/>
      <c r="TZS24" s="9"/>
      <c r="TZT24" s="9"/>
      <c r="TZU24" s="9"/>
      <c r="TZV24" s="9"/>
      <c r="TZW24" s="9"/>
      <c r="TZX24" s="9"/>
      <c r="TZY24" s="9"/>
      <c r="TZZ24" s="9"/>
      <c r="UAA24" s="9"/>
      <c r="UAB24" s="9"/>
      <c r="UAC24" s="9"/>
      <c r="UAD24" s="9"/>
      <c r="UAE24" s="9"/>
      <c r="UAF24" s="9"/>
      <c r="UAG24" s="9"/>
      <c r="UAH24" s="9"/>
      <c r="UAI24" s="9"/>
      <c r="UAJ24" s="9"/>
      <c r="UAK24" s="9"/>
      <c r="UAL24" s="9"/>
      <c r="UAM24" s="9"/>
      <c r="UAN24" s="9"/>
      <c r="UAO24" s="9"/>
      <c r="UAP24" s="9"/>
      <c r="UAQ24" s="9"/>
      <c r="UAR24" s="9"/>
      <c r="UAS24" s="9"/>
      <c r="UAT24" s="9"/>
      <c r="UAU24" s="9"/>
      <c r="UAV24" s="9"/>
      <c r="UAW24" s="9"/>
      <c r="UAX24" s="9"/>
      <c r="UAY24" s="9"/>
      <c r="UAZ24" s="9"/>
      <c r="UBA24" s="9"/>
      <c r="UBB24" s="9"/>
      <c r="UBC24" s="9"/>
      <c r="UBD24" s="9"/>
      <c r="UBE24" s="9"/>
      <c r="UBF24" s="9"/>
      <c r="UBG24" s="9"/>
      <c r="UBH24" s="9"/>
      <c r="UBI24" s="9"/>
      <c r="UBJ24" s="9"/>
      <c r="UBK24" s="9"/>
      <c r="UBL24" s="9"/>
      <c r="UBM24" s="9"/>
      <c r="UBN24" s="9"/>
      <c r="UBO24" s="9"/>
      <c r="UBP24" s="9"/>
      <c r="UBQ24" s="9"/>
      <c r="UBR24" s="9"/>
      <c r="UBS24" s="9"/>
      <c r="UBT24" s="9"/>
      <c r="UBU24" s="9"/>
      <c r="UBV24" s="9"/>
      <c r="UBW24" s="9"/>
      <c r="UBX24" s="9"/>
      <c r="UBY24" s="9"/>
      <c r="UBZ24" s="9"/>
      <c r="UCA24" s="9"/>
      <c r="UCB24" s="9"/>
      <c r="UCC24" s="9"/>
      <c r="UCD24" s="9"/>
      <c r="UCE24" s="9"/>
      <c r="UCF24" s="9"/>
      <c r="UCG24" s="9"/>
      <c r="UCH24" s="9"/>
      <c r="UCI24" s="9"/>
      <c r="UCJ24" s="9"/>
      <c r="UCK24" s="9"/>
      <c r="UCL24" s="9"/>
      <c r="UCM24" s="9"/>
      <c r="UCN24" s="9"/>
      <c r="UCO24" s="9"/>
      <c r="UCP24" s="9"/>
      <c r="UCQ24" s="9"/>
      <c r="UCR24" s="9"/>
      <c r="UCS24" s="9"/>
      <c r="UCT24" s="9"/>
      <c r="UCU24" s="9"/>
      <c r="UCV24" s="9"/>
      <c r="UCW24" s="9"/>
      <c r="UCX24" s="9"/>
      <c r="UCY24" s="9"/>
      <c r="UCZ24" s="9"/>
      <c r="UDA24" s="9"/>
      <c r="UDB24" s="9"/>
      <c r="UDC24" s="9"/>
      <c r="UDD24" s="9"/>
      <c r="UDE24" s="9"/>
      <c r="UDF24" s="9"/>
      <c r="UDG24" s="9"/>
      <c r="UDH24" s="9"/>
      <c r="UDI24" s="9"/>
      <c r="UDJ24" s="9"/>
      <c r="UDK24" s="9"/>
      <c r="UDL24" s="9"/>
      <c r="UDM24" s="9"/>
      <c r="UDN24" s="9"/>
      <c r="UDO24" s="9"/>
      <c r="UDP24" s="9"/>
      <c r="UDQ24" s="9"/>
      <c r="UDR24" s="9"/>
      <c r="UDS24" s="9"/>
      <c r="UDT24" s="9"/>
      <c r="UDU24" s="9"/>
      <c r="UDV24" s="9"/>
      <c r="UDW24" s="9"/>
      <c r="UDX24" s="9"/>
      <c r="UDY24" s="9"/>
      <c r="UDZ24" s="9"/>
      <c r="UEA24" s="9"/>
      <c r="UEB24" s="9"/>
      <c r="UEC24" s="9"/>
      <c r="UED24" s="9"/>
      <c r="UEE24" s="9"/>
      <c r="UEF24" s="9"/>
      <c r="UEG24" s="9"/>
      <c r="UEH24" s="9"/>
      <c r="UEI24" s="9"/>
      <c r="UEJ24" s="9"/>
      <c r="UEK24" s="9"/>
      <c r="UEL24" s="9"/>
      <c r="UEM24" s="9"/>
      <c r="UEN24" s="9"/>
      <c r="UEO24" s="9"/>
      <c r="UEP24" s="9"/>
      <c r="UEQ24" s="9"/>
      <c r="UER24" s="9"/>
      <c r="UES24" s="9"/>
      <c r="UET24" s="9"/>
      <c r="UEU24" s="9"/>
      <c r="UEV24" s="9"/>
      <c r="UEW24" s="9"/>
      <c r="UEX24" s="9"/>
      <c r="UEY24" s="9"/>
      <c r="UEZ24" s="9"/>
      <c r="UFA24" s="9"/>
      <c r="UFB24" s="9"/>
      <c r="UFC24" s="9"/>
      <c r="UFD24" s="9"/>
      <c r="UFE24" s="9"/>
      <c r="UFF24" s="9"/>
      <c r="UFG24" s="9"/>
      <c r="UFH24" s="9"/>
      <c r="UFI24" s="9"/>
      <c r="UFJ24" s="9"/>
      <c r="UFK24" s="9"/>
      <c r="UFL24" s="9"/>
      <c r="UFM24" s="9"/>
      <c r="UFN24" s="9"/>
      <c r="UFO24" s="9"/>
      <c r="UFP24" s="9"/>
      <c r="UFQ24" s="9"/>
      <c r="UFR24" s="9"/>
      <c r="UFS24" s="9"/>
      <c r="UFT24" s="9"/>
      <c r="UFU24" s="9"/>
      <c r="UFV24" s="9"/>
      <c r="UFW24" s="9"/>
      <c r="UFX24" s="9"/>
      <c r="UFY24" s="9"/>
      <c r="UFZ24" s="9"/>
      <c r="UGA24" s="9"/>
      <c r="UGB24" s="9"/>
      <c r="UGC24" s="9"/>
      <c r="UGD24" s="9"/>
      <c r="UGE24" s="9"/>
      <c r="UGF24" s="9"/>
      <c r="UGG24" s="9"/>
      <c r="UGH24" s="9"/>
      <c r="UGI24" s="9"/>
      <c r="UGJ24" s="9"/>
      <c r="UGK24" s="9"/>
      <c r="UGL24" s="9"/>
      <c r="UGM24" s="9"/>
      <c r="UGN24" s="9"/>
      <c r="UGO24" s="9"/>
      <c r="UGP24" s="9"/>
      <c r="UGQ24" s="9"/>
      <c r="UGR24" s="9"/>
      <c r="UGS24" s="9"/>
      <c r="UGT24" s="9"/>
      <c r="UGU24" s="9"/>
      <c r="UGV24" s="9"/>
      <c r="UGW24" s="9"/>
      <c r="UGX24" s="9"/>
      <c r="UGY24" s="9"/>
      <c r="UGZ24" s="9"/>
      <c r="UHA24" s="9"/>
      <c r="UHB24" s="9"/>
      <c r="UHC24" s="9"/>
      <c r="UHD24" s="9"/>
      <c r="UHE24" s="9"/>
      <c r="UHF24" s="9"/>
      <c r="UHG24" s="9"/>
      <c r="UHH24" s="9"/>
      <c r="UHI24" s="9"/>
      <c r="UHJ24" s="9"/>
      <c r="UHK24" s="9"/>
      <c r="UHL24" s="9"/>
      <c r="UHM24" s="9"/>
      <c r="UHN24" s="9"/>
      <c r="UHO24" s="9"/>
      <c r="UHP24" s="9"/>
      <c r="UHQ24" s="9"/>
      <c r="UHR24" s="9"/>
      <c r="UHS24" s="9"/>
      <c r="UHT24" s="9"/>
      <c r="UHU24" s="9"/>
      <c r="UHV24" s="9"/>
      <c r="UHW24" s="9"/>
      <c r="UHX24" s="9"/>
      <c r="UHY24" s="9"/>
      <c r="UHZ24" s="9"/>
      <c r="UIA24" s="9"/>
      <c r="UIB24" s="9"/>
      <c r="UIC24" s="9"/>
      <c r="UID24" s="9"/>
      <c r="UIE24" s="9"/>
      <c r="UIF24" s="9"/>
      <c r="UIG24" s="9"/>
      <c r="UIH24" s="9"/>
      <c r="UII24" s="9"/>
      <c r="UIJ24" s="9"/>
      <c r="UIK24" s="9"/>
      <c r="UIL24" s="9"/>
      <c r="UIM24" s="9"/>
      <c r="UIN24" s="9"/>
      <c r="UIO24" s="9"/>
      <c r="UIP24" s="9"/>
      <c r="UIQ24" s="9"/>
      <c r="UIR24" s="9"/>
      <c r="UIS24" s="9"/>
      <c r="UIT24" s="9"/>
      <c r="UIU24" s="9"/>
      <c r="UIV24" s="9"/>
      <c r="UIW24" s="9"/>
      <c r="UIX24" s="9"/>
      <c r="UIY24" s="9"/>
      <c r="UIZ24" s="9"/>
      <c r="UJA24" s="9"/>
      <c r="UJB24" s="9"/>
      <c r="UJC24" s="9"/>
      <c r="UJD24" s="9"/>
      <c r="UJE24" s="9"/>
      <c r="UJF24" s="9"/>
      <c r="UJG24" s="9"/>
      <c r="UJH24" s="9"/>
      <c r="UJI24" s="9"/>
      <c r="UJJ24" s="9"/>
      <c r="UJK24" s="9"/>
      <c r="UJL24" s="9"/>
      <c r="UJM24" s="9"/>
      <c r="UJN24" s="9"/>
      <c r="UJO24" s="9"/>
      <c r="UJP24" s="9"/>
      <c r="UJQ24" s="9"/>
      <c r="UJR24" s="9"/>
      <c r="UJS24" s="9"/>
      <c r="UJT24" s="9"/>
      <c r="UJU24" s="9"/>
      <c r="UJV24" s="9"/>
      <c r="UJW24" s="9"/>
      <c r="UJX24" s="9"/>
      <c r="UJY24" s="9"/>
      <c r="UJZ24" s="9"/>
      <c r="UKA24" s="9"/>
      <c r="UKB24" s="9"/>
      <c r="UKC24" s="9"/>
      <c r="UKD24" s="9"/>
      <c r="UKE24" s="9"/>
      <c r="UKF24" s="9"/>
      <c r="UKG24" s="9"/>
      <c r="UKH24" s="9"/>
      <c r="UKI24" s="9"/>
      <c r="UKJ24" s="9"/>
      <c r="UKK24" s="9"/>
      <c r="UKL24" s="9"/>
      <c r="UKM24" s="9"/>
      <c r="UKN24" s="9"/>
      <c r="UKO24" s="9"/>
      <c r="UKP24" s="9"/>
      <c r="UKQ24" s="9"/>
      <c r="UKR24" s="9"/>
      <c r="UKS24" s="9"/>
      <c r="UKT24" s="9"/>
      <c r="UKU24" s="9"/>
      <c r="UKV24" s="9"/>
      <c r="UKW24" s="9"/>
      <c r="UKX24" s="9"/>
      <c r="UKY24" s="9"/>
      <c r="UKZ24" s="9"/>
      <c r="ULA24" s="9"/>
      <c r="ULB24" s="9"/>
      <c r="ULC24" s="9"/>
      <c r="ULD24" s="9"/>
      <c r="ULE24" s="9"/>
      <c r="ULF24" s="9"/>
      <c r="ULG24" s="9"/>
      <c r="ULH24" s="9"/>
      <c r="ULI24" s="9"/>
      <c r="ULJ24" s="9"/>
      <c r="ULK24" s="9"/>
      <c r="ULL24" s="9"/>
      <c r="ULM24" s="9"/>
      <c r="ULN24" s="9"/>
      <c r="ULO24" s="9"/>
      <c r="ULP24" s="9"/>
      <c r="ULQ24" s="9"/>
      <c r="ULR24" s="9"/>
      <c r="ULS24" s="9"/>
      <c r="ULT24" s="9"/>
      <c r="ULU24" s="9"/>
      <c r="ULV24" s="9"/>
      <c r="ULW24" s="9"/>
      <c r="ULX24" s="9"/>
      <c r="ULY24" s="9"/>
      <c r="ULZ24" s="9"/>
      <c r="UMA24" s="9"/>
      <c r="UMB24" s="9"/>
      <c r="UMC24" s="9"/>
      <c r="UMD24" s="9"/>
      <c r="UME24" s="9"/>
      <c r="UMF24" s="9"/>
      <c r="UMG24" s="9"/>
      <c r="UMH24" s="9"/>
      <c r="UMI24" s="9"/>
      <c r="UMJ24" s="9"/>
      <c r="UMK24" s="9"/>
      <c r="UML24" s="9"/>
      <c r="UMM24" s="9"/>
      <c r="UMN24" s="9"/>
      <c r="UMO24" s="9"/>
      <c r="UMP24" s="9"/>
      <c r="UMQ24" s="9"/>
      <c r="UMR24" s="9"/>
      <c r="UMS24" s="9"/>
      <c r="UMT24" s="9"/>
      <c r="UMU24" s="9"/>
      <c r="UMV24" s="9"/>
      <c r="UMW24" s="9"/>
      <c r="UMX24" s="9"/>
      <c r="UMY24" s="9"/>
      <c r="UMZ24" s="9"/>
      <c r="UNA24" s="9"/>
      <c r="UNB24" s="9"/>
      <c r="UNC24" s="9"/>
      <c r="UND24" s="9"/>
      <c r="UNE24" s="9"/>
      <c r="UNF24" s="9"/>
      <c r="UNG24" s="9"/>
      <c r="UNH24" s="9"/>
      <c r="UNI24" s="9"/>
      <c r="UNJ24" s="9"/>
      <c r="UNK24" s="9"/>
      <c r="UNL24" s="9"/>
      <c r="UNM24" s="9"/>
      <c r="UNN24" s="9"/>
      <c r="UNO24" s="9"/>
      <c r="UNP24" s="9"/>
      <c r="UNQ24" s="9"/>
      <c r="UNR24" s="9"/>
      <c r="UNS24" s="9"/>
      <c r="UNT24" s="9"/>
      <c r="UNU24" s="9"/>
      <c r="UNV24" s="9"/>
      <c r="UNW24" s="9"/>
      <c r="UNX24" s="9"/>
      <c r="UNY24" s="9"/>
      <c r="UNZ24" s="9"/>
      <c r="UOA24" s="9"/>
      <c r="UOB24" s="9"/>
      <c r="UOC24" s="9"/>
      <c r="UOD24" s="9"/>
      <c r="UOE24" s="9"/>
      <c r="UOF24" s="9"/>
      <c r="UOG24" s="9"/>
      <c r="UOH24" s="9"/>
      <c r="UOI24" s="9"/>
      <c r="UOJ24" s="9"/>
      <c r="UOK24" s="9"/>
      <c r="UOL24" s="9"/>
      <c r="UOM24" s="9"/>
      <c r="UON24" s="9"/>
      <c r="UOO24" s="9"/>
      <c r="UOP24" s="9"/>
      <c r="UOQ24" s="9"/>
      <c r="UOR24" s="9"/>
      <c r="UOS24" s="9"/>
      <c r="UOT24" s="9"/>
      <c r="UOU24" s="9"/>
      <c r="UOV24" s="9"/>
      <c r="UOW24" s="9"/>
      <c r="UOX24" s="9"/>
      <c r="UOY24" s="9"/>
      <c r="UOZ24" s="9"/>
      <c r="UPA24" s="9"/>
      <c r="UPB24" s="9"/>
      <c r="UPC24" s="9"/>
      <c r="UPD24" s="9"/>
      <c r="UPE24" s="9"/>
      <c r="UPF24" s="9"/>
      <c r="UPG24" s="9"/>
      <c r="UPH24" s="9"/>
      <c r="UPI24" s="9"/>
      <c r="UPJ24" s="9"/>
      <c r="UPK24" s="9"/>
      <c r="UPL24" s="9"/>
      <c r="UPM24" s="9"/>
      <c r="UPN24" s="9"/>
      <c r="UPO24" s="9"/>
      <c r="UPP24" s="9"/>
      <c r="UPQ24" s="9"/>
      <c r="UPR24" s="9"/>
      <c r="UPS24" s="9"/>
      <c r="UPT24" s="9"/>
      <c r="UPU24" s="9"/>
      <c r="UPV24" s="9"/>
      <c r="UPW24" s="9"/>
      <c r="UPX24" s="9"/>
      <c r="UPY24" s="9"/>
      <c r="UPZ24" s="9"/>
      <c r="UQA24" s="9"/>
      <c r="UQB24" s="9"/>
      <c r="UQC24" s="9"/>
      <c r="UQD24" s="9"/>
      <c r="UQE24" s="9"/>
      <c r="UQF24" s="9"/>
      <c r="UQG24" s="9"/>
      <c r="UQH24" s="9"/>
      <c r="UQI24" s="9"/>
      <c r="UQJ24" s="9"/>
      <c r="UQK24" s="9"/>
      <c r="UQL24" s="9"/>
      <c r="UQM24" s="9"/>
      <c r="UQN24" s="9"/>
      <c r="UQO24" s="9"/>
      <c r="UQP24" s="9"/>
      <c r="UQQ24" s="9"/>
      <c r="UQR24" s="9"/>
      <c r="UQS24" s="9"/>
      <c r="UQT24" s="9"/>
      <c r="UQU24" s="9"/>
      <c r="UQV24" s="9"/>
      <c r="UQW24" s="9"/>
      <c r="UQX24" s="9"/>
      <c r="UQY24" s="9"/>
      <c r="UQZ24" s="9"/>
      <c r="URA24" s="9"/>
      <c r="URB24" s="9"/>
      <c r="URC24" s="9"/>
      <c r="URD24" s="9"/>
      <c r="URE24" s="9"/>
      <c r="URF24" s="9"/>
      <c r="URG24" s="9"/>
      <c r="URH24" s="9"/>
      <c r="URI24" s="9"/>
      <c r="URJ24" s="9"/>
      <c r="URK24" s="9"/>
      <c r="URL24" s="9"/>
      <c r="URM24" s="9"/>
      <c r="URN24" s="9"/>
      <c r="URO24" s="9"/>
      <c r="URP24" s="9"/>
      <c r="URQ24" s="9"/>
      <c r="URR24" s="9"/>
      <c r="URS24" s="9"/>
      <c r="URT24" s="9"/>
      <c r="URU24" s="9"/>
      <c r="URV24" s="9"/>
      <c r="URW24" s="9"/>
      <c r="URX24" s="9"/>
      <c r="URY24" s="9"/>
      <c r="URZ24" s="9"/>
      <c r="USA24" s="9"/>
      <c r="USB24" s="9"/>
      <c r="USC24" s="9"/>
      <c r="USD24" s="9"/>
      <c r="USE24" s="9"/>
      <c r="USF24" s="9"/>
      <c r="USG24" s="9"/>
      <c r="USH24" s="9"/>
      <c r="USI24" s="9"/>
      <c r="USJ24" s="9"/>
      <c r="USK24" s="9"/>
      <c r="USL24" s="9"/>
      <c r="USM24" s="9"/>
      <c r="USN24" s="9"/>
      <c r="USO24" s="9"/>
      <c r="USP24" s="9"/>
      <c r="USQ24" s="9"/>
      <c r="USR24" s="9"/>
      <c r="USS24" s="9"/>
      <c r="UST24" s="9"/>
      <c r="USU24" s="9"/>
      <c r="USV24" s="9"/>
      <c r="USW24" s="9"/>
      <c r="USX24" s="9"/>
      <c r="USY24" s="9"/>
      <c r="USZ24" s="9"/>
      <c r="UTA24" s="9"/>
      <c r="UTB24" s="9"/>
      <c r="UTC24" s="9"/>
      <c r="UTD24" s="9"/>
      <c r="UTE24" s="9"/>
      <c r="UTF24" s="9"/>
      <c r="UTG24" s="9"/>
      <c r="UTH24" s="9"/>
      <c r="UTI24" s="9"/>
      <c r="UTJ24" s="9"/>
      <c r="UTK24" s="9"/>
      <c r="UTL24" s="9"/>
      <c r="UTM24" s="9"/>
      <c r="UTN24" s="9"/>
      <c r="UTO24" s="9"/>
      <c r="UTP24" s="9"/>
      <c r="UTQ24" s="9"/>
      <c r="UTR24" s="9"/>
      <c r="UTS24" s="9"/>
      <c r="UTT24" s="9"/>
      <c r="UTU24" s="9"/>
      <c r="UTV24" s="9"/>
      <c r="UTW24" s="9"/>
      <c r="UTX24" s="9"/>
      <c r="UTY24" s="9"/>
      <c r="UTZ24" s="9"/>
      <c r="UUA24" s="9"/>
      <c r="UUB24" s="9"/>
      <c r="UUC24" s="9"/>
      <c r="UUD24" s="9"/>
      <c r="UUE24" s="9"/>
      <c r="UUF24" s="9"/>
      <c r="UUG24" s="9"/>
      <c r="UUH24" s="9"/>
      <c r="UUI24" s="9"/>
      <c r="UUJ24" s="9"/>
      <c r="UUK24" s="9"/>
      <c r="UUL24" s="9"/>
      <c r="UUM24" s="9"/>
      <c r="UUN24" s="9"/>
      <c r="UUO24" s="9"/>
      <c r="UUP24" s="9"/>
      <c r="UUQ24" s="9"/>
      <c r="UUR24" s="9"/>
      <c r="UUS24" s="9"/>
      <c r="UUT24" s="9"/>
      <c r="UUU24" s="9"/>
      <c r="UUV24" s="9"/>
      <c r="UUW24" s="9"/>
      <c r="UUX24" s="9"/>
      <c r="UUY24" s="9"/>
      <c r="UUZ24" s="9"/>
      <c r="UVA24" s="9"/>
      <c r="UVB24" s="9"/>
      <c r="UVC24" s="9"/>
      <c r="UVD24" s="9"/>
      <c r="UVE24" s="9"/>
      <c r="UVF24" s="9"/>
      <c r="UVG24" s="9"/>
      <c r="UVH24" s="9"/>
      <c r="UVI24" s="9"/>
      <c r="UVJ24" s="9"/>
      <c r="UVK24" s="9"/>
      <c r="UVL24" s="9"/>
      <c r="UVM24" s="9"/>
      <c r="UVN24" s="9"/>
      <c r="UVO24" s="9"/>
      <c r="UVP24" s="9"/>
      <c r="UVQ24" s="9"/>
      <c r="UVR24" s="9"/>
      <c r="UVS24" s="9"/>
      <c r="UVT24" s="9"/>
      <c r="UVU24" s="9"/>
      <c r="UVV24" s="9"/>
      <c r="UVW24" s="9"/>
      <c r="UVX24" s="9"/>
      <c r="UVY24" s="9"/>
      <c r="UVZ24" s="9"/>
      <c r="UWA24" s="9"/>
      <c r="UWB24" s="9"/>
      <c r="UWC24" s="9"/>
      <c r="UWD24" s="9"/>
      <c r="UWE24" s="9"/>
      <c r="UWF24" s="9"/>
      <c r="UWG24" s="9"/>
      <c r="UWH24" s="9"/>
      <c r="UWI24" s="9"/>
      <c r="UWJ24" s="9"/>
      <c r="UWK24" s="9"/>
      <c r="UWL24" s="9"/>
      <c r="UWM24" s="9"/>
      <c r="UWN24" s="9"/>
      <c r="UWO24" s="9"/>
      <c r="UWP24" s="9"/>
      <c r="UWQ24" s="9"/>
      <c r="UWR24" s="9"/>
      <c r="UWS24" s="9"/>
      <c r="UWT24" s="9"/>
      <c r="UWU24" s="9"/>
      <c r="UWV24" s="9"/>
      <c r="UWW24" s="9"/>
      <c r="UWX24" s="9"/>
      <c r="UWY24" s="9"/>
      <c r="UWZ24" s="9"/>
      <c r="UXA24" s="9"/>
      <c r="UXB24" s="9"/>
      <c r="UXC24" s="9"/>
      <c r="UXD24" s="9"/>
      <c r="UXE24" s="9"/>
      <c r="UXF24" s="9"/>
      <c r="UXG24" s="9"/>
      <c r="UXH24" s="9"/>
      <c r="UXI24" s="9"/>
      <c r="UXJ24" s="9"/>
      <c r="UXK24" s="9"/>
      <c r="UXL24" s="9"/>
      <c r="UXM24" s="9"/>
      <c r="UXN24" s="9"/>
      <c r="UXO24" s="9"/>
      <c r="UXP24" s="9"/>
      <c r="UXQ24" s="9"/>
      <c r="UXR24" s="9"/>
      <c r="UXS24" s="9"/>
      <c r="UXT24" s="9"/>
      <c r="UXU24" s="9"/>
      <c r="UXV24" s="9"/>
      <c r="UXW24" s="9"/>
      <c r="UXX24" s="9"/>
      <c r="UXY24" s="9"/>
      <c r="UXZ24" s="9"/>
      <c r="UYA24" s="9"/>
      <c r="UYB24" s="9"/>
      <c r="UYC24" s="9"/>
      <c r="UYD24" s="9"/>
      <c r="UYE24" s="9"/>
      <c r="UYF24" s="9"/>
      <c r="UYG24" s="9"/>
      <c r="UYH24" s="9"/>
      <c r="UYI24" s="9"/>
      <c r="UYJ24" s="9"/>
      <c r="UYK24" s="9"/>
      <c r="UYL24" s="9"/>
      <c r="UYM24" s="9"/>
      <c r="UYN24" s="9"/>
      <c r="UYO24" s="9"/>
      <c r="UYP24" s="9"/>
      <c r="UYQ24" s="9"/>
      <c r="UYR24" s="9"/>
      <c r="UYS24" s="9"/>
      <c r="UYT24" s="9"/>
      <c r="UYU24" s="9"/>
      <c r="UYV24" s="9"/>
      <c r="UYW24" s="9"/>
      <c r="UYX24" s="9"/>
      <c r="UYY24" s="9"/>
      <c r="UYZ24" s="9"/>
      <c r="UZA24" s="9"/>
      <c r="UZB24" s="9"/>
      <c r="UZC24" s="9"/>
      <c r="UZD24" s="9"/>
      <c r="UZE24" s="9"/>
      <c r="UZF24" s="9"/>
      <c r="UZG24" s="9"/>
      <c r="UZH24" s="9"/>
      <c r="UZI24" s="9"/>
      <c r="UZJ24" s="9"/>
      <c r="UZK24" s="9"/>
      <c r="UZL24" s="9"/>
      <c r="UZM24" s="9"/>
      <c r="UZN24" s="9"/>
      <c r="UZO24" s="9"/>
      <c r="UZP24" s="9"/>
      <c r="UZQ24" s="9"/>
      <c r="UZR24" s="9"/>
      <c r="UZS24" s="9"/>
      <c r="UZT24" s="9"/>
      <c r="UZU24" s="9"/>
      <c r="UZV24" s="9"/>
      <c r="UZW24" s="9"/>
      <c r="UZX24" s="9"/>
      <c r="UZY24" s="9"/>
      <c r="UZZ24" s="9"/>
      <c r="VAA24" s="9"/>
      <c r="VAB24" s="9"/>
      <c r="VAC24" s="9"/>
      <c r="VAD24" s="9"/>
      <c r="VAE24" s="9"/>
      <c r="VAF24" s="9"/>
      <c r="VAG24" s="9"/>
      <c r="VAH24" s="9"/>
      <c r="VAI24" s="9"/>
      <c r="VAJ24" s="9"/>
      <c r="VAK24" s="9"/>
      <c r="VAL24" s="9"/>
      <c r="VAM24" s="9"/>
      <c r="VAN24" s="9"/>
      <c r="VAO24" s="9"/>
      <c r="VAP24" s="9"/>
      <c r="VAQ24" s="9"/>
      <c r="VAR24" s="9"/>
      <c r="VAS24" s="9"/>
      <c r="VAT24" s="9"/>
      <c r="VAU24" s="9"/>
      <c r="VAV24" s="9"/>
      <c r="VAW24" s="9"/>
      <c r="VAX24" s="9"/>
      <c r="VAY24" s="9"/>
      <c r="VAZ24" s="9"/>
      <c r="VBA24" s="9"/>
      <c r="VBB24" s="9"/>
      <c r="VBC24" s="9"/>
      <c r="VBD24" s="9"/>
      <c r="VBE24" s="9"/>
      <c r="VBF24" s="9"/>
      <c r="VBG24" s="9"/>
      <c r="VBH24" s="9"/>
      <c r="VBI24" s="9"/>
      <c r="VBJ24" s="9"/>
      <c r="VBK24" s="9"/>
      <c r="VBL24" s="9"/>
      <c r="VBM24" s="9"/>
      <c r="VBN24" s="9"/>
      <c r="VBO24" s="9"/>
      <c r="VBP24" s="9"/>
      <c r="VBQ24" s="9"/>
      <c r="VBR24" s="9"/>
      <c r="VBS24" s="9"/>
      <c r="VBT24" s="9"/>
      <c r="VBU24" s="9"/>
      <c r="VBV24" s="9"/>
      <c r="VBW24" s="9"/>
      <c r="VBX24" s="9"/>
      <c r="VBY24" s="9"/>
      <c r="VBZ24" s="9"/>
      <c r="VCA24" s="9"/>
      <c r="VCB24" s="9"/>
      <c r="VCC24" s="9"/>
      <c r="VCD24" s="9"/>
      <c r="VCE24" s="9"/>
      <c r="VCF24" s="9"/>
      <c r="VCG24" s="9"/>
      <c r="VCH24" s="9"/>
      <c r="VCI24" s="9"/>
      <c r="VCJ24" s="9"/>
      <c r="VCK24" s="9"/>
      <c r="VCL24" s="9"/>
      <c r="VCM24" s="9"/>
      <c r="VCN24" s="9"/>
      <c r="VCO24" s="9"/>
      <c r="VCP24" s="9"/>
      <c r="VCQ24" s="9"/>
      <c r="VCR24" s="9"/>
      <c r="VCS24" s="9"/>
      <c r="VCT24" s="9"/>
      <c r="VCU24" s="9"/>
      <c r="VCV24" s="9"/>
      <c r="VCW24" s="9"/>
      <c r="VCX24" s="9"/>
      <c r="VCY24" s="9"/>
      <c r="VCZ24" s="9"/>
      <c r="VDA24" s="9"/>
      <c r="VDB24" s="9"/>
      <c r="VDC24" s="9"/>
      <c r="VDD24" s="9"/>
      <c r="VDE24" s="9"/>
      <c r="VDF24" s="9"/>
      <c r="VDG24" s="9"/>
      <c r="VDH24" s="9"/>
      <c r="VDI24" s="9"/>
      <c r="VDJ24" s="9"/>
      <c r="VDK24" s="9"/>
      <c r="VDL24" s="9"/>
      <c r="VDM24" s="9"/>
      <c r="VDN24" s="9"/>
      <c r="VDO24" s="9"/>
      <c r="VDP24" s="9"/>
      <c r="VDQ24" s="9"/>
      <c r="VDR24" s="9"/>
      <c r="VDS24" s="9"/>
      <c r="VDT24" s="9"/>
      <c r="VDU24" s="9"/>
      <c r="VDV24" s="9"/>
      <c r="VDW24" s="9"/>
      <c r="VDX24" s="9"/>
      <c r="VDY24" s="9"/>
      <c r="VDZ24" s="9"/>
      <c r="VEA24" s="9"/>
      <c r="VEB24" s="9"/>
      <c r="VEC24" s="9"/>
      <c r="VED24" s="9"/>
      <c r="VEE24" s="9"/>
      <c r="VEF24" s="9"/>
      <c r="VEG24" s="9"/>
      <c r="VEH24" s="9"/>
      <c r="VEI24" s="9"/>
      <c r="VEJ24" s="9"/>
      <c r="VEK24" s="9"/>
      <c r="VEL24" s="9"/>
      <c r="VEM24" s="9"/>
      <c r="VEN24" s="9"/>
      <c r="VEO24" s="9"/>
      <c r="VEP24" s="9"/>
      <c r="VEQ24" s="9"/>
      <c r="VER24" s="9"/>
      <c r="VES24" s="9"/>
      <c r="VET24" s="9"/>
      <c r="VEU24" s="9"/>
      <c r="VEV24" s="9"/>
      <c r="VEW24" s="9"/>
      <c r="VEX24" s="9"/>
      <c r="VEY24" s="9"/>
      <c r="VEZ24" s="9"/>
      <c r="VFA24" s="9"/>
      <c r="VFB24" s="9"/>
      <c r="VFC24" s="9"/>
      <c r="VFD24" s="9"/>
      <c r="VFE24" s="9"/>
      <c r="VFF24" s="9"/>
      <c r="VFG24" s="9"/>
      <c r="VFH24" s="9"/>
      <c r="VFI24" s="9"/>
      <c r="VFJ24" s="9"/>
      <c r="VFK24" s="9"/>
      <c r="VFL24" s="9"/>
      <c r="VFM24" s="9"/>
      <c r="VFN24" s="9"/>
      <c r="VFO24" s="9"/>
      <c r="VFP24" s="9"/>
      <c r="VFQ24" s="9"/>
      <c r="VFR24" s="9"/>
      <c r="VFS24" s="9"/>
      <c r="VFT24" s="9"/>
      <c r="VFU24" s="9"/>
      <c r="VFV24" s="9"/>
      <c r="VFW24" s="9"/>
      <c r="VFX24" s="9"/>
      <c r="VFY24" s="9"/>
      <c r="VFZ24" s="9"/>
      <c r="VGA24" s="9"/>
      <c r="VGB24" s="9"/>
      <c r="VGC24" s="9"/>
      <c r="VGD24" s="9"/>
      <c r="VGE24" s="9"/>
      <c r="VGF24" s="9"/>
      <c r="VGG24" s="9"/>
      <c r="VGH24" s="9"/>
      <c r="VGI24" s="9"/>
      <c r="VGJ24" s="9"/>
      <c r="VGK24" s="9"/>
      <c r="VGL24" s="9"/>
      <c r="VGM24" s="9"/>
      <c r="VGN24" s="9"/>
      <c r="VGO24" s="9"/>
      <c r="VGP24" s="9"/>
      <c r="VGQ24" s="9"/>
      <c r="VGR24" s="9"/>
      <c r="VGS24" s="9"/>
      <c r="VGT24" s="9"/>
      <c r="VGU24" s="9"/>
      <c r="VGV24" s="9"/>
      <c r="VGW24" s="9"/>
      <c r="VGX24" s="9"/>
      <c r="VGY24" s="9"/>
      <c r="VGZ24" s="9"/>
      <c r="VHA24" s="9"/>
      <c r="VHB24" s="9"/>
      <c r="VHC24" s="9"/>
      <c r="VHD24" s="9"/>
      <c r="VHE24" s="9"/>
      <c r="VHF24" s="9"/>
      <c r="VHG24" s="9"/>
      <c r="VHH24" s="9"/>
      <c r="VHI24" s="9"/>
      <c r="VHJ24" s="9"/>
      <c r="VHK24" s="9"/>
      <c r="VHL24" s="9"/>
      <c r="VHM24" s="9"/>
      <c r="VHN24" s="9"/>
      <c r="VHO24" s="9"/>
      <c r="VHP24" s="9"/>
      <c r="VHQ24" s="9"/>
      <c r="VHR24" s="9"/>
      <c r="VHS24" s="9"/>
      <c r="VHT24" s="9"/>
      <c r="VHU24" s="9"/>
      <c r="VHV24" s="9"/>
      <c r="VHW24" s="9"/>
      <c r="VHX24" s="9"/>
      <c r="VHY24" s="9"/>
      <c r="VHZ24" s="9"/>
      <c r="VIA24" s="9"/>
      <c r="VIB24" s="9"/>
      <c r="VIC24" s="9"/>
      <c r="VID24" s="9"/>
      <c r="VIE24" s="9"/>
      <c r="VIF24" s="9"/>
      <c r="VIG24" s="9"/>
      <c r="VIH24" s="9"/>
      <c r="VII24" s="9"/>
      <c r="VIJ24" s="9"/>
      <c r="VIK24" s="9"/>
      <c r="VIL24" s="9"/>
      <c r="VIM24" s="9"/>
      <c r="VIN24" s="9"/>
      <c r="VIO24" s="9"/>
      <c r="VIP24" s="9"/>
      <c r="VIQ24" s="9"/>
      <c r="VIR24" s="9"/>
      <c r="VIS24" s="9"/>
      <c r="VIT24" s="9"/>
      <c r="VIU24" s="9"/>
      <c r="VIV24" s="9"/>
      <c r="VIW24" s="9"/>
      <c r="VIX24" s="9"/>
      <c r="VIY24" s="9"/>
      <c r="VIZ24" s="9"/>
      <c r="VJA24" s="9"/>
      <c r="VJB24" s="9"/>
      <c r="VJC24" s="9"/>
      <c r="VJD24" s="9"/>
      <c r="VJE24" s="9"/>
      <c r="VJF24" s="9"/>
      <c r="VJG24" s="9"/>
      <c r="VJH24" s="9"/>
      <c r="VJI24" s="9"/>
      <c r="VJJ24" s="9"/>
      <c r="VJK24" s="9"/>
      <c r="VJL24" s="9"/>
      <c r="VJM24" s="9"/>
      <c r="VJN24" s="9"/>
      <c r="VJO24" s="9"/>
      <c r="VJP24" s="9"/>
      <c r="VJQ24" s="9"/>
      <c r="VJR24" s="9"/>
      <c r="VJS24" s="9"/>
      <c r="VJT24" s="9"/>
      <c r="VJU24" s="9"/>
      <c r="VJV24" s="9"/>
      <c r="VJW24" s="9"/>
      <c r="VJX24" s="9"/>
      <c r="VJY24" s="9"/>
      <c r="VJZ24" s="9"/>
      <c r="VKA24" s="9"/>
      <c r="VKB24" s="9"/>
      <c r="VKC24" s="9"/>
      <c r="VKD24" s="9"/>
      <c r="VKE24" s="9"/>
      <c r="VKF24" s="9"/>
      <c r="VKG24" s="9"/>
      <c r="VKH24" s="9"/>
      <c r="VKI24" s="9"/>
      <c r="VKJ24" s="9"/>
      <c r="VKK24" s="9"/>
      <c r="VKL24" s="9"/>
      <c r="VKM24" s="9"/>
      <c r="VKN24" s="9"/>
      <c r="VKO24" s="9"/>
      <c r="VKP24" s="9"/>
      <c r="VKQ24" s="9"/>
      <c r="VKR24" s="9"/>
      <c r="VKS24" s="9"/>
      <c r="VKT24" s="9"/>
      <c r="VKU24" s="9"/>
      <c r="VKV24" s="9"/>
      <c r="VKW24" s="9"/>
      <c r="VKX24" s="9"/>
      <c r="VKY24" s="9"/>
      <c r="VKZ24" s="9"/>
      <c r="VLA24" s="9"/>
      <c r="VLB24" s="9"/>
      <c r="VLC24" s="9"/>
      <c r="VLD24" s="9"/>
      <c r="VLE24" s="9"/>
      <c r="VLF24" s="9"/>
      <c r="VLG24" s="9"/>
      <c r="VLH24" s="9"/>
      <c r="VLI24" s="9"/>
      <c r="VLJ24" s="9"/>
      <c r="VLK24" s="9"/>
      <c r="VLL24" s="9"/>
      <c r="VLM24" s="9"/>
      <c r="VLN24" s="9"/>
      <c r="VLO24" s="9"/>
      <c r="VLP24" s="9"/>
      <c r="VLQ24" s="9"/>
      <c r="VLR24" s="9"/>
      <c r="VLS24" s="9"/>
      <c r="VLT24" s="9"/>
      <c r="VLU24" s="9"/>
      <c r="VLV24" s="9"/>
      <c r="VLW24" s="9"/>
      <c r="VLX24" s="9"/>
      <c r="VLY24" s="9"/>
      <c r="VLZ24" s="9"/>
      <c r="VMA24" s="9"/>
      <c r="VMB24" s="9"/>
      <c r="VMC24" s="9"/>
      <c r="VMD24" s="9"/>
      <c r="VME24" s="9"/>
      <c r="VMF24" s="9"/>
      <c r="VMG24" s="9"/>
      <c r="VMH24" s="9"/>
      <c r="VMI24" s="9"/>
      <c r="VMJ24" s="9"/>
      <c r="VMK24" s="9"/>
      <c r="VML24" s="9"/>
      <c r="VMM24" s="9"/>
      <c r="VMN24" s="9"/>
      <c r="VMO24" s="9"/>
      <c r="VMP24" s="9"/>
      <c r="VMQ24" s="9"/>
      <c r="VMR24" s="9"/>
      <c r="VMS24" s="9"/>
      <c r="VMT24" s="9"/>
      <c r="VMU24" s="9"/>
      <c r="VMV24" s="9"/>
      <c r="VMW24" s="9"/>
      <c r="VMX24" s="9"/>
      <c r="VMY24" s="9"/>
      <c r="VMZ24" s="9"/>
      <c r="VNA24" s="9"/>
      <c r="VNB24" s="9"/>
      <c r="VNC24" s="9"/>
      <c r="VND24" s="9"/>
      <c r="VNE24" s="9"/>
      <c r="VNF24" s="9"/>
      <c r="VNG24" s="9"/>
      <c r="VNH24" s="9"/>
      <c r="VNI24" s="9"/>
      <c r="VNJ24" s="9"/>
      <c r="VNK24" s="9"/>
      <c r="VNL24" s="9"/>
      <c r="VNM24" s="9"/>
      <c r="VNN24" s="9"/>
      <c r="VNO24" s="9"/>
      <c r="VNP24" s="9"/>
      <c r="VNQ24" s="9"/>
      <c r="VNR24" s="9"/>
      <c r="VNS24" s="9"/>
      <c r="VNT24" s="9"/>
      <c r="VNU24" s="9"/>
      <c r="VNV24" s="9"/>
      <c r="VNW24" s="9"/>
      <c r="VNX24" s="9"/>
      <c r="VNY24" s="9"/>
      <c r="VNZ24" s="9"/>
      <c r="VOA24" s="9"/>
      <c r="VOB24" s="9"/>
      <c r="VOC24" s="9"/>
      <c r="VOD24" s="9"/>
      <c r="VOE24" s="9"/>
      <c r="VOF24" s="9"/>
      <c r="VOG24" s="9"/>
      <c r="VOH24" s="9"/>
      <c r="VOI24" s="9"/>
      <c r="VOJ24" s="9"/>
      <c r="VOK24" s="9"/>
      <c r="VOL24" s="9"/>
      <c r="VOM24" s="9"/>
      <c r="VON24" s="9"/>
      <c r="VOO24" s="9"/>
      <c r="VOP24" s="9"/>
      <c r="VOQ24" s="9"/>
      <c r="VOR24" s="9"/>
      <c r="VOS24" s="9"/>
      <c r="VOT24" s="9"/>
      <c r="VOU24" s="9"/>
      <c r="VOV24" s="9"/>
      <c r="VOW24" s="9"/>
      <c r="VOX24" s="9"/>
      <c r="VOY24" s="9"/>
      <c r="VOZ24" s="9"/>
      <c r="VPA24" s="9"/>
      <c r="VPB24" s="9"/>
      <c r="VPC24" s="9"/>
      <c r="VPD24" s="9"/>
      <c r="VPE24" s="9"/>
      <c r="VPF24" s="9"/>
      <c r="VPG24" s="9"/>
      <c r="VPH24" s="9"/>
      <c r="VPI24" s="9"/>
      <c r="VPJ24" s="9"/>
      <c r="VPK24" s="9"/>
      <c r="VPL24" s="9"/>
      <c r="VPM24" s="9"/>
      <c r="VPN24" s="9"/>
      <c r="VPO24" s="9"/>
      <c r="VPP24" s="9"/>
      <c r="VPQ24" s="9"/>
      <c r="VPR24" s="9"/>
      <c r="VPS24" s="9"/>
      <c r="VPT24" s="9"/>
      <c r="VPU24" s="9"/>
      <c r="VPV24" s="9"/>
      <c r="VPW24" s="9"/>
      <c r="VPX24" s="9"/>
      <c r="VPY24" s="9"/>
      <c r="VPZ24" s="9"/>
      <c r="VQA24" s="9"/>
      <c r="VQB24" s="9"/>
      <c r="VQC24" s="9"/>
      <c r="VQD24" s="9"/>
      <c r="VQE24" s="9"/>
      <c r="VQF24" s="9"/>
      <c r="VQG24" s="9"/>
      <c r="VQH24" s="9"/>
      <c r="VQI24" s="9"/>
      <c r="VQJ24" s="9"/>
      <c r="VQK24" s="9"/>
      <c r="VQL24" s="9"/>
      <c r="VQM24" s="9"/>
      <c r="VQN24" s="9"/>
      <c r="VQO24" s="9"/>
      <c r="VQP24" s="9"/>
      <c r="VQQ24" s="9"/>
      <c r="VQR24" s="9"/>
      <c r="VQS24" s="9"/>
      <c r="VQT24" s="9"/>
      <c r="VQU24" s="9"/>
      <c r="VQV24" s="9"/>
      <c r="VQW24" s="9"/>
      <c r="VQX24" s="9"/>
      <c r="VQY24" s="9"/>
      <c r="VQZ24" s="9"/>
      <c r="VRA24" s="9"/>
      <c r="VRB24" s="9"/>
      <c r="VRC24" s="9"/>
      <c r="VRD24" s="9"/>
      <c r="VRE24" s="9"/>
      <c r="VRF24" s="9"/>
      <c r="VRG24" s="9"/>
      <c r="VRH24" s="9"/>
      <c r="VRI24" s="9"/>
      <c r="VRJ24" s="9"/>
      <c r="VRK24" s="9"/>
      <c r="VRL24" s="9"/>
      <c r="VRM24" s="9"/>
      <c r="VRN24" s="9"/>
      <c r="VRO24" s="9"/>
      <c r="VRP24" s="9"/>
      <c r="VRQ24" s="9"/>
      <c r="VRR24" s="9"/>
      <c r="VRS24" s="9"/>
      <c r="VRT24" s="9"/>
      <c r="VRU24" s="9"/>
      <c r="VRV24" s="9"/>
      <c r="VRW24" s="9"/>
      <c r="VRX24" s="9"/>
      <c r="VRY24" s="9"/>
      <c r="VRZ24" s="9"/>
      <c r="VSA24" s="9"/>
      <c r="VSB24" s="9"/>
      <c r="VSC24" s="9"/>
      <c r="VSD24" s="9"/>
      <c r="VSE24" s="9"/>
      <c r="VSF24" s="9"/>
      <c r="VSG24" s="9"/>
      <c r="VSH24" s="9"/>
      <c r="VSI24" s="9"/>
      <c r="VSJ24" s="9"/>
      <c r="VSK24" s="9"/>
      <c r="VSL24" s="9"/>
      <c r="VSM24" s="9"/>
      <c r="VSN24" s="9"/>
      <c r="VSO24" s="9"/>
      <c r="VSP24" s="9"/>
      <c r="VSQ24" s="9"/>
      <c r="VSR24" s="9"/>
      <c r="VSS24" s="9"/>
      <c r="VST24" s="9"/>
      <c r="VSU24" s="9"/>
      <c r="VSV24" s="9"/>
      <c r="VSW24" s="9"/>
      <c r="VSX24" s="9"/>
      <c r="VSY24" s="9"/>
      <c r="VSZ24" s="9"/>
      <c r="VTA24" s="9"/>
      <c r="VTB24" s="9"/>
      <c r="VTC24" s="9"/>
      <c r="VTD24" s="9"/>
      <c r="VTE24" s="9"/>
      <c r="VTF24" s="9"/>
      <c r="VTG24" s="9"/>
      <c r="VTH24" s="9"/>
      <c r="VTI24" s="9"/>
      <c r="VTJ24" s="9"/>
      <c r="VTK24" s="9"/>
      <c r="VTL24" s="9"/>
      <c r="VTM24" s="9"/>
      <c r="VTN24" s="9"/>
      <c r="VTO24" s="9"/>
      <c r="VTP24" s="9"/>
      <c r="VTQ24" s="9"/>
      <c r="VTR24" s="9"/>
      <c r="VTS24" s="9"/>
      <c r="VTT24" s="9"/>
      <c r="VTU24" s="9"/>
      <c r="VTV24" s="9"/>
      <c r="VTW24" s="9"/>
      <c r="VTX24" s="9"/>
      <c r="VTY24" s="9"/>
      <c r="VTZ24" s="9"/>
      <c r="VUA24" s="9"/>
      <c r="VUB24" s="9"/>
      <c r="VUC24" s="9"/>
      <c r="VUD24" s="9"/>
      <c r="VUE24" s="9"/>
      <c r="VUF24" s="9"/>
      <c r="VUG24" s="9"/>
      <c r="VUH24" s="9"/>
      <c r="VUI24" s="9"/>
      <c r="VUJ24" s="9"/>
      <c r="VUK24" s="9"/>
      <c r="VUL24" s="9"/>
      <c r="VUM24" s="9"/>
      <c r="VUN24" s="9"/>
      <c r="VUO24" s="9"/>
      <c r="VUP24" s="9"/>
      <c r="VUQ24" s="9"/>
      <c r="VUR24" s="9"/>
      <c r="VUS24" s="9"/>
      <c r="VUT24" s="9"/>
      <c r="VUU24" s="9"/>
      <c r="VUV24" s="9"/>
      <c r="VUW24" s="9"/>
      <c r="VUX24" s="9"/>
      <c r="VUY24" s="9"/>
      <c r="VUZ24" s="9"/>
      <c r="VVA24" s="9"/>
      <c r="VVB24" s="9"/>
      <c r="VVC24" s="9"/>
      <c r="VVD24" s="9"/>
      <c r="VVE24" s="9"/>
      <c r="VVF24" s="9"/>
      <c r="VVG24" s="9"/>
      <c r="VVH24" s="9"/>
      <c r="VVI24" s="9"/>
      <c r="VVJ24" s="9"/>
      <c r="VVK24" s="9"/>
      <c r="VVL24" s="9"/>
      <c r="VVM24" s="9"/>
      <c r="VVN24" s="9"/>
      <c r="VVO24" s="9"/>
      <c r="VVP24" s="9"/>
      <c r="VVQ24" s="9"/>
      <c r="VVR24" s="9"/>
      <c r="VVS24" s="9"/>
      <c r="VVT24" s="9"/>
      <c r="VVU24" s="9"/>
      <c r="VVV24" s="9"/>
      <c r="VVW24" s="9"/>
      <c r="VVX24" s="9"/>
      <c r="VVY24" s="9"/>
      <c r="VVZ24" s="9"/>
      <c r="VWA24" s="9"/>
      <c r="VWB24" s="9"/>
      <c r="VWC24" s="9"/>
      <c r="VWD24" s="9"/>
      <c r="VWE24" s="9"/>
      <c r="VWF24" s="9"/>
      <c r="VWG24" s="9"/>
      <c r="VWH24" s="9"/>
      <c r="VWI24" s="9"/>
      <c r="VWJ24" s="9"/>
      <c r="VWK24" s="9"/>
      <c r="VWL24" s="9"/>
      <c r="VWM24" s="9"/>
      <c r="VWN24" s="9"/>
      <c r="VWO24" s="9"/>
      <c r="VWP24" s="9"/>
      <c r="VWQ24" s="9"/>
      <c r="VWR24" s="9"/>
      <c r="VWS24" s="9"/>
      <c r="VWT24" s="9"/>
      <c r="VWU24" s="9"/>
      <c r="VWV24" s="9"/>
      <c r="VWW24" s="9"/>
      <c r="VWX24" s="9"/>
      <c r="VWY24" s="9"/>
      <c r="VWZ24" s="9"/>
      <c r="VXA24" s="9"/>
      <c r="VXB24" s="9"/>
      <c r="VXC24" s="9"/>
      <c r="VXD24" s="9"/>
      <c r="VXE24" s="9"/>
      <c r="VXF24" s="9"/>
      <c r="VXG24" s="9"/>
      <c r="VXH24" s="9"/>
      <c r="VXI24" s="9"/>
      <c r="VXJ24" s="9"/>
      <c r="VXK24" s="9"/>
      <c r="VXL24" s="9"/>
      <c r="VXM24" s="9"/>
      <c r="VXN24" s="9"/>
      <c r="VXO24" s="9"/>
      <c r="VXP24" s="9"/>
      <c r="VXQ24" s="9"/>
      <c r="VXR24" s="9"/>
      <c r="VXS24" s="9"/>
      <c r="VXT24" s="9"/>
      <c r="VXU24" s="9"/>
      <c r="VXV24" s="9"/>
      <c r="VXW24" s="9"/>
      <c r="VXX24" s="9"/>
      <c r="VXY24" s="9"/>
      <c r="VXZ24" s="9"/>
      <c r="VYA24" s="9"/>
      <c r="VYB24" s="9"/>
      <c r="VYC24" s="9"/>
      <c r="VYD24" s="9"/>
      <c r="VYE24" s="9"/>
      <c r="VYF24" s="9"/>
      <c r="VYG24" s="9"/>
      <c r="VYH24" s="9"/>
      <c r="VYI24" s="9"/>
      <c r="VYJ24" s="9"/>
      <c r="VYK24" s="9"/>
      <c r="VYL24" s="9"/>
      <c r="VYM24" s="9"/>
      <c r="VYN24" s="9"/>
      <c r="VYO24" s="9"/>
      <c r="VYP24" s="9"/>
      <c r="VYQ24" s="9"/>
      <c r="VYR24" s="9"/>
      <c r="VYS24" s="9"/>
      <c r="VYT24" s="9"/>
      <c r="VYU24" s="9"/>
      <c r="VYV24" s="9"/>
      <c r="VYW24" s="9"/>
      <c r="VYX24" s="9"/>
      <c r="VYY24" s="9"/>
      <c r="VYZ24" s="9"/>
      <c r="VZA24" s="9"/>
      <c r="VZB24" s="9"/>
      <c r="VZC24" s="9"/>
      <c r="VZD24" s="9"/>
      <c r="VZE24" s="9"/>
      <c r="VZF24" s="9"/>
      <c r="VZG24" s="9"/>
      <c r="VZH24" s="9"/>
      <c r="VZI24" s="9"/>
      <c r="VZJ24" s="9"/>
      <c r="VZK24" s="9"/>
      <c r="VZL24" s="9"/>
      <c r="VZM24" s="9"/>
      <c r="VZN24" s="9"/>
      <c r="VZO24" s="9"/>
      <c r="VZP24" s="9"/>
      <c r="VZQ24" s="9"/>
      <c r="VZR24" s="9"/>
      <c r="VZS24" s="9"/>
      <c r="VZT24" s="9"/>
      <c r="VZU24" s="9"/>
      <c r="VZV24" s="9"/>
      <c r="VZW24" s="9"/>
      <c r="VZX24" s="9"/>
      <c r="VZY24" s="9"/>
      <c r="VZZ24" s="9"/>
      <c r="WAA24" s="9"/>
      <c r="WAB24" s="9"/>
      <c r="WAC24" s="9"/>
      <c r="WAD24" s="9"/>
      <c r="WAE24" s="9"/>
      <c r="WAF24" s="9"/>
      <c r="WAG24" s="9"/>
      <c r="WAH24" s="9"/>
      <c r="WAI24" s="9"/>
      <c r="WAJ24" s="9"/>
      <c r="WAK24" s="9"/>
      <c r="WAL24" s="9"/>
      <c r="WAM24" s="9"/>
      <c r="WAN24" s="9"/>
      <c r="WAO24" s="9"/>
      <c r="WAP24" s="9"/>
      <c r="WAQ24" s="9"/>
      <c r="WAR24" s="9"/>
      <c r="WAS24" s="9"/>
      <c r="WAT24" s="9"/>
      <c r="WAU24" s="9"/>
      <c r="WAV24" s="9"/>
      <c r="WAW24" s="9"/>
      <c r="WAX24" s="9"/>
      <c r="WAY24" s="9"/>
      <c r="WAZ24" s="9"/>
      <c r="WBA24" s="9"/>
      <c r="WBB24" s="9"/>
      <c r="WBC24" s="9"/>
      <c r="WBD24" s="9"/>
      <c r="WBE24" s="9"/>
      <c r="WBF24" s="9"/>
      <c r="WBG24" s="9"/>
      <c r="WBH24" s="9"/>
      <c r="WBI24" s="9"/>
      <c r="WBJ24" s="9"/>
      <c r="WBK24" s="9"/>
      <c r="WBL24" s="9"/>
      <c r="WBM24" s="9"/>
      <c r="WBN24" s="9"/>
      <c r="WBO24" s="9"/>
      <c r="WBP24" s="9"/>
      <c r="WBQ24" s="9"/>
      <c r="WBR24" s="9"/>
      <c r="WBS24" s="9"/>
      <c r="WBT24" s="9"/>
      <c r="WBU24" s="9"/>
      <c r="WBV24" s="9"/>
      <c r="WBW24" s="9"/>
      <c r="WBX24" s="9"/>
      <c r="WBY24" s="9"/>
      <c r="WBZ24" s="9"/>
      <c r="WCA24" s="9"/>
      <c r="WCB24" s="9"/>
      <c r="WCC24" s="9"/>
      <c r="WCD24" s="9"/>
      <c r="WCE24" s="9"/>
      <c r="WCF24" s="9"/>
      <c r="WCG24" s="9"/>
      <c r="WCH24" s="9"/>
      <c r="WCI24" s="9"/>
      <c r="WCJ24" s="9"/>
      <c r="WCK24" s="9"/>
      <c r="WCL24" s="9"/>
      <c r="WCM24" s="9"/>
      <c r="WCN24" s="9"/>
      <c r="WCO24" s="9"/>
      <c r="WCP24" s="9"/>
      <c r="WCQ24" s="9"/>
      <c r="WCR24" s="9"/>
      <c r="WCS24" s="9"/>
      <c r="WCT24" s="9"/>
      <c r="WCU24" s="9"/>
      <c r="WCV24" s="9"/>
      <c r="WCW24" s="9"/>
      <c r="WCX24" s="9"/>
      <c r="WCY24" s="9"/>
      <c r="WCZ24" s="9"/>
      <c r="WDA24" s="9"/>
      <c r="WDB24" s="9"/>
      <c r="WDC24" s="9"/>
      <c r="WDD24" s="9"/>
      <c r="WDE24" s="9"/>
      <c r="WDF24" s="9"/>
      <c r="WDG24" s="9"/>
      <c r="WDH24" s="9"/>
      <c r="WDI24" s="9"/>
      <c r="WDJ24" s="9"/>
      <c r="WDK24" s="9"/>
      <c r="WDL24" s="9"/>
      <c r="WDM24" s="9"/>
      <c r="WDN24" s="9"/>
      <c r="WDO24" s="9"/>
      <c r="WDP24" s="9"/>
      <c r="WDQ24" s="9"/>
      <c r="WDR24" s="9"/>
      <c r="WDS24" s="9"/>
      <c r="WDT24" s="9"/>
      <c r="WDU24" s="9"/>
      <c r="WDV24" s="9"/>
      <c r="WDW24" s="9"/>
      <c r="WDX24" s="9"/>
      <c r="WDY24" s="9"/>
      <c r="WDZ24" s="9"/>
      <c r="WEA24" s="9"/>
      <c r="WEB24" s="9"/>
      <c r="WEC24" s="9"/>
      <c r="WED24" s="9"/>
      <c r="WEE24" s="9"/>
      <c r="WEF24" s="9"/>
      <c r="WEG24" s="9"/>
      <c r="WEH24" s="9"/>
      <c r="WEI24" s="9"/>
      <c r="WEJ24" s="9"/>
      <c r="WEK24" s="9"/>
      <c r="WEL24" s="9"/>
      <c r="WEM24" s="9"/>
      <c r="WEN24" s="9"/>
      <c r="WEO24" s="9"/>
      <c r="WEP24" s="9"/>
      <c r="WEQ24" s="9"/>
      <c r="WER24" s="9"/>
      <c r="WES24" s="9"/>
      <c r="WET24" s="9"/>
      <c r="WEU24" s="9"/>
      <c r="WEV24" s="9"/>
      <c r="WEW24" s="9"/>
      <c r="WEX24" s="9"/>
      <c r="WEY24" s="9"/>
      <c r="WEZ24" s="9"/>
      <c r="WFA24" s="9"/>
      <c r="WFB24" s="9"/>
      <c r="WFC24" s="9"/>
      <c r="WFD24" s="9"/>
      <c r="WFE24" s="9"/>
      <c r="WFF24" s="9"/>
      <c r="WFG24" s="9"/>
      <c r="WFH24" s="9"/>
      <c r="WFI24" s="9"/>
      <c r="WFJ24" s="9"/>
      <c r="WFK24" s="9"/>
      <c r="WFL24" s="9"/>
      <c r="WFM24" s="9"/>
      <c r="WFN24" s="9"/>
      <c r="WFO24" s="9"/>
      <c r="WFP24" s="9"/>
      <c r="WFQ24" s="9"/>
      <c r="WFR24" s="9"/>
      <c r="WFS24" s="9"/>
      <c r="WFT24" s="9"/>
      <c r="WFU24" s="9"/>
      <c r="WFV24" s="9"/>
      <c r="WFW24" s="9"/>
      <c r="WFX24" s="9"/>
      <c r="WFY24" s="9"/>
      <c r="WFZ24" s="9"/>
      <c r="WGA24" s="9"/>
      <c r="WGB24" s="9"/>
      <c r="WGC24" s="9"/>
      <c r="WGD24" s="9"/>
      <c r="WGE24" s="9"/>
      <c r="WGF24" s="9"/>
      <c r="WGG24" s="9"/>
      <c r="WGH24" s="9"/>
      <c r="WGI24" s="9"/>
      <c r="WGJ24" s="9"/>
      <c r="WGK24" s="9"/>
      <c r="WGL24" s="9"/>
      <c r="WGM24" s="9"/>
      <c r="WGN24" s="9"/>
      <c r="WGO24" s="9"/>
      <c r="WGP24" s="9"/>
      <c r="WGQ24" s="9"/>
      <c r="WGR24" s="9"/>
      <c r="WGS24" s="9"/>
      <c r="WGT24" s="9"/>
      <c r="WGU24" s="9"/>
      <c r="WGV24" s="9"/>
      <c r="WGW24" s="9"/>
      <c r="WGX24" s="9"/>
      <c r="WGY24" s="9"/>
      <c r="WGZ24" s="9"/>
      <c r="WHA24" s="9"/>
      <c r="WHB24" s="9"/>
      <c r="WHC24" s="9"/>
      <c r="WHD24" s="9"/>
      <c r="WHE24" s="9"/>
      <c r="WHF24" s="9"/>
      <c r="WHG24" s="9"/>
      <c r="WHH24" s="9"/>
      <c r="WHI24" s="9"/>
      <c r="WHJ24" s="9"/>
      <c r="WHK24" s="9"/>
      <c r="WHL24" s="9"/>
      <c r="WHM24" s="9"/>
      <c r="WHN24" s="9"/>
      <c r="WHO24" s="9"/>
      <c r="WHP24" s="9"/>
      <c r="WHQ24" s="9"/>
      <c r="WHR24" s="9"/>
      <c r="WHS24" s="9"/>
      <c r="WHT24" s="9"/>
      <c r="WHU24" s="9"/>
      <c r="WHV24" s="9"/>
      <c r="WHW24" s="9"/>
      <c r="WHX24" s="9"/>
      <c r="WHY24" s="9"/>
      <c r="WHZ24" s="9"/>
      <c r="WIA24" s="9"/>
      <c r="WIB24" s="9"/>
      <c r="WIC24" s="9"/>
      <c r="WID24" s="9"/>
      <c r="WIE24" s="9"/>
      <c r="WIF24" s="9"/>
      <c r="WIG24" s="9"/>
      <c r="WIH24" s="9"/>
      <c r="WII24" s="9"/>
      <c r="WIJ24" s="9"/>
      <c r="WIK24" s="9"/>
      <c r="WIL24" s="9"/>
      <c r="WIM24" s="9"/>
      <c r="WIN24" s="9"/>
      <c r="WIO24" s="9"/>
      <c r="WIP24" s="9"/>
      <c r="WIQ24" s="9"/>
      <c r="WIR24" s="9"/>
      <c r="WIS24" s="9"/>
      <c r="WIT24" s="9"/>
      <c r="WIU24" s="9"/>
      <c r="WIV24" s="9"/>
      <c r="WIW24" s="9"/>
      <c r="WIX24" s="9"/>
      <c r="WIY24" s="9"/>
      <c r="WIZ24" s="9"/>
      <c r="WJA24" s="9"/>
      <c r="WJB24" s="9"/>
      <c r="WJC24" s="9"/>
      <c r="WJD24" s="9"/>
      <c r="WJE24" s="9"/>
      <c r="WJF24" s="9"/>
      <c r="WJG24" s="9"/>
      <c r="WJH24" s="9"/>
      <c r="WJI24" s="9"/>
      <c r="WJJ24" s="9"/>
      <c r="WJK24" s="9"/>
      <c r="WJL24" s="9"/>
      <c r="WJM24" s="9"/>
      <c r="WJN24" s="9"/>
      <c r="WJO24" s="9"/>
      <c r="WJP24" s="9"/>
      <c r="WJQ24" s="9"/>
      <c r="WJR24" s="9"/>
      <c r="WJS24" s="9"/>
      <c r="WJT24" s="9"/>
      <c r="WJU24" s="9"/>
      <c r="WJV24" s="9"/>
      <c r="WJW24" s="9"/>
      <c r="WJX24" s="9"/>
      <c r="WJY24" s="9"/>
      <c r="WJZ24" s="9"/>
      <c r="WKA24" s="9"/>
      <c r="WKB24" s="9"/>
      <c r="WKC24" s="9"/>
      <c r="WKD24" s="9"/>
      <c r="WKE24" s="9"/>
      <c r="WKF24" s="9"/>
      <c r="WKG24" s="9"/>
      <c r="WKH24" s="9"/>
      <c r="WKI24" s="9"/>
      <c r="WKJ24" s="9"/>
      <c r="WKK24" s="9"/>
      <c r="WKL24" s="9"/>
      <c r="WKM24" s="9"/>
      <c r="WKN24" s="9"/>
      <c r="WKO24" s="9"/>
      <c r="WKP24" s="9"/>
      <c r="WKQ24" s="9"/>
      <c r="WKR24" s="9"/>
      <c r="WKS24" s="9"/>
      <c r="WKT24" s="9"/>
      <c r="WKU24" s="9"/>
      <c r="WKV24" s="9"/>
      <c r="WKW24" s="9"/>
      <c r="WKX24" s="9"/>
      <c r="WKY24" s="9"/>
      <c r="WKZ24" s="9"/>
      <c r="WLA24" s="9"/>
      <c r="WLB24" s="9"/>
      <c r="WLC24" s="9"/>
      <c r="WLD24" s="9"/>
      <c r="WLE24" s="9"/>
      <c r="WLF24" s="9"/>
      <c r="WLG24" s="9"/>
      <c r="WLH24" s="9"/>
      <c r="WLI24" s="9"/>
      <c r="WLJ24" s="9"/>
      <c r="WLK24" s="9"/>
      <c r="WLL24" s="9"/>
      <c r="WLM24" s="9"/>
      <c r="WLN24" s="9"/>
      <c r="WLO24" s="9"/>
      <c r="WLP24" s="9"/>
      <c r="WLQ24" s="9"/>
      <c r="WLR24" s="9"/>
      <c r="WLS24" s="9"/>
      <c r="WLT24" s="9"/>
      <c r="WLU24" s="9"/>
      <c r="WLV24" s="9"/>
      <c r="WLW24" s="9"/>
      <c r="WLX24" s="9"/>
      <c r="WLY24" s="9"/>
      <c r="WLZ24" s="9"/>
      <c r="WMA24" s="9"/>
      <c r="WMB24" s="9"/>
      <c r="WMC24" s="9"/>
      <c r="WMD24" s="9"/>
      <c r="WME24" s="9"/>
      <c r="WMF24" s="9"/>
      <c r="WMG24" s="9"/>
      <c r="WMH24" s="9"/>
      <c r="WMI24" s="9"/>
      <c r="WMJ24" s="9"/>
      <c r="WMK24" s="9"/>
      <c r="WML24" s="9"/>
      <c r="WMM24" s="9"/>
      <c r="WMN24" s="9"/>
      <c r="WMO24" s="9"/>
      <c r="WMP24" s="9"/>
      <c r="WMQ24" s="9"/>
      <c r="WMR24" s="9"/>
      <c r="WMS24" s="9"/>
      <c r="WMT24" s="9"/>
      <c r="WMU24" s="9"/>
      <c r="WMV24" s="9"/>
      <c r="WMW24" s="9"/>
      <c r="WMX24" s="9"/>
      <c r="WMY24" s="9"/>
      <c r="WMZ24" s="9"/>
      <c r="WNA24" s="9"/>
      <c r="WNB24" s="9"/>
      <c r="WNC24" s="9"/>
      <c r="WND24" s="9"/>
      <c r="WNE24" s="9"/>
      <c r="WNF24" s="9"/>
      <c r="WNG24" s="9"/>
      <c r="WNH24" s="9"/>
      <c r="WNI24" s="9"/>
      <c r="WNJ24" s="9"/>
      <c r="WNK24" s="9"/>
      <c r="WNL24" s="9"/>
      <c r="WNM24" s="9"/>
      <c r="WNN24" s="9"/>
      <c r="WNO24" s="9"/>
      <c r="WNP24" s="9"/>
      <c r="WNQ24" s="9"/>
      <c r="WNR24" s="9"/>
      <c r="WNS24" s="9"/>
      <c r="WNT24" s="9"/>
      <c r="WNU24" s="9"/>
      <c r="WNV24" s="9"/>
      <c r="WNW24" s="9"/>
      <c r="WNX24" s="9"/>
      <c r="WNY24" s="9"/>
      <c r="WNZ24" s="9"/>
      <c r="WOA24" s="9"/>
      <c r="WOB24" s="9"/>
      <c r="WOC24" s="9"/>
      <c r="WOD24" s="9"/>
      <c r="WOE24" s="9"/>
      <c r="WOF24" s="9"/>
      <c r="WOG24" s="9"/>
      <c r="WOH24" s="9"/>
      <c r="WOI24" s="9"/>
      <c r="WOJ24" s="9"/>
      <c r="WOK24" s="9"/>
      <c r="WOL24" s="9"/>
      <c r="WOM24" s="9"/>
      <c r="WON24" s="9"/>
      <c r="WOO24" s="9"/>
      <c r="WOP24" s="9"/>
      <c r="WOQ24" s="9"/>
      <c r="WOR24" s="9"/>
      <c r="WOS24" s="9"/>
      <c r="WOT24" s="9"/>
      <c r="WOU24" s="9"/>
      <c r="WOV24" s="9"/>
      <c r="WOW24" s="9"/>
      <c r="WOX24" s="9"/>
      <c r="WOY24" s="9"/>
      <c r="WOZ24" s="9"/>
      <c r="WPA24" s="9"/>
      <c r="WPB24" s="9"/>
      <c r="WPC24" s="9"/>
      <c r="WPD24" s="9"/>
      <c r="WPE24" s="9"/>
      <c r="WPF24" s="9"/>
      <c r="WPG24" s="9"/>
      <c r="WPH24" s="9"/>
      <c r="WPI24" s="9"/>
      <c r="WPJ24" s="9"/>
      <c r="WPK24" s="9"/>
      <c r="WPL24" s="9"/>
      <c r="WPM24" s="9"/>
      <c r="WPN24" s="9"/>
      <c r="WPO24" s="9"/>
      <c r="WPP24" s="9"/>
      <c r="WPQ24" s="9"/>
      <c r="WPR24" s="9"/>
      <c r="WPS24" s="9"/>
      <c r="WPT24" s="9"/>
      <c r="WPU24" s="9"/>
      <c r="WPV24" s="9"/>
      <c r="WPW24" s="9"/>
      <c r="WPX24" s="9"/>
      <c r="WPY24" s="9"/>
      <c r="WPZ24" s="9"/>
      <c r="WQA24" s="9"/>
      <c r="WQB24" s="9"/>
      <c r="WQC24" s="9"/>
      <c r="WQD24" s="9"/>
      <c r="WQE24" s="9"/>
      <c r="WQF24" s="9"/>
      <c r="WQG24" s="9"/>
      <c r="WQH24" s="9"/>
      <c r="WQI24" s="9"/>
      <c r="WQJ24" s="9"/>
      <c r="WQK24" s="9"/>
      <c r="WQL24" s="9"/>
      <c r="WQM24" s="9"/>
      <c r="WQN24" s="9"/>
      <c r="WQO24" s="9"/>
      <c r="WQP24" s="9"/>
      <c r="WQQ24" s="9"/>
      <c r="WQR24" s="9"/>
      <c r="WQS24" s="9"/>
      <c r="WQT24" s="9"/>
      <c r="WQU24" s="9"/>
      <c r="WQV24" s="9"/>
      <c r="WQW24" s="9"/>
      <c r="WQX24" s="9"/>
      <c r="WQY24" s="9"/>
      <c r="WQZ24" s="9"/>
      <c r="WRA24" s="9"/>
      <c r="WRB24" s="9"/>
      <c r="WRC24" s="9"/>
      <c r="WRD24" s="9"/>
      <c r="WRE24" s="9"/>
      <c r="WRF24" s="9"/>
      <c r="WRG24" s="9"/>
      <c r="WRH24" s="9"/>
      <c r="WRI24" s="9"/>
      <c r="WRJ24" s="9"/>
      <c r="WRK24" s="9"/>
      <c r="WRL24" s="9"/>
      <c r="WRM24" s="9"/>
      <c r="WRN24" s="9"/>
      <c r="WRO24" s="9"/>
      <c r="WRP24" s="9"/>
      <c r="WRQ24" s="9"/>
      <c r="WRR24" s="9"/>
      <c r="WRS24" s="9"/>
      <c r="WRT24" s="9"/>
      <c r="WRU24" s="9"/>
      <c r="WRV24" s="9"/>
      <c r="WRW24" s="9"/>
      <c r="WRX24" s="9"/>
      <c r="WRY24" s="9"/>
      <c r="WRZ24" s="9"/>
      <c r="WSA24" s="9"/>
      <c r="WSB24" s="9"/>
      <c r="WSC24" s="9"/>
      <c r="WSD24" s="9"/>
      <c r="WSE24" s="9"/>
      <c r="WSF24" s="9"/>
      <c r="WSG24" s="9"/>
      <c r="WSH24" s="9"/>
      <c r="WSI24" s="9"/>
      <c r="WSJ24" s="9"/>
      <c r="WSK24" s="9"/>
      <c r="WSL24" s="9"/>
      <c r="WSM24" s="9"/>
      <c r="WSN24" s="9"/>
      <c r="WSO24" s="9"/>
      <c r="WSP24" s="9"/>
      <c r="WSQ24" s="9"/>
      <c r="WSR24" s="9"/>
      <c r="WSS24" s="9"/>
      <c r="WST24" s="9"/>
      <c r="WSU24" s="9"/>
      <c r="WSV24" s="9"/>
      <c r="WSW24" s="9"/>
      <c r="WSX24" s="9"/>
      <c r="WSY24" s="9"/>
      <c r="WSZ24" s="9"/>
      <c r="WTA24" s="9"/>
      <c r="WTB24" s="9"/>
      <c r="WTC24" s="9"/>
      <c r="WTD24" s="9"/>
      <c r="WTE24" s="9"/>
      <c r="WTF24" s="9"/>
      <c r="WTG24" s="9"/>
      <c r="WTH24" s="9"/>
      <c r="WTI24" s="9"/>
      <c r="WTJ24" s="9"/>
      <c r="WTK24" s="9"/>
      <c r="WTL24" s="9"/>
      <c r="WTM24" s="9"/>
      <c r="WTN24" s="9"/>
      <c r="WTO24" s="9"/>
      <c r="WTP24" s="9"/>
      <c r="WTQ24" s="9"/>
      <c r="WTR24" s="9"/>
      <c r="WTS24" s="9"/>
      <c r="WTT24" s="9"/>
      <c r="WTU24" s="9"/>
      <c r="WTV24" s="9"/>
      <c r="WTW24" s="9"/>
      <c r="WTX24" s="9"/>
      <c r="WTY24" s="9"/>
      <c r="WTZ24" s="9"/>
      <c r="WUA24" s="9"/>
      <c r="WUB24" s="9"/>
      <c r="WUC24" s="9"/>
      <c r="WUD24" s="9"/>
      <c r="WUE24" s="9"/>
      <c r="WUF24" s="9"/>
      <c r="WUG24" s="9"/>
      <c r="WUH24" s="9"/>
      <c r="WUI24" s="9"/>
      <c r="WUJ24" s="9"/>
      <c r="WUK24" s="9"/>
      <c r="WUL24" s="9"/>
      <c r="WUM24" s="9"/>
      <c r="WUN24" s="9"/>
      <c r="WUO24" s="9"/>
      <c r="WUP24" s="9"/>
      <c r="WUQ24" s="9"/>
      <c r="WUR24" s="9"/>
      <c r="WUS24" s="9"/>
      <c r="WUT24" s="9"/>
      <c r="WUU24" s="9"/>
      <c r="WUV24" s="9"/>
      <c r="WUW24" s="9"/>
      <c r="WUX24" s="9"/>
      <c r="WUY24" s="9"/>
      <c r="WUZ24" s="9"/>
      <c r="WVA24" s="9"/>
      <c r="WVB24" s="9"/>
      <c r="WVC24" s="9"/>
      <c r="WVD24" s="9"/>
      <c r="WVE24" s="9"/>
      <c r="WVF24" s="9"/>
      <c r="WVG24" s="9"/>
      <c r="WVH24" s="9"/>
      <c r="WVI24" s="9"/>
      <c r="WVJ24" s="9"/>
      <c r="WVK24" s="9"/>
      <c r="WVL24" s="9"/>
      <c r="WVM24" s="9"/>
      <c r="WVN24" s="9"/>
      <c r="WVO24" s="9"/>
      <c r="WVP24" s="9"/>
      <c r="WVQ24" s="9"/>
      <c r="WVR24" s="9"/>
      <c r="WVS24" s="9"/>
      <c r="WVT24" s="9"/>
      <c r="WVU24" s="9"/>
      <c r="WVV24" s="9"/>
      <c r="WVW24" s="9"/>
      <c r="WVX24" s="9"/>
      <c r="WVY24" s="9"/>
      <c r="WVZ24" s="9"/>
      <c r="WWA24" s="9"/>
      <c r="WWB24" s="9"/>
      <c r="WWC24" s="9"/>
      <c r="WWD24" s="9"/>
      <c r="WWE24" s="9"/>
      <c r="WWF24" s="9"/>
      <c r="WWG24" s="9"/>
      <c r="WWH24" s="9"/>
      <c r="WWI24" s="9"/>
      <c r="WWJ24" s="9"/>
      <c r="WWK24" s="9"/>
      <c r="WWL24" s="9"/>
      <c r="WWM24" s="9"/>
      <c r="WWN24" s="9"/>
      <c r="WWO24" s="9"/>
      <c r="WWP24" s="9"/>
      <c r="WWQ24" s="9"/>
      <c r="WWR24" s="9"/>
      <c r="WWS24" s="9"/>
      <c r="WWT24" s="9"/>
      <c r="WWU24" s="9"/>
      <c r="WWV24" s="9"/>
      <c r="WWW24" s="9"/>
      <c r="WWX24" s="9"/>
      <c r="WWY24" s="9"/>
      <c r="WWZ24" s="9"/>
      <c r="WXA24" s="9"/>
      <c r="WXB24" s="9"/>
      <c r="WXC24" s="9"/>
      <c r="WXD24" s="9"/>
      <c r="WXE24" s="9"/>
      <c r="WXF24" s="9"/>
      <c r="WXG24" s="9"/>
      <c r="WXH24" s="9"/>
      <c r="WXI24" s="9"/>
      <c r="WXJ24" s="9"/>
      <c r="WXK24" s="9"/>
      <c r="WXL24" s="9"/>
      <c r="WXM24" s="9"/>
      <c r="WXN24" s="9"/>
      <c r="WXO24" s="9"/>
      <c r="WXP24" s="9"/>
      <c r="WXQ24" s="9"/>
      <c r="WXR24" s="9"/>
      <c r="WXS24" s="9"/>
      <c r="WXT24" s="9"/>
      <c r="WXU24" s="9"/>
      <c r="WXV24" s="9"/>
      <c r="WXW24" s="9"/>
      <c r="WXX24" s="9"/>
      <c r="WXY24" s="9"/>
      <c r="WXZ24" s="9"/>
      <c r="WYA24" s="9"/>
      <c r="WYB24" s="9"/>
      <c r="WYC24" s="9"/>
      <c r="WYD24" s="9"/>
      <c r="WYE24" s="9"/>
      <c r="WYF24" s="9"/>
      <c r="WYG24" s="9"/>
      <c r="WYH24" s="9"/>
      <c r="WYI24" s="9"/>
      <c r="WYJ24" s="9"/>
      <c r="WYK24" s="9"/>
      <c r="WYL24" s="9"/>
      <c r="WYM24" s="9"/>
      <c r="WYN24" s="9"/>
      <c r="WYO24" s="9"/>
      <c r="WYP24" s="9"/>
      <c r="WYQ24" s="9"/>
      <c r="WYR24" s="9"/>
      <c r="WYS24" s="9"/>
      <c r="WYT24" s="9"/>
      <c r="WYU24" s="9"/>
      <c r="WYV24" s="9"/>
      <c r="WYW24" s="9"/>
      <c r="WYX24" s="9"/>
      <c r="WYY24" s="9"/>
      <c r="WYZ24" s="9"/>
      <c r="WZA24" s="9"/>
      <c r="WZB24" s="9"/>
      <c r="WZC24" s="9"/>
      <c r="WZD24" s="9"/>
      <c r="WZE24" s="9"/>
      <c r="WZF24" s="9"/>
      <c r="WZG24" s="9"/>
      <c r="WZH24" s="9"/>
      <c r="WZI24" s="9"/>
      <c r="WZJ24" s="9"/>
      <c r="WZK24" s="9"/>
      <c r="WZL24" s="9"/>
      <c r="WZM24" s="9"/>
      <c r="WZN24" s="9"/>
      <c r="WZO24" s="9"/>
      <c r="WZP24" s="9"/>
      <c r="WZQ24" s="9"/>
      <c r="WZR24" s="9"/>
      <c r="WZS24" s="9"/>
      <c r="WZT24" s="9"/>
      <c r="WZU24" s="9"/>
      <c r="WZV24" s="9"/>
      <c r="WZW24" s="9"/>
      <c r="WZX24" s="9"/>
      <c r="WZY24" s="9"/>
      <c r="WZZ24" s="9"/>
      <c r="XAA24" s="9"/>
      <c r="XAB24" s="9"/>
      <c r="XAC24" s="9"/>
      <c r="XAD24" s="9"/>
      <c r="XAE24" s="9"/>
      <c r="XAF24" s="9"/>
      <c r="XAG24" s="9"/>
      <c r="XAH24" s="9"/>
      <c r="XAI24" s="9"/>
      <c r="XAJ24" s="9"/>
      <c r="XAK24" s="9"/>
      <c r="XAL24" s="9"/>
      <c r="XAM24" s="9"/>
      <c r="XAN24" s="9"/>
      <c r="XAO24" s="9"/>
      <c r="XAP24" s="9"/>
      <c r="XAQ24" s="9"/>
      <c r="XAR24" s="9"/>
      <c r="XAS24" s="9"/>
      <c r="XAT24" s="9"/>
      <c r="XAU24" s="9"/>
      <c r="XAV24" s="9"/>
      <c r="XAW24" s="9"/>
      <c r="XAX24" s="9"/>
      <c r="XAY24" s="9"/>
      <c r="XAZ24" s="9"/>
      <c r="XBA24" s="9"/>
      <c r="XBB24" s="9"/>
      <c r="XBC24" s="9"/>
      <c r="XBD24" s="9"/>
      <c r="XBE24" s="9"/>
      <c r="XBF24" s="9"/>
      <c r="XBG24" s="9"/>
      <c r="XBH24" s="9"/>
      <c r="XBI24" s="9"/>
      <c r="XBJ24" s="9"/>
      <c r="XBK24" s="9"/>
      <c r="XBL24" s="9"/>
      <c r="XBM24" s="9"/>
      <c r="XBN24" s="9"/>
      <c r="XBO24" s="9"/>
      <c r="XBP24" s="9"/>
      <c r="XBQ24" s="9"/>
      <c r="XBR24" s="9"/>
      <c r="XBS24" s="9"/>
      <c r="XBT24" s="9"/>
      <c r="XBU24" s="9"/>
      <c r="XBV24" s="9"/>
      <c r="XBW24" s="9"/>
      <c r="XBX24" s="9"/>
      <c r="XBY24" s="9"/>
      <c r="XBZ24" s="9"/>
      <c r="XCA24" s="9"/>
      <c r="XCB24" s="9"/>
      <c r="XCC24" s="9"/>
      <c r="XCD24" s="9"/>
      <c r="XCE24" s="9"/>
      <c r="XCF24" s="9"/>
      <c r="XCG24" s="9"/>
      <c r="XCH24" s="9"/>
      <c r="XCI24" s="9"/>
      <c r="XCJ24" s="9"/>
      <c r="XCK24" s="9"/>
      <c r="XCL24" s="9"/>
      <c r="XCM24" s="9"/>
      <c r="XCN24" s="9"/>
      <c r="XCO24" s="9"/>
      <c r="XCP24" s="9"/>
      <c r="XCQ24" s="9"/>
      <c r="XCR24" s="9"/>
      <c r="XCS24" s="9"/>
      <c r="XCT24" s="9"/>
      <c r="XCU24" s="9"/>
      <c r="XCV24" s="9"/>
      <c r="XCW24" s="9"/>
      <c r="XCX24" s="9"/>
      <c r="XCY24" s="9"/>
      <c r="XCZ24" s="9"/>
      <c r="XDA24" s="9"/>
      <c r="XDB24" s="9"/>
      <c r="XDC24" s="9"/>
      <c r="XDD24" s="9"/>
      <c r="XDE24" s="9"/>
      <c r="XDF24" s="9"/>
      <c r="XDG24" s="9"/>
      <c r="XDH24" s="9"/>
      <c r="XDI24" s="9"/>
      <c r="XDJ24" s="9"/>
      <c r="XDK24" s="9"/>
      <c r="XDL24" s="9"/>
      <c r="XDM24" s="9"/>
      <c r="XDN24" s="9"/>
      <c r="XDO24" s="9"/>
      <c r="XDP24" s="9"/>
      <c r="XDQ24" s="9"/>
      <c r="XDR24" s="9"/>
      <c r="XDS24" s="9"/>
      <c r="XDT24" s="9"/>
      <c r="XDU24" s="9"/>
      <c r="XDV24" s="9"/>
      <c r="XDW24" s="9"/>
      <c r="XDX24" s="9"/>
      <c r="XDY24" s="9"/>
      <c r="XDZ24" s="9"/>
      <c r="XEA24" s="9"/>
      <c r="XEB24" s="9"/>
      <c r="XEC24" s="9"/>
      <c r="XED24" s="9"/>
      <c r="XEE24" s="9"/>
      <c r="XEF24" s="9"/>
      <c r="XEG24" s="9"/>
      <c r="XEH24" s="9"/>
      <c r="XEI24" s="9"/>
      <c r="XEJ24" s="9"/>
      <c r="XEK24" s="9"/>
      <c r="XEL24" s="9"/>
      <c r="XEM24" s="9"/>
      <c r="XEN24" s="9"/>
      <c r="XEO24" s="9"/>
      <c r="XEP24" s="9"/>
      <c r="XEQ24" s="9"/>
      <c r="XER24" s="9"/>
      <c r="XES24" s="9"/>
      <c r="XET24" s="9"/>
      <c r="XEU24" s="9"/>
      <c r="XEV24" s="9"/>
      <c r="XEW24" s="9"/>
      <c r="XEX24" s="9"/>
      <c r="XEY24" s="9"/>
      <c r="XEZ24" s="9"/>
    </row>
    <row r="25" s="4" customFormat="1" ht="18" customHeight="1" spans="1:1024 1025:16380">
      <c r="A25" s="77"/>
      <c r="B25" s="67" t="s">
        <v>185</v>
      </c>
      <c r="C25" s="68"/>
      <c r="D25" s="68"/>
      <c r="E25" s="69"/>
      <c r="F25" s="69"/>
      <c r="G25" s="70"/>
      <c r="H25" s="70"/>
      <c r="I25" s="70"/>
      <c r="J25" s="70"/>
      <c r="K25" s="70">
        <v>28</v>
      </c>
      <c r="L25" s="90"/>
      <c r="M25" s="91"/>
      <c r="N25" s="67">
        <v>13.78</v>
      </c>
      <c r="O25" s="67">
        <v>17.8</v>
      </c>
      <c r="P25" s="67">
        <v>13.901</v>
      </c>
      <c r="Q25" s="67">
        <v>7.07</v>
      </c>
      <c r="R25" s="67">
        <v>97.5</v>
      </c>
      <c r="S25" s="67">
        <v>7563</v>
      </c>
      <c r="T25" s="67"/>
      <c r="U25" s="67">
        <v>15140</v>
      </c>
      <c r="V25" s="67">
        <v>0.0001</v>
      </c>
      <c r="W25" s="79"/>
      <c r="X25" s="67"/>
      <c r="Y25" s="67"/>
      <c r="Z25" s="67"/>
      <c r="AA25" s="67"/>
      <c r="AB25" s="67"/>
      <c r="AC25" s="67"/>
      <c r="AD25" s="67"/>
      <c r="AE25" s="67"/>
      <c r="AF25" s="67"/>
      <c r="AG25" s="67"/>
      <c r="AH25" s="67"/>
      <c r="AI25" s="67"/>
      <c r="AJ25" s="67"/>
      <c r="AK25" s="67"/>
      <c r="AL25" s="92" t="s">
        <v>220</v>
      </c>
      <c r="AM25" s="92" t="s">
        <v>187</v>
      </c>
      <c r="AN25" s="73" t="s">
        <v>188</v>
      </c>
      <c r="AO25" s="73">
        <v>152</v>
      </c>
      <c r="AP25" s="92" t="s">
        <v>189</v>
      </c>
      <c r="AQ25" s="73">
        <v>2.8</v>
      </c>
      <c r="AR25" s="72">
        <f t="shared" si="28"/>
        <v>0.0716143668650555</v>
      </c>
      <c r="AS25" s="72">
        <f t="shared" si="29"/>
        <v>0.073579863663482</v>
      </c>
      <c r="AT25" s="94">
        <v>1941.3</v>
      </c>
      <c r="AU25" s="72">
        <f t="shared" si="30"/>
        <v>84.4410613310135</v>
      </c>
      <c r="AV25" s="72">
        <f t="shared" si="31"/>
        <v>86.7585940128925</v>
      </c>
      <c r="AW25" s="72">
        <f t="shared" si="32"/>
        <v>86.832173876556</v>
      </c>
      <c r="AX25" s="73">
        <v>100.2</v>
      </c>
      <c r="AY25" s="72">
        <f t="shared" si="33"/>
        <v>5.00024951344877</v>
      </c>
      <c r="AZ25" s="72">
        <f t="shared" si="34"/>
        <v>5.13748418911848</v>
      </c>
      <c r="BA25" s="73">
        <v>94.8</v>
      </c>
      <c r="BB25" s="72">
        <f t="shared" si="35"/>
        <v>7.80086401974902</v>
      </c>
      <c r="BC25" s="72">
        <f t="shared" si="36"/>
        <v>8.01496314436558</v>
      </c>
      <c r="BD25" s="73"/>
      <c r="BE25" s="73"/>
      <c r="BF25" s="73">
        <v>0.27</v>
      </c>
      <c r="BG25" s="79">
        <f t="shared" si="37"/>
        <v>0.0149679851428888</v>
      </c>
      <c r="BH25" s="73"/>
      <c r="BI25" s="79">
        <f t="shared" si="38"/>
        <v>0.209652077500901</v>
      </c>
      <c r="BJ25" s="79">
        <f t="shared" si="39"/>
        <v>2139.37</v>
      </c>
      <c r="BK25" s="79">
        <f t="shared" si="40"/>
        <v>97.3287572162192</v>
      </c>
      <c r="BL25" s="94">
        <v>1843.4</v>
      </c>
      <c r="BM25" s="79">
        <f t="shared" si="41"/>
        <v>52</v>
      </c>
      <c r="BN25" s="79">
        <f t="shared" si="42"/>
        <v>51.9867087516067</v>
      </c>
      <c r="BO25" s="94">
        <v>1695.5</v>
      </c>
      <c r="BP25" s="79">
        <f t="shared" si="43"/>
        <v>35.3008536331459</v>
      </c>
      <c r="BQ25" s="79">
        <f t="shared" si="44"/>
        <v>35.2918307021049</v>
      </c>
      <c r="BR25" s="73">
        <v>768.9</v>
      </c>
      <c r="BS25" s="79">
        <f t="shared" si="45"/>
        <v>12.6014474702049</v>
      </c>
      <c r="BT25" s="79">
        <f t="shared" si="46"/>
        <v>12.5982265285041</v>
      </c>
      <c r="BU25" s="73"/>
      <c r="BV25" s="74"/>
      <c r="BW25" s="74"/>
      <c r="BX25" s="73">
        <v>3.4</v>
      </c>
      <c r="BY25" s="79">
        <f t="shared" si="47"/>
        <v>0.0548387096774194</v>
      </c>
      <c r="BZ25" s="79">
        <f t="shared" si="48"/>
        <v>0.0548246928521907</v>
      </c>
      <c r="CA25" s="79">
        <f t="shared" si="49"/>
        <v>0.767741935483871</v>
      </c>
      <c r="CB25" s="73" t="s">
        <v>190</v>
      </c>
      <c r="CC25" s="73" t="s">
        <v>190</v>
      </c>
      <c r="CD25" s="73" t="s">
        <v>191</v>
      </c>
      <c r="CE25" s="73"/>
      <c r="CF25" s="73"/>
      <c r="CG25" s="73">
        <v>1.3</v>
      </c>
      <c r="CH25" s="79">
        <f t="shared" si="50"/>
        <v>0.0684268148896749</v>
      </c>
      <c r="CI25" s="79">
        <f t="shared" si="51"/>
        <v>0.0684093249321083</v>
      </c>
      <c r="CJ25" s="73">
        <v>4312.5</v>
      </c>
      <c r="CK25" s="79">
        <f t="shared" si="26"/>
        <v>100.025566627918</v>
      </c>
      <c r="CL25" s="80" t="s">
        <v>239</v>
      </c>
      <c r="CM25" s="73">
        <v>15.5</v>
      </c>
      <c r="CN25" s="73">
        <v>2.7</v>
      </c>
      <c r="CO25" s="73">
        <v>18.7</v>
      </c>
      <c r="CP25" s="94">
        <v>6086</v>
      </c>
      <c r="CQ25" s="73">
        <v>7.5</v>
      </c>
      <c r="CR25" s="73"/>
      <c r="CS25" s="73"/>
      <c r="CT25" s="73"/>
      <c r="CU25" s="73"/>
      <c r="CV25" s="94">
        <v>5.75</v>
      </c>
      <c r="CW25" s="73"/>
      <c r="CX25" s="73"/>
      <c r="CY25" s="73"/>
      <c r="CZ25" s="93">
        <v>0.153</v>
      </c>
      <c r="DA25" s="73" t="s">
        <v>202</v>
      </c>
      <c r="DB25" s="73"/>
      <c r="DC25" s="73"/>
      <c r="DD25" s="73" t="s">
        <v>193</v>
      </c>
      <c r="DE25" s="93">
        <v>640.5</v>
      </c>
      <c r="DF25" s="73">
        <v>10</v>
      </c>
      <c r="DG25" s="73">
        <v>630.5</v>
      </c>
      <c r="DH25" s="73">
        <v>0</v>
      </c>
      <c r="DI25" s="73">
        <v>630.5</v>
      </c>
      <c r="DJ25" s="73"/>
      <c r="DK25" s="83"/>
      <c r="DL25" s="83"/>
      <c r="DM25" s="83"/>
      <c r="DN25" s="83"/>
      <c r="DO25" s="83"/>
      <c r="DP25" s="83"/>
      <c r="DQ25" s="83"/>
      <c r="DR25" s="83"/>
      <c r="DS25" s="83"/>
      <c r="DT25" s="83"/>
      <c r="DU25" s="83"/>
      <c r="DV25" s="83"/>
      <c r="DW25" s="83"/>
      <c r="DX25" s="83"/>
      <c r="DY25" s="83"/>
      <c r="DZ25" s="83"/>
      <c r="EA25" s="83"/>
      <c r="EB25" s="83"/>
      <c r="EC25" s="83"/>
      <c r="ED25" s="83"/>
      <c r="EE25" s="83"/>
      <c r="EF25" s="83"/>
      <c r="EG25" s="83"/>
      <c r="EH25" s="83"/>
      <c r="EI25" s="83"/>
      <c r="EJ25" s="83"/>
    </row>
    <row r="26" s="9" customFormat="1" ht="18" customHeight="1" spans="1:1024 1025:16380">
      <c r="A26" s="89"/>
      <c r="B26" s="31" t="s">
        <v>214</v>
      </c>
      <c r="C26" s="68" t="s">
        <v>218</v>
      </c>
      <c r="D26" s="68" t="s">
        <v>219</v>
      </c>
      <c r="E26" s="69">
        <v>87.5727694444444</v>
      </c>
      <c r="F26" s="69">
        <v>44.1582222222222</v>
      </c>
      <c r="G26" s="70">
        <v>462</v>
      </c>
      <c r="H26" s="110">
        <v>405.425</v>
      </c>
      <c r="I26" s="110">
        <v>-66.873</v>
      </c>
      <c r="J26" s="110">
        <v>472.298</v>
      </c>
      <c r="K26" s="31">
        <v>25</v>
      </c>
      <c r="L26" s="72" t="s">
        <v>240</v>
      </c>
      <c r="M26" s="72">
        <f>J26-3.3</f>
        <v>468.998</v>
      </c>
      <c r="N26" s="70">
        <v>12.81</v>
      </c>
      <c r="O26" s="70">
        <v>61</v>
      </c>
      <c r="P26" s="70">
        <v>13.884</v>
      </c>
      <c r="Q26" s="70">
        <v>7.46</v>
      </c>
      <c r="R26" s="70">
        <v>133.8</v>
      </c>
      <c r="S26" s="70">
        <v>2836</v>
      </c>
      <c r="T26" s="70">
        <v>3.09</v>
      </c>
      <c r="U26" s="70">
        <v>5672</v>
      </c>
      <c r="V26" s="70">
        <v>0.0002</v>
      </c>
      <c r="W26" s="70">
        <v>46.9</v>
      </c>
      <c r="X26" s="70">
        <v>4.59</v>
      </c>
      <c r="Y26" s="70"/>
      <c r="Z26" s="70"/>
      <c r="AA26" s="70"/>
      <c r="AB26" s="70"/>
      <c r="AC26" s="70"/>
      <c r="AD26" s="72">
        <v>-60.684084</v>
      </c>
      <c r="AE26" s="72">
        <v>0.3724022</v>
      </c>
      <c r="AF26" s="72">
        <v>-8.58846</v>
      </c>
      <c r="AG26" s="72">
        <v>0.03696049</v>
      </c>
      <c r="AH26" s="72"/>
      <c r="AI26" s="72"/>
      <c r="AJ26" s="72"/>
      <c r="AK26" s="72"/>
      <c r="AL26" s="72" t="s">
        <v>220</v>
      </c>
      <c r="AM26" s="72" t="s">
        <v>187</v>
      </c>
      <c r="AN26" s="72" t="s">
        <v>188</v>
      </c>
      <c r="AO26" s="72">
        <v>15</v>
      </c>
      <c r="AP26" s="72" t="s">
        <v>241</v>
      </c>
      <c r="AQ26" s="72">
        <v>1.1</v>
      </c>
      <c r="AR26" s="72">
        <f t="shared" si="28"/>
        <v>0.028134215554129</v>
      </c>
      <c r="AS26" s="72">
        <f t="shared" si="29"/>
        <v>0.0411215947615502</v>
      </c>
      <c r="AT26" s="72">
        <v>928.4</v>
      </c>
      <c r="AU26" s="72">
        <f t="shared" si="30"/>
        <v>40.3827751196172</v>
      </c>
      <c r="AV26" s="72">
        <f t="shared" si="31"/>
        <v>59.0243616574554</v>
      </c>
      <c r="AW26" s="72">
        <f t="shared" si="32"/>
        <v>59.0654832522169</v>
      </c>
      <c r="AX26" s="72">
        <v>230.5</v>
      </c>
      <c r="AY26" s="72">
        <f t="shared" si="33"/>
        <v>11.5025699885224</v>
      </c>
      <c r="AZ26" s="72">
        <f t="shared" si="34"/>
        <v>16.8124119499386</v>
      </c>
      <c r="BA26" s="72">
        <v>200.5</v>
      </c>
      <c r="BB26" s="72">
        <f t="shared" si="35"/>
        <v>16.4986628265789</v>
      </c>
      <c r="BC26" s="72">
        <f t="shared" si="36"/>
        <v>24.1148122845906</v>
      </c>
      <c r="BD26" s="72"/>
      <c r="BE26" s="72"/>
      <c r="BF26" s="79">
        <v>0.09</v>
      </c>
      <c r="BG26" s="79">
        <f t="shared" si="37"/>
        <v>0.00498932838096294</v>
      </c>
      <c r="BH26" s="79"/>
      <c r="BI26" s="79">
        <f t="shared" si="38"/>
        <v>0.0698840258336336</v>
      </c>
      <c r="BJ26" s="79">
        <f t="shared" si="39"/>
        <v>1360.59</v>
      </c>
      <c r="BK26" s="79">
        <f t="shared" si="40"/>
        <v>68.4171314786536</v>
      </c>
      <c r="BL26" s="79">
        <v>801.2</v>
      </c>
      <c r="BM26" s="79">
        <f t="shared" si="41"/>
        <v>22.6008462623413</v>
      </c>
      <c r="BN26" s="79">
        <f t="shared" si="42"/>
        <v>34.7705300980947</v>
      </c>
      <c r="BO26" s="79">
        <v>1537</v>
      </c>
      <c r="BP26" s="79">
        <f t="shared" si="43"/>
        <v>32.0008328128253</v>
      </c>
      <c r="BQ26" s="79">
        <f t="shared" si="44"/>
        <v>49.2320467812062</v>
      </c>
      <c r="BR26" s="79">
        <v>628.5</v>
      </c>
      <c r="BS26" s="79">
        <f t="shared" si="45"/>
        <v>10.3004418455245</v>
      </c>
      <c r="BT26" s="79">
        <f t="shared" si="46"/>
        <v>15.8468324175212</v>
      </c>
      <c r="BU26" s="81"/>
      <c r="BV26" s="81"/>
      <c r="BW26" s="79"/>
      <c r="BX26" s="79">
        <v>1.5</v>
      </c>
      <c r="BY26" s="79">
        <f t="shared" si="47"/>
        <v>0.0241935483870968</v>
      </c>
      <c r="BZ26" s="79">
        <f t="shared" si="48"/>
        <v>0.0372208408751024</v>
      </c>
      <c r="CA26" s="79">
        <f t="shared" si="49"/>
        <v>0.338709677419355</v>
      </c>
      <c r="CB26" s="79" t="s">
        <v>190</v>
      </c>
      <c r="CC26" s="79" t="s">
        <v>190</v>
      </c>
      <c r="CD26" s="79" t="s">
        <v>191</v>
      </c>
      <c r="CE26" s="79"/>
      <c r="CF26" s="79"/>
      <c r="CG26" s="79">
        <v>1.4</v>
      </c>
      <c r="CH26" s="79">
        <f t="shared" si="50"/>
        <v>0.0736904160350345</v>
      </c>
      <c r="CI26" s="79">
        <f t="shared" si="51"/>
        <v>0.113369862302751</v>
      </c>
      <c r="CJ26" s="79">
        <v>2969.6</v>
      </c>
      <c r="CK26" s="79">
        <f t="shared" si="26"/>
        <v>65.0000048851133</v>
      </c>
      <c r="CL26" s="80" t="s">
        <v>242</v>
      </c>
      <c r="CM26" s="79">
        <v>23.3</v>
      </c>
      <c r="CN26" s="79">
        <v>2.3</v>
      </c>
      <c r="CO26" s="79">
        <v>18.6</v>
      </c>
      <c r="CP26" s="79">
        <v>4035</v>
      </c>
      <c r="CQ26" s="79">
        <v>7.68</v>
      </c>
      <c r="CR26" s="79"/>
      <c r="CS26" s="79"/>
      <c r="CT26" s="79"/>
      <c r="CU26" s="79"/>
      <c r="CV26" s="79">
        <v>0.92</v>
      </c>
      <c r="CW26" s="79"/>
      <c r="CX26" s="79"/>
      <c r="CY26" s="79"/>
      <c r="CZ26" s="79">
        <v>0.151</v>
      </c>
      <c r="DA26" s="79" t="s">
        <v>202</v>
      </c>
      <c r="DB26" s="79"/>
      <c r="DC26" s="79"/>
      <c r="DD26" s="79" t="s">
        <v>193</v>
      </c>
      <c r="DE26" s="79">
        <v>1401.1</v>
      </c>
      <c r="DF26" s="79">
        <v>885.7</v>
      </c>
      <c r="DG26" s="79">
        <v>515.4</v>
      </c>
      <c r="DH26" s="79">
        <v>0</v>
      </c>
      <c r="DI26" s="79">
        <v>515.4</v>
      </c>
      <c r="DJ26" s="79"/>
      <c r="DK26" s="111"/>
      <c r="DL26" s="111"/>
      <c r="DM26" s="111"/>
      <c r="DN26" s="111"/>
      <c r="DO26" s="111"/>
      <c r="DP26" s="111"/>
      <c r="DQ26" s="111"/>
      <c r="DR26" s="111"/>
      <c r="DS26" s="111"/>
      <c r="DT26" s="111"/>
      <c r="DU26" s="111"/>
      <c r="DV26" s="111"/>
      <c r="DW26" s="111"/>
      <c r="DX26" s="111"/>
      <c r="DY26" s="111"/>
      <c r="DZ26" s="111"/>
      <c r="EA26" s="111"/>
      <c r="EB26" s="111"/>
      <c r="EC26" s="111"/>
      <c r="ED26" s="111"/>
      <c r="EE26" s="111"/>
      <c r="EF26" s="111"/>
      <c r="EG26" s="111"/>
      <c r="EH26" s="111"/>
      <c r="EI26" s="111"/>
      <c r="EJ26" s="111"/>
    </row>
    <row r="27" s="4" customFormat="1" ht="18" customHeight="1" spans="1:1024 1025:16380">
      <c r="A27" s="66" t="s">
        <v>243</v>
      </c>
      <c r="B27" s="67" t="s">
        <v>228</v>
      </c>
      <c r="C27" s="68" t="s">
        <v>244</v>
      </c>
      <c r="D27" s="68" t="s">
        <v>245</v>
      </c>
      <c r="E27" s="69">
        <v>87.5755833333333</v>
      </c>
      <c r="F27" s="69">
        <v>44.1656138888889</v>
      </c>
      <c r="G27" s="70">
        <v>461</v>
      </c>
      <c r="H27" s="70">
        <v>403.981</v>
      </c>
      <c r="I27" s="70">
        <v>-66.905</v>
      </c>
      <c r="J27" s="70">
        <v>470.886</v>
      </c>
      <c r="K27" s="70">
        <v>23</v>
      </c>
      <c r="L27" s="70">
        <v>4.56</v>
      </c>
      <c r="M27" s="72">
        <f t="shared" ref="M27:M36" si="52">J27-L27</f>
        <v>466.326</v>
      </c>
      <c r="N27" s="67">
        <v>16.28</v>
      </c>
      <c r="O27" s="67">
        <v>860</v>
      </c>
      <c r="P27" s="67">
        <v>14.017</v>
      </c>
      <c r="Q27" s="67">
        <v>8.45</v>
      </c>
      <c r="R27" s="67">
        <v>96.8</v>
      </c>
      <c r="S27" s="67">
        <v>934</v>
      </c>
      <c r="T27" s="67"/>
      <c r="U27" s="67">
        <v>1877</v>
      </c>
      <c r="V27" s="67">
        <v>0.005</v>
      </c>
      <c r="W27" s="67"/>
      <c r="X27" s="67"/>
      <c r="Y27" s="112">
        <v>665</v>
      </c>
      <c r="Z27" s="67" t="s">
        <v>246</v>
      </c>
      <c r="AA27" s="67">
        <v>0.248</v>
      </c>
      <c r="AB27" s="67">
        <v>1.63</v>
      </c>
      <c r="AC27" s="67">
        <v>0.17</v>
      </c>
      <c r="AD27" s="79">
        <v>-59.153269</v>
      </c>
      <c r="AE27" s="79">
        <v>0.4957461</v>
      </c>
      <c r="AF27" s="79">
        <v>-8.07952</v>
      </c>
      <c r="AG27" s="79">
        <v>0.1025683</v>
      </c>
      <c r="AH27" s="79"/>
      <c r="AI27" s="79"/>
      <c r="AJ27" s="67">
        <v>0.29</v>
      </c>
      <c r="AK27" s="67" t="s">
        <v>232</v>
      </c>
      <c r="AL27" s="67" t="s">
        <v>234</v>
      </c>
      <c r="AM27" s="67" t="s">
        <v>234</v>
      </c>
      <c r="AN27" s="67" t="s">
        <v>188</v>
      </c>
      <c r="AO27" s="108">
        <v>39000</v>
      </c>
      <c r="AP27" s="108" t="s">
        <v>247</v>
      </c>
      <c r="AQ27" s="67">
        <v>3.7</v>
      </c>
      <c r="AR27" s="72">
        <f t="shared" si="28"/>
        <v>0.0946332705002519</v>
      </c>
      <c r="AS27" s="72">
        <f t="shared" si="29"/>
        <v>0.600791419594336</v>
      </c>
      <c r="AT27" s="67">
        <v>102.3</v>
      </c>
      <c r="AU27" s="72">
        <f t="shared" si="30"/>
        <v>4.44976076555024</v>
      </c>
      <c r="AV27" s="72">
        <f t="shared" si="31"/>
        <v>28.2498752611851</v>
      </c>
      <c r="AW27" s="72">
        <f t="shared" si="32"/>
        <v>28.8506666807795</v>
      </c>
      <c r="AX27" s="67">
        <v>160.3</v>
      </c>
      <c r="AY27" s="72">
        <f t="shared" si="33"/>
        <v>7.99940116772294</v>
      </c>
      <c r="AZ27" s="72">
        <f t="shared" si="34"/>
        <v>50.7852212869264</v>
      </c>
      <c r="BA27" s="67">
        <v>38.9</v>
      </c>
      <c r="BB27" s="72">
        <f t="shared" si="35"/>
        <v>3.20098745114174</v>
      </c>
      <c r="BC27" s="72">
        <f t="shared" si="36"/>
        <v>20.3218781799365</v>
      </c>
      <c r="BD27" s="67" t="s">
        <v>193</v>
      </c>
      <c r="BE27" s="67" t="s">
        <v>193</v>
      </c>
      <c r="BF27" s="67">
        <v>0.12</v>
      </c>
      <c r="BG27" s="79">
        <f t="shared" si="37"/>
        <v>0.00665243784128392</v>
      </c>
      <c r="BH27" s="67"/>
      <c r="BI27" s="79">
        <f t="shared" si="38"/>
        <v>0.0931787011115115</v>
      </c>
      <c r="BJ27" s="79">
        <f t="shared" si="39"/>
        <v>305.32</v>
      </c>
      <c r="BK27" s="79">
        <f t="shared" si="40"/>
        <v>15.7514350927565</v>
      </c>
      <c r="BL27" s="67">
        <v>170.2</v>
      </c>
      <c r="BM27" s="79">
        <f t="shared" si="41"/>
        <v>4.80112834978843</v>
      </c>
      <c r="BN27" s="79">
        <f t="shared" si="42"/>
        <v>30.469451869235</v>
      </c>
      <c r="BO27" s="108">
        <v>428.4</v>
      </c>
      <c r="BP27" s="79">
        <f t="shared" si="43"/>
        <v>8.91942535915053</v>
      </c>
      <c r="BQ27" s="79">
        <f t="shared" si="44"/>
        <v>56.6054439460772</v>
      </c>
      <c r="BR27" s="67">
        <v>122</v>
      </c>
      <c r="BS27" s="79">
        <f t="shared" si="45"/>
        <v>1.99944933198726</v>
      </c>
      <c r="BT27" s="79">
        <f t="shared" si="46"/>
        <v>12.6891265443142</v>
      </c>
      <c r="BU27" s="67">
        <v>0</v>
      </c>
      <c r="BV27" s="79"/>
      <c r="BW27" s="79"/>
      <c r="BX27" s="67">
        <v>1</v>
      </c>
      <c r="BY27" s="79">
        <f t="shared" si="47"/>
        <v>0.0161290322580645</v>
      </c>
      <c r="BZ27" s="79">
        <f t="shared" si="48"/>
        <v>0.102359848827222</v>
      </c>
      <c r="CA27" s="79">
        <f t="shared" si="49"/>
        <v>0.225806451612903</v>
      </c>
      <c r="CB27" s="67" t="s">
        <v>190</v>
      </c>
      <c r="CC27" s="67" t="s">
        <v>190</v>
      </c>
      <c r="CD27" s="67" t="s">
        <v>191</v>
      </c>
      <c r="CE27" s="67"/>
      <c r="CF27" s="67"/>
      <c r="CG27" s="67">
        <v>0.4</v>
      </c>
      <c r="CH27" s="79">
        <f t="shared" si="50"/>
        <v>0.0210544045814384</v>
      </c>
      <c r="CI27" s="79">
        <f t="shared" si="51"/>
        <v>0.133617791546399</v>
      </c>
      <c r="CJ27" s="67">
        <v>722</v>
      </c>
      <c r="CK27" s="79">
        <f t="shared" si="26"/>
        <v>15.7571864777657</v>
      </c>
      <c r="CL27" s="80" t="s">
        <v>199</v>
      </c>
      <c r="CM27" s="67">
        <v>2.3</v>
      </c>
      <c r="CN27" s="67">
        <v>1.7</v>
      </c>
      <c r="CO27" s="67">
        <v>16.2</v>
      </c>
      <c r="CP27" s="67">
        <v>982.5</v>
      </c>
      <c r="CQ27" s="67">
        <v>7.87</v>
      </c>
      <c r="CR27" s="67" t="s">
        <v>248</v>
      </c>
      <c r="CS27" s="67" t="s">
        <v>190</v>
      </c>
      <c r="CT27" s="67" t="s">
        <v>193</v>
      </c>
      <c r="CU27" s="67">
        <v>0.0002</v>
      </c>
      <c r="CV27" s="109">
        <v>0.48</v>
      </c>
      <c r="CW27" s="67" t="s">
        <v>190</v>
      </c>
      <c r="CX27" s="67">
        <v>0.005</v>
      </c>
      <c r="CY27" s="67" t="s">
        <v>237</v>
      </c>
      <c r="CZ27" s="67">
        <v>0.018</v>
      </c>
      <c r="DA27" s="67">
        <v>0.008</v>
      </c>
      <c r="DB27" s="67" t="s">
        <v>190</v>
      </c>
      <c r="DC27" s="67">
        <v>0.02</v>
      </c>
      <c r="DD27" s="67" t="s">
        <v>190</v>
      </c>
      <c r="DE27" s="109">
        <v>560.4</v>
      </c>
      <c r="DF27" s="67">
        <v>460.4</v>
      </c>
      <c r="DG27" s="67">
        <v>100.1</v>
      </c>
      <c r="DH27" s="67">
        <v>0</v>
      </c>
      <c r="DI27" s="67">
        <v>100.1</v>
      </c>
      <c r="DJ27" s="67"/>
      <c r="DK27" s="113" t="s">
        <v>249</v>
      </c>
      <c r="DL27" s="113" t="s">
        <v>249</v>
      </c>
      <c r="DM27" s="113" t="s">
        <v>249</v>
      </c>
      <c r="DN27" s="113" t="s">
        <v>250</v>
      </c>
      <c r="DO27" s="113" t="s">
        <v>251</v>
      </c>
      <c r="DP27" s="113" t="s">
        <v>249</v>
      </c>
      <c r="DQ27" s="113" t="s">
        <v>249</v>
      </c>
      <c r="DR27" s="113" t="s">
        <v>249</v>
      </c>
      <c r="DS27" s="113" t="s">
        <v>249</v>
      </c>
      <c r="DT27" s="113" t="s">
        <v>251</v>
      </c>
      <c r="DU27" s="113" t="s">
        <v>249</v>
      </c>
      <c r="DV27" s="113" t="s">
        <v>249</v>
      </c>
      <c r="DW27" s="113" t="s">
        <v>250</v>
      </c>
      <c r="DX27" s="113" t="s">
        <v>249</v>
      </c>
      <c r="DY27" s="113" t="s">
        <v>250</v>
      </c>
      <c r="DZ27" s="113" t="s">
        <v>252</v>
      </c>
      <c r="EA27" s="113" t="s">
        <v>251</v>
      </c>
      <c r="EB27" s="113" t="s">
        <v>252</v>
      </c>
      <c r="EC27" s="113" t="s">
        <v>253</v>
      </c>
      <c r="ED27" s="113" t="s">
        <v>253</v>
      </c>
      <c r="EE27" s="113" t="s">
        <v>254</v>
      </c>
      <c r="EF27" s="113" t="s">
        <v>255</v>
      </c>
      <c r="EG27" s="113" t="s">
        <v>256</v>
      </c>
      <c r="EH27" s="113" t="s">
        <v>255</v>
      </c>
      <c r="EI27" s="113" t="s">
        <v>255</v>
      </c>
      <c r="EJ27" s="113" t="s">
        <v>257</v>
      </c>
      <c r="EK27" s="9"/>
      <c r="EL27" s="9"/>
      <c r="EM27" s="9"/>
      <c r="EN27" s="9"/>
      <c r="EO27" s="9"/>
      <c r="EP27" s="9"/>
      <c r="EQ27" s="9"/>
      <c r="ER27" s="9"/>
      <c r="ES27" s="9"/>
      <c r="ET27" s="9"/>
      <c r="EU27" s="9"/>
      <c r="EV27" s="9"/>
      <c r="EW27" s="9"/>
      <c r="EX27" s="9"/>
      <c r="EY27" s="9"/>
      <c r="EZ27" s="9"/>
      <c r="FA27" s="9"/>
      <c r="FB27" s="9"/>
      <c r="FC27" s="9"/>
      <c r="FD27" s="9"/>
      <c r="FE27" s="9"/>
      <c r="FF27" s="9"/>
      <c r="FG27" s="9"/>
      <c r="FH27" s="9"/>
      <c r="FI27" s="9"/>
      <c r="FJ27" s="9"/>
      <c r="FK27" s="9"/>
      <c r="FL27" s="9"/>
      <c r="FM27" s="9"/>
      <c r="FN27" s="9"/>
      <c r="FO27" s="9"/>
      <c r="FP27" s="9"/>
      <c r="FQ27" s="9"/>
      <c r="FR27" s="9"/>
      <c r="FS27" s="9"/>
      <c r="FT27" s="9"/>
      <c r="FU27" s="9"/>
      <c r="FV27" s="9"/>
      <c r="FW27" s="9"/>
      <c r="FX27" s="9"/>
      <c r="FY27" s="9"/>
      <c r="FZ27" s="9"/>
      <c r="GA27" s="9"/>
      <c r="GB27" s="9"/>
      <c r="GC27" s="9"/>
      <c r="GD27" s="9"/>
      <c r="GE27" s="9"/>
      <c r="GF27" s="9"/>
      <c r="GG27" s="9"/>
      <c r="GH27" s="9"/>
      <c r="GI27" s="9"/>
      <c r="GJ27" s="9"/>
      <c r="GK27" s="9"/>
      <c r="GL27" s="9"/>
      <c r="GM27" s="9"/>
      <c r="GN27" s="9"/>
      <c r="GO27" s="9"/>
      <c r="GP27" s="9"/>
      <c r="GQ27" s="9"/>
      <c r="GR27" s="9"/>
      <c r="GS27" s="9"/>
      <c r="GT27" s="9"/>
      <c r="GU27" s="9"/>
      <c r="GV27" s="9"/>
      <c r="GW27" s="9"/>
      <c r="GX27" s="9"/>
      <c r="GY27" s="9"/>
      <c r="GZ27" s="9"/>
      <c r="HA27" s="9"/>
      <c r="HB27" s="9"/>
      <c r="HC27" s="9"/>
      <c r="HD27" s="9"/>
      <c r="HE27" s="9"/>
      <c r="HF27" s="9"/>
      <c r="HG27" s="9"/>
      <c r="HH27" s="9"/>
      <c r="HI27" s="9"/>
      <c r="HJ27" s="9"/>
      <c r="HK27" s="9"/>
      <c r="HL27" s="9"/>
      <c r="HM27" s="9"/>
      <c r="HN27" s="9"/>
      <c r="HO27" s="9"/>
      <c r="HP27" s="9"/>
      <c r="HQ27" s="9"/>
      <c r="HR27" s="9"/>
      <c r="HS27" s="9"/>
      <c r="HT27" s="9"/>
      <c r="HU27" s="9"/>
      <c r="HV27" s="9"/>
      <c r="HW27" s="9"/>
      <c r="HX27" s="9"/>
      <c r="HY27" s="9"/>
      <c r="HZ27" s="9"/>
      <c r="IA27" s="9"/>
      <c r="IB27" s="9"/>
      <c r="IC27" s="9"/>
      <c r="ID27" s="9"/>
      <c r="IE27" s="9"/>
      <c r="IF27" s="9"/>
      <c r="IG27" s="9"/>
      <c r="IH27" s="9"/>
      <c r="II27" s="9"/>
      <c r="IJ27" s="9"/>
      <c r="IK27" s="9"/>
      <c r="IL27" s="9"/>
      <c r="IM27" s="9"/>
      <c r="IN27" s="9"/>
      <c r="IO27" s="9"/>
      <c r="IP27" s="9"/>
      <c r="IQ27" s="9"/>
      <c r="IR27" s="9"/>
      <c r="IS27" s="9"/>
      <c r="IT27" s="9"/>
      <c r="IU27" s="9"/>
      <c r="IV27" s="9"/>
      <c r="IW27" s="9"/>
      <c r="IX27" s="9"/>
      <c r="IY27" s="9"/>
      <c r="IZ27" s="9"/>
      <c r="JA27" s="9"/>
      <c r="JB27" s="9"/>
      <c r="JC27" s="9"/>
      <c r="JD27" s="9"/>
      <c r="JE27" s="9"/>
      <c r="JF27" s="9"/>
      <c r="JG27" s="9"/>
      <c r="JH27" s="9"/>
      <c r="JI27" s="9"/>
      <c r="JJ27" s="9"/>
      <c r="JK27" s="9"/>
      <c r="JL27" s="9"/>
      <c r="JM27" s="9"/>
      <c r="JN27" s="9"/>
      <c r="JO27" s="9"/>
      <c r="JP27" s="9"/>
      <c r="JQ27" s="9"/>
      <c r="JR27" s="9"/>
      <c r="JS27" s="9"/>
      <c r="JT27" s="9"/>
      <c r="JU27" s="9"/>
      <c r="JV27" s="9"/>
      <c r="JW27" s="9"/>
      <c r="JX27" s="9"/>
      <c r="JY27" s="9"/>
      <c r="JZ27" s="9"/>
      <c r="KA27" s="9"/>
      <c r="KB27" s="9"/>
      <c r="KC27" s="9"/>
      <c r="KD27" s="9"/>
      <c r="KE27" s="9"/>
      <c r="KF27" s="9"/>
      <c r="KG27" s="9"/>
      <c r="KH27" s="9"/>
      <c r="KI27" s="9"/>
      <c r="KJ27" s="9"/>
      <c r="KK27" s="9"/>
      <c r="KL27" s="9"/>
      <c r="KM27" s="9"/>
      <c r="KN27" s="9"/>
      <c r="KO27" s="9"/>
      <c r="KP27" s="9"/>
      <c r="KQ27" s="9"/>
      <c r="KR27" s="9"/>
      <c r="KS27" s="9"/>
      <c r="KT27" s="9"/>
      <c r="KU27" s="9"/>
      <c r="KV27" s="9"/>
      <c r="KW27" s="9"/>
      <c r="KX27" s="9"/>
      <c r="KY27" s="9"/>
      <c r="KZ27" s="9"/>
      <c r="LA27" s="9"/>
      <c r="LB27" s="9"/>
      <c r="LC27" s="9"/>
      <c r="LD27" s="9"/>
      <c r="LE27" s="9"/>
      <c r="LF27" s="9"/>
      <c r="LG27" s="9"/>
      <c r="LH27" s="9"/>
      <c r="LI27" s="9"/>
      <c r="LJ27" s="9"/>
      <c r="LK27" s="9"/>
      <c r="LL27" s="9"/>
      <c r="LM27" s="9"/>
      <c r="LN27" s="9"/>
      <c r="LO27" s="9"/>
      <c r="LP27" s="9"/>
      <c r="LQ27" s="9"/>
      <c r="LR27" s="9"/>
      <c r="LS27" s="9"/>
      <c r="LT27" s="9"/>
      <c r="LU27" s="9"/>
      <c r="LV27" s="9"/>
      <c r="LW27" s="9"/>
      <c r="LX27" s="9"/>
      <c r="LY27" s="9"/>
      <c r="LZ27" s="9"/>
      <c r="MA27" s="9"/>
      <c r="MB27" s="9"/>
      <c r="MC27" s="9"/>
      <c r="MD27" s="9"/>
      <c r="ME27" s="9"/>
      <c r="MF27" s="9"/>
      <c r="MG27" s="9"/>
      <c r="MH27" s="9"/>
      <c r="MI27" s="9"/>
      <c r="MJ27" s="9"/>
      <c r="MK27" s="9"/>
      <c r="ML27" s="9"/>
      <c r="MM27" s="9"/>
      <c r="MN27" s="9"/>
      <c r="MO27" s="9"/>
      <c r="MP27" s="9"/>
      <c r="MQ27" s="9"/>
      <c r="MR27" s="9"/>
      <c r="MS27" s="9"/>
      <c r="MT27" s="9"/>
      <c r="MU27" s="9"/>
      <c r="MV27" s="9"/>
      <c r="MW27" s="9"/>
      <c r="MX27" s="9"/>
      <c r="MY27" s="9"/>
      <c r="MZ27" s="9"/>
      <c r="NA27" s="9"/>
      <c r="NB27" s="9"/>
      <c r="NC27" s="9"/>
      <c r="ND27" s="9"/>
      <c r="NE27" s="9"/>
      <c r="NF27" s="9"/>
      <c r="NG27" s="9"/>
      <c r="NH27" s="9"/>
      <c r="NI27" s="9"/>
      <c r="NJ27" s="9"/>
      <c r="NK27" s="9"/>
      <c r="NL27" s="9"/>
      <c r="NM27" s="9"/>
      <c r="NN27" s="9"/>
      <c r="NO27" s="9"/>
      <c r="NP27" s="9"/>
      <c r="NQ27" s="9"/>
      <c r="NR27" s="9"/>
      <c r="NS27" s="9"/>
      <c r="NT27" s="9"/>
      <c r="NU27" s="9"/>
      <c r="NV27" s="9"/>
      <c r="NW27" s="9"/>
      <c r="NX27" s="9"/>
      <c r="NY27" s="9"/>
      <c r="NZ27" s="9"/>
      <c r="OA27" s="9"/>
      <c r="OB27" s="9"/>
      <c r="OC27" s="9"/>
      <c r="OD27" s="9"/>
      <c r="OE27" s="9"/>
      <c r="OF27" s="9"/>
      <c r="OG27" s="9"/>
      <c r="OH27" s="9"/>
      <c r="OI27" s="9"/>
      <c r="OJ27" s="9"/>
      <c r="OK27" s="9"/>
      <c r="OL27" s="9"/>
      <c r="OM27" s="9"/>
      <c r="ON27" s="9"/>
      <c r="OO27" s="9"/>
      <c r="OP27" s="9"/>
      <c r="OQ27" s="9"/>
      <c r="OR27" s="9"/>
      <c r="OS27" s="9"/>
      <c r="OT27" s="9"/>
      <c r="OU27" s="9"/>
      <c r="OV27" s="9"/>
      <c r="OW27" s="9"/>
      <c r="OX27" s="9"/>
      <c r="OY27" s="9"/>
      <c r="OZ27" s="9"/>
      <c r="PA27" s="9"/>
      <c r="PB27" s="9"/>
      <c r="PC27" s="9"/>
      <c r="PD27" s="9"/>
      <c r="PE27" s="9"/>
      <c r="PF27" s="9"/>
      <c r="PG27" s="9"/>
      <c r="PH27" s="9"/>
      <c r="PI27" s="9"/>
      <c r="PJ27" s="9"/>
      <c r="PK27" s="9"/>
      <c r="PL27" s="9"/>
      <c r="PM27" s="9"/>
      <c r="PN27" s="9"/>
      <c r="PO27" s="9"/>
      <c r="PP27" s="9"/>
      <c r="PQ27" s="9"/>
      <c r="PR27" s="9"/>
      <c r="PS27" s="9"/>
      <c r="PT27" s="9"/>
      <c r="PU27" s="9"/>
      <c r="PV27" s="9"/>
      <c r="PW27" s="9"/>
      <c r="PX27" s="9"/>
      <c r="PY27" s="9"/>
      <c r="PZ27" s="9"/>
      <c r="QA27" s="9"/>
      <c r="QB27" s="9"/>
      <c r="QC27" s="9"/>
      <c r="QD27" s="9"/>
      <c r="QE27" s="9"/>
      <c r="QF27" s="9"/>
      <c r="QG27" s="9"/>
      <c r="QH27" s="9"/>
      <c r="QI27" s="9"/>
      <c r="QJ27" s="9"/>
      <c r="QK27" s="9"/>
      <c r="QL27" s="9"/>
      <c r="QM27" s="9"/>
      <c r="QN27" s="9"/>
      <c r="QO27" s="9"/>
      <c r="QP27" s="9"/>
      <c r="QQ27" s="9"/>
      <c r="QR27" s="9"/>
      <c r="QS27" s="9"/>
      <c r="QT27" s="9"/>
      <c r="QU27" s="9"/>
      <c r="QV27" s="9"/>
      <c r="QW27" s="9"/>
      <c r="QX27" s="9"/>
      <c r="QY27" s="9"/>
      <c r="QZ27" s="9"/>
      <c r="RA27" s="9"/>
      <c r="RB27" s="9"/>
      <c r="RC27" s="9"/>
      <c r="RD27" s="9"/>
      <c r="RE27" s="9"/>
      <c r="RF27" s="9"/>
      <c r="RG27" s="9"/>
      <c r="RH27" s="9"/>
      <c r="RI27" s="9"/>
      <c r="RJ27" s="9"/>
      <c r="RK27" s="9"/>
      <c r="RL27" s="9"/>
      <c r="RM27" s="9"/>
      <c r="RN27" s="9"/>
      <c r="RO27" s="9"/>
      <c r="RP27" s="9"/>
      <c r="RQ27" s="9"/>
      <c r="RR27" s="9"/>
      <c r="RS27" s="9"/>
      <c r="RT27" s="9"/>
      <c r="RU27" s="9"/>
      <c r="RV27" s="9"/>
      <c r="RW27" s="9"/>
      <c r="RX27" s="9"/>
      <c r="RY27" s="9"/>
      <c r="RZ27" s="9"/>
      <c r="SA27" s="9"/>
      <c r="SB27" s="9"/>
      <c r="SC27" s="9"/>
      <c r="SD27" s="9"/>
      <c r="SE27" s="9"/>
      <c r="SF27" s="9"/>
      <c r="SG27" s="9"/>
      <c r="SH27" s="9"/>
      <c r="SI27" s="9"/>
      <c r="SJ27" s="9"/>
      <c r="SK27" s="9"/>
      <c r="SL27" s="9"/>
      <c r="SM27" s="9"/>
      <c r="SN27" s="9"/>
      <c r="SO27" s="9"/>
      <c r="SP27" s="9"/>
      <c r="SQ27" s="9"/>
      <c r="SR27" s="9"/>
      <c r="SS27" s="9"/>
      <c r="ST27" s="9"/>
      <c r="SU27" s="9"/>
      <c r="SV27" s="9"/>
      <c r="SW27" s="9"/>
      <c r="SX27" s="9"/>
      <c r="SY27" s="9"/>
      <c r="SZ27" s="9"/>
      <c r="TA27" s="9"/>
      <c r="TB27" s="9"/>
      <c r="TC27" s="9"/>
      <c r="TD27" s="9"/>
      <c r="TE27" s="9"/>
      <c r="TF27" s="9"/>
      <c r="TG27" s="9"/>
      <c r="TH27" s="9"/>
      <c r="TI27" s="9"/>
      <c r="TJ27" s="9"/>
      <c r="TK27" s="9"/>
      <c r="TL27" s="9"/>
      <c r="TM27" s="9"/>
      <c r="TN27" s="9"/>
      <c r="TO27" s="9"/>
      <c r="TP27" s="9"/>
      <c r="TQ27" s="9"/>
      <c r="TR27" s="9"/>
      <c r="TS27" s="9"/>
      <c r="TT27" s="9"/>
      <c r="TU27" s="9"/>
      <c r="TV27" s="9"/>
      <c r="TW27" s="9"/>
      <c r="TX27" s="9"/>
      <c r="TY27" s="9"/>
      <c r="TZ27" s="9"/>
      <c r="UA27" s="9"/>
      <c r="UB27" s="9"/>
      <c r="UC27" s="9"/>
      <c r="UD27" s="9"/>
      <c r="UE27" s="9"/>
      <c r="UF27" s="9"/>
      <c r="UG27" s="9"/>
      <c r="UH27" s="9"/>
      <c r="UI27" s="9"/>
      <c r="UJ27" s="9"/>
      <c r="UK27" s="9"/>
      <c r="UL27" s="9"/>
      <c r="UM27" s="9"/>
      <c r="UN27" s="9"/>
      <c r="UO27" s="9"/>
      <c r="UP27" s="9"/>
      <c r="UQ27" s="9"/>
      <c r="UR27" s="9"/>
      <c r="US27" s="9"/>
      <c r="UT27" s="9"/>
      <c r="UU27" s="9"/>
      <c r="UV27" s="9"/>
      <c r="UW27" s="9"/>
      <c r="UX27" s="9"/>
      <c r="UY27" s="9"/>
      <c r="UZ27" s="9"/>
      <c r="VA27" s="9"/>
      <c r="VB27" s="9"/>
      <c r="VC27" s="9"/>
      <c r="VD27" s="9"/>
      <c r="VE27" s="9"/>
      <c r="VF27" s="9"/>
      <c r="VG27" s="9"/>
      <c r="VH27" s="9"/>
      <c r="VI27" s="9"/>
      <c r="VJ27" s="9"/>
      <c r="VK27" s="9"/>
      <c r="VL27" s="9"/>
      <c r="VM27" s="9"/>
      <c r="VN27" s="9"/>
      <c r="VO27" s="9"/>
      <c r="VP27" s="9"/>
      <c r="VQ27" s="9"/>
      <c r="VR27" s="9"/>
      <c r="VS27" s="9"/>
      <c r="VT27" s="9"/>
      <c r="VU27" s="9"/>
      <c r="VV27" s="9"/>
      <c r="VW27" s="9"/>
      <c r="VX27" s="9"/>
      <c r="VY27" s="9"/>
      <c r="VZ27" s="9"/>
      <c r="WA27" s="9"/>
      <c r="WB27" s="9"/>
      <c r="WC27" s="9"/>
      <c r="WD27" s="9"/>
      <c r="WE27" s="9"/>
      <c r="WF27" s="9"/>
      <c r="WG27" s="9"/>
      <c r="WH27" s="9"/>
      <c r="WI27" s="9"/>
      <c r="WJ27" s="9"/>
      <c r="WK27" s="9"/>
      <c r="WL27" s="9"/>
      <c r="WM27" s="9"/>
      <c r="WN27" s="9"/>
      <c r="WO27" s="9"/>
      <c r="WP27" s="9"/>
      <c r="WQ27" s="9"/>
      <c r="WR27" s="9"/>
      <c r="WS27" s="9"/>
      <c r="WT27" s="9"/>
      <c r="WU27" s="9"/>
      <c r="WV27" s="9"/>
      <c r="WW27" s="9"/>
      <c r="WX27" s="9"/>
      <c r="WY27" s="9"/>
      <c r="WZ27" s="9"/>
      <c r="XA27" s="9"/>
      <c r="XB27" s="9"/>
      <c r="XC27" s="9"/>
      <c r="XD27" s="9"/>
      <c r="XE27" s="9"/>
      <c r="XF27" s="9"/>
      <c r="XG27" s="9"/>
      <c r="XH27" s="9"/>
      <c r="XI27" s="9"/>
      <c r="XJ27" s="9"/>
      <c r="XK27" s="9"/>
      <c r="XL27" s="9"/>
      <c r="XM27" s="9"/>
      <c r="XN27" s="9"/>
      <c r="XO27" s="9"/>
      <c r="XP27" s="9"/>
      <c r="XQ27" s="9"/>
      <c r="XR27" s="9"/>
      <c r="XS27" s="9"/>
      <c r="XT27" s="9"/>
      <c r="XU27" s="9"/>
      <c r="XV27" s="9"/>
      <c r="XW27" s="9"/>
      <c r="XX27" s="9"/>
      <c r="XY27" s="9"/>
      <c r="XZ27" s="9"/>
      <c r="YA27" s="9"/>
      <c r="YB27" s="9"/>
      <c r="YC27" s="9"/>
      <c r="YD27" s="9"/>
      <c r="YE27" s="9"/>
      <c r="YF27" s="9"/>
      <c r="YG27" s="9"/>
      <c r="YH27" s="9"/>
      <c r="YI27" s="9"/>
      <c r="YJ27" s="9"/>
      <c r="YK27" s="9"/>
      <c r="YL27" s="9"/>
      <c r="YM27" s="9"/>
      <c r="YN27" s="9"/>
      <c r="YO27" s="9"/>
      <c r="YP27" s="9"/>
      <c r="YQ27" s="9"/>
      <c r="YR27" s="9"/>
      <c r="YS27" s="9"/>
      <c r="YT27" s="9"/>
      <c r="YU27" s="9"/>
      <c r="YV27" s="9"/>
      <c r="YW27" s="9"/>
      <c r="YX27" s="9"/>
      <c r="YY27" s="9"/>
      <c r="YZ27" s="9"/>
      <c r="ZA27" s="9"/>
      <c r="ZB27" s="9"/>
      <c r="ZC27" s="9"/>
      <c r="ZD27" s="9"/>
      <c r="ZE27" s="9"/>
      <c r="ZF27" s="9"/>
      <c r="ZG27" s="9"/>
      <c r="ZH27" s="9"/>
      <c r="ZI27" s="9"/>
      <c r="ZJ27" s="9"/>
      <c r="ZK27" s="9"/>
      <c r="ZL27" s="9"/>
      <c r="ZM27" s="9"/>
      <c r="ZN27" s="9"/>
      <c r="ZO27" s="9"/>
      <c r="ZP27" s="9"/>
      <c r="ZQ27" s="9"/>
      <c r="ZR27" s="9"/>
      <c r="ZS27" s="9"/>
      <c r="ZT27" s="9"/>
      <c r="ZU27" s="9"/>
      <c r="ZV27" s="9"/>
      <c r="ZW27" s="9"/>
      <c r="ZX27" s="9"/>
      <c r="ZY27" s="9"/>
      <c r="ZZ27" s="9"/>
      <c r="AAA27" s="9"/>
      <c r="AAB27" s="9"/>
      <c r="AAC27" s="9"/>
      <c r="AAD27" s="9"/>
      <c r="AAE27" s="9"/>
      <c r="AAF27" s="9"/>
      <c r="AAG27" s="9"/>
      <c r="AAH27" s="9"/>
      <c r="AAI27" s="9"/>
      <c r="AAJ27" s="9"/>
      <c r="AAK27" s="9"/>
      <c r="AAL27" s="9"/>
      <c r="AAM27" s="9"/>
      <c r="AAN27" s="9"/>
      <c r="AAO27" s="9"/>
      <c r="AAP27" s="9"/>
      <c r="AAQ27" s="9"/>
      <c r="AAR27" s="9"/>
      <c r="AAS27" s="9"/>
      <c r="AAT27" s="9"/>
      <c r="AAU27" s="9"/>
      <c r="AAV27" s="9"/>
      <c r="AAW27" s="9"/>
      <c r="AAX27" s="9"/>
      <c r="AAY27" s="9"/>
      <c r="AAZ27" s="9"/>
      <c r="ABA27" s="9"/>
      <c r="ABB27" s="9"/>
      <c r="ABC27" s="9"/>
      <c r="ABD27" s="9"/>
      <c r="ABE27" s="9"/>
      <c r="ABF27" s="9"/>
      <c r="ABG27" s="9"/>
      <c r="ABH27" s="9"/>
      <c r="ABI27" s="9"/>
      <c r="ABJ27" s="9"/>
      <c r="ABK27" s="9"/>
      <c r="ABL27" s="9"/>
      <c r="ABM27" s="9"/>
      <c r="ABN27" s="9"/>
      <c r="ABO27" s="9"/>
      <c r="ABP27" s="9"/>
      <c r="ABQ27" s="9"/>
      <c r="ABR27" s="9"/>
      <c r="ABS27" s="9"/>
      <c r="ABT27" s="9"/>
      <c r="ABU27" s="9"/>
      <c r="ABV27" s="9"/>
      <c r="ABW27" s="9"/>
      <c r="ABX27" s="9"/>
      <c r="ABY27" s="9"/>
      <c r="ABZ27" s="9"/>
      <c r="ACA27" s="9"/>
      <c r="ACB27" s="9"/>
      <c r="ACC27" s="9"/>
      <c r="ACD27" s="9"/>
      <c r="ACE27" s="9"/>
      <c r="ACF27" s="9"/>
      <c r="ACG27" s="9"/>
      <c r="ACH27" s="9"/>
      <c r="ACI27" s="9"/>
      <c r="ACJ27" s="9"/>
      <c r="ACK27" s="9"/>
      <c r="ACL27" s="9"/>
      <c r="ACM27" s="9"/>
      <c r="ACN27" s="9"/>
      <c r="ACO27" s="9"/>
      <c r="ACP27" s="9"/>
      <c r="ACQ27" s="9"/>
      <c r="ACR27" s="9"/>
      <c r="ACS27" s="9"/>
      <c r="ACT27" s="9"/>
      <c r="ACU27" s="9"/>
      <c r="ACV27" s="9"/>
      <c r="ACW27" s="9"/>
      <c r="ACX27" s="9"/>
      <c r="ACY27" s="9"/>
      <c r="ACZ27" s="9"/>
      <c r="ADA27" s="9"/>
      <c r="ADB27" s="9"/>
      <c r="ADC27" s="9"/>
      <c r="ADD27" s="9"/>
      <c r="ADE27" s="9"/>
      <c r="ADF27" s="9"/>
      <c r="ADG27" s="9"/>
      <c r="ADH27" s="9"/>
      <c r="ADI27" s="9"/>
      <c r="ADJ27" s="9"/>
      <c r="ADK27" s="9"/>
      <c r="ADL27" s="9"/>
      <c r="ADM27" s="9"/>
      <c r="ADN27" s="9"/>
      <c r="ADO27" s="9"/>
      <c r="ADP27" s="9"/>
      <c r="ADQ27" s="9"/>
      <c r="ADR27" s="9"/>
      <c r="ADS27" s="9"/>
      <c r="ADT27" s="9"/>
      <c r="ADU27" s="9"/>
      <c r="ADV27" s="9"/>
      <c r="ADW27" s="9"/>
      <c r="ADX27" s="9"/>
      <c r="ADY27" s="9"/>
      <c r="ADZ27" s="9"/>
      <c r="AEA27" s="9"/>
      <c r="AEB27" s="9"/>
      <c r="AEC27" s="9"/>
      <c r="AED27" s="9"/>
      <c r="AEE27" s="9"/>
      <c r="AEF27" s="9"/>
      <c r="AEG27" s="9"/>
      <c r="AEH27" s="9"/>
      <c r="AEI27" s="9"/>
      <c r="AEJ27" s="9"/>
      <c r="AEK27" s="9"/>
      <c r="AEL27" s="9"/>
      <c r="AEM27" s="9"/>
      <c r="AEN27" s="9"/>
      <c r="AEO27" s="9"/>
      <c r="AEP27" s="9"/>
      <c r="AEQ27" s="9"/>
      <c r="AER27" s="9"/>
      <c r="AES27" s="9"/>
      <c r="AET27" s="9"/>
      <c r="AEU27" s="9"/>
      <c r="AEV27" s="9"/>
      <c r="AEW27" s="9"/>
      <c r="AEX27" s="9"/>
      <c r="AEY27" s="9"/>
      <c r="AEZ27" s="9"/>
      <c r="AFA27" s="9"/>
      <c r="AFB27" s="9"/>
      <c r="AFC27" s="9"/>
      <c r="AFD27" s="9"/>
      <c r="AFE27" s="9"/>
      <c r="AFF27" s="9"/>
      <c r="AFG27" s="9"/>
      <c r="AFH27" s="9"/>
      <c r="AFI27" s="9"/>
      <c r="AFJ27" s="9"/>
      <c r="AFK27" s="9"/>
      <c r="AFL27" s="9"/>
      <c r="AFM27" s="9"/>
      <c r="AFN27" s="9"/>
      <c r="AFO27" s="9"/>
      <c r="AFP27" s="9"/>
      <c r="AFQ27" s="9"/>
      <c r="AFR27" s="9"/>
      <c r="AFS27" s="9"/>
      <c r="AFT27" s="9"/>
      <c r="AFU27" s="9"/>
      <c r="AFV27" s="9"/>
      <c r="AFW27" s="9"/>
      <c r="AFX27" s="9"/>
      <c r="AFY27" s="9"/>
      <c r="AFZ27" s="9"/>
      <c r="AGA27" s="9"/>
      <c r="AGB27" s="9"/>
      <c r="AGC27" s="9"/>
      <c r="AGD27" s="9"/>
      <c r="AGE27" s="9"/>
      <c r="AGF27" s="9"/>
      <c r="AGG27" s="9"/>
      <c r="AGH27" s="9"/>
      <c r="AGI27" s="9"/>
      <c r="AGJ27" s="9"/>
      <c r="AGK27" s="9"/>
      <c r="AGL27" s="9"/>
      <c r="AGM27" s="9"/>
      <c r="AGN27" s="9"/>
      <c r="AGO27" s="9"/>
      <c r="AGP27" s="9"/>
      <c r="AGQ27" s="9"/>
      <c r="AGR27" s="9"/>
      <c r="AGS27" s="9"/>
      <c r="AGT27" s="9"/>
      <c r="AGU27" s="9"/>
      <c r="AGV27" s="9"/>
      <c r="AGW27" s="9"/>
      <c r="AGX27" s="9"/>
      <c r="AGY27" s="9"/>
      <c r="AGZ27" s="9"/>
      <c r="AHA27" s="9"/>
      <c r="AHB27" s="9"/>
      <c r="AHC27" s="9"/>
      <c r="AHD27" s="9"/>
      <c r="AHE27" s="9"/>
      <c r="AHF27" s="9"/>
      <c r="AHG27" s="9"/>
      <c r="AHH27" s="9"/>
      <c r="AHI27" s="9"/>
      <c r="AHJ27" s="9"/>
      <c r="AHK27" s="9"/>
      <c r="AHL27" s="9"/>
      <c r="AHM27" s="9"/>
      <c r="AHN27" s="9"/>
      <c r="AHO27" s="9"/>
      <c r="AHP27" s="9"/>
      <c r="AHQ27" s="9"/>
      <c r="AHR27" s="9"/>
      <c r="AHS27" s="9"/>
      <c r="AHT27" s="9"/>
      <c r="AHU27" s="9"/>
      <c r="AHV27" s="9"/>
      <c r="AHW27" s="9"/>
      <c r="AHX27" s="9"/>
      <c r="AHY27" s="9"/>
      <c r="AHZ27" s="9"/>
      <c r="AIA27" s="9"/>
      <c r="AIB27" s="9"/>
      <c r="AIC27" s="9"/>
      <c r="AID27" s="9"/>
      <c r="AIE27" s="9"/>
      <c r="AIF27" s="9"/>
      <c r="AIG27" s="9"/>
      <c r="AIH27" s="9"/>
      <c r="AII27" s="9"/>
      <c r="AIJ27" s="9"/>
      <c r="AIK27" s="9"/>
      <c r="AIL27" s="9"/>
      <c r="AIM27" s="9"/>
      <c r="AIN27" s="9"/>
      <c r="AIO27" s="9"/>
      <c r="AIP27" s="9"/>
      <c r="AIQ27" s="9"/>
      <c r="AIR27" s="9"/>
      <c r="AIS27" s="9"/>
      <c r="AIT27" s="9"/>
      <c r="AIU27" s="9"/>
      <c r="AIV27" s="9"/>
      <c r="AIW27" s="9"/>
      <c r="AIX27" s="9"/>
      <c r="AIY27" s="9"/>
      <c r="AIZ27" s="9"/>
      <c r="AJA27" s="9"/>
      <c r="AJB27" s="9"/>
      <c r="AJC27" s="9"/>
      <c r="AJD27" s="9"/>
      <c r="AJE27" s="9"/>
      <c r="AJF27" s="9"/>
      <c r="AJG27" s="9"/>
      <c r="AJH27" s="9"/>
      <c r="AJI27" s="9"/>
      <c r="AJJ27" s="9"/>
      <c r="AJK27" s="9"/>
      <c r="AJL27" s="9"/>
      <c r="AJM27" s="9"/>
      <c r="AJN27" s="9"/>
      <c r="AJO27" s="9"/>
      <c r="AJP27" s="9"/>
      <c r="AJQ27" s="9"/>
      <c r="AJR27" s="9"/>
      <c r="AJS27" s="9"/>
      <c r="AJT27" s="9"/>
      <c r="AJU27" s="9"/>
      <c r="AJV27" s="9"/>
      <c r="AJW27" s="9"/>
      <c r="AJX27" s="9"/>
      <c r="AJY27" s="9"/>
      <c r="AJZ27" s="9"/>
      <c r="AKA27" s="9"/>
      <c r="AKB27" s="9"/>
      <c r="AKC27" s="9"/>
      <c r="AKD27" s="9"/>
      <c r="AKE27" s="9"/>
      <c r="AKF27" s="9"/>
      <c r="AKG27" s="9"/>
      <c r="AKH27" s="9"/>
      <c r="AKI27" s="9"/>
      <c r="AKJ27" s="9"/>
      <c r="AKK27" s="9"/>
      <c r="AKL27" s="9"/>
      <c r="AKM27" s="9"/>
      <c r="AKN27" s="9"/>
      <c r="AKO27" s="9"/>
      <c r="AKP27" s="9"/>
      <c r="AKQ27" s="9"/>
      <c r="AKR27" s="9"/>
      <c r="AKS27" s="9"/>
      <c r="AKT27" s="9"/>
      <c r="AKU27" s="9"/>
      <c r="AKV27" s="9"/>
      <c r="AKW27" s="9"/>
      <c r="AKX27" s="9"/>
      <c r="AKY27" s="9"/>
      <c r="AKZ27" s="9"/>
      <c r="ALA27" s="9"/>
      <c r="ALB27" s="9"/>
      <c r="ALC27" s="9"/>
      <c r="ALD27" s="9"/>
      <c r="ALE27" s="9"/>
      <c r="ALF27" s="9"/>
      <c r="ALG27" s="9"/>
      <c r="ALH27" s="9"/>
      <c r="ALI27" s="9"/>
      <c r="ALJ27" s="9"/>
      <c r="ALK27" s="9"/>
      <c r="ALL27" s="9"/>
      <c r="ALM27" s="9"/>
      <c r="ALN27" s="9"/>
      <c r="ALO27" s="9"/>
      <c r="ALP27" s="9"/>
      <c r="ALQ27" s="9"/>
      <c r="ALR27" s="9"/>
      <c r="ALS27" s="9"/>
      <c r="ALT27" s="9"/>
      <c r="ALU27" s="9"/>
      <c r="ALV27" s="9"/>
      <c r="ALW27" s="9"/>
      <c r="ALX27" s="9"/>
      <c r="ALY27" s="9"/>
      <c r="ALZ27" s="9"/>
      <c r="AMA27" s="9"/>
      <c r="AMB27" s="9"/>
      <c r="AMC27" s="9"/>
      <c r="AMD27" s="9"/>
      <c r="AME27" s="9"/>
      <c r="AMF27" s="9"/>
      <c r="AMG27" s="9"/>
      <c r="AMH27" s="9"/>
      <c r="AMI27" s="9"/>
      <c r="AMJ27" s="9"/>
      <c r="AMK27" s="9"/>
      <c r="AML27" s="9"/>
      <c r="AMM27" s="9"/>
      <c r="AMN27" s="9"/>
      <c r="AMO27" s="9"/>
      <c r="AMP27" s="9"/>
      <c r="AMQ27" s="9"/>
      <c r="AMR27" s="9"/>
      <c r="AMS27" s="9"/>
      <c r="AMT27" s="9"/>
      <c r="AMU27" s="9"/>
      <c r="AMV27" s="9"/>
      <c r="AMW27" s="9"/>
      <c r="AMX27" s="9"/>
      <c r="AMY27" s="9"/>
      <c r="AMZ27" s="9"/>
      <c r="ANA27" s="9"/>
      <c r="ANB27" s="9"/>
      <c r="ANC27" s="9"/>
      <c r="AND27" s="9"/>
      <c r="ANE27" s="9"/>
      <c r="ANF27" s="9"/>
      <c r="ANG27" s="9"/>
      <c r="ANH27" s="9"/>
      <c r="ANI27" s="9"/>
      <c r="ANJ27" s="9"/>
      <c r="ANK27" s="9"/>
      <c r="ANL27" s="9"/>
      <c r="ANM27" s="9"/>
      <c r="ANN27" s="9"/>
      <c r="ANO27" s="9"/>
      <c r="ANP27" s="9"/>
      <c r="ANQ27" s="9"/>
      <c r="ANR27" s="9"/>
      <c r="ANS27" s="9"/>
      <c r="ANT27" s="9"/>
      <c r="ANU27" s="9"/>
      <c r="ANV27" s="9"/>
      <c r="ANW27" s="9"/>
      <c r="ANX27" s="9"/>
      <c r="ANY27" s="9"/>
      <c r="ANZ27" s="9"/>
      <c r="AOA27" s="9"/>
      <c r="AOB27" s="9"/>
      <c r="AOC27" s="9"/>
      <c r="AOD27" s="9"/>
      <c r="AOE27" s="9"/>
      <c r="AOF27" s="9"/>
      <c r="AOG27" s="9"/>
      <c r="AOH27" s="9"/>
      <c r="AOI27" s="9"/>
      <c r="AOJ27" s="9"/>
      <c r="AOK27" s="9"/>
      <c r="AOL27" s="9"/>
      <c r="AOM27" s="9"/>
      <c r="AON27" s="9"/>
      <c r="AOO27" s="9"/>
      <c r="AOP27" s="9"/>
      <c r="AOQ27" s="9"/>
      <c r="AOR27" s="9"/>
      <c r="AOS27" s="9"/>
      <c r="AOT27" s="9"/>
      <c r="AOU27" s="9"/>
      <c r="AOV27" s="9"/>
      <c r="AOW27" s="9"/>
      <c r="AOX27" s="9"/>
      <c r="AOY27" s="9"/>
      <c r="AOZ27" s="9"/>
      <c r="APA27" s="9"/>
      <c r="APB27" s="9"/>
      <c r="APC27" s="9"/>
      <c r="APD27" s="9"/>
      <c r="APE27" s="9"/>
      <c r="APF27" s="9"/>
      <c r="APG27" s="9"/>
      <c r="APH27" s="9"/>
      <c r="API27" s="9"/>
      <c r="APJ27" s="9"/>
      <c r="APK27" s="9"/>
      <c r="APL27" s="9"/>
      <c r="APM27" s="9"/>
      <c r="APN27" s="9"/>
      <c r="APO27" s="9"/>
      <c r="APP27" s="9"/>
      <c r="APQ27" s="9"/>
      <c r="APR27" s="9"/>
      <c r="APS27" s="9"/>
      <c r="APT27" s="9"/>
      <c r="APU27" s="9"/>
      <c r="APV27" s="9"/>
      <c r="APW27" s="9"/>
      <c r="APX27" s="9"/>
      <c r="APY27" s="9"/>
      <c r="APZ27" s="9"/>
      <c r="AQA27" s="9"/>
      <c r="AQB27" s="9"/>
      <c r="AQC27" s="9"/>
      <c r="AQD27" s="9"/>
      <c r="AQE27" s="9"/>
      <c r="AQF27" s="9"/>
      <c r="AQG27" s="9"/>
      <c r="AQH27" s="9"/>
      <c r="AQI27" s="9"/>
      <c r="AQJ27" s="9"/>
      <c r="AQK27" s="9"/>
      <c r="AQL27" s="9"/>
      <c r="AQM27" s="9"/>
      <c r="AQN27" s="9"/>
      <c r="AQO27" s="9"/>
      <c r="AQP27" s="9"/>
      <c r="AQQ27" s="9"/>
      <c r="AQR27" s="9"/>
      <c r="AQS27" s="9"/>
      <c r="AQT27" s="9"/>
      <c r="AQU27" s="9"/>
      <c r="AQV27" s="9"/>
      <c r="AQW27" s="9"/>
      <c r="AQX27" s="9"/>
      <c r="AQY27" s="9"/>
      <c r="AQZ27" s="9"/>
      <c r="ARA27" s="9"/>
      <c r="ARB27" s="9"/>
      <c r="ARC27" s="9"/>
      <c r="ARD27" s="9"/>
      <c r="ARE27" s="9"/>
      <c r="ARF27" s="9"/>
      <c r="ARG27" s="9"/>
      <c r="ARH27" s="9"/>
      <c r="ARI27" s="9"/>
      <c r="ARJ27" s="9"/>
      <c r="ARK27" s="9"/>
      <c r="ARL27" s="9"/>
      <c r="ARM27" s="9"/>
      <c r="ARN27" s="9"/>
      <c r="ARO27" s="9"/>
      <c r="ARP27" s="9"/>
      <c r="ARQ27" s="9"/>
      <c r="ARR27" s="9"/>
      <c r="ARS27" s="9"/>
      <c r="ART27" s="9"/>
      <c r="ARU27" s="9"/>
      <c r="ARV27" s="9"/>
      <c r="ARW27" s="9"/>
      <c r="ARX27" s="9"/>
      <c r="ARY27" s="9"/>
      <c r="ARZ27" s="9"/>
      <c r="ASA27" s="9"/>
      <c r="ASB27" s="9"/>
      <c r="ASC27" s="9"/>
      <c r="ASD27" s="9"/>
      <c r="ASE27" s="9"/>
      <c r="ASF27" s="9"/>
      <c r="ASG27" s="9"/>
      <c r="ASH27" s="9"/>
      <c r="ASI27" s="9"/>
      <c r="ASJ27" s="9"/>
      <c r="ASK27" s="9"/>
      <c r="ASL27" s="9"/>
      <c r="ASM27" s="9"/>
      <c r="ASN27" s="9"/>
      <c r="ASO27" s="9"/>
      <c r="ASP27" s="9"/>
      <c r="ASQ27" s="9"/>
      <c r="ASR27" s="9"/>
      <c r="ASS27" s="9"/>
      <c r="AST27" s="9"/>
      <c r="ASU27" s="9"/>
      <c r="ASV27" s="9"/>
      <c r="ASW27" s="9"/>
      <c r="ASX27" s="9"/>
      <c r="ASY27" s="9"/>
      <c r="ASZ27" s="9"/>
      <c r="ATA27" s="9"/>
      <c r="ATB27" s="9"/>
      <c r="ATC27" s="9"/>
      <c r="ATD27" s="9"/>
      <c r="ATE27" s="9"/>
      <c r="ATF27" s="9"/>
      <c r="ATG27" s="9"/>
      <c r="ATH27" s="9"/>
      <c r="ATI27" s="9"/>
      <c r="ATJ27" s="9"/>
      <c r="ATK27" s="9"/>
      <c r="ATL27" s="9"/>
      <c r="ATM27" s="9"/>
      <c r="ATN27" s="9"/>
      <c r="ATO27" s="9"/>
      <c r="ATP27" s="9"/>
      <c r="ATQ27" s="9"/>
      <c r="ATR27" s="9"/>
      <c r="ATS27" s="9"/>
      <c r="ATT27" s="9"/>
      <c r="ATU27" s="9"/>
      <c r="ATV27" s="9"/>
      <c r="ATW27" s="9"/>
      <c r="ATX27" s="9"/>
      <c r="ATY27" s="9"/>
      <c r="ATZ27" s="9"/>
      <c r="AUA27" s="9"/>
      <c r="AUB27" s="9"/>
      <c r="AUC27" s="9"/>
      <c r="AUD27" s="9"/>
      <c r="AUE27" s="9"/>
      <c r="AUF27" s="9"/>
      <c r="AUG27" s="9"/>
      <c r="AUH27" s="9"/>
      <c r="AUI27" s="9"/>
      <c r="AUJ27" s="9"/>
      <c r="AUK27" s="9"/>
      <c r="AUL27" s="9"/>
      <c r="AUM27" s="9"/>
      <c r="AUN27" s="9"/>
      <c r="AUO27" s="9"/>
      <c r="AUP27" s="9"/>
      <c r="AUQ27" s="9"/>
      <c r="AUR27" s="9"/>
      <c r="AUS27" s="9"/>
      <c r="AUT27" s="9"/>
      <c r="AUU27" s="9"/>
      <c r="AUV27" s="9"/>
      <c r="AUW27" s="9"/>
      <c r="AUX27" s="9"/>
      <c r="AUY27" s="9"/>
      <c r="AUZ27" s="9"/>
      <c r="AVA27" s="9"/>
      <c r="AVB27" s="9"/>
      <c r="AVC27" s="9"/>
      <c r="AVD27" s="9"/>
      <c r="AVE27" s="9"/>
      <c r="AVF27" s="9"/>
      <c r="AVG27" s="9"/>
      <c r="AVH27" s="9"/>
      <c r="AVI27" s="9"/>
      <c r="AVJ27" s="9"/>
      <c r="AVK27" s="9"/>
      <c r="AVL27" s="9"/>
      <c r="AVM27" s="9"/>
      <c r="AVN27" s="9"/>
      <c r="AVO27" s="9"/>
      <c r="AVP27" s="9"/>
      <c r="AVQ27" s="9"/>
      <c r="AVR27" s="9"/>
      <c r="AVS27" s="9"/>
      <c r="AVT27" s="9"/>
      <c r="AVU27" s="9"/>
      <c r="AVV27" s="9"/>
      <c r="AVW27" s="9"/>
      <c r="AVX27" s="9"/>
      <c r="AVY27" s="9"/>
      <c r="AVZ27" s="9"/>
      <c r="AWA27" s="9"/>
      <c r="AWB27" s="9"/>
      <c r="AWC27" s="9"/>
      <c r="AWD27" s="9"/>
      <c r="AWE27" s="9"/>
      <c r="AWF27" s="9"/>
      <c r="AWG27" s="9"/>
      <c r="AWH27" s="9"/>
      <c r="AWI27" s="9"/>
      <c r="AWJ27" s="9"/>
      <c r="AWK27" s="9"/>
      <c r="AWL27" s="9"/>
      <c r="AWM27" s="9"/>
      <c r="AWN27" s="9"/>
      <c r="AWO27" s="9"/>
      <c r="AWP27" s="9"/>
      <c r="AWQ27" s="9"/>
      <c r="AWR27" s="9"/>
      <c r="AWS27" s="9"/>
      <c r="AWT27" s="9"/>
      <c r="AWU27" s="9"/>
      <c r="AWV27" s="9"/>
      <c r="AWW27" s="9"/>
      <c r="AWX27" s="9"/>
      <c r="AWY27" s="9"/>
      <c r="AWZ27" s="9"/>
      <c r="AXA27" s="9"/>
      <c r="AXB27" s="9"/>
      <c r="AXC27" s="9"/>
      <c r="AXD27" s="9"/>
      <c r="AXE27" s="9"/>
      <c r="AXF27" s="9"/>
      <c r="AXG27" s="9"/>
      <c r="AXH27" s="9"/>
      <c r="AXI27" s="9"/>
      <c r="AXJ27" s="9"/>
      <c r="AXK27" s="9"/>
      <c r="AXL27" s="9"/>
      <c r="AXM27" s="9"/>
      <c r="AXN27" s="9"/>
      <c r="AXO27" s="9"/>
      <c r="AXP27" s="9"/>
      <c r="AXQ27" s="9"/>
      <c r="AXR27" s="9"/>
      <c r="AXS27" s="9"/>
      <c r="AXT27" s="9"/>
      <c r="AXU27" s="9"/>
      <c r="AXV27" s="9"/>
      <c r="AXW27" s="9"/>
      <c r="AXX27" s="9"/>
      <c r="AXY27" s="9"/>
      <c r="AXZ27" s="9"/>
      <c r="AYA27" s="9"/>
      <c r="AYB27" s="9"/>
      <c r="AYC27" s="9"/>
      <c r="AYD27" s="9"/>
      <c r="AYE27" s="9"/>
      <c r="AYF27" s="9"/>
      <c r="AYG27" s="9"/>
      <c r="AYH27" s="9"/>
      <c r="AYI27" s="9"/>
      <c r="AYJ27" s="9"/>
      <c r="AYK27" s="9"/>
      <c r="AYL27" s="9"/>
      <c r="AYM27" s="9"/>
      <c r="AYN27" s="9"/>
      <c r="AYO27" s="9"/>
      <c r="AYP27" s="9"/>
      <c r="AYQ27" s="9"/>
      <c r="AYR27" s="9"/>
      <c r="AYS27" s="9"/>
      <c r="AYT27" s="9"/>
      <c r="AYU27" s="9"/>
      <c r="AYV27" s="9"/>
      <c r="AYW27" s="9"/>
      <c r="AYX27" s="9"/>
      <c r="AYY27" s="9"/>
      <c r="AYZ27" s="9"/>
      <c r="AZA27" s="9"/>
      <c r="AZB27" s="9"/>
      <c r="AZC27" s="9"/>
      <c r="AZD27" s="9"/>
      <c r="AZE27" s="9"/>
      <c r="AZF27" s="9"/>
      <c r="AZG27" s="9"/>
      <c r="AZH27" s="9"/>
      <c r="AZI27" s="9"/>
      <c r="AZJ27" s="9"/>
      <c r="AZK27" s="9"/>
      <c r="AZL27" s="9"/>
      <c r="AZM27" s="9"/>
      <c r="AZN27" s="9"/>
      <c r="AZO27" s="9"/>
      <c r="AZP27" s="9"/>
      <c r="AZQ27" s="9"/>
      <c r="AZR27" s="9"/>
      <c r="AZS27" s="9"/>
      <c r="AZT27" s="9"/>
      <c r="AZU27" s="9"/>
      <c r="AZV27" s="9"/>
      <c r="AZW27" s="9"/>
      <c r="AZX27" s="9"/>
      <c r="AZY27" s="9"/>
      <c r="AZZ27" s="9"/>
      <c r="BAA27" s="9"/>
      <c r="BAB27" s="9"/>
      <c r="BAC27" s="9"/>
      <c r="BAD27" s="9"/>
      <c r="BAE27" s="9"/>
      <c r="BAF27" s="9"/>
      <c r="BAG27" s="9"/>
      <c r="BAH27" s="9"/>
      <c r="BAI27" s="9"/>
      <c r="BAJ27" s="9"/>
      <c r="BAK27" s="9"/>
      <c r="BAL27" s="9"/>
      <c r="BAM27" s="9"/>
      <c r="BAN27" s="9"/>
      <c r="BAO27" s="9"/>
      <c r="BAP27" s="9"/>
      <c r="BAQ27" s="9"/>
      <c r="BAR27" s="9"/>
      <c r="BAS27" s="9"/>
      <c r="BAT27" s="9"/>
      <c r="BAU27" s="9"/>
      <c r="BAV27" s="9"/>
      <c r="BAW27" s="9"/>
      <c r="BAX27" s="9"/>
      <c r="BAY27" s="9"/>
      <c r="BAZ27" s="9"/>
      <c r="BBA27" s="9"/>
      <c r="BBB27" s="9"/>
      <c r="BBC27" s="9"/>
      <c r="BBD27" s="9"/>
      <c r="BBE27" s="9"/>
      <c r="BBF27" s="9"/>
      <c r="BBG27" s="9"/>
      <c r="BBH27" s="9"/>
      <c r="BBI27" s="9"/>
      <c r="BBJ27" s="9"/>
      <c r="BBK27" s="9"/>
      <c r="BBL27" s="9"/>
      <c r="BBM27" s="9"/>
      <c r="BBN27" s="9"/>
      <c r="BBO27" s="9"/>
      <c r="BBP27" s="9"/>
      <c r="BBQ27" s="9"/>
      <c r="BBR27" s="9"/>
      <c r="BBS27" s="9"/>
      <c r="BBT27" s="9"/>
      <c r="BBU27" s="9"/>
      <c r="BBV27" s="9"/>
      <c r="BBW27" s="9"/>
      <c r="BBX27" s="9"/>
      <c r="BBY27" s="9"/>
      <c r="BBZ27" s="9"/>
      <c r="BCA27" s="9"/>
      <c r="BCB27" s="9"/>
      <c r="BCC27" s="9"/>
      <c r="BCD27" s="9"/>
      <c r="BCE27" s="9"/>
      <c r="BCF27" s="9"/>
      <c r="BCG27" s="9"/>
      <c r="BCH27" s="9"/>
      <c r="BCI27" s="9"/>
      <c r="BCJ27" s="9"/>
      <c r="BCK27" s="9"/>
      <c r="BCL27" s="9"/>
      <c r="BCM27" s="9"/>
      <c r="BCN27" s="9"/>
      <c r="BCO27" s="9"/>
      <c r="BCP27" s="9"/>
      <c r="BCQ27" s="9"/>
      <c r="BCR27" s="9"/>
      <c r="BCS27" s="9"/>
      <c r="BCT27" s="9"/>
      <c r="BCU27" s="9"/>
      <c r="BCV27" s="9"/>
      <c r="BCW27" s="9"/>
      <c r="BCX27" s="9"/>
      <c r="BCY27" s="9"/>
      <c r="BCZ27" s="9"/>
      <c r="BDA27" s="9"/>
      <c r="BDB27" s="9"/>
      <c r="BDC27" s="9"/>
      <c r="BDD27" s="9"/>
      <c r="BDE27" s="9"/>
      <c r="BDF27" s="9"/>
      <c r="BDG27" s="9"/>
      <c r="BDH27" s="9"/>
      <c r="BDI27" s="9"/>
      <c r="BDJ27" s="9"/>
      <c r="BDK27" s="9"/>
      <c r="BDL27" s="9"/>
      <c r="BDM27" s="9"/>
      <c r="BDN27" s="9"/>
      <c r="BDO27" s="9"/>
      <c r="BDP27" s="9"/>
      <c r="BDQ27" s="9"/>
      <c r="BDR27" s="9"/>
      <c r="BDS27" s="9"/>
      <c r="BDT27" s="9"/>
      <c r="BDU27" s="9"/>
      <c r="BDV27" s="9"/>
      <c r="BDW27" s="9"/>
      <c r="BDX27" s="9"/>
      <c r="BDY27" s="9"/>
      <c r="BDZ27" s="9"/>
      <c r="BEA27" s="9"/>
      <c r="BEB27" s="9"/>
      <c r="BEC27" s="9"/>
      <c r="BED27" s="9"/>
      <c r="BEE27" s="9"/>
      <c r="BEF27" s="9"/>
      <c r="BEG27" s="9"/>
      <c r="BEH27" s="9"/>
      <c r="BEI27" s="9"/>
      <c r="BEJ27" s="9"/>
      <c r="BEK27" s="9"/>
      <c r="BEL27" s="9"/>
      <c r="BEM27" s="9"/>
      <c r="BEN27" s="9"/>
      <c r="BEO27" s="9"/>
      <c r="BEP27" s="9"/>
      <c r="BEQ27" s="9"/>
      <c r="BER27" s="9"/>
      <c r="BES27" s="9"/>
      <c r="BET27" s="9"/>
      <c r="BEU27" s="9"/>
      <c r="BEV27" s="9"/>
      <c r="BEW27" s="9"/>
      <c r="BEX27" s="9"/>
      <c r="BEY27" s="9"/>
      <c r="BEZ27" s="9"/>
      <c r="BFA27" s="9"/>
      <c r="BFB27" s="9"/>
      <c r="BFC27" s="9"/>
      <c r="BFD27" s="9"/>
      <c r="BFE27" s="9"/>
      <c r="BFF27" s="9"/>
      <c r="BFG27" s="9"/>
      <c r="BFH27" s="9"/>
      <c r="BFI27" s="9"/>
      <c r="BFJ27" s="9"/>
      <c r="BFK27" s="9"/>
      <c r="BFL27" s="9"/>
      <c r="BFM27" s="9"/>
      <c r="BFN27" s="9"/>
      <c r="BFO27" s="9"/>
      <c r="BFP27" s="9"/>
      <c r="BFQ27" s="9"/>
      <c r="BFR27" s="9"/>
      <c r="BFS27" s="9"/>
      <c r="BFT27" s="9"/>
      <c r="BFU27" s="9"/>
      <c r="BFV27" s="9"/>
      <c r="BFW27" s="9"/>
      <c r="BFX27" s="9"/>
      <c r="BFY27" s="9"/>
      <c r="BFZ27" s="9"/>
      <c r="BGA27" s="9"/>
      <c r="BGB27" s="9"/>
      <c r="BGC27" s="9"/>
      <c r="BGD27" s="9"/>
      <c r="BGE27" s="9"/>
      <c r="BGF27" s="9"/>
      <c r="BGG27" s="9"/>
      <c r="BGH27" s="9"/>
      <c r="BGI27" s="9"/>
      <c r="BGJ27" s="9"/>
      <c r="BGK27" s="9"/>
      <c r="BGL27" s="9"/>
      <c r="BGM27" s="9"/>
      <c r="BGN27" s="9"/>
      <c r="BGO27" s="9"/>
      <c r="BGP27" s="9"/>
      <c r="BGQ27" s="9"/>
      <c r="BGR27" s="9"/>
      <c r="BGS27" s="9"/>
      <c r="BGT27" s="9"/>
      <c r="BGU27" s="9"/>
      <c r="BGV27" s="9"/>
      <c r="BGW27" s="9"/>
      <c r="BGX27" s="9"/>
      <c r="BGY27" s="9"/>
      <c r="BGZ27" s="9"/>
      <c r="BHA27" s="9"/>
      <c r="BHB27" s="9"/>
      <c r="BHC27" s="9"/>
      <c r="BHD27" s="9"/>
      <c r="BHE27" s="9"/>
      <c r="BHF27" s="9"/>
      <c r="BHG27" s="9"/>
      <c r="BHH27" s="9"/>
      <c r="BHI27" s="9"/>
      <c r="BHJ27" s="9"/>
      <c r="BHK27" s="9"/>
      <c r="BHL27" s="9"/>
      <c r="BHM27" s="9"/>
      <c r="BHN27" s="9"/>
      <c r="BHO27" s="9"/>
      <c r="BHP27" s="9"/>
      <c r="BHQ27" s="9"/>
      <c r="BHR27" s="9"/>
      <c r="BHS27" s="9"/>
      <c r="BHT27" s="9"/>
      <c r="BHU27" s="9"/>
      <c r="BHV27" s="9"/>
      <c r="BHW27" s="9"/>
      <c r="BHX27" s="9"/>
      <c r="BHY27" s="9"/>
      <c r="BHZ27" s="9"/>
      <c r="BIA27" s="9"/>
      <c r="BIB27" s="9"/>
      <c r="BIC27" s="9"/>
      <c r="BID27" s="9"/>
      <c r="BIE27" s="9"/>
      <c r="BIF27" s="9"/>
      <c r="BIG27" s="9"/>
      <c r="BIH27" s="9"/>
      <c r="BII27" s="9"/>
      <c r="BIJ27" s="9"/>
      <c r="BIK27" s="9"/>
      <c r="BIL27" s="9"/>
      <c r="BIM27" s="9"/>
      <c r="BIN27" s="9"/>
      <c r="BIO27" s="9"/>
      <c r="BIP27" s="9"/>
      <c r="BIQ27" s="9"/>
      <c r="BIR27" s="9"/>
      <c r="BIS27" s="9"/>
      <c r="BIT27" s="9"/>
      <c r="BIU27" s="9"/>
      <c r="BIV27" s="9"/>
      <c r="BIW27" s="9"/>
      <c r="BIX27" s="9"/>
      <c r="BIY27" s="9"/>
      <c r="BIZ27" s="9"/>
      <c r="BJA27" s="9"/>
      <c r="BJB27" s="9"/>
      <c r="BJC27" s="9"/>
      <c r="BJD27" s="9"/>
      <c r="BJE27" s="9"/>
      <c r="BJF27" s="9"/>
      <c r="BJG27" s="9"/>
      <c r="BJH27" s="9"/>
      <c r="BJI27" s="9"/>
      <c r="BJJ27" s="9"/>
      <c r="BJK27" s="9"/>
      <c r="BJL27" s="9"/>
      <c r="BJM27" s="9"/>
      <c r="BJN27" s="9"/>
      <c r="BJO27" s="9"/>
      <c r="BJP27" s="9"/>
      <c r="BJQ27" s="9"/>
      <c r="BJR27" s="9"/>
      <c r="BJS27" s="9"/>
      <c r="BJT27" s="9"/>
      <c r="BJU27" s="9"/>
      <c r="BJV27" s="9"/>
      <c r="BJW27" s="9"/>
      <c r="BJX27" s="9"/>
      <c r="BJY27" s="9"/>
      <c r="BJZ27" s="9"/>
      <c r="BKA27" s="9"/>
      <c r="BKB27" s="9"/>
      <c r="BKC27" s="9"/>
      <c r="BKD27" s="9"/>
      <c r="BKE27" s="9"/>
      <c r="BKF27" s="9"/>
      <c r="BKG27" s="9"/>
      <c r="BKH27" s="9"/>
      <c r="BKI27" s="9"/>
      <c r="BKJ27" s="9"/>
      <c r="BKK27" s="9"/>
      <c r="BKL27" s="9"/>
      <c r="BKM27" s="9"/>
      <c r="BKN27" s="9"/>
      <c r="BKO27" s="9"/>
      <c r="BKP27" s="9"/>
      <c r="BKQ27" s="9"/>
      <c r="BKR27" s="9"/>
      <c r="BKS27" s="9"/>
      <c r="BKT27" s="9"/>
      <c r="BKU27" s="9"/>
      <c r="BKV27" s="9"/>
      <c r="BKW27" s="9"/>
      <c r="BKX27" s="9"/>
      <c r="BKY27" s="9"/>
      <c r="BKZ27" s="9"/>
      <c r="BLA27" s="9"/>
      <c r="BLB27" s="9"/>
      <c r="BLC27" s="9"/>
      <c r="BLD27" s="9"/>
      <c r="BLE27" s="9"/>
      <c r="BLF27" s="9"/>
      <c r="BLG27" s="9"/>
      <c r="BLH27" s="9"/>
      <c r="BLI27" s="9"/>
      <c r="BLJ27" s="9"/>
      <c r="BLK27" s="9"/>
      <c r="BLL27" s="9"/>
      <c r="BLM27" s="9"/>
      <c r="BLN27" s="9"/>
      <c r="BLO27" s="9"/>
      <c r="BLP27" s="9"/>
      <c r="BLQ27" s="9"/>
      <c r="BLR27" s="9"/>
      <c r="BLS27" s="9"/>
      <c r="BLT27" s="9"/>
      <c r="BLU27" s="9"/>
      <c r="BLV27" s="9"/>
      <c r="BLW27" s="9"/>
      <c r="BLX27" s="9"/>
      <c r="BLY27" s="9"/>
      <c r="BLZ27" s="9"/>
      <c r="BMA27" s="9"/>
      <c r="BMB27" s="9"/>
      <c r="BMC27" s="9"/>
      <c r="BMD27" s="9"/>
      <c r="BME27" s="9"/>
      <c r="BMF27" s="9"/>
      <c r="BMG27" s="9"/>
      <c r="BMH27" s="9"/>
      <c r="BMI27" s="9"/>
      <c r="BMJ27" s="9"/>
      <c r="BMK27" s="9"/>
      <c r="BML27" s="9"/>
      <c r="BMM27" s="9"/>
      <c r="BMN27" s="9"/>
      <c r="BMO27" s="9"/>
      <c r="BMP27" s="9"/>
      <c r="BMQ27" s="9"/>
      <c r="BMR27" s="9"/>
      <c r="BMS27" s="9"/>
      <c r="BMT27" s="9"/>
      <c r="BMU27" s="9"/>
      <c r="BMV27" s="9"/>
      <c r="BMW27" s="9"/>
      <c r="BMX27" s="9"/>
      <c r="BMY27" s="9"/>
      <c r="BMZ27" s="9"/>
      <c r="BNA27" s="9"/>
      <c r="BNB27" s="9"/>
      <c r="BNC27" s="9"/>
      <c r="BND27" s="9"/>
      <c r="BNE27" s="9"/>
      <c r="BNF27" s="9"/>
      <c r="BNG27" s="9"/>
      <c r="BNH27" s="9"/>
      <c r="BNI27" s="9"/>
      <c r="BNJ27" s="9"/>
      <c r="BNK27" s="9"/>
      <c r="BNL27" s="9"/>
      <c r="BNM27" s="9"/>
      <c r="BNN27" s="9"/>
      <c r="BNO27" s="9"/>
      <c r="BNP27" s="9"/>
      <c r="BNQ27" s="9"/>
      <c r="BNR27" s="9"/>
      <c r="BNS27" s="9"/>
      <c r="BNT27" s="9"/>
      <c r="BNU27" s="9"/>
      <c r="BNV27" s="9"/>
      <c r="BNW27" s="9"/>
      <c r="BNX27" s="9"/>
      <c r="BNY27" s="9"/>
      <c r="BNZ27" s="9"/>
      <c r="BOA27" s="9"/>
      <c r="BOB27" s="9"/>
      <c r="BOC27" s="9"/>
      <c r="BOD27" s="9"/>
      <c r="BOE27" s="9"/>
      <c r="BOF27" s="9"/>
      <c r="BOG27" s="9"/>
      <c r="BOH27" s="9"/>
      <c r="BOI27" s="9"/>
      <c r="BOJ27" s="9"/>
      <c r="BOK27" s="9"/>
      <c r="BOL27" s="9"/>
      <c r="BOM27" s="9"/>
      <c r="BON27" s="9"/>
      <c r="BOO27" s="9"/>
      <c r="BOP27" s="9"/>
      <c r="BOQ27" s="9"/>
      <c r="BOR27" s="9"/>
      <c r="BOS27" s="9"/>
      <c r="BOT27" s="9"/>
      <c r="BOU27" s="9"/>
      <c r="BOV27" s="9"/>
      <c r="BOW27" s="9"/>
      <c r="BOX27" s="9"/>
      <c r="BOY27" s="9"/>
      <c r="BOZ27" s="9"/>
      <c r="BPA27" s="9"/>
      <c r="BPB27" s="9"/>
      <c r="BPC27" s="9"/>
      <c r="BPD27" s="9"/>
      <c r="BPE27" s="9"/>
      <c r="BPF27" s="9"/>
      <c r="BPG27" s="9"/>
      <c r="BPH27" s="9"/>
      <c r="BPI27" s="9"/>
      <c r="BPJ27" s="9"/>
      <c r="BPK27" s="9"/>
      <c r="BPL27" s="9"/>
      <c r="BPM27" s="9"/>
      <c r="BPN27" s="9"/>
      <c r="BPO27" s="9"/>
      <c r="BPP27" s="9"/>
      <c r="BPQ27" s="9"/>
      <c r="BPR27" s="9"/>
      <c r="BPS27" s="9"/>
      <c r="BPT27" s="9"/>
      <c r="BPU27" s="9"/>
      <c r="BPV27" s="9"/>
      <c r="BPW27" s="9"/>
      <c r="BPX27" s="9"/>
      <c r="BPY27" s="9"/>
      <c r="BPZ27" s="9"/>
      <c r="BQA27" s="9"/>
      <c r="BQB27" s="9"/>
      <c r="BQC27" s="9"/>
      <c r="BQD27" s="9"/>
      <c r="BQE27" s="9"/>
      <c r="BQF27" s="9"/>
      <c r="BQG27" s="9"/>
      <c r="BQH27" s="9"/>
      <c r="BQI27" s="9"/>
      <c r="BQJ27" s="9"/>
      <c r="BQK27" s="9"/>
      <c r="BQL27" s="9"/>
      <c r="BQM27" s="9"/>
      <c r="BQN27" s="9"/>
      <c r="BQO27" s="9"/>
      <c r="BQP27" s="9"/>
      <c r="BQQ27" s="9"/>
      <c r="BQR27" s="9"/>
      <c r="BQS27" s="9"/>
      <c r="BQT27" s="9"/>
      <c r="BQU27" s="9"/>
      <c r="BQV27" s="9"/>
      <c r="BQW27" s="9"/>
      <c r="BQX27" s="9"/>
      <c r="BQY27" s="9"/>
      <c r="BQZ27" s="9"/>
      <c r="BRA27" s="9"/>
      <c r="BRB27" s="9"/>
      <c r="BRC27" s="9"/>
      <c r="BRD27" s="9"/>
      <c r="BRE27" s="9"/>
      <c r="BRF27" s="9"/>
      <c r="BRG27" s="9"/>
      <c r="BRH27" s="9"/>
      <c r="BRI27" s="9"/>
      <c r="BRJ27" s="9"/>
      <c r="BRK27" s="9"/>
      <c r="BRL27" s="9"/>
      <c r="BRM27" s="9"/>
      <c r="BRN27" s="9"/>
      <c r="BRO27" s="9"/>
      <c r="BRP27" s="9"/>
      <c r="BRQ27" s="9"/>
      <c r="BRR27" s="9"/>
      <c r="BRS27" s="9"/>
      <c r="BRT27" s="9"/>
      <c r="BRU27" s="9"/>
      <c r="BRV27" s="9"/>
      <c r="BRW27" s="9"/>
      <c r="BRX27" s="9"/>
      <c r="BRY27" s="9"/>
      <c r="BRZ27" s="9"/>
      <c r="BSA27" s="9"/>
      <c r="BSB27" s="9"/>
      <c r="BSC27" s="9"/>
      <c r="BSD27" s="9"/>
      <c r="BSE27" s="9"/>
      <c r="BSF27" s="9"/>
      <c r="BSG27" s="9"/>
      <c r="BSH27" s="9"/>
      <c r="BSI27" s="9"/>
      <c r="BSJ27" s="9"/>
      <c r="BSK27" s="9"/>
      <c r="BSL27" s="9"/>
      <c r="BSM27" s="9"/>
      <c r="BSN27" s="9"/>
      <c r="BSO27" s="9"/>
      <c r="BSP27" s="9"/>
      <c r="BSQ27" s="9"/>
      <c r="BSR27" s="9"/>
      <c r="BSS27" s="9"/>
      <c r="BST27" s="9"/>
      <c r="BSU27" s="9"/>
      <c r="BSV27" s="9"/>
      <c r="BSW27" s="9"/>
      <c r="BSX27" s="9"/>
      <c r="BSY27" s="9"/>
      <c r="BSZ27" s="9"/>
      <c r="BTA27" s="9"/>
      <c r="BTB27" s="9"/>
      <c r="BTC27" s="9"/>
      <c r="BTD27" s="9"/>
      <c r="BTE27" s="9"/>
      <c r="BTF27" s="9"/>
      <c r="BTG27" s="9"/>
      <c r="BTH27" s="9"/>
      <c r="BTI27" s="9"/>
      <c r="BTJ27" s="9"/>
      <c r="BTK27" s="9"/>
      <c r="BTL27" s="9"/>
      <c r="BTM27" s="9"/>
      <c r="BTN27" s="9"/>
      <c r="BTO27" s="9"/>
      <c r="BTP27" s="9"/>
      <c r="BTQ27" s="9"/>
      <c r="BTR27" s="9"/>
      <c r="BTS27" s="9"/>
      <c r="BTT27" s="9"/>
      <c r="BTU27" s="9"/>
      <c r="BTV27" s="9"/>
      <c r="BTW27" s="9"/>
      <c r="BTX27" s="9"/>
      <c r="BTY27" s="9"/>
      <c r="BTZ27" s="9"/>
      <c r="BUA27" s="9"/>
      <c r="BUB27" s="9"/>
      <c r="BUC27" s="9"/>
      <c r="BUD27" s="9"/>
      <c r="BUE27" s="9"/>
      <c r="BUF27" s="9"/>
      <c r="BUG27" s="9"/>
      <c r="BUH27" s="9"/>
      <c r="BUI27" s="9"/>
      <c r="BUJ27" s="9"/>
      <c r="BUK27" s="9"/>
      <c r="BUL27" s="9"/>
      <c r="BUM27" s="9"/>
      <c r="BUN27" s="9"/>
      <c r="BUO27" s="9"/>
      <c r="BUP27" s="9"/>
      <c r="BUQ27" s="9"/>
      <c r="BUR27" s="9"/>
      <c r="BUS27" s="9"/>
      <c r="BUT27" s="9"/>
      <c r="BUU27" s="9"/>
      <c r="BUV27" s="9"/>
      <c r="BUW27" s="9"/>
      <c r="BUX27" s="9"/>
      <c r="BUY27" s="9"/>
      <c r="BUZ27" s="9"/>
      <c r="BVA27" s="9"/>
      <c r="BVB27" s="9"/>
      <c r="BVC27" s="9"/>
      <c r="BVD27" s="9"/>
      <c r="BVE27" s="9"/>
      <c r="BVF27" s="9"/>
      <c r="BVG27" s="9"/>
      <c r="BVH27" s="9"/>
      <c r="BVI27" s="9"/>
      <c r="BVJ27" s="9"/>
      <c r="BVK27" s="9"/>
      <c r="BVL27" s="9"/>
      <c r="BVM27" s="9"/>
      <c r="BVN27" s="9"/>
      <c r="BVO27" s="9"/>
      <c r="BVP27" s="9"/>
      <c r="BVQ27" s="9"/>
      <c r="BVR27" s="9"/>
      <c r="BVS27" s="9"/>
      <c r="BVT27" s="9"/>
      <c r="BVU27" s="9"/>
      <c r="BVV27" s="9"/>
      <c r="BVW27" s="9"/>
      <c r="BVX27" s="9"/>
      <c r="BVY27" s="9"/>
      <c r="BVZ27" s="9"/>
      <c r="BWA27" s="9"/>
      <c r="BWB27" s="9"/>
      <c r="BWC27" s="9"/>
      <c r="BWD27" s="9"/>
      <c r="BWE27" s="9"/>
      <c r="BWF27" s="9"/>
      <c r="BWG27" s="9"/>
      <c r="BWH27" s="9"/>
      <c r="BWI27" s="9"/>
      <c r="BWJ27" s="9"/>
      <c r="BWK27" s="9"/>
      <c r="BWL27" s="9"/>
      <c r="BWM27" s="9"/>
      <c r="BWN27" s="9"/>
      <c r="BWO27" s="9"/>
      <c r="BWP27" s="9"/>
      <c r="BWQ27" s="9"/>
      <c r="BWR27" s="9"/>
      <c r="BWS27" s="9"/>
      <c r="BWT27" s="9"/>
      <c r="BWU27" s="9"/>
      <c r="BWV27" s="9"/>
      <c r="BWW27" s="9"/>
      <c r="BWX27" s="9"/>
      <c r="BWY27" s="9"/>
      <c r="BWZ27" s="9"/>
      <c r="BXA27" s="9"/>
      <c r="BXB27" s="9"/>
      <c r="BXC27" s="9"/>
      <c r="BXD27" s="9"/>
      <c r="BXE27" s="9"/>
      <c r="BXF27" s="9"/>
      <c r="BXG27" s="9"/>
      <c r="BXH27" s="9"/>
      <c r="BXI27" s="9"/>
      <c r="BXJ27" s="9"/>
      <c r="BXK27" s="9"/>
      <c r="BXL27" s="9"/>
      <c r="BXM27" s="9"/>
      <c r="BXN27" s="9"/>
      <c r="BXO27" s="9"/>
      <c r="BXP27" s="9"/>
      <c r="BXQ27" s="9"/>
      <c r="BXR27" s="9"/>
      <c r="BXS27" s="9"/>
      <c r="BXT27" s="9"/>
      <c r="BXU27" s="9"/>
      <c r="BXV27" s="9"/>
      <c r="BXW27" s="9"/>
      <c r="BXX27" s="9"/>
      <c r="BXY27" s="9"/>
      <c r="BXZ27" s="9"/>
      <c r="BYA27" s="9"/>
      <c r="BYB27" s="9"/>
      <c r="BYC27" s="9"/>
      <c r="BYD27" s="9"/>
      <c r="BYE27" s="9"/>
      <c r="BYF27" s="9"/>
      <c r="BYG27" s="9"/>
      <c r="BYH27" s="9"/>
      <c r="BYI27" s="9"/>
      <c r="BYJ27" s="9"/>
      <c r="BYK27" s="9"/>
      <c r="BYL27" s="9"/>
      <c r="BYM27" s="9"/>
      <c r="BYN27" s="9"/>
      <c r="BYO27" s="9"/>
      <c r="BYP27" s="9"/>
      <c r="BYQ27" s="9"/>
      <c r="BYR27" s="9"/>
      <c r="BYS27" s="9"/>
      <c r="BYT27" s="9"/>
      <c r="BYU27" s="9"/>
      <c r="BYV27" s="9"/>
      <c r="BYW27" s="9"/>
      <c r="BYX27" s="9"/>
      <c r="BYY27" s="9"/>
      <c r="BYZ27" s="9"/>
      <c r="BZA27" s="9"/>
      <c r="BZB27" s="9"/>
      <c r="BZC27" s="9"/>
      <c r="BZD27" s="9"/>
      <c r="BZE27" s="9"/>
      <c r="BZF27" s="9"/>
      <c r="BZG27" s="9"/>
      <c r="BZH27" s="9"/>
      <c r="BZI27" s="9"/>
      <c r="BZJ27" s="9"/>
      <c r="BZK27" s="9"/>
      <c r="BZL27" s="9"/>
      <c r="BZM27" s="9"/>
      <c r="BZN27" s="9"/>
      <c r="BZO27" s="9"/>
      <c r="BZP27" s="9"/>
      <c r="BZQ27" s="9"/>
      <c r="BZR27" s="9"/>
      <c r="BZS27" s="9"/>
      <c r="BZT27" s="9"/>
      <c r="BZU27" s="9"/>
      <c r="BZV27" s="9"/>
      <c r="BZW27" s="9"/>
      <c r="BZX27" s="9"/>
      <c r="BZY27" s="9"/>
      <c r="BZZ27" s="9"/>
      <c r="CAA27" s="9"/>
      <c r="CAB27" s="9"/>
      <c r="CAC27" s="9"/>
      <c r="CAD27" s="9"/>
      <c r="CAE27" s="9"/>
      <c r="CAF27" s="9"/>
      <c r="CAG27" s="9"/>
      <c r="CAH27" s="9"/>
      <c r="CAI27" s="9"/>
      <c r="CAJ27" s="9"/>
      <c r="CAK27" s="9"/>
      <c r="CAL27" s="9"/>
      <c r="CAM27" s="9"/>
      <c r="CAN27" s="9"/>
      <c r="CAO27" s="9"/>
      <c r="CAP27" s="9"/>
      <c r="CAQ27" s="9"/>
      <c r="CAR27" s="9"/>
      <c r="CAS27" s="9"/>
      <c r="CAT27" s="9"/>
      <c r="CAU27" s="9"/>
      <c r="CAV27" s="9"/>
      <c r="CAW27" s="9"/>
      <c r="CAX27" s="9"/>
      <c r="CAY27" s="9"/>
      <c r="CAZ27" s="9"/>
      <c r="CBA27" s="9"/>
      <c r="CBB27" s="9"/>
      <c r="CBC27" s="9"/>
      <c r="CBD27" s="9"/>
      <c r="CBE27" s="9"/>
      <c r="CBF27" s="9"/>
      <c r="CBG27" s="9"/>
      <c r="CBH27" s="9"/>
      <c r="CBI27" s="9"/>
      <c r="CBJ27" s="9"/>
      <c r="CBK27" s="9"/>
      <c r="CBL27" s="9"/>
      <c r="CBM27" s="9"/>
      <c r="CBN27" s="9"/>
      <c r="CBO27" s="9"/>
      <c r="CBP27" s="9"/>
      <c r="CBQ27" s="9"/>
      <c r="CBR27" s="9"/>
      <c r="CBS27" s="9"/>
      <c r="CBT27" s="9"/>
      <c r="CBU27" s="9"/>
      <c r="CBV27" s="9"/>
      <c r="CBW27" s="9"/>
      <c r="CBX27" s="9"/>
      <c r="CBY27" s="9"/>
      <c r="CBZ27" s="9"/>
      <c r="CCA27" s="9"/>
      <c r="CCB27" s="9"/>
      <c r="CCC27" s="9"/>
      <c r="CCD27" s="9"/>
      <c r="CCE27" s="9"/>
      <c r="CCF27" s="9"/>
      <c r="CCG27" s="9"/>
      <c r="CCH27" s="9"/>
      <c r="CCI27" s="9"/>
      <c r="CCJ27" s="9"/>
      <c r="CCK27" s="9"/>
      <c r="CCL27" s="9"/>
      <c r="CCM27" s="9"/>
      <c r="CCN27" s="9"/>
      <c r="CCO27" s="9"/>
      <c r="CCP27" s="9"/>
      <c r="CCQ27" s="9"/>
      <c r="CCR27" s="9"/>
      <c r="CCS27" s="9"/>
      <c r="CCT27" s="9"/>
      <c r="CCU27" s="9"/>
      <c r="CCV27" s="9"/>
      <c r="CCW27" s="9"/>
      <c r="CCX27" s="9"/>
      <c r="CCY27" s="9"/>
      <c r="CCZ27" s="9"/>
      <c r="CDA27" s="9"/>
      <c r="CDB27" s="9"/>
      <c r="CDC27" s="9"/>
      <c r="CDD27" s="9"/>
      <c r="CDE27" s="9"/>
      <c r="CDF27" s="9"/>
      <c r="CDG27" s="9"/>
      <c r="CDH27" s="9"/>
      <c r="CDI27" s="9"/>
      <c r="CDJ27" s="9"/>
      <c r="CDK27" s="9"/>
      <c r="CDL27" s="9"/>
      <c r="CDM27" s="9"/>
      <c r="CDN27" s="9"/>
      <c r="CDO27" s="9"/>
      <c r="CDP27" s="9"/>
      <c r="CDQ27" s="9"/>
      <c r="CDR27" s="9"/>
      <c r="CDS27" s="9"/>
      <c r="CDT27" s="9"/>
      <c r="CDU27" s="9"/>
      <c r="CDV27" s="9"/>
      <c r="CDW27" s="9"/>
      <c r="CDX27" s="9"/>
      <c r="CDY27" s="9"/>
      <c r="CDZ27" s="9"/>
      <c r="CEA27" s="9"/>
      <c r="CEB27" s="9"/>
      <c r="CEC27" s="9"/>
      <c r="CED27" s="9"/>
      <c r="CEE27" s="9"/>
      <c r="CEF27" s="9"/>
      <c r="CEG27" s="9"/>
      <c r="CEH27" s="9"/>
      <c r="CEI27" s="9"/>
      <c r="CEJ27" s="9"/>
      <c r="CEK27" s="9"/>
      <c r="CEL27" s="9"/>
      <c r="CEM27" s="9"/>
      <c r="CEN27" s="9"/>
      <c r="CEO27" s="9"/>
      <c r="CEP27" s="9"/>
      <c r="CEQ27" s="9"/>
      <c r="CER27" s="9"/>
      <c r="CES27" s="9"/>
      <c r="CET27" s="9"/>
      <c r="CEU27" s="9"/>
      <c r="CEV27" s="9"/>
      <c r="CEW27" s="9"/>
      <c r="CEX27" s="9"/>
      <c r="CEY27" s="9"/>
      <c r="CEZ27" s="9"/>
      <c r="CFA27" s="9"/>
      <c r="CFB27" s="9"/>
      <c r="CFC27" s="9"/>
      <c r="CFD27" s="9"/>
      <c r="CFE27" s="9"/>
      <c r="CFF27" s="9"/>
      <c r="CFG27" s="9"/>
      <c r="CFH27" s="9"/>
      <c r="CFI27" s="9"/>
      <c r="CFJ27" s="9"/>
      <c r="CFK27" s="9"/>
      <c r="CFL27" s="9"/>
      <c r="CFM27" s="9"/>
      <c r="CFN27" s="9"/>
      <c r="CFO27" s="9"/>
      <c r="CFP27" s="9"/>
      <c r="CFQ27" s="9"/>
      <c r="CFR27" s="9"/>
      <c r="CFS27" s="9"/>
      <c r="CFT27" s="9"/>
      <c r="CFU27" s="9"/>
      <c r="CFV27" s="9"/>
      <c r="CFW27" s="9"/>
      <c r="CFX27" s="9"/>
      <c r="CFY27" s="9"/>
      <c r="CFZ27" s="9"/>
      <c r="CGA27" s="9"/>
      <c r="CGB27" s="9"/>
      <c r="CGC27" s="9"/>
      <c r="CGD27" s="9"/>
      <c r="CGE27" s="9"/>
      <c r="CGF27" s="9"/>
      <c r="CGG27" s="9"/>
      <c r="CGH27" s="9"/>
      <c r="CGI27" s="9"/>
      <c r="CGJ27" s="9"/>
      <c r="CGK27" s="9"/>
      <c r="CGL27" s="9"/>
      <c r="CGM27" s="9"/>
      <c r="CGN27" s="9"/>
      <c r="CGO27" s="9"/>
      <c r="CGP27" s="9"/>
      <c r="CGQ27" s="9"/>
      <c r="CGR27" s="9"/>
      <c r="CGS27" s="9"/>
      <c r="CGT27" s="9"/>
      <c r="CGU27" s="9"/>
      <c r="CGV27" s="9"/>
      <c r="CGW27" s="9"/>
      <c r="CGX27" s="9"/>
      <c r="CGY27" s="9"/>
      <c r="CGZ27" s="9"/>
      <c r="CHA27" s="9"/>
      <c r="CHB27" s="9"/>
      <c r="CHC27" s="9"/>
      <c r="CHD27" s="9"/>
      <c r="CHE27" s="9"/>
      <c r="CHF27" s="9"/>
      <c r="CHG27" s="9"/>
      <c r="CHH27" s="9"/>
      <c r="CHI27" s="9"/>
      <c r="CHJ27" s="9"/>
      <c r="CHK27" s="9"/>
      <c r="CHL27" s="9"/>
      <c r="CHM27" s="9"/>
      <c r="CHN27" s="9"/>
      <c r="CHO27" s="9"/>
      <c r="CHP27" s="9"/>
      <c r="CHQ27" s="9"/>
      <c r="CHR27" s="9"/>
      <c r="CHS27" s="9"/>
      <c r="CHT27" s="9"/>
      <c r="CHU27" s="9"/>
      <c r="CHV27" s="9"/>
      <c r="CHW27" s="9"/>
      <c r="CHX27" s="9"/>
      <c r="CHY27" s="9"/>
      <c r="CHZ27" s="9"/>
      <c r="CIA27" s="9"/>
      <c r="CIB27" s="9"/>
      <c r="CIC27" s="9"/>
      <c r="CID27" s="9"/>
      <c r="CIE27" s="9"/>
      <c r="CIF27" s="9"/>
      <c r="CIG27" s="9"/>
      <c r="CIH27" s="9"/>
      <c r="CII27" s="9"/>
      <c r="CIJ27" s="9"/>
      <c r="CIK27" s="9"/>
      <c r="CIL27" s="9"/>
      <c r="CIM27" s="9"/>
      <c r="CIN27" s="9"/>
      <c r="CIO27" s="9"/>
      <c r="CIP27" s="9"/>
      <c r="CIQ27" s="9"/>
      <c r="CIR27" s="9"/>
      <c r="CIS27" s="9"/>
      <c r="CIT27" s="9"/>
      <c r="CIU27" s="9"/>
      <c r="CIV27" s="9"/>
      <c r="CIW27" s="9"/>
      <c r="CIX27" s="9"/>
      <c r="CIY27" s="9"/>
      <c r="CIZ27" s="9"/>
      <c r="CJA27" s="9"/>
      <c r="CJB27" s="9"/>
      <c r="CJC27" s="9"/>
      <c r="CJD27" s="9"/>
      <c r="CJE27" s="9"/>
      <c r="CJF27" s="9"/>
      <c r="CJG27" s="9"/>
      <c r="CJH27" s="9"/>
      <c r="CJI27" s="9"/>
      <c r="CJJ27" s="9"/>
      <c r="CJK27" s="9"/>
      <c r="CJL27" s="9"/>
      <c r="CJM27" s="9"/>
      <c r="CJN27" s="9"/>
      <c r="CJO27" s="9"/>
      <c r="CJP27" s="9"/>
      <c r="CJQ27" s="9"/>
      <c r="CJR27" s="9"/>
      <c r="CJS27" s="9"/>
      <c r="CJT27" s="9"/>
      <c r="CJU27" s="9"/>
      <c r="CJV27" s="9"/>
      <c r="CJW27" s="9"/>
      <c r="CJX27" s="9"/>
      <c r="CJY27" s="9"/>
      <c r="CJZ27" s="9"/>
      <c r="CKA27" s="9"/>
      <c r="CKB27" s="9"/>
      <c r="CKC27" s="9"/>
      <c r="CKD27" s="9"/>
      <c r="CKE27" s="9"/>
      <c r="CKF27" s="9"/>
      <c r="CKG27" s="9"/>
      <c r="CKH27" s="9"/>
      <c r="CKI27" s="9"/>
      <c r="CKJ27" s="9"/>
      <c r="CKK27" s="9"/>
      <c r="CKL27" s="9"/>
      <c r="CKM27" s="9"/>
      <c r="CKN27" s="9"/>
      <c r="CKO27" s="9"/>
      <c r="CKP27" s="9"/>
      <c r="CKQ27" s="9"/>
      <c r="CKR27" s="9"/>
      <c r="CKS27" s="9"/>
      <c r="CKT27" s="9"/>
      <c r="CKU27" s="9"/>
      <c r="CKV27" s="9"/>
      <c r="CKW27" s="9"/>
      <c r="CKX27" s="9"/>
      <c r="CKY27" s="9"/>
      <c r="CKZ27" s="9"/>
      <c r="CLA27" s="9"/>
      <c r="CLB27" s="9"/>
      <c r="CLC27" s="9"/>
      <c r="CLD27" s="9"/>
      <c r="CLE27" s="9"/>
      <c r="CLF27" s="9"/>
      <c r="CLG27" s="9"/>
      <c r="CLH27" s="9"/>
      <c r="CLI27" s="9"/>
      <c r="CLJ27" s="9"/>
      <c r="CLK27" s="9"/>
      <c r="CLL27" s="9"/>
      <c r="CLM27" s="9"/>
      <c r="CLN27" s="9"/>
      <c r="CLO27" s="9"/>
      <c r="CLP27" s="9"/>
      <c r="CLQ27" s="9"/>
      <c r="CLR27" s="9"/>
      <c r="CLS27" s="9"/>
      <c r="CLT27" s="9"/>
      <c r="CLU27" s="9"/>
      <c r="CLV27" s="9"/>
      <c r="CLW27" s="9"/>
      <c r="CLX27" s="9"/>
      <c r="CLY27" s="9"/>
      <c r="CLZ27" s="9"/>
      <c r="CMA27" s="9"/>
      <c r="CMB27" s="9"/>
      <c r="CMC27" s="9"/>
      <c r="CMD27" s="9"/>
      <c r="CME27" s="9"/>
      <c r="CMF27" s="9"/>
      <c r="CMG27" s="9"/>
      <c r="CMH27" s="9"/>
      <c r="CMI27" s="9"/>
      <c r="CMJ27" s="9"/>
      <c r="CMK27" s="9"/>
      <c r="CML27" s="9"/>
      <c r="CMM27" s="9"/>
      <c r="CMN27" s="9"/>
      <c r="CMO27" s="9"/>
      <c r="CMP27" s="9"/>
      <c r="CMQ27" s="9"/>
      <c r="CMR27" s="9"/>
      <c r="CMS27" s="9"/>
      <c r="CMT27" s="9"/>
      <c r="CMU27" s="9"/>
      <c r="CMV27" s="9"/>
      <c r="CMW27" s="9"/>
      <c r="CMX27" s="9"/>
      <c r="CMY27" s="9"/>
      <c r="CMZ27" s="9"/>
      <c r="CNA27" s="9"/>
      <c r="CNB27" s="9"/>
      <c r="CNC27" s="9"/>
      <c r="CND27" s="9"/>
      <c r="CNE27" s="9"/>
      <c r="CNF27" s="9"/>
      <c r="CNG27" s="9"/>
      <c r="CNH27" s="9"/>
      <c r="CNI27" s="9"/>
      <c r="CNJ27" s="9"/>
      <c r="CNK27" s="9"/>
      <c r="CNL27" s="9"/>
      <c r="CNM27" s="9"/>
      <c r="CNN27" s="9"/>
      <c r="CNO27" s="9"/>
      <c r="CNP27" s="9"/>
      <c r="CNQ27" s="9"/>
      <c r="CNR27" s="9"/>
      <c r="CNS27" s="9"/>
      <c r="CNT27" s="9"/>
      <c r="CNU27" s="9"/>
      <c r="CNV27" s="9"/>
      <c r="CNW27" s="9"/>
      <c r="CNX27" s="9"/>
      <c r="CNY27" s="9"/>
      <c r="CNZ27" s="9"/>
      <c r="COA27" s="9"/>
      <c r="COB27" s="9"/>
      <c r="COC27" s="9"/>
      <c r="COD27" s="9"/>
      <c r="COE27" s="9"/>
      <c r="COF27" s="9"/>
      <c r="COG27" s="9"/>
      <c r="COH27" s="9"/>
      <c r="COI27" s="9"/>
      <c r="COJ27" s="9"/>
      <c r="COK27" s="9"/>
      <c r="COL27" s="9"/>
      <c r="COM27" s="9"/>
      <c r="CON27" s="9"/>
      <c r="COO27" s="9"/>
      <c r="COP27" s="9"/>
      <c r="COQ27" s="9"/>
      <c r="COR27" s="9"/>
      <c r="COS27" s="9"/>
      <c r="COT27" s="9"/>
      <c r="COU27" s="9"/>
      <c r="COV27" s="9"/>
      <c r="COW27" s="9"/>
      <c r="COX27" s="9"/>
      <c r="COY27" s="9"/>
      <c r="COZ27" s="9"/>
      <c r="CPA27" s="9"/>
      <c r="CPB27" s="9"/>
      <c r="CPC27" s="9"/>
      <c r="CPD27" s="9"/>
      <c r="CPE27" s="9"/>
      <c r="CPF27" s="9"/>
      <c r="CPG27" s="9"/>
      <c r="CPH27" s="9"/>
      <c r="CPI27" s="9"/>
      <c r="CPJ27" s="9"/>
      <c r="CPK27" s="9"/>
      <c r="CPL27" s="9"/>
      <c r="CPM27" s="9"/>
      <c r="CPN27" s="9"/>
      <c r="CPO27" s="9"/>
      <c r="CPP27" s="9"/>
      <c r="CPQ27" s="9"/>
      <c r="CPR27" s="9"/>
      <c r="CPS27" s="9"/>
      <c r="CPT27" s="9"/>
      <c r="CPU27" s="9"/>
      <c r="CPV27" s="9"/>
      <c r="CPW27" s="9"/>
      <c r="CPX27" s="9"/>
      <c r="CPY27" s="9"/>
      <c r="CPZ27" s="9"/>
      <c r="CQA27" s="9"/>
      <c r="CQB27" s="9"/>
      <c r="CQC27" s="9"/>
      <c r="CQD27" s="9"/>
      <c r="CQE27" s="9"/>
      <c r="CQF27" s="9"/>
      <c r="CQG27" s="9"/>
      <c r="CQH27" s="9"/>
      <c r="CQI27" s="9"/>
      <c r="CQJ27" s="9"/>
      <c r="CQK27" s="9"/>
      <c r="CQL27" s="9"/>
      <c r="CQM27" s="9"/>
      <c r="CQN27" s="9"/>
      <c r="CQO27" s="9"/>
      <c r="CQP27" s="9"/>
      <c r="CQQ27" s="9"/>
      <c r="CQR27" s="9"/>
      <c r="CQS27" s="9"/>
      <c r="CQT27" s="9"/>
      <c r="CQU27" s="9"/>
      <c r="CQV27" s="9"/>
      <c r="CQW27" s="9"/>
      <c r="CQX27" s="9"/>
      <c r="CQY27" s="9"/>
      <c r="CQZ27" s="9"/>
      <c r="CRA27" s="9"/>
      <c r="CRB27" s="9"/>
      <c r="CRC27" s="9"/>
      <c r="CRD27" s="9"/>
      <c r="CRE27" s="9"/>
      <c r="CRF27" s="9"/>
      <c r="CRG27" s="9"/>
      <c r="CRH27" s="9"/>
      <c r="CRI27" s="9"/>
      <c r="CRJ27" s="9"/>
      <c r="CRK27" s="9"/>
      <c r="CRL27" s="9"/>
      <c r="CRM27" s="9"/>
      <c r="CRN27" s="9"/>
      <c r="CRO27" s="9"/>
      <c r="CRP27" s="9"/>
      <c r="CRQ27" s="9"/>
      <c r="CRR27" s="9"/>
      <c r="CRS27" s="9"/>
      <c r="CRT27" s="9"/>
      <c r="CRU27" s="9"/>
      <c r="CRV27" s="9"/>
      <c r="CRW27" s="9"/>
      <c r="CRX27" s="9"/>
      <c r="CRY27" s="9"/>
      <c r="CRZ27" s="9"/>
      <c r="CSA27" s="9"/>
      <c r="CSB27" s="9"/>
      <c r="CSC27" s="9"/>
      <c r="CSD27" s="9"/>
      <c r="CSE27" s="9"/>
      <c r="CSF27" s="9"/>
      <c r="CSG27" s="9"/>
      <c r="CSH27" s="9"/>
      <c r="CSI27" s="9"/>
      <c r="CSJ27" s="9"/>
      <c r="CSK27" s="9"/>
      <c r="CSL27" s="9"/>
      <c r="CSM27" s="9"/>
      <c r="CSN27" s="9"/>
      <c r="CSO27" s="9"/>
      <c r="CSP27" s="9"/>
      <c r="CSQ27" s="9"/>
      <c r="CSR27" s="9"/>
      <c r="CSS27" s="9"/>
      <c r="CST27" s="9"/>
      <c r="CSU27" s="9"/>
      <c r="CSV27" s="9"/>
      <c r="CSW27" s="9"/>
      <c r="CSX27" s="9"/>
      <c r="CSY27" s="9"/>
      <c r="CSZ27" s="9"/>
      <c r="CTA27" s="9"/>
      <c r="CTB27" s="9"/>
      <c r="CTC27" s="9"/>
      <c r="CTD27" s="9"/>
      <c r="CTE27" s="9"/>
      <c r="CTF27" s="9"/>
      <c r="CTG27" s="9"/>
      <c r="CTH27" s="9"/>
      <c r="CTI27" s="9"/>
      <c r="CTJ27" s="9"/>
      <c r="CTK27" s="9"/>
      <c r="CTL27" s="9"/>
      <c r="CTM27" s="9"/>
      <c r="CTN27" s="9"/>
      <c r="CTO27" s="9"/>
      <c r="CTP27" s="9"/>
      <c r="CTQ27" s="9"/>
      <c r="CTR27" s="9"/>
      <c r="CTS27" s="9"/>
      <c r="CTT27" s="9"/>
      <c r="CTU27" s="9"/>
      <c r="CTV27" s="9"/>
      <c r="CTW27" s="9"/>
      <c r="CTX27" s="9"/>
      <c r="CTY27" s="9"/>
      <c r="CTZ27" s="9"/>
      <c r="CUA27" s="9"/>
      <c r="CUB27" s="9"/>
      <c r="CUC27" s="9"/>
      <c r="CUD27" s="9"/>
      <c r="CUE27" s="9"/>
      <c r="CUF27" s="9"/>
      <c r="CUG27" s="9"/>
      <c r="CUH27" s="9"/>
      <c r="CUI27" s="9"/>
      <c r="CUJ27" s="9"/>
      <c r="CUK27" s="9"/>
      <c r="CUL27" s="9"/>
      <c r="CUM27" s="9"/>
      <c r="CUN27" s="9"/>
      <c r="CUO27" s="9"/>
      <c r="CUP27" s="9"/>
      <c r="CUQ27" s="9"/>
      <c r="CUR27" s="9"/>
      <c r="CUS27" s="9"/>
      <c r="CUT27" s="9"/>
      <c r="CUU27" s="9"/>
      <c r="CUV27" s="9"/>
      <c r="CUW27" s="9"/>
      <c r="CUX27" s="9"/>
      <c r="CUY27" s="9"/>
      <c r="CUZ27" s="9"/>
      <c r="CVA27" s="9"/>
      <c r="CVB27" s="9"/>
      <c r="CVC27" s="9"/>
      <c r="CVD27" s="9"/>
      <c r="CVE27" s="9"/>
      <c r="CVF27" s="9"/>
      <c r="CVG27" s="9"/>
      <c r="CVH27" s="9"/>
      <c r="CVI27" s="9"/>
      <c r="CVJ27" s="9"/>
      <c r="CVK27" s="9"/>
      <c r="CVL27" s="9"/>
      <c r="CVM27" s="9"/>
      <c r="CVN27" s="9"/>
      <c r="CVO27" s="9"/>
      <c r="CVP27" s="9"/>
      <c r="CVQ27" s="9"/>
      <c r="CVR27" s="9"/>
      <c r="CVS27" s="9"/>
      <c r="CVT27" s="9"/>
      <c r="CVU27" s="9"/>
      <c r="CVV27" s="9"/>
      <c r="CVW27" s="9"/>
      <c r="CVX27" s="9"/>
      <c r="CVY27" s="9"/>
      <c r="CVZ27" s="9"/>
      <c r="CWA27" s="9"/>
      <c r="CWB27" s="9"/>
      <c r="CWC27" s="9"/>
      <c r="CWD27" s="9"/>
      <c r="CWE27" s="9"/>
      <c r="CWF27" s="9"/>
      <c r="CWG27" s="9"/>
      <c r="CWH27" s="9"/>
      <c r="CWI27" s="9"/>
      <c r="CWJ27" s="9"/>
      <c r="CWK27" s="9"/>
      <c r="CWL27" s="9"/>
      <c r="CWM27" s="9"/>
      <c r="CWN27" s="9"/>
      <c r="CWO27" s="9"/>
      <c r="CWP27" s="9"/>
      <c r="CWQ27" s="9"/>
      <c r="CWR27" s="9"/>
      <c r="CWS27" s="9"/>
      <c r="CWT27" s="9"/>
      <c r="CWU27" s="9"/>
      <c r="CWV27" s="9"/>
      <c r="CWW27" s="9"/>
      <c r="CWX27" s="9"/>
      <c r="CWY27" s="9"/>
      <c r="CWZ27" s="9"/>
      <c r="CXA27" s="9"/>
      <c r="CXB27" s="9"/>
      <c r="CXC27" s="9"/>
      <c r="CXD27" s="9"/>
      <c r="CXE27" s="9"/>
      <c r="CXF27" s="9"/>
      <c r="CXG27" s="9"/>
      <c r="CXH27" s="9"/>
      <c r="CXI27" s="9"/>
      <c r="CXJ27" s="9"/>
      <c r="CXK27" s="9"/>
      <c r="CXL27" s="9"/>
      <c r="CXM27" s="9"/>
      <c r="CXN27" s="9"/>
      <c r="CXO27" s="9"/>
      <c r="CXP27" s="9"/>
      <c r="CXQ27" s="9"/>
      <c r="CXR27" s="9"/>
      <c r="CXS27" s="9"/>
      <c r="CXT27" s="9"/>
      <c r="CXU27" s="9"/>
      <c r="CXV27" s="9"/>
      <c r="CXW27" s="9"/>
      <c r="CXX27" s="9"/>
      <c r="CXY27" s="9"/>
      <c r="CXZ27" s="9"/>
      <c r="CYA27" s="9"/>
      <c r="CYB27" s="9"/>
      <c r="CYC27" s="9"/>
      <c r="CYD27" s="9"/>
      <c r="CYE27" s="9"/>
      <c r="CYF27" s="9"/>
      <c r="CYG27" s="9"/>
      <c r="CYH27" s="9"/>
      <c r="CYI27" s="9"/>
      <c r="CYJ27" s="9"/>
      <c r="CYK27" s="9"/>
      <c r="CYL27" s="9"/>
      <c r="CYM27" s="9"/>
      <c r="CYN27" s="9"/>
      <c r="CYO27" s="9"/>
      <c r="CYP27" s="9"/>
      <c r="CYQ27" s="9"/>
      <c r="CYR27" s="9"/>
      <c r="CYS27" s="9"/>
      <c r="CYT27" s="9"/>
      <c r="CYU27" s="9"/>
      <c r="CYV27" s="9"/>
      <c r="CYW27" s="9"/>
      <c r="CYX27" s="9"/>
      <c r="CYY27" s="9"/>
      <c r="CYZ27" s="9"/>
      <c r="CZA27" s="9"/>
      <c r="CZB27" s="9"/>
      <c r="CZC27" s="9"/>
      <c r="CZD27" s="9"/>
      <c r="CZE27" s="9"/>
      <c r="CZF27" s="9"/>
      <c r="CZG27" s="9"/>
      <c r="CZH27" s="9"/>
      <c r="CZI27" s="9"/>
      <c r="CZJ27" s="9"/>
      <c r="CZK27" s="9"/>
      <c r="CZL27" s="9"/>
      <c r="CZM27" s="9"/>
      <c r="CZN27" s="9"/>
      <c r="CZO27" s="9"/>
      <c r="CZP27" s="9"/>
      <c r="CZQ27" s="9"/>
      <c r="CZR27" s="9"/>
      <c r="CZS27" s="9"/>
      <c r="CZT27" s="9"/>
      <c r="CZU27" s="9"/>
      <c r="CZV27" s="9"/>
      <c r="CZW27" s="9"/>
      <c r="CZX27" s="9"/>
      <c r="CZY27" s="9"/>
      <c r="CZZ27" s="9"/>
      <c r="DAA27" s="9"/>
      <c r="DAB27" s="9"/>
      <c r="DAC27" s="9"/>
      <c r="DAD27" s="9"/>
      <c r="DAE27" s="9"/>
      <c r="DAF27" s="9"/>
      <c r="DAG27" s="9"/>
      <c r="DAH27" s="9"/>
      <c r="DAI27" s="9"/>
      <c r="DAJ27" s="9"/>
      <c r="DAK27" s="9"/>
      <c r="DAL27" s="9"/>
      <c r="DAM27" s="9"/>
      <c r="DAN27" s="9"/>
      <c r="DAO27" s="9"/>
      <c r="DAP27" s="9"/>
      <c r="DAQ27" s="9"/>
      <c r="DAR27" s="9"/>
      <c r="DAS27" s="9"/>
      <c r="DAT27" s="9"/>
      <c r="DAU27" s="9"/>
      <c r="DAV27" s="9"/>
      <c r="DAW27" s="9"/>
      <c r="DAX27" s="9"/>
      <c r="DAY27" s="9"/>
      <c r="DAZ27" s="9"/>
      <c r="DBA27" s="9"/>
      <c r="DBB27" s="9"/>
      <c r="DBC27" s="9"/>
      <c r="DBD27" s="9"/>
      <c r="DBE27" s="9"/>
      <c r="DBF27" s="9"/>
      <c r="DBG27" s="9"/>
      <c r="DBH27" s="9"/>
      <c r="DBI27" s="9"/>
      <c r="DBJ27" s="9"/>
      <c r="DBK27" s="9"/>
      <c r="DBL27" s="9"/>
      <c r="DBM27" s="9"/>
      <c r="DBN27" s="9"/>
      <c r="DBO27" s="9"/>
      <c r="DBP27" s="9"/>
      <c r="DBQ27" s="9"/>
      <c r="DBR27" s="9"/>
      <c r="DBS27" s="9"/>
      <c r="DBT27" s="9"/>
      <c r="DBU27" s="9"/>
      <c r="DBV27" s="9"/>
      <c r="DBW27" s="9"/>
      <c r="DBX27" s="9"/>
      <c r="DBY27" s="9"/>
      <c r="DBZ27" s="9"/>
      <c r="DCA27" s="9"/>
      <c r="DCB27" s="9"/>
      <c r="DCC27" s="9"/>
      <c r="DCD27" s="9"/>
      <c r="DCE27" s="9"/>
      <c r="DCF27" s="9"/>
      <c r="DCG27" s="9"/>
      <c r="DCH27" s="9"/>
      <c r="DCI27" s="9"/>
      <c r="DCJ27" s="9"/>
      <c r="DCK27" s="9"/>
      <c r="DCL27" s="9"/>
      <c r="DCM27" s="9"/>
      <c r="DCN27" s="9"/>
      <c r="DCO27" s="9"/>
      <c r="DCP27" s="9"/>
      <c r="DCQ27" s="9"/>
      <c r="DCR27" s="9"/>
      <c r="DCS27" s="9"/>
      <c r="DCT27" s="9"/>
      <c r="DCU27" s="9"/>
      <c r="DCV27" s="9"/>
      <c r="DCW27" s="9"/>
      <c r="DCX27" s="9"/>
      <c r="DCY27" s="9"/>
      <c r="DCZ27" s="9"/>
      <c r="DDA27" s="9"/>
      <c r="DDB27" s="9"/>
      <c r="DDC27" s="9"/>
      <c r="DDD27" s="9"/>
      <c r="DDE27" s="9"/>
      <c r="DDF27" s="9"/>
      <c r="DDG27" s="9"/>
      <c r="DDH27" s="9"/>
      <c r="DDI27" s="9"/>
      <c r="DDJ27" s="9"/>
      <c r="DDK27" s="9"/>
      <c r="DDL27" s="9"/>
      <c r="DDM27" s="9"/>
      <c r="DDN27" s="9"/>
      <c r="DDO27" s="9"/>
      <c r="DDP27" s="9"/>
      <c r="DDQ27" s="9"/>
      <c r="DDR27" s="9"/>
      <c r="DDS27" s="9"/>
      <c r="DDT27" s="9"/>
      <c r="DDU27" s="9"/>
      <c r="DDV27" s="9"/>
      <c r="DDW27" s="9"/>
      <c r="DDX27" s="9"/>
      <c r="DDY27" s="9"/>
      <c r="DDZ27" s="9"/>
      <c r="DEA27" s="9"/>
      <c r="DEB27" s="9"/>
      <c r="DEC27" s="9"/>
      <c r="DED27" s="9"/>
      <c r="DEE27" s="9"/>
      <c r="DEF27" s="9"/>
      <c r="DEG27" s="9"/>
      <c r="DEH27" s="9"/>
      <c r="DEI27" s="9"/>
      <c r="DEJ27" s="9"/>
      <c r="DEK27" s="9"/>
      <c r="DEL27" s="9"/>
      <c r="DEM27" s="9"/>
      <c r="DEN27" s="9"/>
      <c r="DEO27" s="9"/>
      <c r="DEP27" s="9"/>
      <c r="DEQ27" s="9"/>
      <c r="DER27" s="9"/>
      <c r="DES27" s="9"/>
      <c r="DET27" s="9"/>
      <c r="DEU27" s="9"/>
      <c r="DEV27" s="9"/>
      <c r="DEW27" s="9"/>
      <c r="DEX27" s="9"/>
      <c r="DEY27" s="9"/>
      <c r="DEZ27" s="9"/>
      <c r="DFA27" s="9"/>
      <c r="DFB27" s="9"/>
      <c r="DFC27" s="9"/>
      <c r="DFD27" s="9"/>
      <c r="DFE27" s="9"/>
      <c r="DFF27" s="9"/>
      <c r="DFG27" s="9"/>
      <c r="DFH27" s="9"/>
      <c r="DFI27" s="9"/>
      <c r="DFJ27" s="9"/>
      <c r="DFK27" s="9"/>
      <c r="DFL27" s="9"/>
      <c r="DFM27" s="9"/>
      <c r="DFN27" s="9"/>
      <c r="DFO27" s="9"/>
      <c r="DFP27" s="9"/>
      <c r="DFQ27" s="9"/>
      <c r="DFR27" s="9"/>
      <c r="DFS27" s="9"/>
      <c r="DFT27" s="9"/>
      <c r="DFU27" s="9"/>
      <c r="DFV27" s="9"/>
      <c r="DFW27" s="9"/>
      <c r="DFX27" s="9"/>
      <c r="DFY27" s="9"/>
      <c r="DFZ27" s="9"/>
      <c r="DGA27" s="9"/>
      <c r="DGB27" s="9"/>
      <c r="DGC27" s="9"/>
      <c r="DGD27" s="9"/>
      <c r="DGE27" s="9"/>
      <c r="DGF27" s="9"/>
      <c r="DGG27" s="9"/>
      <c r="DGH27" s="9"/>
      <c r="DGI27" s="9"/>
      <c r="DGJ27" s="9"/>
      <c r="DGK27" s="9"/>
      <c r="DGL27" s="9"/>
      <c r="DGM27" s="9"/>
      <c r="DGN27" s="9"/>
      <c r="DGO27" s="9"/>
      <c r="DGP27" s="9"/>
      <c r="DGQ27" s="9"/>
      <c r="DGR27" s="9"/>
      <c r="DGS27" s="9"/>
      <c r="DGT27" s="9"/>
      <c r="DGU27" s="9"/>
      <c r="DGV27" s="9"/>
      <c r="DGW27" s="9"/>
      <c r="DGX27" s="9"/>
      <c r="DGY27" s="9"/>
      <c r="DGZ27" s="9"/>
      <c r="DHA27" s="9"/>
      <c r="DHB27" s="9"/>
      <c r="DHC27" s="9"/>
      <c r="DHD27" s="9"/>
      <c r="DHE27" s="9"/>
      <c r="DHF27" s="9"/>
      <c r="DHG27" s="9"/>
      <c r="DHH27" s="9"/>
      <c r="DHI27" s="9"/>
      <c r="DHJ27" s="9"/>
      <c r="DHK27" s="9"/>
      <c r="DHL27" s="9"/>
      <c r="DHM27" s="9"/>
      <c r="DHN27" s="9"/>
      <c r="DHO27" s="9"/>
      <c r="DHP27" s="9"/>
      <c r="DHQ27" s="9"/>
      <c r="DHR27" s="9"/>
      <c r="DHS27" s="9"/>
      <c r="DHT27" s="9"/>
      <c r="DHU27" s="9"/>
      <c r="DHV27" s="9"/>
      <c r="DHW27" s="9"/>
      <c r="DHX27" s="9"/>
      <c r="DHY27" s="9"/>
      <c r="DHZ27" s="9"/>
      <c r="DIA27" s="9"/>
      <c r="DIB27" s="9"/>
      <c r="DIC27" s="9"/>
      <c r="DID27" s="9"/>
      <c r="DIE27" s="9"/>
      <c r="DIF27" s="9"/>
      <c r="DIG27" s="9"/>
      <c r="DIH27" s="9"/>
      <c r="DII27" s="9"/>
      <c r="DIJ27" s="9"/>
      <c r="DIK27" s="9"/>
      <c r="DIL27" s="9"/>
      <c r="DIM27" s="9"/>
      <c r="DIN27" s="9"/>
      <c r="DIO27" s="9"/>
      <c r="DIP27" s="9"/>
      <c r="DIQ27" s="9"/>
      <c r="DIR27" s="9"/>
      <c r="DIS27" s="9"/>
      <c r="DIT27" s="9"/>
      <c r="DIU27" s="9"/>
      <c r="DIV27" s="9"/>
      <c r="DIW27" s="9"/>
      <c r="DIX27" s="9"/>
      <c r="DIY27" s="9"/>
      <c r="DIZ27" s="9"/>
      <c r="DJA27" s="9"/>
      <c r="DJB27" s="9"/>
      <c r="DJC27" s="9"/>
      <c r="DJD27" s="9"/>
      <c r="DJE27" s="9"/>
      <c r="DJF27" s="9"/>
      <c r="DJG27" s="9"/>
      <c r="DJH27" s="9"/>
      <c r="DJI27" s="9"/>
      <c r="DJJ27" s="9"/>
      <c r="DJK27" s="9"/>
      <c r="DJL27" s="9"/>
      <c r="DJM27" s="9"/>
      <c r="DJN27" s="9"/>
      <c r="DJO27" s="9"/>
      <c r="DJP27" s="9"/>
      <c r="DJQ27" s="9"/>
      <c r="DJR27" s="9"/>
      <c r="DJS27" s="9"/>
      <c r="DJT27" s="9"/>
      <c r="DJU27" s="9"/>
      <c r="DJV27" s="9"/>
      <c r="DJW27" s="9"/>
      <c r="DJX27" s="9"/>
      <c r="DJY27" s="9"/>
      <c r="DJZ27" s="9"/>
      <c r="DKA27" s="9"/>
      <c r="DKB27" s="9"/>
      <c r="DKC27" s="9"/>
      <c r="DKD27" s="9"/>
      <c r="DKE27" s="9"/>
      <c r="DKF27" s="9"/>
      <c r="DKG27" s="9"/>
      <c r="DKH27" s="9"/>
      <c r="DKI27" s="9"/>
      <c r="DKJ27" s="9"/>
      <c r="DKK27" s="9"/>
      <c r="DKL27" s="9"/>
      <c r="DKM27" s="9"/>
      <c r="DKN27" s="9"/>
      <c r="DKO27" s="9"/>
      <c r="DKP27" s="9"/>
      <c r="DKQ27" s="9"/>
      <c r="DKR27" s="9"/>
      <c r="DKS27" s="9"/>
      <c r="DKT27" s="9"/>
      <c r="DKU27" s="9"/>
      <c r="DKV27" s="9"/>
      <c r="DKW27" s="9"/>
      <c r="DKX27" s="9"/>
      <c r="DKY27" s="9"/>
      <c r="DKZ27" s="9"/>
      <c r="DLA27" s="9"/>
      <c r="DLB27" s="9"/>
      <c r="DLC27" s="9"/>
      <c r="DLD27" s="9"/>
      <c r="DLE27" s="9"/>
      <c r="DLF27" s="9"/>
      <c r="DLG27" s="9"/>
      <c r="DLH27" s="9"/>
      <c r="DLI27" s="9"/>
      <c r="DLJ27" s="9"/>
      <c r="DLK27" s="9"/>
      <c r="DLL27" s="9"/>
      <c r="DLM27" s="9"/>
      <c r="DLN27" s="9"/>
      <c r="DLO27" s="9"/>
      <c r="DLP27" s="9"/>
      <c r="DLQ27" s="9"/>
      <c r="DLR27" s="9"/>
      <c r="DLS27" s="9"/>
      <c r="DLT27" s="9"/>
      <c r="DLU27" s="9"/>
      <c r="DLV27" s="9"/>
      <c r="DLW27" s="9"/>
      <c r="DLX27" s="9"/>
      <c r="DLY27" s="9"/>
      <c r="DLZ27" s="9"/>
      <c r="DMA27" s="9"/>
      <c r="DMB27" s="9"/>
      <c r="DMC27" s="9"/>
      <c r="DMD27" s="9"/>
      <c r="DME27" s="9"/>
      <c r="DMF27" s="9"/>
      <c r="DMG27" s="9"/>
      <c r="DMH27" s="9"/>
      <c r="DMI27" s="9"/>
      <c r="DMJ27" s="9"/>
      <c r="DMK27" s="9"/>
      <c r="DML27" s="9"/>
      <c r="DMM27" s="9"/>
      <c r="DMN27" s="9"/>
      <c r="DMO27" s="9"/>
      <c r="DMP27" s="9"/>
      <c r="DMQ27" s="9"/>
      <c r="DMR27" s="9"/>
      <c r="DMS27" s="9"/>
      <c r="DMT27" s="9"/>
      <c r="DMU27" s="9"/>
      <c r="DMV27" s="9"/>
      <c r="DMW27" s="9"/>
      <c r="DMX27" s="9"/>
      <c r="DMY27" s="9"/>
      <c r="DMZ27" s="9"/>
      <c r="DNA27" s="9"/>
      <c r="DNB27" s="9"/>
      <c r="DNC27" s="9"/>
      <c r="DND27" s="9"/>
      <c r="DNE27" s="9"/>
      <c r="DNF27" s="9"/>
      <c r="DNG27" s="9"/>
      <c r="DNH27" s="9"/>
      <c r="DNI27" s="9"/>
      <c r="DNJ27" s="9"/>
      <c r="DNK27" s="9"/>
      <c r="DNL27" s="9"/>
      <c r="DNM27" s="9"/>
      <c r="DNN27" s="9"/>
      <c r="DNO27" s="9"/>
      <c r="DNP27" s="9"/>
      <c r="DNQ27" s="9"/>
      <c r="DNR27" s="9"/>
      <c r="DNS27" s="9"/>
      <c r="DNT27" s="9"/>
      <c r="DNU27" s="9"/>
      <c r="DNV27" s="9"/>
      <c r="DNW27" s="9"/>
      <c r="DNX27" s="9"/>
      <c r="DNY27" s="9"/>
      <c r="DNZ27" s="9"/>
      <c r="DOA27" s="9"/>
      <c r="DOB27" s="9"/>
      <c r="DOC27" s="9"/>
      <c r="DOD27" s="9"/>
      <c r="DOE27" s="9"/>
      <c r="DOF27" s="9"/>
      <c r="DOG27" s="9"/>
      <c r="DOH27" s="9"/>
      <c r="DOI27" s="9"/>
      <c r="DOJ27" s="9"/>
      <c r="DOK27" s="9"/>
      <c r="DOL27" s="9"/>
      <c r="DOM27" s="9"/>
      <c r="DON27" s="9"/>
      <c r="DOO27" s="9"/>
      <c r="DOP27" s="9"/>
      <c r="DOQ27" s="9"/>
      <c r="DOR27" s="9"/>
      <c r="DOS27" s="9"/>
      <c r="DOT27" s="9"/>
      <c r="DOU27" s="9"/>
      <c r="DOV27" s="9"/>
      <c r="DOW27" s="9"/>
      <c r="DOX27" s="9"/>
      <c r="DOY27" s="9"/>
      <c r="DOZ27" s="9"/>
      <c r="DPA27" s="9"/>
      <c r="DPB27" s="9"/>
      <c r="DPC27" s="9"/>
      <c r="DPD27" s="9"/>
      <c r="DPE27" s="9"/>
      <c r="DPF27" s="9"/>
      <c r="DPG27" s="9"/>
      <c r="DPH27" s="9"/>
      <c r="DPI27" s="9"/>
      <c r="DPJ27" s="9"/>
      <c r="DPK27" s="9"/>
      <c r="DPL27" s="9"/>
      <c r="DPM27" s="9"/>
      <c r="DPN27" s="9"/>
      <c r="DPO27" s="9"/>
      <c r="DPP27" s="9"/>
      <c r="DPQ27" s="9"/>
      <c r="DPR27" s="9"/>
      <c r="DPS27" s="9"/>
      <c r="DPT27" s="9"/>
      <c r="DPU27" s="9"/>
      <c r="DPV27" s="9"/>
      <c r="DPW27" s="9"/>
      <c r="DPX27" s="9"/>
      <c r="DPY27" s="9"/>
      <c r="DPZ27" s="9"/>
      <c r="DQA27" s="9"/>
      <c r="DQB27" s="9"/>
      <c r="DQC27" s="9"/>
      <c r="DQD27" s="9"/>
      <c r="DQE27" s="9"/>
      <c r="DQF27" s="9"/>
      <c r="DQG27" s="9"/>
      <c r="DQH27" s="9"/>
      <c r="DQI27" s="9"/>
      <c r="DQJ27" s="9"/>
      <c r="DQK27" s="9"/>
      <c r="DQL27" s="9"/>
      <c r="DQM27" s="9"/>
      <c r="DQN27" s="9"/>
      <c r="DQO27" s="9"/>
      <c r="DQP27" s="9"/>
      <c r="DQQ27" s="9"/>
      <c r="DQR27" s="9"/>
      <c r="DQS27" s="9"/>
      <c r="DQT27" s="9"/>
      <c r="DQU27" s="9"/>
      <c r="DQV27" s="9"/>
      <c r="DQW27" s="9"/>
      <c r="DQX27" s="9"/>
      <c r="DQY27" s="9"/>
      <c r="DQZ27" s="9"/>
      <c r="DRA27" s="9"/>
      <c r="DRB27" s="9"/>
      <c r="DRC27" s="9"/>
      <c r="DRD27" s="9"/>
      <c r="DRE27" s="9"/>
      <c r="DRF27" s="9"/>
      <c r="DRG27" s="9"/>
      <c r="DRH27" s="9"/>
      <c r="DRI27" s="9"/>
      <c r="DRJ27" s="9"/>
      <c r="DRK27" s="9"/>
      <c r="DRL27" s="9"/>
      <c r="DRM27" s="9"/>
      <c r="DRN27" s="9"/>
      <c r="DRO27" s="9"/>
      <c r="DRP27" s="9"/>
      <c r="DRQ27" s="9"/>
      <c r="DRR27" s="9"/>
      <c r="DRS27" s="9"/>
      <c r="DRT27" s="9"/>
      <c r="DRU27" s="9"/>
      <c r="DRV27" s="9"/>
      <c r="DRW27" s="9"/>
      <c r="DRX27" s="9"/>
      <c r="DRY27" s="9"/>
      <c r="DRZ27" s="9"/>
      <c r="DSA27" s="9"/>
      <c r="DSB27" s="9"/>
      <c r="DSC27" s="9"/>
      <c r="DSD27" s="9"/>
      <c r="DSE27" s="9"/>
      <c r="DSF27" s="9"/>
      <c r="DSG27" s="9"/>
      <c r="DSH27" s="9"/>
      <c r="DSI27" s="9"/>
      <c r="DSJ27" s="9"/>
      <c r="DSK27" s="9"/>
      <c r="DSL27" s="9"/>
      <c r="DSM27" s="9"/>
      <c r="DSN27" s="9"/>
      <c r="DSO27" s="9"/>
      <c r="DSP27" s="9"/>
      <c r="DSQ27" s="9"/>
      <c r="DSR27" s="9"/>
      <c r="DSS27" s="9"/>
      <c r="DST27" s="9"/>
      <c r="DSU27" s="9"/>
      <c r="DSV27" s="9"/>
      <c r="DSW27" s="9"/>
      <c r="DSX27" s="9"/>
      <c r="DSY27" s="9"/>
      <c r="DSZ27" s="9"/>
      <c r="DTA27" s="9"/>
      <c r="DTB27" s="9"/>
      <c r="DTC27" s="9"/>
      <c r="DTD27" s="9"/>
      <c r="DTE27" s="9"/>
      <c r="DTF27" s="9"/>
      <c r="DTG27" s="9"/>
      <c r="DTH27" s="9"/>
      <c r="DTI27" s="9"/>
      <c r="DTJ27" s="9"/>
      <c r="DTK27" s="9"/>
      <c r="DTL27" s="9"/>
      <c r="DTM27" s="9"/>
      <c r="DTN27" s="9"/>
      <c r="DTO27" s="9"/>
      <c r="DTP27" s="9"/>
      <c r="DTQ27" s="9"/>
      <c r="DTR27" s="9"/>
      <c r="DTS27" s="9"/>
      <c r="DTT27" s="9"/>
      <c r="DTU27" s="9"/>
      <c r="DTV27" s="9"/>
      <c r="DTW27" s="9"/>
      <c r="DTX27" s="9"/>
      <c r="DTY27" s="9"/>
      <c r="DTZ27" s="9"/>
      <c r="DUA27" s="9"/>
      <c r="DUB27" s="9"/>
      <c r="DUC27" s="9"/>
      <c r="DUD27" s="9"/>
      <c r="DUE27" s="9"/>
      <c r="DUF27" s="9"/>
      <c r="DUG27" s="9"/>
      <c r="DUH27" s="9"/>
      <c r="DUI27" s="9"/>
      <c r="DUJ27" s="9"/>
      <c r="DUK27" s="9"/>
      <c r="DUL27" s="9"/>
      <c r="DUM27" s="9"/>
      <c r="DUN27" s="9"/>
      <c r="DUO27" s="9"/>
      <c r="DUP27" s="9"/>
      <c r="DUQ27" s="9"/>
      <c r="DUR27" s="9"/>
      <c r="DUS27" s="9"/>
      <c r="DUT27" s="9"/>
      <c r="DUU27" s="9"/>
      <c r="DUV27" s="9"/>
      <c r="DUW27" s="9"/>
      <c r="DUX27" s="9"/>
      <c r="DUY27" s="9"/>
      <c r="DUZ27" s="9"/>
      <c r="DVA27" s="9"/>
      <c r="DVB27" s="9"/>
      <c r="DVC27" s="9"/>
      <c r="DVD27" s="9"/>
      <c r="DVE27" s="9"/>
      <c r="DVF27" s="9"/>
      <c r="DVG27" s="9"/>
      <c r="DVH27" s="9"/>
      <c r="DVI27" s="9"/>
      <c r="DVJ27" s="9"/>
      <c r="DVK27" s="9"/>
      <c r="DVL27" s="9"/>
      <c r="DVM27" s="9"/>
      <c r="DVN27" s="9"/>
      <c r="DVO27" s="9"/>
      <c r="DVP27" s="9"/>
      <c r="DVQ27" s="9"/>
      <c r="DVR27" s="9"/>
      <c r="DVS27" s="9"/>
      <c r="DVT27" s="9"/>
      <c r="DVU27" s="9"/>
      <c r="DVV27" s="9"/>
      <c r="DVW27" s="9"/>
      <c r="DVX27" s="9"/>
      <c r="DVY27" s="9"/>
      <c r="DVZ27" s="9"/>
      <c r="DWA27" s="9"/>
      <c r="DWB27" s="9"/>
      <c r="DWC27" s="9"/>
      <c r="DWD27" s="9"/>
      <c r="DWE27" s="9"/>
      <c r="DWF27" s="9"/>
      <c r="DWG27" s="9"/>
      <c r="DWH27" s="9"/>
      <c r="DWI27" s="9"/>
      <c r="DWJ27" s="9"/>
      <c r="DWK27" s="9"/>
      <c r="DWL27" s="9"/>
      <c r="DWM27" s="9"/>
      <c r="DWN27" s="9"/>
      <c r="DWO27" s="9"/>
      <c r="DWP27" s="9"/>
      <c r="DWQ27" s="9"/>
      <c r="DWR27" s="9"/>
      <c r="DWS27" s="9"/>
      <c r="DWT27" s="9"/>
      <c r="DWU27" s="9"/>
      <c r="DWV27" s="9"/>
      <c r="DWW27" s="9"/>
      <c r="DWX27" s="9"/>
      <c r="DWY27" s="9"/>
      <c r="DWZ27" s="9"/>
      <c r="DXA27" s="9"/>
      <c r="DXB27" s="9"/>
      <c r="DXC27" s="9"/>
      <c r="DXD27" s="9"/>
      <c r="DXE27" s="9"/>
      <c r="DXF27" s="9"/>
      <c r="DXG27" s="9"/>
      <c r="DXH27" s="9"/>
      <c r="DXI27" s="9"/>
      <c r="DXJ27" s="9"/>
      <c r="DXK27" s="9"/>
      <c r="DXL27" s="9"/>
      <c r="DXM27" s="9"/>
      <c r="DXN27" s="9"/>
      <c r="DXO27" s="9"/>
      <c r="DXP27" s="9"/>
      <c r="DXQ27" s="9"/>
      <c r="DXR27" s="9"/>
      <c r="DXS27" s="9"/>
      <c r="DXT27" s="9"/>
      <c r="DXU27" s="9"/>
      <c r="DXV27" s="9"/>
      <c r="DXW27" s="9"/>
      <c r="DXX27" s="9"/>
      <c r="DXY27" s="9"/>
      <c r="DXZ27" s="9"/>
      <c r="DYA27" s="9"/>
      <c r="DYB27" s="9"/>
      <c r="DYC27" s="9"/>
      <c r="DYD27" s="9"/>
      <c r="DYE27" s="9"/>
      <c r="DYF27" s="9"/>
      <c r="DYG27" s="9"/>
      <c r="DYH27" s="9"/>
      <c r="DYI27" s="9"/>
      <c r="DYJ27" s="9"/>
      <c r="DYK27" s="9"/>
      <c r="DYL27" s="9"/>
      <c r="DYM27" s="9"/>
      <c r="DYN27" s="9"/>
      <c r="DYO27" s="9"/>
      <c r="DYP27" s="9"/>
      <c r="DYQ27" s="9"/>
      <c r="DYR27" s="9"/>
      <c r="DYS27" s="9"/>
      <c r="DYT27" s="9"/>
      <c r="DYU27" s="9"/>
      <c r="DYV27" s="9"/>
      <c r="DYW27" s="9"/>
      <c r="DYX27" s="9"/>
      <c r="DYY27" s="9"/>
      <c r="DYZ27" s="9"/>
      <c r="DZA27" s="9"/>
      <c r="DZB27" s="9"/>
      <c r="DZC27" s="9"/>
      <c r="DZD27" s="9"/>
      <c r="DZE27" s="9"/>
      <c r="DZF27" s="9"/>
      <c r="DZG27" s="9"/>
      <c r="DZH27" s="9"/>
      <c r="DZI27" s="9"/>
      <c r="DZJ27" s="9"/>
      <c r="DZK27" s="9"/>
      <c r="DZL27" s="9"/>
      <c r="DZM27" s="9"/>
      <c r="DZN27" s="9"/>
      <c r="DZO27" s="9"/>
      <c r="DZP27" s="9"/>
      <c r="DZQ27" s="9"/>
      <c r="DZR27" s="9"/>
      <c r="DZS27" s="9"/>
      <c r="DZT27" s="9"/>
      <c r="DZU27" s="9"/>
      <c r="DZV27" s="9"/>
      <c r="DZW27" s="9"/>
      <c r="DZX27" s="9"/>
      <c r="DZY27" s="9"/>
      <c r="DZZ27" s="9"/>
      <c r="EAA27" s="9"/>
      <c r="EAB27" s="9"/>
      <c r="EAC27" s="9"/>
      <c r="EAD27" s="9"/>
      <c r="EAE27" s="9"/>
      <c r="EAF27" s="9"/>
      <c r="EAG27" s="9"/>
      <c r="EAH27" s="9"/>
      <c r="EAI27" s="9"/>
      <c r="EAJ27" s="9"/>
      <c r="EAK27" s="9"/>
      <c r="EAL27" s="9"/>
      <c r="EAM27" s="9"/>
      <c r="EAN27" s="9"/>
      <c r="EAO27" s="9"/>
      <c r="EAP27" s="9"/>
      <c r="EAQ27" s="9"/>
      <c r="EAR27" s="9"/>
      <c r="EAS27" s="9"/>
      <c r="EAT27" s="9"/>
      <c r="EAU27" s="9"/>
      <c r="EAV27" s="9"/>
      <c r="EAW27" s="9"/>
      <c r="EAX27" s="9"/>
      <c r="EAY27" s="9"/>
      <c r="EAZ27" s="9"/>
      <c r="EBA27" s="9"/>
      <c r="EBB27" s="9"/>
      <c r="EBC27" s="9"/>
      <c r="EBD27" s="9"/>
      <c r="EBE27" s="9"/>
      <c r="EBF27" s="9"/>
      <c r="EBG27" s="9"/>
      <c r="EBH27" s="9"/>
      <c r="EBI27" s="9"/>
      <c r="EBJ27" s="9"/>
      <c r="EBK27" s="9"/>
      <c r="EBL27" s="9"/>
      <c r="EBM27" s="9"/>
      <c r="EBN27" s="9"/>
      <c r="EBO27" s="9"/>
      <c r="EBP27" s="9"/>
      <c r="EBQ27" s="9"/>
      <c r="EBR27" s="9"/>
      <c r="EBS27" s="9"/>
      <c r="EBT27" s="9"/>
      <c r="EBU27" s="9"/>
      <c r="EBV27" s="9"/>
      <c r="EBW27" s="9"/>
      <c r="EBX27" s="9"/>
      <c r="EBY27" s="9"/>
      <c r="EBZ27" s="9"/>
      <c r="ECA27" s="9"/>
      <c r="ECB27" s="9"/>
      <c r="ECC27" s="9"/>
      <c r="ECD27" s="9"/>
      <c r="ECE27" s="9"/>
      <c r="ECF27" s="9"/>
      <c r="ECG27" s="9"/>
      <c r="ECH27" s="9"/>
      <c r="ECI27" s="9"/>
      <c r="ECJ27" s="9"/>
      <c r="ECK27" s="9"/>
      <c r="ECL27" s="9"/>
      <c r="ECM27" s="9"/>
      <c r="ECN27" s="9"/>
      <c r="ECO27" s="9"/>
      <c r="ECP27" s="9"/>
      <c r="ECQ27" s="9"/>
      <c r="ECR27" s="9"/>
      <c r="ECS27" s="9"/>
      <c r="ECT27" s="9"/>
      <c r="ECU27" s="9"/>
      <c r="ECV27" s="9"/>
      <c r="ECW27" s="9"/>
      <c r="ECX27" s="9"/>
      <c r="ECY27" s="9"/>
      <c r="ECZ27" s="9"/>
      <c r="EDA27" s="9"/>
      <c r="EDB27" s="9"/>
      <c r="EDC27" s="9"/>
      <c r="EDD27" s="9"/>
      <c r="EDE27" s="9"/>
      <c r="EDF27" s="9"/>
      <c r="EDG27" s="9"/>
      <c r="EDH27" s="9"/>
      <c r="EDI27" s="9"/>
      <c r="EDJ27" s="9"/>
      <c r="EDK27" s="9"/>
      <c r="EDL27" s="9"/>
      <c r="EDM27" s="9"/>
      <c r="EDN27" s="9"/>
      <c r="EDO27" s="9"/>
      <c r="EDP27" s="9"/>
      <c r="EDQ27" s="9"/>
      <c r="EDR27" s="9"/>
      <c r="EDS27" s="9"/>
      <c r="EDT27" s="9"/>
      <c r="EDU27" s="9"/>
      <c r="EDV27" s="9"/>
      <c r="EDW27" s="9"/>
      <c r="EDX27" s="9"/>
      <c r="EDY27" s="9"/>
      <c r="EDZ27" s="9"/>
      <c r="EEA27" s="9"/>
      <c r="EEB27" s="9"/>
      <c r="EEC27" s="9"/>
      <c r="EED27" s="9"/>
      <c r="EEE27" s="9"/>
      <c r="EEF27" s="9"/>
      <c r="EEG27" s="9"/>
      <c r="EEH27" s="9"/>
      <c r="EEI27" s="9"/>
      <c r="EEJ27" s="9"/>
      <c r="EEK27" s="9"/>
      <c r="EEL27" s="9"/>
      <c r="EEM27" s="9"/>
      <c r="EEN27" s="9"/>
      <c r="EEO27" s="9"/>
      <c r="EEP27" s="9"/>
      <c r="EEQ27" s="9"/>
      <c r="EER27" s="9"/>
      <c r="EES27" s="9"/>
      <c r="EET27" s="9"/>
      <c r="EEU27" s="9"/>
      <c r="EEV27" s="9"/>
      <c r="EEW27" s="9"/>
      <c r="EEX27" s="9"/>
      <c r="EEY27" s="9"/>
      <c r="EEZ27" s="9"/>
      <c r="EFA27" s="9"/>
      <c r="EFB27" s="9"/>
      <c r="EFC27" s="9"/>
      <c r="EFD27" s="9"/>
      <c r="EFE27" s="9"/>
      <c r="EFF27" s="9"/>
      <c r="EFG27" s="9"/>
      <c r="EFH27" s="9"/>
      <c r="EFI27" s="9"/>
      <c r="EFJ27" s="9"/>
      <c r="EFK27" s="9"/>
      <c r="EFL27" s="9"/>
      <c r="EFM27" s="9"/>
      <c r="EFN27" s="9"/>
      <c r="EFO27" s="9"/>
      <c r="EFP27" s="9"/>
      <c r="EFQ27" s="9"/>
      <c r="EFR27" s="9"/>
      <c r="EFS27" s="9"/>
      <c r="EFT27" s="9"/>
      <c r="EFU27" s="9"/>
      <c r="EFV27" s="9"/>
      <c r="EFW27" s="9"/>
      <c r="EFX27" s="9"/>
      <c r="EFY27" s="9"/>
      <c r="EFZ27" s="9"/>
      <c r="EGA27" s="9"/>
      <c r="EGB27" s="9"/>
      <c r="EGC27" s="9"/>
      <c r="EGD27" s="9"/>
      <c r="EGE27" s="9"/>
      <c r="EGF27" s="9"/>
      <c r="EGG27" s="9"/>
      <c r="EGH27" s="9"/>
      <c r="EGI27" s="9"/>
      <c r="EGJ27" s="9"/>
      <c r="EGK27" s="9"/>
      <c r="EGL27" s="9"/>
      <c r="EGM27" s="9"/>
      <c r="EGN27" s="9"/>
      <c r="EGO27" s="9"/>
      <c r="EGP27" s="9"/>
      <c r="EGQ27" s="9"/>
      <c r="EGR27" s="9"/>
      <c r="EGS27" s="9"/>
      <c r="EGT27" s="9"/>
      <c r="EGU27" s="9"/>
      <c r="EGV27" s="9"/>
      <c r="EGW27" s="9"/>
      <c r="EGX27" s="9"/>
      <c r="EGY27" s="9"/>
      <c r="EGZ27" s="9"/>
      <c r="EHA27" s="9"/>
      <c r="EHB27" s="9"/>
      <c r="EHC27" s="9"/>
      <c r="EHD27" s="9"/>
      <c r="EHE27" s="9"/>
      <c r="EHF27" s="9"/>
      <c r="EHG27" s="9"/>
      <c r="EHH27" s="9"/>
      <c r="EHI27" s="9"/>
      <c r="EHJ27" s="9"/>
      <c r="EHK27" s="9"/>
      <c r="EHL27" s="9"/>
      <c r="EHM27" s="9"/>
      <c r="EHN27" s="9"/>
      <c r="EHO27" s="9"/>
      <c r="EHP27" s="9"/>
      <c r="EHQ27" s="9"/>
      <c r="EHR27" s="9"/>
      <c r="EHS27" s="9"/>
      <c r="EHT27" s="9"/>
      <c r="EHU27" s="9"/>
      <c r="EHV27" s="9"/>
      <c r="EHW27" s="9"/>
      <c r="EHX27" s="9"/>
      <c r="EHY27" s="9"/>
      <c r="EHZ27" s="9"/>
      <c r="EIA27" s="9"/>
      <c r="EIB27" s="9"/>
      <c r="EIC27" s="9"/>
      <c r="EID27" s="9"/>
      <c r="EIE27" s="9"/>
      <c r="EIF27" s="9"/>
      <c r="EIG27" s="9"/>
      <c r="EIH27" s="9"/>
      <c r="EII27" s="9"/>
      <c r="EIJ27" s="9"/>
      <c r="EIK27" s="9"/>
      <c r="EIL27" s="9"/>
      <c r="EIM27" s="9"/>
      <c r="EIN27" s="9"/>
      <c r="EIO27" s="9"/>
      <c r="EIP27" s="9"/>
      <c r="EIQ27" s="9"/>
      <c r="EIR27" s="9"/>
      <c r="EIS27" s="9"/>
      <c r="EIT27" s="9"/>
      <c r="EIU27" s="9"/>
      <c r="EIV27" s="9"/>
      <c r="EIW27" s="9"/>
      <c r="EIX27" s="9"/>
      <c r="EIY27" s="9"/>
      <c r="EIZ27" s="9"/>
      <c r="EJA27" s="9"/>
      <c r="EJB27" s="9"/>
      <c r="EJC27" s="9"/>
      <c r="EJD27" s="9"/>
      <c r="EJE27" s="9"/>
      <c r="EJF27" s="9"/>
      <c r="EJG27" s="9"/>
      <c r="EJH27" s="9"/>
      <c r="EJI27" s="9"/>
      <c r="EJJ27" s="9"/>
      <c r="EJK27" s="9"/>
      <c r="EJL27" s="9"/>
      <c r="EJM27" s="9"/>
      <c r="EJN27" s="9"/>
      <c r="EJO27" s="9"/>
      <c r="EJP27" s="9"/>
      <c r="EJQ27" s="9"/>
      <c r="EJR27" s="9"/>
      <c r="EJS27" s="9"/>
      <c r="EJT27" s="9"/>
      <c r="EJU27" s="9"/>
      <c r="EJV27" s="9"/>
      <c r="EJW27" s="9"/>
      <c r="EJX27" s="9"/>
      <c r="EJY27" s="9"/>
      <c r="EJZ27" s="9"/>
      <c r="EKA27" s="9"/>
      <c r="EKB27" s="9"/>
      <c r="EKC27" s="9"/>
      <c r="EKD27" s="9"/>
      <c r="EKE27" s="9"/>
      <c r="EKF27" s="9"/>
      <c r="EKG27" s="9"/>
      <c r="EKH27" s="9"/>
      <c r="EKI27" s="9"/>
      <c r="EKJ27" s="9"/>
      <c r="EKK27" s="9"/>
      <c r="EKL27" s="9"/>
      <c r="EKM27" s="9"/>
      <c r="EKN27" s="9"/>
      <c r="EKO27" s="9"/>
      <c r="EKP27" s="9"/>
      <c r="EKQ27" s="9"/>
      <c r="EKR27" s="9"/>
      <c r="EKS27" s="9"/>
      <c r="EKT27" s="9"/>
      <c r="EKU27" s="9"/>
      <c r="EKV27" s="9"/>
      <c r="EKW27" s="9"/>
      <c r="EKX27" s="9"/>
      <c r="EKY27" s="9"/>
      <c r="EKZ27" s="9"/>
      <c r="ELA27" s="9"/>
      <c r="ELB27" s="9"/>
      <c r="ELC27" s="9"/>
      <c r="ELD27" s="9"/>
      <c r="ELE27" s="9"/>
      <c r="ELF27" s="9"/>
      <c r="ELG27" s="9"/>
      <c r="ELH27" s="9"/>
      <c r="ELI27" s="9"/>
      <c r="ELJ27" s="9"/>
      <c r="ELK27" s="9"/>
      <c r="ELL27" s="9"/>
      <c r="ELM27" s="9"/>
      <c r="ELN27" s="9"/>
      <c r="ELO27" s="9"/>
      <c r="ELP27" s="9"/>
      <c r="ELQ27" s="9"/>
      <c r="ELR27" s="9"/>
      <c r="ELS27" s="9"/>
      <c r="ELT27" s="9"/>
      <c r="ELU27" s="9"/>
      <c r="ELV27" s="9"/>
      <c r="ELW27" s="9"/>
      <c r="ELX27" s="9"/>
      <c r="ELY27" s="9"/>
      <c r="ELZ27" s="9"/>
      <c r="EMA27" s="9"/>
      <c r="EMB27" s="9"/>
      <c r="EMC27" s="9"/>
      <c r="EMD27" s="9"/>
      <c r="EME27" s="9"/>
      <c r="EMF27" s="9"/>
      <c r="EMG27" s="9"/>
      <c r="EMH27" s="9"/>
      <c r="EMI27" s="9"/>
      <c r="EMJ27" s="9"/>
      <c r="EMK27" s="9"/>
      <c r="EML27" s="9"/>
      <c r="EMM27" s="9"/>
      <c r="EMN27" s="9"/>
      <c r="EMO27" s="9"/>
      <c r="EMP27" s="9"/>
      <c r="EMQ27" s="9"/>
      <c r="EMR27" s="9"/>
      <c r="EMS27" s="9"/>
      <c r="EMT27" s="9"/>
      <c r="EMU27" s="9"/>
      <c r="EMV27" s="9"/>
      <c r="EMW27" s="9"/>
      <c r="EMX27" s="9"/>
      <c r="EMY27" s="9"/>
      <c r="EMZ27" s="9"/>
      <c r="ENA27" s="9"/>
      <c r="ENB27" s="9"/>
      <c r="ENC27" s="9"/>
      <c r="END27" s="9"/>
      <c r="ENE27" s="9"/>
      <c r="ENF27" s="9"/>
      <c r="ENG27" s="9"/>
      <c r="ENH27" s="9"/>
      <c r="ENI27" s="9"/>
      <c r="ENJ27" s="9"/>
      <c r="ENK27" s="9"/>
      <c r="ENL27" s="9"/>
      <c r="ENM27" s="9"/>
      <c r="ENN27" s="9"/>
      <c r="ENO27" s="9"/>
      <c r="ENP27" s="9"/>
      <c r="ENQ27" s="9"/>
      <c r="ENR27" s="9"/>
      <c r="ENS27" s="9"/>
      <c r="ENT27" s="9"/>
      <c r="ENU27" s="9"/>
      <c r="ENV27" s="9"/>
      <c r="ENW27" s="9"/>
      <c r="ENX27" s="9"/>
      <c r="ENY27" s="9"/>
      <c r="ENZ27" s="9"/>
      <c r="EOA27" s="9"/>
      <c r="EOB27" s="9"/>
      <c r="EOC27" s="9"/>
      <c r="EOD27" s="9"/>
      <c r="EOE27" s="9"/>
      <c r="EOF27" s="9"/>
      <c r="EOG27" s="9"/>
      <c r="EOH27" s="9"/>
      <c r="EOI27" s="9"/>
      <c r="EOJ27" s="9"/>
      <c r="EOK27" s="9"/>
      <c r="EOL27" s="9"/>
      <c r="EOM27" s="9"/>
      <c r="EON27" s="9"/>
      <c r="EOO27" s="9"/>
      <c r="EOP27" s="9"/>
      <c r="EOQ27" s="9"/>
      <c r="EOR27" s="9"/>
      <c r="EOS27" s="9"/>
      <c r="EOT27" s="9"/>
      <c r="EOU27" s="9"/>
      <c r="EOV27" s="9"/>
      <c r="EOW27" s="9"/>
      <c r="EOX27" s="9"/>
      <c r="EOY27" s="9"/>
      <c r="EOZ27" s="9"/>
      <c r="EPA27" s="9"/>
      <c r="EPB27" s="9"/>
      <c r="EPC27" s="9"/>
      <c r="EPD27" s="9"/>
      <c r="EPE27" s="9"/>
      <c r="EPF27" s="9"/>
      <c r="EPG27" s="9"/>
      <c r="EPH27" s="9"/>
      <c r="EPI27" s="9"/>
      <c r="EPJ27" s="9"/>
      <c r="EPK27" s="9"/>
      <c r="EPL27" s="9"/>
      <c r="EPM27" s="9"/>
      <c r="EPN27" s="9"/>
      <c r="EPO27" s="9"/>
      <c r="EPP27" s="9"/>
      <c r="EPQ27" s="9"/>
      <c r="EPR27" s="9"/>
      <c r="EPS27" s="9"/>
      <c r="EPT27" s="9"/>
      <c r="EPU27" s="9"/>
      <c r="EPV27" s="9"/>
      <c r="EPW27" s="9"/>
      <c r="EPX27" s="9"/>
      <c r="EPY27" s="9"/>
      <c r="EPZ27" s="9"/>
      <c r="EQA27" s="9"/>
      <c r="EQB27" s="9"/>
      <c r="EQC27" s="9"/>
      <c r="EQD27" s="9"/>
      <c r="EQE27" s="9"/>
      <c r="EQF27" s="9"/>
      <c r="EQG27" s="9"/>
      <c r="EQH27" s="9"/>
      <c r="EQI27" s="9"/>
      <c r="EQJ27" s="9"/>
      <c r="EQK27" s="9"/>
      <c r="EQL27" s="9"/>
      <c r="EQM27" s="9"/>
      <c r="EQN27" s="9"/>
      <c r="EQO27" s="9"/>
      <c r="EQP27" s="9"/>
      <c r="EQQ27" s="9"/>
      <c r="EQR27" s="9"/>
      <c r="EQS27" s="9"/>
      <c r="EQT27" s="9"/>
      <c r="EQU27" s="9"/>
      <c r="EQV27" s="9"/>
      <c r="EQW27" s="9"/>
      <c r="EQX27" s="9"/>
      <c r="EQY27" s="9"/>
      <c r="EQZ27" s="9"/>
      <c r="ERA27" s="9"/>
      <c r="ERB27" s="9"/>
      <c r="ERC27" s="9"/>
      <c r="ERD27" s="9"/>
      <c r="ERE27" s="9"/>
      <c r="ERF27" s="9"/>
      <c r="ERG27" s="9"/>
      <c r="ERH27" s="9"/>
      <c r="ERI27" s="9"/>
      <c r="ERJ27" s="9"/>
      <c r="ERK27" s="9"/>
      <c r="ERL27" s="9"/>
      <c r="ERM27" s="9"/>
      <c r="ERN27" s="9"/>
      <c r="ERO27" s="9"/>
      <c r="ERP27" s="9"/>
      <c r="ERQ27" s="9"/>
      <c r="ERR27" s="9"/>
      <c r="ERS27" s="9"/>
      <c r="ERT27" s="9"/>
      <c r="ERU27" s="9"/>
      <c r="ERV27" s="9"/>
      <c r="ERW27" s="9"/>
      <c r="ERX27" s="9"/>
      <c r="ERY27" s="9"/>
      <c r="ERZ27" s="9"/>
      <c r="ESA27" s="9"/>
      <c r="ESB27" s="9"/>
      <c r="ESC27" s="9"/>
      <c r="ESD27" s="9"/>
      <c r="ESE27" s="9"/>
      <c r="ESF27" s="9"/>
      <c r="ESG27" s="9"/>
      <c r="ESH27" s="9"/>
      <c r="ESI27" s="9"/>
      <c r="ESJ27" s="9"/>
      <c r="ESK27" s="9"/>
      <c r="ESL27" s="9"/>
      <c r="ESM27" s="9"/>
      <c r="ESN27" s="9"/>
      <c r="ESO27" s="9"/>
      <c r="ESP27" s="9"/>
      <c r="ESQ27" s="9"/>
      <c r="ESR27" s="9"/>
      <c r="ESS27" s="9"/>
      <c r="EST27" s="9"/>
      <c r="ESU27" s="9"/>
      <c r="ESV27" s="9"/>
      <c r="ESW27" s="9"/>
      <c r="ESX27" s="9"/>
      <c r="ESY27" s="9"/>
      <c r="ESZ27" s="9"/>
      <c r="ETA27" s="9"/>
      <c r="ETB27" s="9"/>
      <c r="ETC27" s="9"/>
      <c r="ETD27" s="9"/>
      <c r="ETE27" s="9"/>
      <c r="ETF27" s="9"/>
      <c r="ETG27" s="9"/>
      <c r="ETH27" s="9"/>
      <c r="ETI27" s="9"/>
      <c r="ETJ27" s="9"/>
      <c r="ETK27" s="9"/>
      <c r="ETL27" s="9"/>
      <c r="ETM27" s="9"/>
      <c r="ETN27" s="9"/>
      <c r="ETO27" s="9"/>
      <c r="ETP27" s="9"/>
      <c r="ETQ27" s="9"/>
      <c r="ETR27" s="9"/>
      <c r="ETS27" s="9"/>
      <c r="ETT27" s="9"/>
      <c r="ETU27" s="9"/>
      <c r="ETV27" s="9"/>
      <c r="ETW27" s="9"/>
      <c r="ETX27" s="9"/>
      <c r="ETY27" s="9"/>
      <c r="ETZ27" s="9"/>
      <c r="EUA27" s="9"/>
      <c r="EUB27" s="9"/>
      <c r="EUC27" s="9"/>
      <c r="EUD27" s="9"/>
      <c r="EUE27" s="9"/>
      <c r="EUF27" s="9"/>
      <c r="EUG27" s="9"/>
      <c r="EUH27" s="9"/>
      <c r="EUI27" s="9"/>
      <c r="EUJ27" s="9"/>
      <c r="EUK27" s="9"/>
      <c r="EUL27" s="9"/>
      <c r="EUM27" s="9"/>
      <c r="EUN27" s="9"/>
      <c r="EUO27" s="9"/>
      <c r="EUP27" s="9"/>
      <c r="EUQ27" s="9"/>
      <c r="EUR27" s="9"/>
      <c r="EUS27" s="9"/>
      <c r="EUT27" s="9"/>
      <c r="EUU27" s="9"/>
      <c r="EUV27" s="9"/>
      <c r="EUW27" s="9"/>
      <c r="EUX27" s="9"/>
      <c r="EUY27" s="9"/>
      <c r="EUZ27" s="9"/>
      <c r="EVA27" s="9"/>
      <c r="EVB27" s="9"/>
      <c r="EVC27" s="9"/>
      <c r="EVD27" s="9"/>
      <c r="EVE27" s="9"/>
      <c r="EVF27" s="9"/>
      <c r="EVG27" s="9"/>
      <c r="EVH27" s="9"/>
      <c r="EVI27" s="9"/>
      <c r="EVJ27" s="9"/>
      <c r="EVK27" s="9"/>
      <c r="EVL27" s="9"/>
      <c r="EVM27" s="9"/>
      <c r="EVN27" s="9"/>
      <c r="EVO27" s="9"/>
      <c r="EVP27" s="9"/>
      <c r="EVQ27" s="9"/>
      <c r="EVR27" s="9"/>
      <c r="EVS27" s="9"/>
      <c r="EVT27" s="9"/>
      <c r="EVU27" s="9"/>
      <c r="EVV27" s="9"/>
      <c r="EVW27" s="9"/>
      <c r="EVX27" s="9"/>
      <c r="EVY27" s="9"/>
      <c r="EVZ27" s="9"/>
      <c r="EWA27" s="9"/>
      <c r="EWB27" s="9"/>
      <c r="EWC27" s="9"/>
      <c r="EWD27" s="9"/>
      <c r="EWE27" s="9"/>
      <c r="EWF27" s="9"/>
      <c r="EWG27" s="9"/>
      <c r="EWH27" s="9"/>
      <c r="EWI27" s="9"/>
      <c r="EWJ27" s="9"/>
      <c r="EWK27" s="9"/>
      <c r="EWL27" s="9"/>
      <c r="EWM27" s="9"/>
      <c r="EWN27" s="9"/>
      <c r="EWO27" s="9"/>
      <c r="EWP27" s="9"/>
      <c r="EWQ27" s="9"/>
      <c r="EWR27" s="9"/>
      <c r="EWS27" s="9"/>
      <c r="EWT27" s="9"/>
      <c r="EWU27" s="9"/>
      <c r="EWV27" s="9"/>
      <c r="EWW27" s="9"/>
      <c r="EWX27" s="9"/>
      <c r="EWY27" s="9"/>
      <c r="EWZ27" s="9"/>
      <c r="EXA27" s="9"/>
      <c r="EXB27" s="9"/>
      <c r="EXC27" s="9"/>
      <c r="EXD27" s="9"/>
      <c r="EXE27" s="9"/>
      <c r="EXF27" s="9"/>
      <c r="EXG27" s="9"/>
      <c r="EXH27" s="9"/>
      <c r="EXI27" s="9"/>
      <c r="EXJ27" s="9"/>
      <c r="EXK27" s="9"/>
      <c r="EXL27" s="9"/>
      <c r="EXM27" s="9"/>
      <c r="EXN27" s="9"/>
      <c r="EXO27" s="9"/>
      <c r="EXP27" s="9"/>
      <c r="EXQ27" s="9"/>
      <c r="EXR27" s="9"/>
      <c r="EXS27" s="9"/>
      <c r="EXT27" s="9"/>
      <c r="EXU27" s="9"/>
      <c r="EXV27" s="9"/>
      <c r="EXW27" s="9"/>
      <c r="EXX27" s="9"/>
      <c r="EXY27" s="9"/>
      <c r="EXZ27" s="9"/>
      <c r="EYA27" s="9"/>
      <c r="EYB27" s="9"/>
      <c r="EYC27" s="9"/>
      <c r="EYD27" s="9"/>
      <c r="EYE27" s="9"/>
      <c r="EYF27" s="9"/>
      <c r="EYG27" s="9"/>
      <c r="EYH27" s="9"/>
      <c r="EYI27" s="9"/>
      <c r="EYJ27" s="9"/>
      <c r="EYK27" s="9"/>
      <c r="EYL27" s="9"/>
      <c r="EYM27" s="9"/>
      <c r="EYN27" s="9"/>
      <c r="EYO27" s="9"/>
      <c r="EYP27" s="9"/>
      <c r="EYQ27" s="9"/>
      <c r="EYR27" s="9"/>
      <c r="EYS27" s="9"/>
      <c r="EYT27" s="9"/>
      <c r="EYU27" s="9"/>
      <c r="EYV27" s="9"/>
      <c r="EYW27" s="9"/>
      <c r="EYX27" s="9"/>
      <c r="EYY27" s="9"/>
      <c r="EYZ27" s="9"/>
      <c r="EZA27" s="9"/>
      <c r="EZB27" s="9"/>
      <c r="EZC27" s="9"/>
      <c r="EZD27" s="9"/>
      <c r="EZE27" s="9"/>
      <c r="EZF27" s="9"/>
      <c r="EZG27" s="9"/>
      <c r="EZH27" s="9"/>
      <c r="EZI27" s="9"/>
      <c r="EZJ27" s="9"/>
      <c r="EZK27" s="9"/>
      <c r="EZL27" s="9"/>
      <c r="EZM27" s="9"/>
      <c r="EZN27" s="9"/>
      <c r="EZO27" s="9"/>
      <c r="EZP27" s="9"/>
      <c r="EZQ27" s="9"/>
      <c r="EZR27" s="9"/>
      <c r="EZS27" s="9"/>
      <c r="EZT27" s="9"/>
      <c r="EZU27" s="9"/>
      <c r="EZV27" s="9"/>
      <c r="EZW27" s="9"/>
      <c r="EZX27" s="9"/>
      <c r="EZY27" s="9"/>
      <c r="EZZ27" s="9"/>
      <c r="FAA27" s="9"/>
      <c r="FAB27" s="9"/>
      <c r="FAC27" s="9"/>
      <c r="FAD27" s="9"/>
      <c r="FAE27" s="9"/>
      <c r="FAF27" s="9"/>
      <c r="FAG27" s="9"/>
      <c r="FAH27" s="9"/>
      <c r="FAI27" s="9"/>
      <c r="FAJ27" s="9"/>
      <c r="FAK27" s="9"/>
      <c r="FAL27" s="9"/>
      <c r="FAM27" s="9"/>
      <c r="FAN27" s="9"/>
      <c r="FAO27" s="9"/>
      <c r="FAP27" s="9"/>
      <c r="FAQ27" s="9"/>
      <c r="FAR27" s="9"/>
      <c r="FAS27" s="9"/>
      <c r="FAT27" s="9"/>
      <c r="FAU27" s="9"/>
      <c r="FAV27" s="9"/>
      <c r="FAW27" s="9"/>
      <c r="FAX27" s="9"/>
      <c r="FAY27" s="9"/>
      <c r="FAZ27" s="9"/>
      <c r="FBA27" s="9"/>
      <c r="FBB27" s="9"/>
      <c r="FBC27" s="9"/>
      <c r="FBD27" s="9"/>
      <c r="FBE27" s="9"/>
      <c r="FBF27" s="9"/>
      <c r="FBG27" s="9"/>
      <c r="FBH27" s="9"/>
      <c r="FBI27" s="9"/>
      <c r="FBJ27" s="9"/>
      <c r="FBK27" s="9"/>
      <c r="FBL27" s="9"/>
      <c r="FBM27" s="9"/>
      <c r="FBN27" s="9"/>
      <c r="FBO27" s="9"/>
      <c r="FBP27" s="9"/>
      <c r="FBQ27" s="9"/>
      <c r="FBR27" s="9"/>
      <c r="FBS27" s="9"/>
      <c r="FBT27" s="9"/>
      <c r="FBU27" s="9"/>
      <c r="FBV27" s="9"/>
      <c r="FBW27" s="9"/>
      <c r="FBX27" s="9"/>
      <c r="FBY27" s="9"/>
      <c r="FBZ27" s="9"/>
      <c r="FCA27" s="9"/>
      <c r="FCB27" s="9"/>
      <c r="FCC27" s="9"/>
      <c r="FCD27" s="9"/>
      <c r="FCE27" s="9"/>
      <c r="FCF27" s="9"/>
      <c r="FCG27" s="9"/>
      <c r="FCH27" s="9"/>
      <c r="FCI27" s="9"/>
      <c r="FCJ27" s="9"/>
      <c r="FCK27" s="9"/>
      <c r="FCL27" s="9"/>
      <c r="FCM27" s="9"/>
      <c r="FCN27" s="9"/>
      <c r="FCO27" s="9"/>
      <c r="FCP27" s="9"/>
      <c r="FCQ27" s="9"/>
      <c r="FCR27" s="9"/>
      <c r="FCS27" s="9"/>
      <c r="FCT27" s="9"/>
      <c r="FCU27" s="9"/>
      <c r="FCV27" s="9"/>
      <c r="FCW27" s="9"/>
      <c r="FCX27" s="9"/>
      <c r="FCY27" s="9"/>
      <c r="FCZ27" s="9"/>
      <c r="FDA27" s="9"/>
      <c r="FDB27" s="9"/>
      <c r="FDC27" s="9"/>
      <c r="FDD27" s="9"/>
      <c r="FDE27" s="9"/>
      <c r="FDF27" s="9"/>
      <c r="FDG27" s="9"/>
      <c r="FDH27" s="9"/>
      <c r="FDI27" s="9"/>
      <c r="FDJ27" s="9"/>
      <c r="FDK27" s="9"/>
      <c r="FDL27" s="9"/>
      <c r="FDM27" s="9"/>
      <c r="FDN27" s="9"/>
      <c r="FDO27" s="9"/>
      <c r="FDP27" s="9"/>
      <c r="FDQ27" s="9"/>
      <c r="FDR27" s="9"/>
      <c r="FDS27" s="9"/>
      <c r="FDT27" s="9"/>
      <c r="FDU27" s="9"/>
      <c r="FDV27" s="9"/>
      <c r="FDW27" s="9"/>
      <c r="FDX27" s="9"/>
      <c r="FDY27" s="9"/>
      <c r="FDZ27" s="9"/>
      <c r="FEA27" s="9"/>
      <c r="FEB27" s="9"/>
      <c r="FEC27" s="9"/>
      <c r="FED27" s="9"/>
      <c r="FEE27" s="9"/>
      <c r="FEF27" s="9"/>
      <c r="FEG27" s="9"/>
      <c r="FEH27" s="9"/>
      <c r="FEI27" s="9"/>
      <c r="FEJ27" s="9"/>
      <c r="FEK27" s="9"/>
      <c r="FEL27" s="9"/>
      <c r="FEM27" s="9"/>
      <c r="FEN27" s="9"/>
      <c r="FEO27" s="9"/>
      <c r="FEP27" s="9"/>
      <c r="FEQ27" s="9"/>
      <c r="FER27" s="9"/>
      <c r="FES27" s="9"/>
      <c r="FET27" s="9"/>
      <c r="FEU27" s="9"/>
      <c r="FEV27" s="9"/>
      <c r="FEW27" s="9"/>
      <c r="FEX27" s="9"/>
      <c r="FEY27" s="9"/>
      <c r="FEZ27" s="9"/>
      <c r="FFA27" s="9"/>
      <c r="FFB27" s="9"/>
      <c r="FFC27" s="9"/>
      <c r="FFD27" s="9"/>
      <c r="FFE27" s="9"/>
      <c r="FFF27" s="9"/>
      <c r="FFG27" s="9"/>
      <c r="FFH27" s="9"/>
      <c r="FFI27" s="9"/>
      <c r="FFJ27" s="9"/>
      <c r="FFK27" s="9"/>
      <c r="FFL27" s="9"/>
      <c r="FFM27" s="9"/>
      <c r="FFN27" s="9"/>
      <c r="FFO27" s="9"/>
      <c r="FFP27" s="9"/>
      <c r="FFQ27" s="9"/>
      <c r="FFR27" s="9"/>
      <c r="FFS27" s="9"/>
      <c r="FFT27" s="9"/>
      <c r="FFU27" s="9"/>
      <c r="FFV27" s="9"/>
      <c r="FFW27" s="9"/>
      <c r="FFX27" s="9"/>
      <c r="FFY27" s="9"/>
      <c r="FFZ27" s="9"/>
      <c r="FGA27" s="9"/>
      <c r="FGB27" s="9"/>
      <c r="FGC27" s="9"/>
      <c r="FGD27" s="9"/>
      <c r="FGE27" s="9"/>
      <c r="FGF27" s="9"/>
      <c r="FGG27" s="9"/>
      <c r="FGH27" s="9"/>
      <c r="FGI27" s="9"/>
      <c r="FGJ27" s="9"/>
      <c r="FGK27" s="9"/>
      <c r="FGL27" s="9"/>
      <c r="FGM27" s="9"/>
      <c r="FGN27" s="9"/>
      <c r="FGO27" s="9"/>
      <c r="FGP27" s="9"/>
      <c r="FGQ27" s="9"/>
      <c r="FGR27" s="9"/>
      <c r="FGS27" s="9"/>
      <c r="FGT27" s="9"/>
      <c r="FGU27" s="9"/>
      <c r="FGV27" s="9"/>
      <c r="FGW27" s="9"/>
      <c r="FGX27" s="9"/>
      <c r="FGY27" s="9"/>
      <c r="FGZ27" s="9"/>
      <c r="FHA27" s="9"/>
      <c r="FHB27" s="9"/>
      <c r="FHC27" s="9"/>
      <c r="FHD27" s="9"/>
      <c r="FHE27" s="9"/>
      <c r="FHF27" s="9"/>
      <c r="FHG27" s="9"/>
      <c r="FHH27" s="9"/>
      <c r="FHI27" s="9"/>
      <c r="FHJ27" s="9"/>
      <c r="FHK27" s="9"/>
      <c r="FHL27" s="9"/>
      <c r="FHM27" s="9"/>
      <c r="FHN27" s="9"/>
      <c r="FHO27" s="9"/>
      <c r="FHP27" s="9"/>
      <c r="FHQ27" s="9"/>
      <c r="FHR27" s="9"/>
      <c r="FHS27" s="9"/>
      <c r="FHT27" s="9"/>
      <c r="FHU27" s="9"/>
      <c r="FHV27" s="9"/>
      <c r="FHW27" s="9"/>
      <c r="FHX27" s="9"/>
      <c r="FHY27" s="9"/>
      <c r="FHZ27" s="9"/>
      <c r="FIA27" s="9"/>
      <c r="FIB27" s="9"/>
      <c r="FIC27" s="9"/>
      <c r="FID27" s="9"/>
      <c r="FIE27" s="9"/>
      <c r="FIF27" s="9"/>
      <c r="FIG27" s="9"/>
      <c r="FIH27" s="9"/>
      <c r="FII27" s="9"/>
      <c r="FIJ27" s="9"/>
      <c r="FIK27" s="9"/>
      <c r="FIL27" s="9"/>
      <c r="FIM27" s="9"/>
      <c r="FIN27" s="9"/>
      <c r="FIO27" s="9"/>
      <c r="FIP27" s="9"/>
      <c r="FIQ27" s="9"/>
      <c r="FIR27" s="9"/>
      <c r="FIS27" s="9"/>
      <c r="FIT27" s="9"/>
      <c r="FIU27" s="9"/>
      <c r="FIV27" s="9"/>
      <c r="FIW27" s="9"/>
      <c r="FIX27" s="9"/>
      <c r="FIY27" s="9"/>
      <c r="FIZ27" s="9"/>
      <c r="FJA27" s="9"/>
      <c r="FJB27" s="9"/>
      <c r="FJC27" s="9"/>
      <c r="FJD27" s="9"/>
      <c r="FJE27" s="9"/>
      <c r="FJF27" s="9"/>
      <c r="FJG27" s="9"/>
      <c r="FJH27" s="9"/>
      <c r="FJI27" s="9"/>
      <c r="FJJ27" s="9"/>
      <c r="FJK27" s="9"/>
      <c r="FJL27" s="9"/>
      <c r="FJM27" s="9"/>
      <c r="FJN27" s="9"/>
      <c r="FJO27" s="9"/>
      <c r="FJP27" s="9"/>
      <c r="FJQ27" s="9"/>
      <c r="FJR27" s="9"/>
      <c r="FJS27" s="9"/>
      <c r="FJT27" s="9"/>
      <c r="FJU27" s="9"/>
      <c r="FJV27" s="9"/>
      <c r="FJW27" s="9"/>
      <c r="FJX27" s="9"/>
      <c r="FJY27" s="9"/>
      <c r="FJZ27" s="9"/>
      <c r="FKA27" s="9"/>
      <c r="FKB27" s="9"/>
      <c r="FKC27" s="9"/>
      <c r="FKD27" s="9"/>
      <c r="FKE27" s="9"/>
      <c r="FKF27" s="9"/>
      <c r="FKG27" s="9"/>
      <c r="FKH27" s="9"/>
      <c r="FKI27" s="9"/>
      <c r="FKJ27" s="9"/>
      <c r="FKK27" s="9"/>
      <c r="FKL27" s="9"/>
      <c r="FKM27" s="9"/>
      <c r="FKN27" s="9"/>
      <c r="FKO27" s="9"/>
      <c r="FKP27" s="9"/>
      <c r="FKQ27" s="9"/>
      <c r="FKR27" s="9"/>
      <c r="FKS27" s="9"/>
      <c r="FKT27" s="9"/>
      <c r="FKU27" s="9"/>
      <c r="FKV27" s="9"/>
      <c r="FKW27" s="9"/>
      <c r="FKX27" s="9"/>
      <c r="FKY27" s="9"/>
      <c r="FKZ27" s="9"/>
      <c r="FLA27" s="9"/>
      <c r="FLB27" s="9"/>
      <c r="FLC27" s="9"/>
      <c r="FLD27" s="9"/>
      <c r="FLE27" s="9"/>
      <c r="FLF27" s="9"/>
      <c r="FLG27" s="9"/>
      <c r="FLH27" s="9"/>
      <c r="FLI27" s="9"/>
      <c r="FLJ27" s="9"/>
      <c r="FLK27" s="9"/>
      <c r="FLL27" s="9"/>
      <c r="FLM27" s="9"/>
      <c r="FLN27" s="9"/>
      <c r="FLO27" s="9"/>
      <c r="FLP27" s="9"/>
      <c r="FLQ27" s="9"/>
      <c r="FLR27" s="9"/>
      <c r="FLS27" s="9"/>
      <c r="FLT27" s="9"/>
      <c r="FLU27" s="9"/>
      <c r="FLV27" s="9"/>
      <c r="FLW27" s="9"/>
      <c r="FLX27" s="9"/>
      <c r="FLY27" s="9"/>
      <c r="FLZ27" s="9"/>
      <c r="FMA27" s="9"/>
      <c r="FMB27" s="9"/>
      <c r="FMC27" s="9"/>
      <c r="FMD27" s="9"/>
      <c r="FME27" s="9"/>
      <c r="FMF27" s="9"/>
      <c r="FMG27" s="9"/>
      <c r="FMH27" s="9"/>
      <c r="FMI27" s="9"/>
      <c r="FMJ27" s="9"/>
      <c r="FMK27" s="9"/>
      <c r="FML27" s="9"/>
      <c r="FMM27" s="9"/>
      <c r="FMN27" s="9"/>
      <c r="FMO27" s="9"/>
      <c r="FMP27" s="9"/>
      <c r="FMQ27" s="9"/>
      <c r="FMR27" s="9"/>
      <c r="FMS27" s="9"/>
      <c r="FMT27" s="9"/>
      <c r="FMU27" s="9"/>
      <c r="FMV27" s="9"/>
      <c r="FMW27" s="9"/>
      <c r="FMX27" s="9"/>
      <c r="FMY27" s="9"/>
      <c r="FMZ27" s="9"/>
      <c r="FNA27" s="9"/>
      <c r="FNB27" s="9"/>
      <c r="FNC27" s="9"/>
      <c r="FND27" s="9"/>
      <c r="FNE27" s="9"/>
      <c r="FNF27" s="9"/>
      <c r="FNG27" s="9"/>
      <c r="FNH27" s="9"/>
      <c r="FNI27" s="9"/>
      <c r="FNJ27" s="9"/>
      <c r="FNK27" s="9"/>
      <c r="FNL27" s="9"/>
      <c r="FNM27" s="9"/>
      <c r="FNN27" s="9"/>
      <c r="FNO27" s="9"/>
      <c r="FNP27" s="9"/>
      <c r="FNQ27" s="9"/>
      <c r="FNR27" s="9"/>
      <c r="FNS27" s="9"/>
      <c r="FNT27" s="9"/>
      <c r="FNU27" s="9"/>
      <c r="FNV27" s="9"/>
      <c r="FNW27" s="9"/>
      <c r="FNX27" s="9"/>
      <c r="FNY27" s="9"/>
      <c r="FNZ27" s="9"/>
      <c r="FOA27" s="9"/>
      <c r="FOB27" s="9"/>
      <c r="FOC27" s="9"/>
      <c r="FOD27" s="9"/>
      <c r="FOE27" s="9"/>
      <c r="FOF27" s="9"/>
      <c r="FOG27" s="9"/>
      <c r="FOH27" s="9"/>
      <c r="FOI27" s="9"/>
      <c r="FOJ27" s="9"/>
      <c r="FOK27" s="9"/>
      <c r="FOL27" s="9"/>
      <c r="FOM27" s="9"/>
      <c r="FON27" s="9"/>
      <c r="FOO27" s="9"/>
      <c r="FOP27" s="9"/>
      <c r="FOQ27" s="9"/>
      <c r="FOR27" s="9"/>
      <c r="FOS27" s="9"/>
      <c r="FOT27" s="9"/>
      <c r="FOU27" s="9"/>
      <c r="FOV27" s="9"/>
      <c r="FOW27" s="9"/>
      <c r="FOX27" s="9"/>
      <c r="FOY27" s="9"/>
      <c r="FOZ27" s="9"/>
      <c r="FPA27" s="9"/>
      <c r="FPB27" s="9"/>
      <c r="FPC27" s="9"/>
      <c r="FPD27" s="9"/>
      <c r="FPE27" s="9"/>
      <c r="FPF27" s="9"/>
      <c r="FPG27" s="9"/>
      <c r="FPH27" s="9"/>
      <c r="FPI27" s="9"/>
      <c r="FPJ27" s="9"/>
      <c r="FPK27" s="9"/>
      <c r="FPL27" s="9"/>
      <c r="FPM27" s="9"/>
      <c r="FPN27" s="9"/>
      <c r="FPO27" s="9"/>
      <c r="FPP27" s="9"/>
      <c r="FPQ27" s="9"/>
      <c r="FPR27" s="9"/>
      <c r="FPS27" s="9"/>
      <c r="FPT27" s="9"/>
      <c r="FPU27" s="9"/>
      <c r="FPV27" s="9"/>
      <c r="FPW27" s="9"/>
      <c r="FPX27" s="9"/>
      <c r="FPY27" s="9"/>
      <c r="FPZ27" s="9"/>
      <c r="FQA27" s="9"/>
      <c r="FQB27" s="9"/>
      <c r="FQC27" s="9"/>
      <c r="FQD27" s="9"/>
      <c r="FQE27" s="9"/>
      <c r="FQF27" s="9"/>
      <c r="FQG27" s="9"/>
      <c r="FQH27" s="9"/>
      <c r="FQI27" s="9"/>
      <c r="FQJ27" s="9"/>
      <c r="FQK27" s="9"/>
      <c r="FQL27" s="9"/>
      <c r="FQM27" s="9"/>
      <c r="FQN27" s="9"/>
      <c r="FQO27" s="9"/>
      <c r="FQP27" s="9"/>
      <c r="FQQ27" s="9"/>
      <c r="FQR27" s="9"/>
      <c r="FQS27" s="9"/>
      <c r="FQT27" s="9"/>
      <c r="FQU27" s="9"/>
      <c r="FQV27" s="9"/>
      <c r="FQW27" s="9"/>
      <c r="FQX27" s="9"/>
      <c r="FQY27" s="9"/>
      <c r="FQZ27" s="9"/>
      <c r="FRA27" s="9"/>
      <c r="FRB27" s="9"/>
      <c r="FRC27" s="9"/>
      <c r="FRD27" s="9"/>
      <c r="FRE27" s="9"/>
      <c r="FRF27" s="9"/>
      <c r="FRG27" s="9"/>
      <c r="FRH27" s="9"/>
      <c r="FRI27" s="9"/>
      <c r="FRJ27" s="9"/>
      <c r="FRK27" s="9"/>
      <c r="FRL27" s="9"/>
      <c r="FRM27" s="9"/>
      <c r="FRN27" s="9"/>
      <c r="FRO27" s="9"/>
      <c r="FRP27" s="9"/>
      <c r="FRQ27" s="9"/>
      <c r="FRR27" s="9"/>
      <c r="FRS27" s="9"/>
      <c r="FRT27" s="9"/>
      <c r="FRU27" s="9"/>
      <c r="FRV27" s="9"/>
      <c r="FRW27" s="9"/>
      <c r="FRX27" s="9"/>
      <c r="FRY27" s="9"/>
      <c r="FRZ27" s="9"/>
      <c r="FSA27" s="9"/>
      <c r="FSB27" s="9"/>
      <c r="FSC27" s="9"/>
      <c r="FSD27" s="9"/>
      <c r="FSE27" s="9"/>
      <c r="FSF27" s="9"/>
      <c r="FSG27" s="9"/>
      <c r="FSH27" s="9"/>
      <c r="FSI27" s="9"/>
      <c r="FSJ27" s="9"/>
      <c r="FSK27" s="9"/>
      <c r="FSL27" s="9"/>
      <c r="FSM27" s="9"/>
      <c r="FSN27" s="9"/>
      <c r="FSO27" s="9"/>
      <c r="FSP27" s="9"/>
      <c r="FSQ27" s="9"/>
      <c r="FSR27" s="9"/>
      <c r="FSS27" s="9"/>
      <c r="FST27" s="9"/>
      <c r="FSU27" s="9"/>
      <c r="FSV27" s="9"/>
      <c r="FSW27" s="9"/>
      <c r="FSX27" s="9"/>
      <c r="FSY27" s="9"/>
      <c r="FSZ27" s="9"/>
      <c r="FTA27" s="9"/>
      <c r="FTB27" s="9"/>
      <c r="FTC27" s="9"/>
      <c r="FTD27" s="9"/>
      <c r="FTE27" s="9"/>
      <c r="FTF27" s="9"/>
      <c r="FTG27" s="9"/>
      <c r="FTH27" s="9"/>
      <c r="FTI27" s="9"/>
      <c r="FTJ27" s="9"/>
      <c r="FTK27" s="9"/>
      <c r="FTL27" s="9"/>
      <c r="FTM27" s="9"/>
      <c r="FTN27" s="9"/>
      <c r="FTO27" s="9"/>
      <c r="FTP27" s="9"/>
      <c r="FTQ27" s="9"/>
      <c r="FTR27" s="9"/>
      <c r="FTS27" s="9"/>
      <c r="FTT27" s="9"/>
      <c r="FTU27" s="9"/>
      <c r="FTV27" s="9"/>
      <c r="FTW27" s="9"/>
      <c r="FTX27" s="9"/>
      <c r="FTY27" s="9"/>
      <c r="FTZ27" s="9"/>
      <c r="FUA27" s="9"/>
      <c r="FUB27" s="9"/>
      <c r="FUC27" s="9"/>
      <c r="FUD27" s="9"/>
      <c r="FUE27" s="9"/>
      <c r="FUF27" s="9"/>
      <c r="FUG27" s="9"/>
      <c r="FUH27" s="9"/>
      <c r="FUI27" s="9"/>
      <c r="FUJ27" s="9"/>
      <c r="FUK27" s="9"/>
      <c r="FUL27" s="9"/>
      <c r="FUM27" s="9"/>
      <c r="FUN27" s="9"/>
      <c r="FUO27" s="9"/>
      <c r="FUP27" s="9"/>
      <c r="FUQ27" s="9"/>
      <c r="FUR27" s="9"/>
      <c r="FUS27" s="9"/>
      <c r="FUT27" s="9"/>
      <c r="FUU27" s="9"/>
      <c r="FUV27" s="9"/>
      <c r="FUW27" s="9"/>
      <c r="FUX27" s="9"/>
      <c r="FUY27" s="9"/>
      <c r="FUZ27" s="9"/>
      <c r="FVA27" s="9"/>
      <c r="FVB27" s="9"/>
      <c r="FVC27" s="9"/>
      <c r="FVD27" s="9"/>
      <c r="FVE27" s="9"/>
      <c r="FVF27" s="9"/>
      <c r="FVG27" s="9"/>
      <c r="FVH27" s="9"/>
      <c r="FVI27" s="9"/>
      <c r="FVJ27" s="9"/>
      <c r="FVK27" s="9"/>
      <c r="FVL27" s="9"/>
      <c r="FVM27" s="9"/>
      <c r="FVN27" s="9"/>
      <c r="FVO27" s="9"/>
      <c r="FVP27" s="9"/>
      <c r="FVQ27" s="9"/>
      <c r="FVR27" s="9"/>
      <c r="FVS27" s="9"/>
      <c r="FVT27" s="9"/>
      <c r="FVU27" s="9"/>
      <c r="FVV27" s="9"/>
      <c r="FVW27" s="9"/>
      <c r="FVX27" s="9"/>
      <c r="FVY27" s="9"/>
      <c r="FVZ27" s="9"/>
      <c r="FWA27" s="9"/>
      <c r="FWB27" s="9"/>
      <c r="FWC27" s="9"/>
      <c r="FWD27" s="9"/>
      <c r="FWE27" s="9"/>
      <c r="FWF27" s="9"/>
      <c r="FWG27" s="9"/>
      <c r="FWH27" s="9"/>
      <c r="FWI27" s="9"/>
      <c r="FWJ27" s="9"/>
      <c r="FWK27" s="9"/>
      <c r="FWL27" s="9"/>
      <c r="FWM27" s="9"/>
      <c r="FWN27" s="9"/>
      <c r="FWO27" s="9"/>
      <c r="FWP27" s="9"/>
      <c r="FWQ27" s="9"/>
      <c r="FWR27" s="9"/>
      <c r="FWS27" s="9"/>
      <c r="FWT27" s="9"/>
      <c r="FWU27" s="9"/>
      <c r="FWV27" s="9"/>
      <c r="FWW27" s="9"/>
      <c r="FWX27" s="9"/>
      <c r="FWY27" s="9"/>
      <c r="FWZ27" s="9"/>
      <c r="FXA27" s="9"/>
      <c r="FXB27" s="9"/>
      <c r="FXC27" s="9"/>
      <c r="FXD27" s="9"/>
      <c r="FXE27" s="9"/>
      <c r="FXF27" s="9"/>
      <c r="FXG27" s="9"/>
      <c r="FXH27" s="9"/>
      <c r="FXI27" s="9"/>
      <c r="FXJ27" s="9"/>
      <c r="FXK27" s="9"/>
      <c r="FXL27" s="9"/>
      <c r="FXM27" s="9"/>
      <c r="FXN27" s="9"/>
      <c r="FXO27" s="9"/>
      <c r="FXP27" s="9"/>
      <c r="FXQ27" s="9"/>
      <c r="FXR27" s="9"/>
      <c r="FXS27" s="9"/>
      <c r="FXT27" s="9"/>
      <c r="FXU27" s="9"/>
      <c r="FXV27" s="9"/>
      <c r="FXW27" s="9"/>
      <c r="FXX27" s="9"/>
      <c r="FXY27" s="9"/>
      <c r="FXZ27" s="9"/>
      <c r="FYA27" s="9"/>
      <c r="FYB27" s="9"/>
      <c r="FYC27" s="9"/>
      <c r="FYD27" s="9"/>
      <c r="FYE27" s="9"/>
      <c r="FYF27" s="9"/>
      <c r="FYG27" s="9"/>
      <c r="FYH27" s="9"/>
      <c r="FYI27" s="9"/>
      <c r="FYJ27" s="9"/>
      <c r="FYK27" s="9"/>
      <c r="FYL27" s="9"/>
      <c r="FYM27" s="9"/>
      <c r="FYN27" s="9"/>
      <c r="FYO27" s="9"/>
      <c r="FYP27" s="9"/>
      <c r="FYQ27" s="9"/>
      <c r="FYR27" s="9"/>
      <c r="FYS27" s="9"/>
      <c r="FYT27" s="9"/>
      <c r="FYU27" s="9"/>
      <c r="FYV27" s="9"/>
      <c r="FYW27" s="9"/>
      <c r="FYX27" s="9"/>
      <c r="FYY27" s="9"/>
      <c r="FYZ27" s="9"/>
      <c r="FZA27" s="9"/>
      <c r="FZB27" s="9"/>
      <c r="FZC27" s="9"/>
      <c r="FZD27" s="9"/>
      <c r="FZE27" s="9"/>
      <c r="FZF27" s="9"/>
      <c r="FZG27" s="9"/>
      <c r="FZH27" s="9"/>
      <c r="FZI27" s="9"/>
      <c r="FZJ27" s="9"/>
      <c r="FZK27" s="9"/>
      <c r="FZL27" s="9"/>
      <c r="FZM27" s="9"/>
      <c r="FZN27" s="9"/>
      <c r="FZO27" s="9"/>
      <c r="FZP27" s="9"/>
      <c r="FZQ27" s="9"/>
      <c r="FZR27" s="9"/>
      <c r="FZS27" s="9"/>
      <c r="FZT27" s="9"/>
      <c r="FZU27" s="9"/>
      <c r="FZV27" s="9"/>
      <c r="FZW27" s="9"/>
      <c r="FZX27" s="9"/>
      <c r="FZY27" s="9"/>
      <c r="FZZ27" s="9"/>
      <c r="GAA27" s="9"/>
      <c r="GAB27" s="9"/>
      <c r="GAC27" s="9"/>
      <c r="GAD27" s="9"/>
      <c r="GAE27" s="9"/>
      <c r="GAF27" s="9"/>
      <c r="GAG27" s="9"/>
      <c r="GAH27" s="9"/>
      <c r="GAI27" s="9"/>
      <c r="GAJ27" s="9"/>
      <c r="GAK27" s="9"/>
      <c r="GAL27" s="9"/>
      <c r="GAM27" s="9"/>
      <c r="GAN27" s="9"/>
      <c r="GAO27" s="9"/>
      <c r="GAP27" s="9"/>
      <c r="GAQ27" s="9"/>
      <c r="GAR27" s="9"/>
      <c r="GAS27" s="9"/>
      <c r="GAT27" s="9"/>
      <c r="GAU27" s="9"/>
      <c r="GAV27" s="9"/>
      <c r="GAW27" s="9"/>
      <c r="GAX27" s="9"/>
      <c r="GAY27" s="9"/>
      <c r="GAZ27" s="9"/>
      <c r="GBA27" s="9"/>
      <c r="GBB27" s="9"/>
      <c r="GBC27" s="9"/>
      <c r="GBD27" s="9"/>
      <c r="GBE27" s="9"/>
      <c r="GBF27" s="9"/>
      <c r="GBG27" s="9"/>
      <c r="GBH27" s="9"/>
      <c r="GBI27" s="9"/>
      <c r="GBJ27" s="9"/>
      <c r="GBK27" s="9"/>
      <c r="GBL27" s="9"/>
      <c r="GBM27" s="9"/>
      <c r="GBN27" s="9"/>
      <c r="GBO27" s="9"/>
      <c r="GBP27" s="9"/>
      <c r="GBQ27" s="9"/>
      <c r="GBR27" s="9"/>
      <c r="GBS27" s="9"/>
      <c r="GBT27" s="9"/>
      <c r="GBU27" s="9"/>
      <c r="GBV27" s="9"/>
      <c r="GBW27" s="9"/>
      <c r="GBX27" s="9"/>
      <c r="GBY27" s="9"/>
      <c r="GBZ27" s="9"/>
      <c r="GCA27" s="9"/>
      <c r="GCB27" s="9"/>
      <c r="GCC27" s="9"/>
      <c r="GCD27" s="9"/>
      <c r="GCE27" s="9"/>
      <c r="GCF27" s="9"/>
      <c r="GCG27" s="9"/>
      <c r="GCH27" s="9"/>
      <c r="GCI27" s="9"/>
      <c r="GCJ27" s="9"/>
      <c r="GCK27" s="9"/>
      <c r="GCL27" s="9"/>
      <c r="GCM27" s="9"/>
      <c r="GCN27" s="9"/>
      <c r="GCO27" s="9"/>
      <c r="GCP27" s="9"/>
      <c r="GCQ27" s="9"/>
      <c r="GCR27" s="9"/>
      <c r="GCS27" s="9"/>
      <c r="GCT27" s="9"/>
      <c r="GCU27" s="9"/>
      <c r="GCV27" s="9"/>
      <c r="GCW27" s="9"/>
      <c r="GCX27" s="9"/>
      <c r="GCY27" s="9"/>
      <c r="GCZ27" s="9"/>
      <c r="GDA27" s="9"/>
      <c r="GDB27" s="9"/>
      <c r="GDC27" s="9"/>
      <c r="GDD27" s="9"/>
      <c r="GDE27" s="9"/>
      <c r="GDF27" s="9"/>
      <c r="GDG27" s="9"/>
      <c r="GDH27" s="9"/>
      <c r="GDI27" s="9"/>
      <c r="GDJ27" s="9"/>
      <c r="GDK27" s="9"/>
      <c r="GDL27" s="9"/>
      <c r="GDM27" s="9"/>
      <c r="GDN27" s="9"/>
      <c r="GDO27" s="9"/>
      <c r="GDP27" s="9"/>
      <c r="GDQ27" s="9"/>
      <c r="GDR27" s="9"/>
      <c r="GDS27" s="9"/>
      <c r="GDT27" s="9"/>
      <c r="GDU27" s="9"/>
      <c r="GDV27" s="9"/>
      <c r="GDW27" s="9"/>
      <c r="GDX27" s="9"/>
      <c r="GDY27" s="9"/>
      <c r="GDZ27" s="9"/>
      <c r="GEA27" s="9"/>
      <c r="GEB27" s="9"/>
      <c r="GEC27" s="9"/>
      <c r="GED27" s="9"/>
      <c r="GEE27" s="9"/>
      <c r="GEF27" s="9"/>
      <c r="GEG27" s="9"/>
      <c r="GEH27" s="9"/>
      <c r="GEI27" s="9"/>
      <c r="GEJ27" s="9"/>
      <c r="GEK27" s="9"/>
      <c r="GEL27" s="9"/>
      <c r="GEM27" s="9"/>
      <c r="GEN27" s="9"/>
      <c r="GEO27" s="9"/>
      <c r="GEP27" s="9"/>
      <c r="GEQ27" s="9"/>
      <c r="GER27" s="9"/>
      <c r="GES27" s="9"/>
      <c r="GET27" s="9"/>
      <c r="GEU27" s="9"/>
      <c r="GEV27" s="9"/>
      <c r="GEW27" s="9"/>
      <c r="GEX27" s="9"/>
      <c r="GEY27" s="9"/>
      <c r="GEZ27" s="9"/>
      <c r="GFA27" s="9"/>
      <c r="GFB27" s="9"/>
      <c r="GFC27" s="9"/>
      <c r="GFD27" s="9"/>
      <c r="GFE27" s="9"/>
      <c r="GFF27" s="9"/>
      <c r="GFG27" s="9"/>
      <c r="GFH27" s="9"/>
      <c r="GFI27" s="9"/>
      <c r="GFJ27" s="9"/>
      <c r="GFK27" s="9"/>
      <c r="GFL27" s="9"/>
      <c r="GFM27" s="9"/>
      <c r="GFN27" s="9"/>
      <c r="GFO27" s="9"/>
      <c r="GFP27" s="9"/>
      <c r="GFQ27" s="9"/>
      <c r="GFR27" s="9"/>
      <c r="GFS27" s="9"/>
      <c r="GFT27" s="9"/>
      <c r="GFU27" s="9"/>
      <c r="GFV27" s="9"/>
      <c r="GFW27" s="9"/>
      <c r="GFX27" s="9"/>
      <c r="GFY27" s="9"/>
      <c r="GFZ27" s="9"/>
      <c r="GGA27" s="9"/>
      <c r="GGB27" s="9"/>
      <c r="GGC27" s="9"/>
      <c r="GGD27" s="9"/>
      <c r="GGE27" s="9"/>
      <c r="GGF27" s="9"/>
      <c r="GGG27" s="9"/>
      <c r="GGH27" s="9"/>
      <c r="GGI27" s="9"/>
      <c r="GGJ27" s="9"/>
      <c r="GGK27" s="9"/>
      <c r="GGL27" s="9"/>
      <c r="GGM27" s="9"/>
      <c r="GGN27" s="9"/>
      <c r="GGO27" s="9"/>
      <c r="GGP27" s="9"/>
      <c r="GGQ27" s="9"/>
      <c r="GGR27" s="9"/>
      <c r="GGS27" s="9"/>
      <c r="GGT27" s="9"/>
      <c r="GGU27" s="9"/>
      <c r="GGV27" s="9"/>
      <c r="GGW27" s="9"/>
      <c r="GGX27" s="9"/>
      <c r="GGY27" s="9"/>
      <c r="GGZ27" s="9"/>
      <c r="GHA27" s="9"/>
      <c r="GHB27" s="9"/>
      <c r="GHC27" s="9"/>
      <c r="GHD27" s="9"/>
      <c r="GHE27" s="9"/>
      <c r="GHF27" s="9"/>
      <c r="GHG27" s="9"/>
      <c r="GHH27" s="9"/>
      <c r="GHI27" s="9"/>
      <c r="GHJ27" s="9"/>
      <c r="GHK27" s="9"/>
      <c r="GHL27" s="9"/>
      <c r="GHM27" s="9"/>
      <c r="GHN27" s="9"/>
      <c r="GHO27" s="9"/>
      <c r="GHP27" s="9"/>
      <c r="GHQ27" s="9"/>
      <c r="GHR27" s="9"/>
      <c r="GHS27" s="9"/>
      <c r="GHT27" s="9"/>
      <c r="GHU27" s="9"/>
      <c r="GHV27" s="9"/>
      <c r="GHW27" s="9"/>
      <c r="GHX27" s="9"/>
      <c r="GHY27" s="9"/>
      <c r="GHZ27" s="9"/>
      <c r="GIA27" s="9"/>
      <c r="GIB27" s="9"/>
      <c r="GIC27" s="9"/>
      <c r="GID27" s="9"/>
      <c r="GIE27" s="9"/>
      <c r="GIF27" s="9"/>
      <c r="GIG27" s="9"/>
      <c r="GIH27" s="9"/>
      <c r="GII27" s="9"/>
      <c r="GIJ27" s="9"/>
      <c r="GIK27" s="9"/>
      <c r="GIL27" s="9"/>
      <c r="GIM27" s="9"/>
      <c r="GIN27" s="9"/>
      <c r="GIO27" s="9"/>
      <c r="GIP27" s="9"/>
      <c r="GIQ27" s="9"/>
      <c r="GIR27" s="9"/>
      <c r="GIS27" s="9"/>
      <c r="GIT27" s="9"/>
      <c r="GIU27" s="9"/>
      <c r="GIV27" s="9"/>
      <c r="GIW27" s="9"/>
      <c r="GIX27" s="9"/>
      <c r="GIY27" s="9"/>
      <c r="GIZ27" s="9"/>
      <c r="GJA27" s="9"/>
      <c r="GJB27" s="9"/>
      <c r="GJC27" s="9"/>
      <c r="GJD27" s="9"/>
      <c r="GJE27" s="9"/>
      <c r="GJF27" s="9"/>
      <c r="GJG27" s="9"/>
      <c r="GJH27" s="9"/>
      <c r="GJI27" s="9"/>
      <c r="GJJ27" s="9"/>
      <c r="GJK27" s="9"/>
      <c r="GJL27" s="9"/>
      <c r="GJM27" s="9"/>
      <c r="GJN27" s="9"/>
      <c r="GJO27" s="9"/>
      <c r="GJP27" s="9"/>
      <c r="GJQ27" s="9"/>
      <c r="GJR27" s="9"/>
      <c r="GJS27" s="9"/>
      <c r="GJT27" s="9"/>
      <c r="GJU27" s="9"/>
      <c r="GJV27" s="9"/>
      <c r="GJW27" s="9"/>
      <c r="GJX27" s="9"/>
      <c r="GJY27" s="9"/>
      <c r="GJZ27" s="9"/>
      <c r="GKA27" s="9"/>
      <c r="GKB27" s="9"/>
      <c r="GKC27" s="9"/>
      <c r="GKD27" s="9"/>
      <c r="GKE27" s="9"/>
      <c r="GKF27" s="9"/>
      <c r="GKG27" s="9"/>
      <c r="GKH27" s="9"/>
      <c r="GKI27" s="9"/>
      <c r="GKJ27" s="9"/>
      <c r="GKK27" s="9"/>
      <c r="GKL27" s="9"/>
      <c r="GKM27" s="9"/>
      <c r="GKN27" s="9"/>
      <c r="GKO27" s="9"/>
      <c r="GKP27" s="9"/>
      <c r="GKQ27" s="9"/>
      <c r="GKR27" s="9"/>
      <c r="GKS27" s="9"/>
      <c r="GKT27" s="9"/>
      <c r="GKU27" s="9"/>
      <c r="GKV27" s="9"/>
      <c r="GKW27" s="9"/>
      <c r="GKX27" s="9"/>
      <c r="GKY27" s="9"/>
      <c r="GKZ27" s="9"/>
      <c r="GLA27" s="9"/>
      <c r="GLB27" s="9"/>
      <c r="GLC27" s="9"/>
      <c r="GLD27" s="9"/>
      <c r="GLE27" s="9"/>
      <c r="GLF27" s="9"/>
      <c r="GLG27" s="9"/>
      <c r="GLH27" s="9"/>
      <c r="GLI27" s="9"/>
      <c r="GLJ27" s="9"/>
      <c r="GLK27" s="9"/>
      <c r="GLL27" s="9"/>
      <c r="GLM27" s="9"/>
      <c r="GLN27" s="9"/>
      <c r="GLO27" s="9"/>
      <c r="GLP27" s="9"/>
      <c r="GLQ27" s="9"/>
      <c r="GLR27" s="9"/>
      <c r="GLS27" s="9"/>
      <c r="GLT27" s="9"/>
      <c r="GLU27" s="9"/>
      <c r="GLV27" s="9"/>
      <c r="GLW27" s="9"/>
      <c r="GLX27" s="9"/>
      <c r="GLY27" s="9"/>
      <c r="GLZ27" s="9"/>
      <c r="GMA27" s="9"/>
      <c r="GMB27" s="9"/>
      <c r="GMC27" s="9"/>
      <c r="GMD27" s="9"/>
      <c r="GME27" s="9"/>
      <c r="GMF27" s="9"/>
      <c r="GMG27" s="9"/>
      <c r="GMH27" s="9"/>
      <c r="GMI27" s="9"/>
      <c r="GMJ27" s="9"/>
      <c r="GMK27" s="9"/>
      <c r="GML27" s="9"/>
      <c r="GMM27" s="9"/>
      <c r="GMN27" s="9"/>
      <c r="GMO27" s="9"/>
      <c r="GMP27" s="9"/>
      <c r="GMQ27" s="9"/>
      <c r="GMR27" s="9"/>
      <c r="GMS27" s="9"/>
      <c r="GMT27" s="9"/>
      <c r="GMU27" s="9"/>
      <c r="GMV27" s="9"/>
      <c r="GMW27" s="9"/>
      <c r="GMX27" s="9"/>
      <c r="GMY27" s="9"/>
      <c r="GMZ27" s="9"/>
      <c r="GNA27" s="9"/>
      <c r="GNB27" s="9"/>
      <c r="GNC27" s="9"/>
      <c r="GND27" s="9"/>
      <c r="GNE27" s="9"/>
      <c r="GNF27" s="9"/>
      <c r="GNG27" s="9"/>
      <c r="GNH27" s="9"/>
      <c r="GNI27" s="9"/>
      <c r="GNJ27" s="9"/>
      <c r="GNK27" s="9"/>
      <c r="GNL27" s="9"/>
      <c r="GNM27" s="9"/>
      <c r="GNN27" s="9"/>
      <c r="GNO27" s="9"/>
      <c r="GNP27" s="9"/>
      <c r="GNQ27" s="9"/>
      <c r="GNR27" s="9"/>
      <c r="GNS27" s="9"/>
      <c r="GNT27" s="9"/>
      <c r="GNU27" s="9"/>
      <c r="GNV27" s="9"/>
      <c r="GNW27" s="9"/>
      <c r="GNX27" s="9"/>
      <c r="GNY27" s="9"/>
      <c r="GNZ27" s="9"/>
      <c r="GOA27" s="9"/>
      <c r="GOB27" s="9"/>
      <c r="GOC27" s="9"/>
      <c r="GOD27" s="9"/>
      <c r="GOE27" s="9"/>
      <c r="GOF27" s="9"/>
      <c r="GOG27" s="9"/>
      <c r="GOH27" s="9"/>
      <c r="GOI27" s="9"/>
      <c r="GOJ27" s="9"/>
      <c r="GOK27" s="9"/>
      <c r="GOL27" s="9"/>
      <c r="GOM27" s="9"/>
      <c r="GON27" s="9"/>
      <c r="GOO27" s="9"/>
      <c r="GOP27" s="9"/>
      <c r="GOQ27" s="9"/>
      <c r="GOR27" s="9"/>
      <c r="GOS27" s="9"/>
      <c r="GOT27" s="9"/>
      <c r="GOU27" s="9"/>
      <c r="GOV27" s="9"/>
      <c r="GOW27" s="9"/>
      <c r="GOX27" s="9"/>
      <c r="GOY27" s="9"/>
      <c r="GOZ27" s="9"/>
      <c r="GPA27" s="9"/>
      <c r="GPB27" s="9"/>
      <c r="GPC27" s="9"/>
      <c r="GPD27" s="9"/>
      <c r="GPE27" s="9"/>
      <c r="GPF27" s="9"/>
      <c r="GPG27" s="9"/>
      <c r="GPH27" s="9"/>
      <c r="GPI27" s="9"/>
      <c r="GPJ27" s="9"/>
      <c r="GPK27" s="9"/>
      <c r="GPL27" s="9"/>
      <c r="GPM27" s="9"/>
      <c r="GPN27" s="9"/>
      <c r="GPO27" s="9"/>
      <c r="GPP27" s="9"/>
      <c r="GPQ27" s="9"/>
      <c r="GPR27" s="9"/>
      <c r="GPS27" s="9"/>
      <c r="GPT27" s="9"/>
      <c r="GPU27" s="9"/>
      <c r="GPV27" s="9"/>
      <c r="GPW27" s="9"/>
      <c r="GPX27" s="9"/>
      <c r="GPY27" s="9"/>
      <c r="GPZ27" s="9"/>
      <c r="GQA27" s="9"/>
      <c r="GQB27" s="9"/>
      <c r="GQC27" s="9"/>
      <c r="GQD27" s="9"/>
      <c r="GQE27" s="9"/>
      <c r="GQF27" s="9"/>
      <c r="GQG27" s="9"/>
      <c r="GQH27" s="9"/>
      <c r="GQI27" s="9"/>
      <c r="GQJ27" s="9"/>
      <c r="GQK27" s="9"/>
      <c r="GQL27" s="9"/>
      <c r="GQM27" s="9"/>
      <c r="GQN27" s="9"/>
      <c r="GQO27" s="9"/>
      <c r="GQP27" s="9"/>
      <c r="GQQ27" s="9"/>
      <c r="GQR27" s="9"/>
      <c r="GQS27" s="9"/>
      <c r="GQT27" s="9"/>
      <c r="GQU27" s="9"/>
      <c r="GQV27" s="9"/>
      <c r="GQW27" s="9"/>
      <c r="GQX27" s="9"/>
      <c r="GQY27" s="9"/>
      <c r="GQZ27" s="9"/>
      <c r="GRA27" s="9"/>
      <c r="GRB27" s="9"/>
      <c r="GRC27" s="9"/>
      <c r="GRD27" s="9"/>
      <c r="GRE27" s="9"/>
      <c r="GRF27" s="9"/>
      <c r="GRG27" s="9"/>
      <c r="GRH27" s="9"/>
      <c r="GRI27" s="9"/>
      <c r="GRJ27" s="9"/>
      <c r="GRK27" s="9"/>
      <c r="GRL27" s="9"/>
      <c r="GRM27" s="9"/>
      <c r="GRN27" s="9"/>
      <c r="GRO27" s="9"/>
      <c r="GRP27" s="9"/>
      <c r="GRQ27" s="9"/>
      <c r="GRR27" s="9"/>
      <c r="GRS27" s="9"/>
      <c r="GRT27" s="9"/>
      <c r="GRU27" s="9"/>
      <c r="GRV27" s="9"/>
      <c r="GRW27" s="9"/>
      <c r="GRX27" s="9"/>
      <c r="GRY27" s="9"/>
      <c r="GRZ27" s="9"/>
      <c r="GSA27" s="9"/>
      <c r="GSB27" s="9"/>
      <c r="GSC27" s="9"/>
      <c r="GSD27" s="9"/>
      <c r="GSE27" s="9"/>
      <c r="GSF27" s="9"/>
      <c r="GSG27" s="9"/>
      <c r="GSH27" s="9"/>
      <c r="GSI27" s="9"/>
      <c r="GSJ27" s="9"/>
      <c r="GSK27" s="9"/>
      <c r="GSL27" s="9"/>
      <c r="GSM27" s="9"/>
      <c r="GSN27" s="9"/>
      <c r="GSO27" s="9"/>
      <c r="GSP27" s="9"/>
      <c r="GSQ27" s="9"/>
      <c r="GSR27" s="9"/>
      <c r="GSS27" s="9"/>
      <c r="GST27" s="9"/>
      <c r="GSU27" s="9"/>
      <c r="GSV27" s="9"/>
      <c r="GSW27" s="9"/>
      <c r="GSX27" s="9"/>
      <c r="GSY27" s="9"/>
      <c r="GSZ27" s="9"/>
      <c r="GTA27" s="9"/>
      <c r="GTB27" s="9"/>
      <c r="GTC27" s="9"/>
      <c r="GTD27" s="9"/>
      <c r="GTE27" s="9"/>
      <c r="GTF27" s="9"/>
      <c r="GTG27" s="9"/>
      <c r="GTH27" s="9"/>
      <c r="GTI27" s="9"/>
      <c r="GTJ27" s="9"/>
      <c r="GTK27" s="9"/>
      <c r="GTL27" s="9"/>
      <c r="GTM27" s="9"/>
      <c r="GTN27" s="9"/>
      <c r="GTO27" s="9"/>
      <c r="GTP27" s="9"/>
      <c r="GTQ27" s="9"/>
      <c r="GTR27" s="9"/>
      <c r="GTS27" s="9"/>
      <c r="GTT27" s="9"/>
      <c r="GTU27" s="9"/>
      <c r="GTV27" s="9"/>
      <c r="GTW27" s="9"/>
      <c r="GTX27" s="9"/>
      <c r="GTY27" s="9"/>
      <c r="GTZ27" s="9"/>
      <c r="GUA27" s="9"/>
      <c r="GUB27" s="9"/>
      <c r="GUC27" s="9"/>
      <c r="GUD27" s="9"/>
      <c r="GUE27" s="9"/>
      <c r="GUF27" s="9"/>
      <c r="GUG27" s="9"/>
      <c r="GUH27" s="9"/>
      <c r="GUI27" s="9"/>
      <c r="GUJ27" s="9"/>
      <c r="GUK27" s="9"/>
      <c r="GUL27" s="9"/>
      <c r="GUM27" s="9"/>
      <c r="GUN27" s="9"/>
      <c r="GUO27" s="9"/>
      <c r="GUP27" s="9"/>
      <c r="GUQ27" s="9"/>
      <c r="GUR27" s="9"/>
      <c r="GUS27" s="9"/>
      <c r="GUT27" s="9"/>
      <c r="GUU27" s="9"/>
      <c r="GUV27" s="9"/>
      <c r="GUW27" s="9"/>
      <c r="GUX27" s="9"/>
      <c r="GUY27" s="9"/>
      <c r="GUZ27" s="9"/>
      <c r="GVA27" s="9"/>
      <c r="GVB27" s="9"/>
      <c r="GVC27" s="9"/>
      <c r="GVD27" s="9"/>
      <c r="GVE27" s="9"/>
      <c r="GVF27" s="9"/>
      <c r="GVG27" s="9"/>
      <c r="GVH27" s="9"/>
      <c r="GVI27" s="9"/>
      <c r="GVJ27" s="9"/>
      <c r="GVK27" s="9"/>
      <c r="GVL27" s="9"/>
      <c r="GVM27" s="9"/>
      <c r="GVN27" s="9"/>
      <c r="GVO27" s="9"/>
      <c r="GVP27" s="9"/>
      <c r="GVQ27" s="9"/>
      <c r="GVR27" s="9"/>
      <c r="GVS27" s="9"/>
      <c r="GVT27" s="9"/>
      <c r="GVU27" s="9"/>
      <c r="GVV27" s="9"/>
      <c r="GVW27" s="9"/>
      <c r="GVX27" s="9"/>
      <c r="GVY27" s="9"/>
      <c r="GVZ27" s="9"/>
      <c r="GWA27" s="9"/>
      <c r="GWB27" s="9"/>
      <c r="GWC27" s="9"/>
      <c r="GWD27" s="9"/>
      <c r="GWE27" s="9"/>
      <c r="GWF27" s="9"/>
      <c r="GWG27" s="9"/>
      <c r="GWH27" s="9"/>
      <c r="GWI27" s="9"/>
      <c r="GWJ27" s="9"/>
      <c r="GWK27" s="9"/>
      <c r="GWL27" s="9"/>
      <c r="GWM27" s="9"/>
      <c r="GWN27" s="9"/>
      <c r="GWO27" s="9"/>
      <c r="GWP27" s="9"/>
      <c r="GWQ27" s="9"/>
      <c r="GWR27" s="9"/>
      <c r="GWS27" s="9"/>
      <c r="GWT27" s="9"/>
      <c r="GWU27" s="9"/>
      <c r="GWV27" s="9"/>
      <c r="GWW27" s="9"/>
      <c r="GWX27" s="9"/>
      <c r="GWY27" s="9"/>
      <c r="GWZ27" s="9"/>
      <c r="GXA27" s="9"/>
      <c r="GXB27" s="9"/>
      <c r="GXC27" s="9"/>
      <c r="GXD27" s="9"/>
      <c r="GXE27" s="9"/>
      <c r="GXF27" s="9"/>
      <c r="GXG27" s="9"/>
      <c r="GXH27" s="9"/>
      <c r="GXI27" s="9"/>
      <c r="GXJ27" s="9"/>
      <c r="GXK27" s="9"/>
      <c r="GXL27" s="9"/>
      <c r="GXM27" s="9"/>
      <c r="GXN27" s="9"/>
      <c r="GXO27" s="9"/>
      <c r="GXP27" s="9"/>
      <c r="GXQ27" s="9"/>
      <c r="GXR27" s="9"/>
      <c r="GXS27" s="9"/>
      <c r="GXT27" s="9"/>
      <c r="GXU27" s="9"/>
      <c r="GXV27" s="9"/>
      <c r="GXW27" s="9"/>
      <c r="GXX27" s="9"/>
      <c r="GXY27" s="9"/>
      <c r="GXZ27" s="9"/>
      <c r="GYA27" s="9"/>
      <c r="GYB27" s="9"/>
      <c r="GYC27" s="9"/>
      <c r="GYD27" s="9"/>
      <c r="GYE27" s="9"/>
      <c r="GYF27" s="9"/>
      <c r="GYG27" s="9"/>
      <c r="GYH27" s="9"/>
      <c r="GYI27" s="9"/>
      <c r="GYJ27" s="9"/>
      <c r="GYK27" s="9"/>
      <c r="GYL27" s="9"/>
      <c r="GYM27" s="9"/>
      <c r="GYN27" s="9"/>
      <c r="GYO27" s="9"/>
      <c r="GYP27" s="9"/>
      <c r="GYQ27" s="9"/>
      <c r="GYR27" s="9"/>
      <c r="GYS27" s="9"/>
      <c r="GYT27" s="9"/>
      <c r="GYU27" s="9"/>
      <c r="GYV27" s="9"/>
      <c r="GYW27" s="9"/>
      <c r="GYX27" s="9"/>
      <c r="GYY27" s="9"/>
      <c r="GYZ27" s="9"/>
      <c r="GZA27" s="9"/>
      <c r="GZB27" s="9"/>
      <c r="GZC27" s="9"/>
      <c r="GZD27" s="9"/>
      <c r="GZE27" s="9"/>
      <c r="GZF27" s="9"/>
      <c r="GZG27" s="9"/>
      <c r="GZH27" s="9"/>
      <c r="GZI27" s="9"/>
      <c r="GZJ27" s="9"/>
      <c r="GZK27" s="9"/>
      <c r="GZL27" s="9"/>
      <c r="GZM27" s="9"/>
      <c r="GZN27" s="9"/>
      <c r="GZO27" s="9"/>
      <c r="GZP27" s="9"/>
      <c r="GZQ27" s="9"/>
      <c r="GZR27" s="9"/>
      <c r="GZS27" s="9"/>
      <c r="GZT27" s="9"/>
      <c r="GZU27" s="9"/>
      <c r="GZV27" s="9"/>
      <c r="GZW27" s="9"/>
      <c r="GZX27" s="9"/>
      <c r="GZY27" s="9"/>
      <c r="GZZ27" s="9"/>
      <c r="HAA27" s="9"/>
      <c r="HAB27" s="9"/>
      <c r="HAC27" s="9"/>
      <c r="HAD27" s="9"/>
      <c r="HAE27" s="9"/>
      <c r="HAF27" s="9"/>
      <c r="HAG27" s="9"/>
      <c r="HAH27" s="9"/>
      <c r="HAI27" s="9"/>
      <c r="HAJ27" s="9"/>
      <c r="HAK27" s="9"/>
      <c r="HAL27" s="9"/>
      <c r="HAM27" s="9"/>
      <c r="HAN27" s="9"/>
      <c r="HAO27" s="9"/>
      <c r="HAP27" s="9"/>
      <c r="HAQ27" s="9"/>
      <c r="HAR27" s="9"/>
      <c r="HAS27" s="9"/>
      <c r="HAT27" s="9"/>
      <c r="HAU27" s="9"/>
      <c r="HAV27" s="9"/>
      <c r="HAW27" s="9"/>
      <c r="HAX27" s="9"/>
      <c r="HAY27" s="9"/>
      <c r="HAZ27" s="9"/>
      <c r="HBA27" s="9"/>
      <c r="HBB27" s="9"/>
      <c r="HBC27" s="9"/>
      <c r="HBD27" s="9"/>
      <c r="HBE27" s="9"/>
      <c r="HBF27" s="9"/>
      <c r="HBG27" s="9"/>
      <c r="HBH27" s="9"/>
      <c r="HBI27" s="9"/>
      <c r="HBJ27" s="9"/>
      <c r="HBK27" s="9"/>
      <c r="HBL27" s="9"/>
      <c r="HBM27" s="9"/>
      <c r="HBN27" s="9"/>
      <c r="HBO27" s="9"/>
      <c r="HBP27" s="9"/>
      <c r="HBQ27" s="9"/>
      <c r="HBR27" s="9"/>
      <c r="HBS27" s="9"/>
      <c r="HBT27" s="9"/>
      <c r="HBU27" s="9"/>
      <c r="HBV27" s="9"/>
      <c r="HBW27" s="9"/>
      <c r="HBX27" s="9"/>
      <c r="HBY27" s="9"/>
      <c r="HBZ27" s="9"/>
      <c r="HCA27" s="9"/>
      <c r="HCB27" s="9"/>
      <c r="HCC27" s="9"/>
      <c r="HCD27" s="9"/>
      <c r="HCE27" s="9"/>
      <c r="HCF27" s="9"/>
      <c r="HCG27" s="9"/>
      <c r="HCH27" s="9"/>
      <c r="HCI27" s="9"/>
      <c r="HCJ27" s="9"/>
      <c r="HCK27" s="9"/>
      <c r="HCL27" s="9"/>
      <c r="HCM27" s="9"/>
      <c r="HCN27" s="9"/>
      <c r="HCO27" s="9"/>
      <c r="HCP27" s="9"/>
      <c r="HCQ27" s="9"/>
      <c r="HCR27" s="9"/>
      <c r="HCS27" s="9"/>
      <c r="HCT27" s="9"/>
      <c r="HCU27" s="9"/>
      <c r="HCV27" s="9"/>
      <c r="HCW27" s="9"/>
      <c r="HCX27" s="9"/>
      <c r="HCY27" s="9"/>
      <c r="HCZ27" s="9"/>
      <c r="HDA27" s="9"/>
      <c r="HDB27" s="9"/>
      <c r="HDC27" s="9"/>
      <c r="HDD27" s="9"/>
      <c r="HDE27" s="9"/>
      <c r="HDF27" s="9"/>
      <c r="HDG27" s="9"/>
      <c r="HDH27" s="9"/>
      <c r="HDI27" s="9"/>
      <c r="HDJ27" s="9"/>
      <c r="HDK27" s="9"/>
      <c r="HDL27" s="9"/>
      <c r="HDM27" s="9"/>
      <c r="HDN27" s="9"/>
      <c r="HDO27" s="9"/>
      <c r="HDP27" s="9"/>
      <c r="HDQ27" s="9"/>
      <c r="HDR27" s="9"/>
      <c r="HDS27" s="9"/>
      <c r="HDT27" s="9"/>
      <c r="HDU27" s="9"/>
      <c r="HDV27" s="9"/>
      <c r="HDW27" s="9"/>
      <c r="HDX27" s="9"/>
      <c r="HDY27" s="9"/>
      <c r="HDZ27" s="9"/>
      <c r="HEA27" s="9"/>
      <c r="HEB27" s="9"/>
      <c r="HEC27" s="9"/>
      <c r="HED27" s="9"/>
      <c r="HEE27" s="9"/>
      <c r="HEF27" s="9"/>
      <c r="HEG27" s="9"/>
      <c r="HEH27" s="9"/>
      <c r="HEI27" s="9"/>
      <c r="HEJ27" s="9"/>
      <c r="HEK27" s="9"/>
      <c r="HEL27" s="9"/>
      <c r="HEM27" s="9"/>
      <c r="HEN27" s="9"/>
      <c r="HEO27" s="9"/>
      <c r="HEP27" s="9"/>
      <c r="HEQ27" s="9"/>
      <c r="HER27" s="9"/>
      <c r="HES27" s="9"/>
      <c r="HET27" s="9"/>
      <c r="HEU27" s="9"/>
      <c r="HEV27" s="9"/>
      <c r="HEW27" s="9"/>
      <c r="HEX27" s="9"/>
      <c r="HEY27" s="9"/>
      <c r="HEZ27" s="9"/>
      <c r="HFA27" s="9"/>
      <c r="HFB27" s="9"/>
      <c r="HFC27" s="9"/>
      <c r="HFD27" s="9"/>
      <c r="HFE27" s="9"/>
      <c r="HFF27" s="9"/>
      <c r="HFG27" s="9"/>
      <c r="HFH27" s="9"/>
      <c r="HFI27" s="9"/>
      <c r="HFJ27" s="9"/>
      <c r="HFK27" s="9"/>
      <c r="HFL27" s="9"/>
      <c r="HFM27" s="9"/>
      <c r="HFN27" s="9"/>
      <c r="HFO27" s="9"/>
      <c r="HFP27" s="9"/>
      <c r="HFQ27" s="9"/>
      <c r="HFR27" s="9"/>
      <c r="HFS27" s="9"/>
      <c r="HFT27" s="9"/>
      <c r="HFU27" s="9"/>
      <c r="HFV27" s="9"/>
      <c r="HFW27" s="9"/>
      <c r="HFX27" s="9"/>
      <c r="HFY27" s="9"/>
      <c r="HFZ27" s="9"/>
      <c r="HGA27" s="9"/>
      <c r="HGB27" s="9"/>
      <c r="HGC27" s="9"/>
      <c r="HGD27" s="9"/>
      <c r="HGE27" s="9"/>
      <c r="HGF27" s="9"/>
      <c r="HGG27" s="9"/>
      <c r="HGH27" s="9"/>
      <c r="HGI27" s="9"/>
      <c r="HGJ27" s="9"/>
      <c r="HGK27" s="9"/>
      <c r="HGL27" s="9"/>
      <c r="HGM27" s="9"/>
      <c r="HGN27" s="9"/>
      <c r="HGO27" s="9"/>
      <c r="HGP27" s="9"/>
      <c r="HGQ27" s="9"/>
      <c r="HGR27" s="9"/>
      <c r="HGS27" s="9"/>
      <c r="HGT27" s="9"/>
      <c r="HGU27" s="9"/>
      <c r="HGV27" s="9"/>
      <c r="HGW27" s="9"/>
      <c r="HGX27" s="9"/>
      <c r="HGY27" s="9"/>
      <c r="HGZ27" s="9"/>
      <c r="HHA27" s="9"/>
      <c r="HHB27" s="9"/>
      <c r="HHC27" s="9"/>
      <c r="HHD27" s="9"/>
      <c r="HHE27" s="9"/>
      <c r="HHF27" s="9"/>
      <c r="HHG27" s="9"/>
      <c r="HHH27" s="9"/>
      <c r="HHI27" s="9"/>
      <c r="HHJ27" s="9"/>
      <c r="HHK27" s="9"/>
      <c r="HHL27" s="9"/>
      <c r="HHM27" s="9"/>
      <c r="HHN27" s="9"/>
      <c r="HHO27" s="9"/>
      <c r="HHP27" s="9"/>
      <c r="HHQ27" s="9"/>
      <c r="HHR27" s="9"/>
      <c r="HHS27" s="9"/>
      <c r="HHT27" s="9"/>
      <c r="HHU27" s="9"/>
      <c r="HHV27" s="9"/>
      <c r="HHW27" s="9"/>
      <c r="HHX27" s="9"/>
      <c r="HHY27" s="9"/>
      <c r="HHZ27" s="9"/>
      <c r="HIA27" s="9"/>
      <c r="HIB27" s="9"/>
      <c r="HIC27" s="9"/>
      <c r="HID27" s="9"/>
      <c r="HIE27" s="9"/>
      <c r="HIF27" s="9"/>
      <c r="HIG27" s="9"/>
      <c r="HIH27" s="9"/>
      <c r="HII27" s="9"/>
      <c r="HIJ27" s="9"/>
      <c r="HIK27" s="9"/>
      <c r="HIL27" s="9"/>
      <c r="HIM27" s="9"/>
      <c r="HIN27" s="9"/>
      <c r="HIO27" s="9"/>
      <c r="HIP27" s="9"/>
      <c r="HIQ27" s="9"/>
      <c r="HIR27" s="9"/>
      <c r="HIS27" s="9"/>
      <c r="HIT27" s="9"/>
      <c r="HIU27" s="9"/>
      <c r="HIV27" s="9"/>
      <c r="HIW27" s="9"/>
      <c r="HIX27" s="9"/>
      <c r="HIY27" s="9"/>
      <c r="HIZ27" s="9"/>
      <c r="HJA27" s="9"/>
      <c r="HJB27" s="9"/>
      <c r="HJC27" s="9"/>
      <c r="HJD27" s="9"/>
      <c r="HJE27" s="9"/>
      <c r="HJF27" s="9"/>
      <c r="HJG27" s="9"/>
      <c r="HJH27" s="9"/>
      <c r="HJI27" s="9"/>
      <c r="HJJ27" s="9"/>
      <c r="HJK27" s="9"/>
      <c r="HJL27" s="9"/>
      <c r="HJM27" s="9"/>
      <c r="HJN27" s="9"/>
      <c r="HJO27" s="9"/>
      <c r="HJP27" s="9"/>
      <c r="HJQ27" s="9"/>
      <c r="HJR27" s="9"/>
      <c r="HJS27" s="9"/>
      <c r="HJT27" s="9"/>
      <c r="HJU27" s="9"/>
      <c r="HJV27" s="9"/>
      <c r="HJW27" s="9"/>
      <c r="HJX27" s="9"/>
      <c r="HJY27" s="9"/>
      <c r="HJZ27" s="9"/>
      <c r="HKA27" s="9"/>
      <c r="HKB27" s="9"/>
      <c r="HKC27" s="9"/>
      <c r="HKD27" s="9"/>
      <c r="HKE27" s="9"/>
      <c r="HKF27" s="9"/>
      <c r="HKG27" s="9"/>
      <c r="HKH27" s="9"/>
      <c r="HKI27" s="9"/>
      <c r="HKJ27" s="9"/>
      <c r="HKK27" s="9"/>
      <c r="HKL27" s="9"/>
      <c r="HKM27" s="9"/>
      <c r="HKN27" s="9"/>
      <c r="HKO27" s="9"/>
      <c r="HKP27" s="9"/>
      <c r="HKQ27" s="9"/>
      <c r="HKR27" s="9"/>
      <c r="HKS27" s="9"/>
      <c r="HKT27" s="9"/>
      <c r="HKU27" s="9"/>
      <c r="HKV27" s="9"/>
      <c r="HKW27" s="9"/>
      <c r="HKX27" s="9"/>
      <c r="HKY27" s="9"/>
      <c r="HKZ27" s="9"/>
      <c r="HLA27" s="9"/>
      <c r="HLB27" s="9"/>
      <c r="HLC27" s="9"/>
      <c r="HLD27" s="9"/>
      <c r="HLE27" s="9"/>
      <c r="HLF27" s="9"/>
      <c r="HLG27" s="9"/>
      <c r="HLH27" s="9"/>
      <c r="HLI27" s="9"/>
      <c r="HLJ27" s="9"/>
      <c r="HLK27" s="9"/>
      <c r="HLL27" s="9"/>
      <c r="HLM27" s="9"/>
      <c r="HLN27" s="9"/>
      <c r="HLO27" s="9"/>
      <c r="HLP27" s="9"/>
      <c r="HLQ27" s="9"/>
      <c r="HLR27" s="9"/>
      <c r="HLS27" s="9"/>
      <c r="HLT27" s="9"/>
      <c r="HLU27" s="9"/>
      <c r="HLV27" s="9"/>
      <c r="HLW27" s="9"/>
      <c r="HLX27" s="9"/>
      <c r="HLY27" s="9"/>
      <c r="HLZ27" s="9"/>
      <c r="HMA27" s="9"/>
      <c r="HMB27" s="9"/>
      <c r="HMC27" s="9"/>
      <c r="HMD27" s="9"/>
      <c r="HME27" s="9"/>
      <c r="HMF27" s="9"/>
      <c r="HMG27" s="9"/>
      <c r="HMH27" s="9"/>
      <c r="HMI27" s="9"/>
      <c r="HMJ27" s="9"/>
      <c r="HMK27" s="9"/>
      <c r="HML27" s="9"/>
      <c r="HMM27" s="9"/>
      <c r="HMN27" s="9"/>
      <c r="HMO27" s="9"/>
      <c r="HMP27" s="9"/>
      <c r="HMQ27" s="9"/>
      <c r="HMR27" s="9"/>
      <c r="HMS27" s="9"/>
      <c r="HMT27" s="9"/>
      <c r="HMU27" s="9"/>
      <c r="HMV27" s="9"/>
      <c r="HMW27" s="9"/>
      <c r="HMX27" s="9"/>
      <c r="HMY27" s="9"/>
      <c r="HMZ27" s="9"/>
      <c r="HNA27" s="9"/>
      <c r="HNB27" s="9"/>
      <c r="HNC27" s="9"/>
      <c r="HND27" s="9"/>
      <c r="HNE27" s="9"/>
      <c r="HNF27" s="9"/>
      <c r="HNG27" s="9"/>
      <c r="HNH27" s="9"/>
      <c r="HNI27" s="9"/>
      <c r="HNJ27" s="9"/>
      <c r="HNK27" s="9"/>
      <c r="HNL27" s="9"/>
      <c r="HNM27" s="9"/>
      <c r="HNN27" s="9"/>
      <c r="HNO27" s="9"/>
      <c r="HNP27" s="9"/>
      <c r="HNQ27" s="9"/>
      <c r="HNR27" s="9"/>
      <c r="HNS27" s="9"/>
      <c r="HNT27" s="9"/>
      <c r="HNU27" s="9"/>
      <c r="HNV27" s="9"/>
      <c r="HNW27" s="9"/>
      <c r="HNX27" s="9"/>
      <c r="HNY27" s="9"/>
      <c r="HNZ27" s="9"/>
      <c r="HOA27" s="9"/>
      <c r="HOB27" s="9"/>
      <c r="HOC27" s="9"/>
      <c r="HOD27" s="9"/>
      <c r="HOE27" s="9"/>
      <c r="HOF27" s="9"/>
      <c r="HOG27" s="9"/>
      <c r="HOH27" s="9"/>
      <c r="HOI27" s="9"/>
      <c r="HOJ27" s="9"/>
      <c r="HOK27" s="9"/>
      <c r="HOL27" s="9"/>
      <c r="HOM27" s="9"/>
      <c r="HON27" s="9"/>
      <c r="HOO27" s="9"/>
      <c r="HOP27" s="9"/>
      <c r="HOQ27" s="9"/>
      <c r="HOR27" s="9"/>
      <c r="HOS27" s="9"/>
      <c r="HOT27" s="9"/>
      <c r="HOU27" s="9"/>
      <c r="HOV27" s="9"/>
      <c r="HOW27" s="9"/>
      <c r="HOX27" s="9"/>
      <c r="HOY27" s="9"/>
      <c r="HOZ27" s="9"/>
      <c r="HPA27" s="9"/>
      <c r="HPB27" s="9"/>
      <c r="HPC27" s="9"/>
      <c r="HPD27" s="9"/>
      <c r="HPE27" s="9"/>
      <c r="HPF27" s="9"/>
      <c r="HPG27" s="9"/>
      <c r="HPH27" s="9"/>
      <c r="HPI27" s="9"/>
      <c r="HPJ27" s="9"/>
      <c r="HPK27" s="9"/>
      <c r="HPL27" s="9"/>
      <c r="HPM27" s="9"/>
      <c r="HPN27" s="9"/>
      <c r="HPO27" s="9"/>
      <c r="HPP27" s="9"/>
      <c r="HPQ27" s="9"/>
      <c r="HPR27" s="9"/>
      <c r="HPS27" s="9"/>
      <c r="HPT27" s="9"/>
      <c r="HPU27" s="9"/>
      <c r="HPV27" s="9"/>
      <c r="HPW27" s="9"/>
      <c r="HPX27" s="9"/>
      <c r="HPY27" s="9"/>
      <c r="HPZ27" s="9"/>
      <c r="HQA27" s="9"/>
      <c r="HQB27" s="9"/>
      <c r="HQC27" s="9"/>
      <c r="HQD27" s="9"/>
      <c r="HQE27" s="9"/>
      <c r="HQF27" s="9"/>
      <c r="HQG27" s="9"/>
      <c r="HQH27" s="9"/>
      <c r="HQI27" s="9"/>
      <c r="HQJ27" s="9"/>
      <c r="HQK27" s="9"/>
      <c r="HQL27" s="9"/>
      <c r="HQM27" s="9"/>
      <c r="HQN27" s="9"/>
      <c r="HQO27" s="9"/>
      <c r="HQP27" s="9"/>
      <c r="HQQ27" s="9"/>
      <c r="HQR27" s="9"/>
      <c r="HQS27" s="9"/>
      <c r="HQT27" s="9"/>
      <c r="HQU27" s="9"/>
      <c r="HQV27" s="9"/>
      <c r="HQW27" s="9"/>
      <c r="HQX27" s="9"/>
      <c r="HQY27" s="9"/>
      <c r="HQZ27" s="9"/>
      <c r="HRA27" s="9"/>
      <c r="HRB27" s="9"/>
      <c r="HRC27" s="9"/>
      <c r="HRD27" s="9"/>
      <c r="HRE27" s="9"/>
      <c r="HRF27" s="9"/>
      <c r="HRG27" s="9"/>
      <c r="HRH27" s="9"/>
      <c r="HRI27" s="9"/>
      <c r="HRJ27" s="9"/>
      <c r="HRK27" s="9"/>
      <c r="HRL27" s="9"/>
      <c r="HRM27" s="9"/>
      <c r="HRN27" s="9"/>
      <c r="HRO27" s="9"/>
      <c r="HRP27" s="9"/>
      <c r="HRQ27" s="9"/>
      <c r="HRR27" s="9"/>
      <c r="HRS27" s="9"/>
      <c r="HRT27" s="9"/>
      <c r="HRU27" s="9"/>
      <c r="HRV27" s="9"/>
      <c r="HRW27" s="9"/>
      <c r="HRX27" s="9"/>
      <c r="HRY27" s="9"/>
      <c r="HRZ27" s="9"/>
      <c r="HSA27" s="9"/>
      <c r="HSB27" s="9"/>
      <c r="HSC27" s="9"/>
      <c r="HSD27" s="9"/>
      <c r="HSE27" s="9"/>
      <c r="HSF27" s="9"/>
      <c r="HSG27" s="9"/>
      <c r="HSH27" s="9"/>
      <c r="HSI27" s="9"/>
      <c r="HSJ27" s="9"/>
      <c r="HSK27" s="9"/>
      <c r="HSL27" s="9"/>
      <c r="HSM27" s="9"/>
      <c r="HSN27" s="9"/>
      <c r="HSO27" s="9"/>
      <c r="HSP27" s="9"/>
      <c r="HSQ27" s="9"/>
      <c r="HSR27" s="9"/>
      <c r="HSS27" s="9"/>
      <c r="HST27" s="9"/>
      <c r="HSU27" s="9"/>
      <c r="HSV27" s="9"/>
      <c r="HSW27" s="9"/>
      <c r="HSX27" s="9"/>
      <c r="HSY27" s="9"/>
      <c r="HSZ27" s="9"/>
      <c r="HTA27" s="9"/>
      <c r="HTB27" s="9"/>
      <c r="HTC27" s="9"/>
      <c r="HTD27" s="9"/>
      <c r="HTE27" s="9"/>
      <c r="HTF27" s="9"/>
      <c r="HTG27" s="9"/>
      <c r="HTH27" s="9"/>
      <c r="HTI27" s="9"/>
      <c r="HTJ27" s="9"/>
      <c r="HTK27" s="9"/>
      <c r="HTL27" s="9"/>
      <c r="HTM27" s="9"/>
      <c r="HTN27" s="9"/>
      <c r="HTO27" s="9"/>
      <c r="HTP27" s="9"/>
      <c r="HTQ27" s="9"/>
      <c r="HTR27" s="9"/>
      <c r="HTS27" s="9"/>
      <c r="HTT27" s="9"/>
      <c r="HTU27" s="9"/>
      <c r="HTV27" s="9"/>
      <c r="HTW27" s="9"/>
      <c r="HTX27" s="9"/>
      <c r="HTY27" s="9"/>
      <c r="HTZ27" s="9"/>
      <c r="HUA27" s="9"/>
      <c r="HUB27" s="9"/>
      <c r="HUC27" s="9"/>
      <c r="HUD27" s="9"/>
      <c r="HUE27" s="9"/>
      <c r="HUF27" s="9"/>
      <c r="HUG27" s="9"/>
      <c r="HUH27" s="9"/>
      <c r="HUI27" s="9"/>
      <c r="HUJ27" s="9"/>
      <c r="HUK27" s="9"/>
      <c r="HUL27" s="9"/>
      <c r="HUM27" s="9"/>
      <c r="HUN27" s="9"/>
      <c r="HUO27" s="9"/>
      <c r="HUP27" s="9"/>
      <c r="HUQ27" s="9"/>
      <c r="HUR27" s="9"/>
      <c r="HUS27" s="9"/>
      <c r="HUT27" s="9"/>
      <c r="HUU27" s="9"/>
      <c r="HUV27" s="9"/>
      <c r="HUW27" s="9"/>
      <c r="HUX27" s="9"/>
      <c r="HUY27" s="9"/>
      <c r="HUZ27" s="9"/>
      <c r="HVA27" s="9"/>
      <c r="HVB27" s="9"/>
      <c r="HVC27" s="9"/>
      <c r="HVD27" s="9"/>
      <c r="HVE27" s="9"/>
      <c r="HVF27" s="9"/>
      <c r="HVG27" s="9"/>
      <c r="HVH27" s="9"/>
      <c r="HVI27" s="9"/>
      <c r="HVJ27" s="9"/>
      <c r="HVK27" s="9"/>
      <c r="HVL27" s="9"/>
      <c r="HVM27" s="9"/>
      <c r="HVN27" s="9"/>
      <c r="HVO27" s="9"/>
      <c r="HVP27" s="9"/>
      <c r="HVQ27" s="9"/>
      <c r="HVR27" s="9"/>
      <c r="HVS27" s="9"/>
      <c r="HVT27" s="9"/>
      <c r="HVU27" s="9"/>
      <c r="HVV27" s="9"/>
      <c r="HVW27" s="9"/>
      <c r="HVX27" s="9"/>
      <c r="HVY27" s="9"/>
      <c r="HVZ27" s="9"/>
      <c r="HWA27" s="9"/>
      <c r="HWB27" s="9"/>
      <c r="HWC27" s="9"/>
      <c r="HWD27" s="9"/>
      <c r="HWE27" s="9"/>
      <c r="HWF27" s="9"/>
      <c r="HWG27" s="9"/>
      <c r="HWH27" s="9"/>
      <c r="HWI27" s="9"/>
      <c r="HWJ27" s="9"/>
      <c r="HWK27" s="9"/>
      <c r="HWL27" s="9"/>
      <c r="HWM27" s="9"/>
      <c r="HWN27" s="9"/>
      <c r="HWO27" s="9"/>
      <c r="HWP27" s="9"/>
      <c r="HWQ27" s="9"/>
      <c r="HWR27" s="9"/>
      <c r="HWS27" s="9"/>
      <c r="HWT27" s="9"/>
      <c r="HWU27" s="9"/>
      <c r="HWV27" s="9"/>
      <c r="HWW27" s="9"/>
      <c r="HWX27" s="9"/>
      <c r="HWY27" s="9"/>
      <c r="HWZ27" s="9"/>
      <c r="HXA27" s="9"/>
      <c r="HXB27" s="9"/>
      <c r="HXC27" s="9"/>
      <c r="HXD27" s="9"/>
      <c r="HXE27" s="9"/>
      <c r="HXF27" s="9"/>
      <c r="HXG27" s="9"/>
      <c r="HXH27" s="9"/>
      <c r="HXI27" s="9"/>
      <c r="HXJ27" s="9"/>
      <c r="HXK27" s="9"/>
      <c r="HXL27" s="9"/>
      <c r="HXM27" s="9"/>
      <c r="HXN27" s="9"/>
      <c r="HXO27" s="9"/>
      <c r="HXP27" s="9"/>
      <c r="HXQ27" s="9"/>
      <c r="HXR27" s="9"/>
      <c r="HXS27" s="9"/>
      <c r="HXT27" s="9"/>
      <c r="HXU27" s="9"/>
      <c r="HXV27" s="9"/>
      <c r="HXW27" s="9"/>
      <c r="HXX27" s="9"/>
      <c r="HXY27" s="9"/>
      <c r="HXZ27" s="9"/>
      <c r="HYA27" s="9"/>
      <c r="HYB27" s="9"/>
      <c r="HYC27" s="9"/>
      <c r="HYD27" s="9"/>
      <c r="HYE27" s="9"/>
      <c r="HYF27" s="9"/>
      <c r="HYG27" s="9"/>
      <c r="HYH27" s="9"/>
      <c r="HYI27" s="9"/>
      <c r="HYJ27" s="9"/>
      <c r="HYK27" s="9"/>
      <c r="HYL27" s="9"/>
      <c r="HYM27" s="9"/>
      <c r="HYN27" s="9"/>
      <c r="HYO27" s="9"/>
      <c r="HYP27" s="9"/>
      <c r="HYQ27" s="9"/>
      <c r="HYR27" s="9"/>
      <c r="HYS27" s="9"/>
      <c r="HYT27" s="9"/>
      <c r="HYU27" s="9"/>
      <c r="HYV27" s="9"/>
      <c r="HYW27" s="9"/>
      <c r="HYX27" s="9"/>
      <c r="HYY27" s="9"/>
      <c r="HYZ27" s="9"/>
      <c r="HZA27" s="9"/>
      <c r="HZB27" s="9"/>
      <c r="HZC27" s="9"/>
      <c r="HZD27" s="9"/>
      <c r="HZE27" s="9"/>
      <c r="HZF27" s="9"/>
      <c r="HZG27" s="9"/>
      <c r="HZH27" s="9"/>
      <c r="HZI27" s="9"/>
      <c r="HZJ27" s="9"/>
      <c r="HZK27" s="9"/>
      <c r="HZL27" s="9"/>
      <c r="HZM27" s="9"/>
      <c r="HZN27" s="9"/>
      <c r="HZO27" s="9"/>
      <c r="HZP27" s="9"/>
      <c r="HZQ27" s="9"/>
      <c r="HZR27" s="9"/>
      <c r="HZS27" s="9"/>
      <c r="HZT27" s="9"/>
      <c r="HZU27" s="9"/>
      <c r="HZV27" s="9"/>
      <c r="HZW27" s="9"/>
      <c r="HZX27" s="9"/>
      <c r="HZY27" s="9"/>
      <c r="HZZ27" s="9"/>
      <c r="IAA27" s="9"/>
      <c r="IAB27" s="9"/>
      <c r="IAC27" s="9"/>
      <c r="IAD27" s="9"/>
      <c r="IAE27" s="9"/>
      <c r="IAF27" s="9"/>
      <c r="IAG27" s="9"/>
      <c r="IAH27" s="9"/>
      <c r="IAI27" s="9"/>
      <c r="IAJ27" s="9"/>
      <c r="IAK27" s="9"/>
      <c r="IAL27" s="9"/>
      <c r="IAM27" s="9"/>
      <c r="IAN27" s="9"/>
      <c r="IAO27" s="9"/>
      <c r="IAP27" s="9"/>
      <c r="IAQ27" s="9"/>
      <c r="IAR27" s="9"/>
      <c r="IAS27" s="9"/>
      <c r="IAT27" s="9"/>
      <c r="IAU27" s="9"/>
      <c r="IAV27" s="9"/>
      <c r="IAW27" s="9"/>
      <c r="IAX27" s="9"/>
      <c r="IAY27" s="9"/>
      <c r="IAZ27" s="9"/>
      <c r="IBA27" s="9"/>
      <c r="IBB27" s="9"/>
      <c r="IBC27" s="9"/>
      <c r="IBD27" s="9"/>
      <c r="IBE27" s="9"/>
      <c r="IBF27" s="9"/>
      <c r="IBG27" s="9"/>
      <c r="IBH27" s="9"/>
      <c r="IBI27" s="9"/>
      <c r="IBJ27" s="9"/>
      <c r="IBK27" s="9"/>
      <c r="IBL27" s="9"/>
      <c r="IBM27" s="9"/>
      <c r="IBN27" s="9"/>
      <c r="IBO27" s="9"/>
      <c r="IBP27" s="9"/>
      <c r="IBQ27" s="9"/>
      <c r="IBR27" s="9"/>
      <c r="IBS27" s="9"/>
      <c r="IBT27" s="9"/>
      <c r="IBU27" s="9"/>
      <c r="IBV27" s="9"/>
      <c r="IBW27" s="9"/>
      <c r="IBX27" s="9"/>
      <c r="IBY27" s="9"/>
      <c r="IBZ27" s="9"/>
      <c r="ICA27" s="9"/>
      <c r="ICB27" s="9"/>
      <c r="ICC27" s="9"/>
      <c r="ICD27" s="9"/>
      <c r="ICE27" s="9"/>
      <c r="ICF27" s="9"/>
      <c r="ICG27" s="9"/>
      <c r="ICH27" s="9"/>
      <c r="ICI27" s="9"/>
      <c r="ICJ27" s="9"/>
      <c r="ICK27" s="9"/>
      <c r="ICL27" s="9"/>
      <c r="ICM27" s="9"/>
      <c r="ICN27" s="9"/>
      <c r="ICO27" s="9"/>
      <c r="ICP27" s="9"/>
      <c r="ICQ27" s="9"/>
      <c r="ICR27" s="9"/>
      <c r="ICS27" s="9"/>
      <c r="ICT27" s="9"/>
      <c r="ICU27" s="9"/>
      <c r="ICV27" s="9"/>
      <c r="ICW27" s="9"/>
      <c r="ICX27" s="9"/>
      <c r="ICY27" s="9"/>
      <c r="ICZ27" s="9"/>
      <c r="IDA27" s="9"/>
      <c r="IDB27" s="9"/>
      <c r="IDC27" s="9"/>
      <c r="IDD27" s="9"/>
      <c r="IDE27" s="9"/>
      <c r="IDF27" s="9"/>
      <c r="IDG27" s="9"/>
      <c r="IDH27" s="9"/>
      <c r="IDI27" s="9"/>
      <c r="IDJ27" s="9"/>
      <c r="IDK27" s="9"/>
      <c r="IDL27" s="9"/>
      <c r="IDM27" s="9"/>
      <c r="IDN27" s="9"/>
      <c r="IDO27" s="9"/>
      <c r="IDP27" s="9"/>
      <c r="IDQ27" s="9"/>
      <c r="IDR27" s="9"/>
      <c r="IDS27" s="9"/>
      <c r="IDT27" s="9"/>
      <c r="IDU27" s="9"/>
      <c r="IDV27" s="9"/>
      <c r="IDW27" s="9"/>
      <c r="IDX27" s="9"/>
      <c r="IDY27" s="9"/>
      <c r="IDZ27" s="9"/>
      <c r="IEA27" s="9"/>
      <c r="IEB27" s="9"/>
      <c r="IEC27" s="9"/>
      <c r="IED27" s="9"/>
      <c r="IEE27" s="9"/>
      <c r="IEF27" s="9"/>
      <c r="IEG27" s="9"/>
      <c r="IEH27" s="9"/>
      <c r="IEI27" s="9"/>
      <c r="IEJ27" s="9"/>
      <c r="IEK27" s="9"/>
      <c r="IEL27" s="9"/>
      <c r="IEM27" s="9"/>
      <c r="IEN27" s="9"/>
      <c r="IEO27" s="9"/>
      <c r="IEP27" s="9"/>
      <c r="IEQ27" s="9"/>
      <c r="IER27" s="9"/>
      <c r="IES27" s="9"/>
      <c r="IET27" s="9"/>
      <c r="IEU27" s="9"/>
      <c r="IEV27" s="9"/>
      <c r="IEW27" s="9"/>
      <c r="IEX27" s="9"/>
      <c r="IEY27" s="9"/>
      <c r="IEZ27" s="9"/>
      <c r="IFA27" s="9"/>
      <c r="IFB27" s="9"/>
      <c r="IFC27" s="9"/>
      <c r="IFD27" s="9"/>
      <c r="IFE27" s="9"/>
      <c r="IFF27" s="9"/>
      <c r="IFG27" s="9"/>
      <c r="IFH27" s="9"/>
      <c r="IFI27" s="9"/>
      <c r="IFJ27" s="9"/>
      <c r="IFK27" s="9"/>
      <c r="IFL27" s="9"/>
      <c r="IFM27" s="9"/>
      <c r="IFN27" s="9"/>
      <c r="IFO27" s="9"/>
      <c r="IFP27" s="9"/>
      <c r="IFQ27" s="9"/>
      <c r="IFR27" s="9"/>
      <c r="IFS27" s="9"/>
      <c r="IFT27" s="9"/>
      <c r="IFU27" s="9"/>
      <c r="IFV27" s="9"/>
      <c r="IFW27" s="9"/>
      <c r="IFX27" s="9"/>
      <c r="IFY27" s="9"/>
      <c r="IFZ27" s="9"/>
      <c r="IGA27" s="9"/>
      <c r="IGB27" s="9"/>
      <c r="IGC27" s="9"/>
      <c r="IGD27" s="9"/>
      <c r="IGE27" s="9"/>
      <c r="IGF27" s="9"/>
      <c r="IGG27" s="9"/>
      <c r="IGH27" s="9"/>
      <c r="IGI27" s="9"/>
      <c r="IGJ27" s="9"/>
      <c r="IGK27" s="9"/>
      <c r="IGL27" s="9"/>
      <c r="IGM27" s="9"/>
      <c r="IGN27" s="9"/>
      <c r="IGO27" s="9"/>
      <c r="IGP27" s="9"/>
      <c r="IGQ27" s="9"/>
      <c r="IGR27" s="9"/>
      <c r="IGS27" s="9"/>
      <c r="IGT27" s="9"/>
      <c r="IGU27" s="9"/>
      <c r="IGV27" s="9"/>
      <c r="IGW27" s="9"/>
      <c r="IGX27" s="9"/>
      <c r="IGY27" s="9"/>
      <c r="IGZ27" s="9"/>
      <c r="IHA27" s="9"/>
      <c r="IHB27" s="9"/>
      <c r="IHC27" s="9"/>
      <c r="IHD27" s="9"/>
      <c r="IHE27" s="9"/>
      <c r="IHF27" s="9"/>
      <c r="IHG27" s="9"/>
      <c r="IHH27" s="9"/>
      <c r="IHI27" s="9"/>
      <c r="IHJ27" s="9"/>
      <c r="IHK27" s="9"/>
      <c r="IHL27" s="9"/>
      <c r="IHM27" s="9"/>
      <c r="IHN27" s="9"/>
      <c r="IHO27" s="9"/>
      <c r="IHP27" s="9"/>
      <c r="IHQ27" s="9"/>
      <c r="IHR27" s="9"/>
      <c r="IHS27" s="9"/>
      <c r="IHT27" s="9"/>
      <c r="IHU27" s="9"/>
      <c r="IHV27" s="9"/>
      <c r="IHW27" s="9"/>
      <c r="IHX27" s="9"/>
      <c r="IHY27" s="9"/>
      <c r="IHZ27" s="9"/>
      <c r="IIA27" s="9"/>
      <c r="IIB27" s="9"/>
      <c r="IIC27" s="9"/>
      <c r="IID27" s="9"/>
      <c r="IIE27" s="9"/>
      <c r="IIF27" s="9"/>
      <c r="IIG27" s="9"/>
      <c r="IIH27" s="9"/>
      <c r="III27" s="9"/>
      <c r="IIJ27" s="9"/>
      <c r="IIK27" s="9"/>
      <c r="IIL27" s="9"/>
      <c r="IIM27" s="9"/>
      <c r="IIN27" s="9"/>
      <c r="IIO27" s="9"/>
      <c r="IIP27" s="9"/>
      <c r="IIQ27" s="9"/>
      <c r="IIR27" s="9"/>
      <c r="IIS27" s="9"/>
      <c r="IIT27" s="9"/>
      <c r="IIU27" s="9"/>
      <c r="IIV27" s="9"/>
      <c r="IIW27" s="9"/>
      <c r="IIX27" s="9"/>
      <c r="IIY27" s="9"/>
      <c r="IIZ27" s="9"/>
      <c r="IJA27" s="9"/>
      <c r="IJB27" s="9"/>
      <c r="IJC27" s="9"/>
      <c r="IJD27" s="9"/>
      <c r="IJE27" s="9"/>
      <c r="IJF27" s="9"/>
      <c r="IJG27" s="9"/>
      <c r="IJH27" s="9"/>
      <c r="IJI27" s="9"/>
      <c r="IJJ27" s="9"/>
      <c r="IJK27" s="9"/>
      <c r="IJL27" s="9"/>
      <c r="IJM27" s="9"/>
      <c r="IJN27" s="9"/>
      <c r="IJO27" s="9"/>
      <c r="IJP27" s="9"/>
      <c r="IJQ27" s="9"/>
      <c r="IJR27" s="9"/>
      <c r="IJS27" s="9"/>
      <c r="IJT27" s="9"/>
      <c r="IJU27" s="9"/>
      <c r="IJV27" s="9"/>
      <c r="IJW27" s="9"/>
      <c r="IJX27" s="9"/>
      <c r="IJY27" s="9"/>
      <c r="IJZ27" s="9"/>
      <c r="IKA27" s="9"/>
      <c r="IKB27" s="9"/>
      <c r="IKC27" s="9"/>
      <c r="IKD27" s="9"/>
      <c r="IKE27" s="9"/>
      <c r="IKF27" s="9"/>
      <c r="IKG27" s="9"/>
      <c r="IKH27" s="9"/>
      <c r="IKI27" s="9"/>
      <c r="IKJ27" s="9"/>
      <c r="IKK27" s="9"/>
      <c r="IKL27" s="9"/>
      <c r="IKM27" s="9"/>
      <c r="IKN27" s="9"/>
      <c r="IKO27" s="9"/>
      <c r="IKP27" s="9"/>
      <c r="IKQ27" s="9"/>
      <c r="IKR27" s="9"/>
      <c r="IKS27" s="9"/>
      <c r="IKT27" s="9"/>
      <c r="IKU27" s="9"/>
      <c r="IKV27" s="9"/>
      <c r="IKW27" s="9"/>
      <c r="IKX27" s="9"/>
      <c r="IKY27" s="9"/>
      <c r="IKZ27" s="9"/>
      <c r="ILA27" s="9"/>
      <c r="ILB27" s="9"/>
      <c r="ILC27" s="9"/>
      <c r="ILD27" s="9"/>
      <c r="ILE27" s="9"/>
      <c r="ILF27" s="9"/>
      <c r="ILG27" s="9"/>
      <c r="ILH27" s="9"/>
      <c r="ILI27" s="9"/>
      <c r="ILJ27" s="9"/>
      <c r="ILK27" s="9"/>
      <c r="ILL27" s="9"/>
      <c r="ILM27" s="9"/>
      <c r="ILN27" s="9"/>
      <c r="ILO27" s="9"/>
      <c r="ILP27" s="9"/>
      <c r="ILQ27" s="9"/>
      <c r="ILR27" s="9"/>
      <c r="ILS27" s="9"/>
      <c r="ILT27" s="9"/>
      <c r="ILU27" s="9"/>
      <c r="ILV27" s="9"/>
      <c r="ILW27" s="9"/>
      <c r="ILX27" s="9"/>
      <c r="ILY27" s="9"/>
      <c r="ILZ27" s="9"/>
      <c r="IMA27" s="9"/>
      <c r="IMB27" s="9"/>
      <c r="IMC27" s="9"/>
      <c r="IMD27" s="9"/>
      <c r="IME27" s="9"/>
      <c r="IMF27" s="9"/>
      <c r="IMG27" s="9"/>
      <c r="IMH27" s="9"/>
      <c r="IMI27" s="9"/>
      <c r="IMJ27" s="9"/>
      <c r="IMK27" s="9"/>
      <c r="IML27" s="9"/>
      <c r="IMM27" s="9"/>
      <c r="IMN27" s="9"/>
      <c r="IMO27" s="9"/>
      <c r="IMP27" s="9"/>
      <c r="IMQ27" s="9"/>
      <c r="IMR27" s="9"/>
      <c r="IMS27" s="9"/>
      <c r="IMT27" s="9"/>
      <c r="IMU27" s="9"/>
      <c r="IMV27" s="9"/>
      <c r="IMW27" s="9"/>
      <c r="IMX27" s="9"/>
      <c r="IMY27" s="9"/>
      <c r="IMZ27" s="9"/>
      <c r="INA27" s="9"/>
      <c r="INB27" s="9"/>
      <c r="INC27" s="9"/>
      <c r="IND27" s="9"/>
      <c r="INE27" s="9"/>
      <c r="INF27" s="9"/>
      <c r="ING27" s="9"/>
      <c r="INH27" s="9"/>
      <c r="INI27" s="9"/>
      <c r="INJ27" s="9"/>
      <c r="INK27" s="9"/>
      <c r="INL27" s="9"/>
      <c r="INM27" s="9"/>
      <c r="INN27" s="9"/>
      <c r="INO27" s="9"/>
      <c r="INP27" s="9"/>
      <c r="INQ27" s="9"/>
      <c r="INR27" s="9"/>
      <c r="INS27" s="9"/>
      <c r="INT27" s="9"/>
      <c r="INU27" s="9"/>
      <c r="INV27" s="9"/>
      <c r="INW27" s="9"/>
      <c r="INX27" s="9"/>
      <c r="INY27" s="9"/>
      <c r="INZ27" s="9"/>
      <c r="IOA27" s="9"/>
      <c r="IOB27" s="9"/>
      <c r="IOC27" s="9"/>
      <c r="IOD27" s="9"/>
      <c r="IOE27" s="9"/>
      <c r="IOF27" s="9"/>
      <c r="IOG27" s="9"/>
      <c r="IOH27" s="9"/>
      <c r="IOI27" s="9"/>
      <c r="IOJ27" s="9"/>
      <c r="IOK27" s="9"/>
      <c r="IOL27" s="9"/>
      <c r="IOM27" s="9"/>
      <c r="ION27" s="9"/>
      <c r="IOO27" s="9"/>
      <c r="IOP27" s="9"/>
      <c r="IOQ27" s="9"/>
      <c r="IOR27" s="9"/>
      <c r="IOS27" s="9"/>
      <c r="IOT27" s="9"/>
      <c r="IOU27" s="9"/>
      <c r="IOV27" s="9"/>
      <c r="IOW27" s="9"/>
      <c r="IOX27" s="9"/>
      <c r="IOY27" s="9"/>
      <c r="IOZ27" s="9"/>
      <c r="IPA27" s="9"/>
      <c r="IPB27" s="9"/>
      <c r="IPC27" s="9"/>
      <c r="IPD27" s="9"/>
      <c r="IPE27" s="9"/>
      <c r="IPF27" s="9"/>
      <c r="IPG27" s="9"/>
      <c r="IPH27" s="9"/>
      <c r="IPI27" s="9"/>
      <c r="IPJ27" s="9"/>
      <c r="IPK27" s="9"/>
      <c r="IPL27" s="9"/>
      <c r="IPM27" s="9"/>
      <c r="IPN27" s="9"/>
      <c r="IPO27" s="9"/>
      <c r="IPP27" s="9"/>
      <c r="IPQ27" s="9"/>
      <c r="IPR27" s="9"/>
      <c r="IPS27" s="9"/>
      <c r="IPT27" s="9"/>
      <c r="IPU27" s="9"/>
      <c r="IPV27" s="9"/>
      <c r="IPW27" s="9"/>
      <c r="IPX27" s="9"/>
      <c r="IPY27" s="9"/>
      <c r="IPZ27" s="9"/>
      <c r="IQA27" s="9"/>
      <c r="IQB27" s="9"/>
      <c r="IQC27" s="9"/>
      <c r="IQD27" s="9"/>
      <c r="IQE27" s="9"/>
      <c r="IQF27" s="9"/>
      <c r="IQG27" s="9"/>
      <c r="IQH27" s="9"/>
      <c r="IQI27" s="9"/>
      <c r="IQJ27" s="9"/>
      <c r="IQK27" s="9"/>
      <c r="IQL27" s="9"/>
      <c r="IQM27" s="9"/>
      <c r="IQN27" s="9"/>
      <c r="IQO27" s="9"/>
      <c r="IQP27" s="9"/>
      <c r="IQQ27" s="9"/>
      <c r="IQR27" s="9"/>
      <c r="IQS27" s="9"/>
      <c r="IQT27" s="9"/>
      <c r="IQU27" s="9"/>
      <c r="IQV27" s="9"/>
      <c r="IQW27" s="9"/>
      <c r="IQX27" s="9"/>
      <c r="IQY27" s="9"/>
      <c r="IQZ27" s="9"/>
      <c r="IRA27" s="9"/>
      <c r="IRB27" s="9"/>
      <c r="IRC27" s="9"/>
      <c r="IRD27" s="9"/>
      <c r="IRE27" s="9"/>
      <c r="IRF27" s="9"/>
      <c r="IRG27" s="9"/>
      <c r="IRH27" s="9"/>
      <c r="IRI27" s="9"/>
      <c r="IRJ27" s="9"/>
      <c r="IRK27" s="9"/>
      <c r="IRL27" s="9"/>
      <c r="IRM27" s="9"/>
      <c r="IRN27" s="9"/>
      <c r="IRO27" s="9"/>
      <c r="IRP27" s="9"/>
      <c r="IRQ27" s="9"/>
      <c r="IRR27" s="9"/>
      <c r="IRS27" s="9"/>
      <c r="IRT27" s="9"/>
      <c r="IRU27" s="9"/>
      <c r="IRV27" s="9"/>
      <c r="IRW27" s="9"/>
      <c r="IRX27" s="9"/>
      <c r="IRY27" s="9"/>
      <c r="IRZ27" s="9"/>
      <c r="ISA27" s="9"/>
      <c r="ISB27" s="9"/>
      <c r="ISC27" s="9"/>
      <c r="ISD27" s="9"/>
      <c r="ISE27" s="9"/>
      <c r="ISF27" s="9"/>
      <c r="ISG27" s="9"/>
      <c r="ISH27" s="9"/>
      <c r="ISI27" s="9"/>
      <c r="ISJ27" s="9"/>
      <c r="ISK27" s="9"/>
      <c r="ISL27" s="9"/>
      <c r="ISM27" s="9"/>
      <c r="ISN27" s="9"/>
      <c r="ISO27" s="9"/>
      <c r="ISP27" s="9"/>
      <c r="ISQ27" s="9"/>
      <c r="ISR27" s="9"/>
      <c r="ISS27" s="9"/>
      <c r="IST27" s="9"/>
      <c r="ISU27" s="9"/>
      <c r="ISV27" s="9"/>
      <c r="ISW27" s="9"/>
      <c r="ISX27" s="9"/>
      <c r="ISY27" s="9"/>
      <c r="ISZ27" s="9"/>
      <c r="ITA27" s="9"/>
      <c r="ITB27" s="9"/>
      <c r="ITC27" s="9"/>
      <c r="ITD27" s="9"/>
      <c r="ITE27" s="9"/>
      <c r="ITF27" s="9"/>
      <c r="ITG27" s="9"/>
      <c r="ITH27" s="9"/>
      <c r="ITI27" s="9"/>
      <c r="ITJ27" s="9"/>
      <c r="ITK27" s="9"/>
      <c r="ITL27" s="9"/>
      <c r="ITM27" s="9"/>
      <c r="ITN27" s="9"/>
      <c r="ITO27" s="9"/>
      <c r="ITP27" s="9"/>
      <c r="ITQ27" s="9"/>
      <c r="ITR27" s="9"/>
      <c r="ITS27" s="9"/>
      <c r="ITT27" s="9"/>
      <c r="ITU27" s="9"/>
      <c r="ITV27" s="9"/>
      <c r="ITW27" s="9"/>
      <c r="ITX27" s="9"/>
      <c r="ITY27" s="9"/>
      <c r="ITZ27" s="9"/>
      <c r="IUA27" s="9"/>
      <c r="IUB27" s="9"/>
      <c r="IUC27" s="9"/>
      <c r="IUD27" s="9"/>
      <c r="IUE27" s="9"/>
      <c r="IUF27" s="9"/>
      <c r="IUG27" s="9"/>
      <c r="IUH27" s="9"/>
      <c r="IUI27" s="9"/>
      <c r="IUJ27" s="9"/>
      <c r="IUK27" s="9"/>
      <c r="IUL27" s="9"/>
      <c r="IUM27" s="9"/>
      <c r="IUN27" s="9"/>
      <c r="IUO27" s="9"/>
      <c r="IUP27" s="9"/>
      <c r="IUQ27" s="9"/>
      <c r="IUR27" s="9"/>
      <c r="IUS27" s="9"/>
      <c r="IUT27" s="9"/>
      <c r="IUU27" s="9"/>
      <c r="IUV27" s="9"/>
      <c r="IUW27" s="9"/>
      <c r="IUX27" s="9"/>
      <c r="IUY27" s="9"/>
      <c r="IUZ27" s="9"/>
      <c r="IVA27" s="9"/>
      <c r="IVB27" s="9"/>
      <c r="IVC27" s="9"/>
      <c r="IVD27" s="9"/>
      <c r="IVE27" s="9"/>
      <c r="IVF27" s="9"/>
      <c r="IVG27" s="9"/>
      <c r="IVH27" s="9"/>
      <c r="IVI27" s="9"/>
      <c r="IVJ27" s="9"/>
      <c r="IVK27" s="9"/>
      <c r="IVL27" s="9"/>
      <c r="IVM27" s="9"/>
      <c r="IVN27" s="9"/>
      <c r="IVO27" s="9"/>
      <c r="IVP27" s="9"/>
      <c r="IVQ27" s="9"/>
      <c r="IVR27" s="9"/>
      <c r="IVS27" s="9"/>
      <c r="IVT27" s="9"/>
      <c r="IVU27" s="9"/>
      <c r="IVV27" s="9"/>
      <c r="IVW27" s="9"/>
      <c r="IVX27" s="9"/>
      <c r="IVY27" s="9"/>
      <c r="IVZ27" s="9"/>
      <c r="IWA27" s="9"/>
      <c r="IWB27" s="9"/>
      <c r="IWC27" s="9"/>
      <c r="IWD27" s="9"/>
      <c r="IWE27" s="9"/>
      <c r="IWF27" s="9"/>
      <c r="IWG27" s="9"/>
      <c r="IWH27" s="9"/>
      <c r="IWI27" s="9"/>
      <c r="IWJ27" s="9"/>
      <c r="IWK27" s="9"/>
      <c r="IWL27" s="9"/>
      <c r="IWM27" s="9"/>
      <c r="IWN27" s="9"/>
      <c r="IWO27" s="9"/>
      <c r="IWP27" s="9"/>
      <c r="IWQ27" s="9"/>
      <c r="IWR27" s="9"/>
      <c r="IWS27" s="9"/>
      <c r="IWT27" s="9"/>
      <c r="IWU27" s="9"/>
      <c r="IWV27" s="9"/>
      <c r="IWW27" s="9"/>
      <c r="IWX27" s="9"/>
      <c r="IWY27" s="9"/>
      <c r="IWZ27" s="9"/>
      <c r="IXA27" s="9"/>
      <c r="IXB27" s="9"/>
      <c r="IXC27" s="9"/>
      <c r="IXD27" s="9"/>
      <c r="IXE27" s="9"/>
      <c r="IXF27" s="9"/>
      <c r="IXG27" s="9"/>
      <c r="IXH27" s="9"/>
      <c r="IXI27" s="9"/>
      <c r="IXJ27" s="9"/>
      <c r="IXK27" s="9"/>
      <c r="IXL27" s="9"/>
      <c r="IXM27" s="9"/>
      <c r="IXN27" s="9"/>
      <c r="IXO27" s="9"/>
      <c r="IXP27" s="9"/>
      <c r="IXQ27" s="9"/>
      <c r="IXR27" s="9"/>
      <c r="IXS27" s="9"/>
      <c r="IXT27" s="9"/>
      <c r="IXU27" s="9"/>
      <c r="IXV27" s="9"/>
      <c r="IXW27" s="9"/>
      <c r="IXX27" s="9"/>
      <c r="IXY27" s="9"/>
      <c r="IXZ27" s="9"/>
      <c r="IYA27" s="9"/>
      <c r="IYB27" s="9"/>
      <c r="IYC27" s="9"/>
      <c r="IYD27" s="9"/>
      <c r="IYE27" s="9"/>
      <c r="IYF27" s="9"/>
      <c r="IYG27" s="9"/>
      <c r="IYH27" s="9"/>
      <c r="IYI27" s="9"/>
      <c r="IYJ27" s="9"/>
      <c r="IYK27" s="9"/>
      <c r="IYL27" s="9"/>
      <c r="IYM27" s="9"/>
      <c r="IYN27" s="9"/>
      <c r="IYO27" s="9"/>
      <c r="IYP27" s="9"/>
      <c r="IYQ27" s="9"/>
      <c r="IYR27" s="9"/>
      <c r="IYS27" s="9"/>
      <c r="IYT27" s="9"/>
      <c r="IYU27" s="9"/>
      <c r="IYV27" s="9"/>
      <c r="IYW27" s="9"/>
      <c r="IYX27" s="9"/>
      <c r="IYY27" s="9"/>
      <c r="IYZ27" s="9"/>
      <c r="IZA27" s="9"/>
      <c r="IZB27" s="9"/>
      <c r="IZC27" s="9"/>
      <c r="IZD27" s="9"/>
      <c r="IZE27" s="9"/>
      <c r="IZF27" s="9"/>
      <c r="IZG27" s="9"/>
      <c r="IZH27" s="9"/>
      <c r="IZI27" s="9"/>
      <c r="IZJ27" s="9"/>
      <c r="IZK27" s="9"/>
      <c r="IZL27" s="9"/>
      <c r="IZM27" s="9"/>
      <c r="IZN27" s="9"/>
      <c r="IZO27" s="9"/>
      <c r="IZP27" s="9"/>
      <c r="IZQ27" s="9"/>
      <c r="IZR27" s="9"/>
      <c r="IZS27" s="9"/>
      <c r="IZT27" s="9"/>
      <c r="IZU27" s="9"/>
      <c r="IZV27" s="9"/>
      <c r="IZW27" s="9"/>
      <c r="IZX27" s="9"/>
      <c r="IZY27" s="9"/>
      <c r="IZZ27" s="9"/>
      <c r="JAA27" s="9"/>
      <c r="JAB27" s="9"/>
      <c r="JAC27" s="9"/>
      <c r="JAD27" s="9"/>
      <c r="JAE27" s="9"/>
      <c r="JAF27" s="9"/>
      <c r="JAG27" s="9"/>
      <c r="JAH27" s="9"/>
      <c r="JAI27" s="9"/>
      <c r="JAJ27" s="9"/>
      <c r="JAK27" s="9"/>
      <c r="JAL27" s="9"/>
      <c r="JAM27" s="9"/>
      <c r="JAN27" s="9"/>
      <c r="JAO27" s="9"/>
      <c r="JAP27" s="9"/>
      <c r="JAQ27" s="9"/>
      <c r="JAR27" s="9"/>
      <c r="JAS27" s="9"/>
      <c r="JAT27" s="9"/>
      <c r="JAU27" s="9"/>
      <c r="JAV27" s="9"/>
      <c r="JAW27" s="9"/>
      <c r="JAX27" s="9"/>
      <c r="JAY27" s="9"/>
      <c r="JAZ27" s="9"/>
      <c r="JBA27" s="9"/>
      <c r="JBB27" s="9"/>
      <c r="JBC27" s="9"/>
      <c r="JBD27" s="9"/>
      <c r="JBE27" s="9"/>
      <c r="JBF27" s="9"/>
      <c r="JBG27" s="9"/>
      <c r="JBH27" s="9"/>
      <c r="JBI27" s="9"/>
      <c r="JBJ27" s="9"/>
      <c r="JBK27" s="9"/>
      <c r="JBL27" s="9"/>
      <c r="JBM27" s="9"/>
      <c r="JBN27" s="9"/>
      <c r="JBO27" s="9"/>
      <c r="JBP27" s="9"/>
      <c r="JBQ27" s="9"/>
      <c r="JBR27" s="9"/>
      <c r="JBS27" s="9"/>
      <c r="JBT27" s="9"/>
      <c r="JBU27" s="9"/>
      <c r="JBV27" s="9"/>
      <c r="JBW27" s="9"/>
      <c r="JBX27" s="9"/>
      <c r="JBY27" s="9"/>
      <c r="JBZ27" s="9"/>
      <c r="JCA27" s="9"/>
      <c r="JCB27" s="9"/>
      <c r="JCC27" s="9"/>
      <c r="JCD27" s="9"/>
      <c r="JCE27" s="9"/>
      <c r="JCF27" s="9"/>
      <c r="JCG27" s="9"/>
      <c r="JCH27" s="9"/>
      <c r="JCI27" s="9"/>
      <c r="JCJ27" s="9"/>
      <c r="JCK27" s="9"/>
      <c r="JCL27" s="9"/>
      <c r="JCM27" s="9"/>
      <c r="JCN27" s="9"/>
      <c r="JCO27" s="9"/>
      <c r="JCP27" s="9"/>
      <c r="JCQ27" s="9"/>
      <c r="JCR27" s="9"/>
      <c r="JCS27" s="9"/>
      <c r="JCT27" s="9"/>
      <c r="JCU27" s="9"/>
      <c r="JCV27" s="9"/>
      <c r="JCW27" s="9"/>
      <c r="JCX27" s="9"/>
      <c r="JCY27" s="9"/>
      <c r="JCZ27" s="9"/>
      <c r="JDA27" s="9"/>
      <c r="JDB27" s="9"/>
      <c r="JDC27" s="9"/>
      <c r="JDD27" s="9"/>
      <c r="JDE27" s="9"/>
      <c r="JDF27" s="9"/>
      <c r="JDG27" s="9"/>
      <c r="JDH27" s="9"/>
      <c r="JDI27" s="9"/>
      <c r="JDJ27" s="9"/>
      <c r="JDK27" s="9"/>
      <c r="JDL27" s="9"/>
      <c r="JDM27" s="9"/>
      <c r="JDN27" s="9"/>
      <c r="JDO27" s="9"/>
      <c r="JDP27" s="9"/>
      <c r="JDQ27" s="9"/>
      <c r="JDR27" s="9"/>
      <c r="JDS27" s="9"/>
      <c r="JDT27" s="9"/>
      <c r="JDU27" s="9"/>
      <c r="JDV27" s="9"/>
      <c r="JDW27" s="9"/>
      <c r="JDX27" s="9"/>
      <c r="JDY27" s="9"/>
      <c r="JDZ27" s="9"/>
      <c r="JEA27" s="9"/>
      <c r="JEB27" s="9"/>
      <c r="JEC27" s="9"/>
      <c r="JED27" s="9"/>
      <c r="JEE27" s="9"/>
      <c r="JEF27" s="9"/>
      <c r="JEG27" s="9"/>
      <c r="JEH27" s="9"/>
      <c r="JEI27" s="9"/>
      <c r="JEJ27" s="9"/>
      <c r="JEK27" s="9"/>
      <c r="JEL27" s="9"/>
      <c r="JEM27" s="9"/>
      <c r="JEN27" s="9"/>
      <c r="JEO27" s="9"/>
      <c r="JEP27" s="9"/>
      <c r="JEQ27" s="9"/>
      <c r="JER27" s="9"/>
      <c r="JES27" s="9"/>
      <c r="JET27" s="9"/>
      <c r="JEU27" s="9"/>
      <c r="JEV27" s="9"/>
      <c r="JEW27" s="9"/>
      <c r="JEX27" s="9"/>
      <c r="JEY27" s="9"/>
      <c r="JEZ27" s="9"/>
      <c r="JFA27" s="9"/>
      <c r="JFB27" s="9"/>
      <c r="JFC27" s="9"/>
      <c r="JFD27" s="9"/>
      <c r="JFE27" s="9"/>
      <c r="JFF27" s="9"/>
      <c r="JFG27" s="9"/>
      <c r="JFH27" s="9"/>
      <c r="JFI27" s="9"/>
      <c r="JFJ27" s="9"/>
      <c r="JFK27" s="9"/>
      <c r="JFL27" s="9"/>
      <c r="JFM27" s="9"/>
      <c r="JFN27" s="9"/>
      <c r="JFO27" s="9"/>
      <c r="JFP27" s="9"/>
      <c r="JFQ27" s="9"/>
      <c r="JFR27" s="9"/>
      <c r="JFS27" s="9"/>
      <c r="JFT27" s="9"/>
      <c r="JFU27" s="9"/>
      <c r="JFV27" s="9"/>
      <c r="JFW27" s="9"/>
      <c r="JFX27" s="9"/>
      <c r="JFY27" s="9"/>
      <c r="JFZ27" s="9"/>
      <c r="JGA27" s="9"/>
      <c r="JGB27" s="9"/>
      <c r="JGC27" s="9"/>
      <c r="JGD27" s="9"/>
      <c r="JGE27" s="9"/>
      <c r="JGF27" s="9"/>
      <c r="JGG27" s="9"/>
      <c r="JGH27" s="9"/>
      <c r="JGI27" s="9"/>
      <c r="JGJ27" s="9"/>
      <c r="JGK27" s="9"/>
      <c r="JGL27" s="9"/>
      <c r="JGM27" s="9"/>
      <c r="JGN27" s="9"/>
      <c r="JGO27" s="9"/>
      <c r="JGP27" s="9"/>
      <c r="JGQ27" s="9"/>
      <c r="JGR27" s="9"/>
      <c r="JGS27" s="9"/>
      <c r="JGT27" s="9"/>
      <c r="JGU27" s="9"/>
      <c r="JGV27" s="9"/>
      <c r="JGW27" s="9"/>
      <c r="JGX27" s="9"/>
      <c r="JGY27" s="9"/>
      <c r="JGZ27" s="9"/>
      <c r="JHA27" s="9"/>
      <c r="JHB27" s="9"/>
      <c r="JHC27" s="9"/>
      <c r="JHD27" s="9"/>
      <c r="JHE27" s="9"/>
      <c r="JHF27" s="9"/>
      <c r="JHG27" s="9"/>
      <c r="JHH27" s="9"/>
      <c r="JHI27" s="9"/>
      <c r="JHJ27" s="9"/>
      <c r="JHK27" s="9"/>
      <c r="JHL27" s="9"/>
      <c r="JHM27" s="9"/>
      <c r="JHN27" s="9"/>
      <c r="JHO27" s="9"/>
      <c r="JHP27" s="9"/>
      <c r="JHQ27" s="9"/>
      <c r="JHR27" s="9"/>
      <c r="JHS27" s="9"/>
      <c r="JHT27" s="9"/>
      <c r="JHU27" s="9"/>
      <c r="JHV27" s="9"/>
      <c r="JHW27" s="9"/>
      <c r="JHX27" s="9"/>
      <c r="JHY27" s="9"/>
      <c r="JHZ27" s="9"/>
      <c r="JIA27" s="9"/>
      <c r="JIB27" s="9"/>
      <c r="JIC27" s="9"/>
      <c r="JID27" s="9"/>
      <c r="JIE27" s="9"/>
      <c r="JIF27" s="9"/>
      <c r="JIG27" s="9"/>
      <c r="JIH27" s="9"/>
      <c r="JII27" s="9"/>
      <c r="JIJ27" s="9"/>
      <c r="JIK27" s="9"/>
      <c r="JIL27" s="9"/>
      <c r="JIM27" s="9"/>
      <c r="JIN27" s="9"/>
      <c r="JIO27" s="9"/>
      <c r="JIP27" s="9"/>
      <c r="JIQ27" s="9"/>
      <c r="JIR27" s="9"/>
      <c r="JIS27" s="9"/>
      <c r="JIT27" s="9"/>
      <c r="JIU27" s="9"/>
      <c r="JIV27" s="9"/>
      <c r="JIW27" s="9"/>
      <c r="JIX27" s="9"/>
      <c r="JIY27" s="9"/>
      <c r="JIZ27" s="9"/>
      <c r="JJA27" s="9"/>
      <c r="JJB27" s="9"/>
      <c r="JJC27" s="9"/>
      <c r="JJD27" s="9"/>
      <c r="JJE27" s="9"/>
      <c r="JJF27" s="9"/>
      <c r="JJG27" s="9"/>
      <c r="JJH27" s="9"/>
      <c r="JJI27" s="9"/>
      <c r="JJJ27" s="9"/>
      <c r="JJK27" s="9"/>
      <c r="JJL27" s="9"/>
      <c r="JJM27" s="9"/>
      <c r="JJN27" s="9"/>
      <c r="JJO27" s="9"/>
      <c r="JJP27" s="9"/>
      <c r="JJQ27" s="9"/>
      <c r="JJR27" s="9"/>
      <c r="JJS27" s="9"/>
      <c r="JJT27" s="9"/>
      <c r="JJU27" s="9"/>
      <c r="JJV27" s="9"/>
      <c r="JJW27" s="9"/>
      <c r="JJX27" s="9"/>
      <c r="JJY27" s="9"/>
      <c r="JJZ27" s="9"/>
      <c r="JKA27" s="9"/>
      <c r="JKB27" s="9"/>
      <c r="JKC27" s="9"/>
      <c r="JKD27" s="9"/>
      <c r="JKE27" s="9"/>
      <c r="JKF27" s="9"/>
      <c r="JKG27" s="9"/>
      <c r="JKH27" s="9"/>
      <c r="JKI27" s="9"/>
      <c r="JKJ27" s="9"/>
      <c r="JKK27" s="9"/>
      <c r="JKL27" s="9"/>
      <c r="JKM27" s="9"/>
      <c r="JKN27" s="9"/>
      <c r="JKO27" s="9"/>
      <c r="JKP27" s="9"/>
      <c r="JKQ27" s="9"/>
      <c r="JKR27" s="9"/>
      <c r="JKS27" s="9"/>
      <c r="JKT27" s="9"/>
      <c r="JKU27" s="9"/>
      <c r="JKV27" s="9"/>
      <c r="JKW27" s="9"/>
      <c r="JKX27" s="9"/>
      <c r="JKY27" s="9"/>
      <c r="JKZ27" s="9"/>
      <c r="JLA27" s="9"/>
      <c r="JLB27" s="9"/>
      <c r="JLC27" s="9"/>
      <c r="JLD27" s="9"/>
      <c r="JLE27" s="9"/>
      <c r="JLF27" s="9"/>
      <c r="JLG27" s="9"/>
      <c r="JLH27" s="9"/>
      <c r="JLI27" s="9"/>
      <c r="JLJ27" s="9"/>
      <c r="JLK27" s="9"/>
      <c r="JLL27" s="9"/>
      <c r="JLM27" s="9"/>
      <c r="JLN27" s="9"/>
      <c r="JLO27" s="9"/>
      <c r="JLP27" s="9"/>
      <c r="JLQ27" s="9"/>
      <c r="JLR27" s="9"/>
      <c r="JLS27" s="9"/>
      <c r="JLT27" s="9"/>
      <c r="JLU27" s="9"/>
      <c r="JLV27" s="9"/>
      <c r="JLW27" s="9"/>
      <c r="JLX27" s="9"/>
      <c r="JLY27" s="9"/>
      <c r="JLZ27" s="9"/>
      <c r="JMA27" s="9"/>
      <c r="JMB27" s="9"/>
      <c r="JMC27" s="9"/>
      <c r="JMD27" s="9"/>
      <c r="JME27" s="9"/>
      <c r="JMF27" s="9"/>
      <c r="JMG27" s="9"/>
      <c r="JMH27" s="9"/>
      <c r="JMI27" s="9"/>
      <c r="JMJ27" s="9"/>
      <c r="JMK27" s="9"/>
      <c r="JML27" s="9"/>
      <c r="JMM27" s="9"/>
      <c r="JMN27" s="9"/>
      <c r="JMO27" s="9"/>
      <c r="JMP27" s="9"/>
      <c r="JMQ27" s="9"/>
      <c r="JMR27" s="9"/>
      <c r="JMS27" s="9"/>
      <c r="JMT27" s="9"/>
      <c r="JMU27" s="9"/>
      <c r="JMV27" s="9"/>
      <c r="JMW27" s="9"/>
      <c r="JMX27" s="9"/>
      <c r="JMY27" s="9"/>
      <c r="JMZ27" s="9"/>
      <c r="JNA27" s="9"/>
      <c r="JNB27" s="9"/>
      <c r="JNC27" s="9"/>
      <c r="JND27" s="9"/>
      <c r="JNE27" s="9"/>
      <c r="JNF27" s="9"/>
      <c r="JNG27" s="9"/>
      <c r="JNH27" s="9"/>
      <c r="JNI27" s="9"/>
      <c r="JNJ27" s="9"/>
      <c r="JNK27" s="9"/>
      <c r="JNL27" s="9"/>
      <c r="JNM27" s="9"/>
      <c r="JNN27" s="9"/>
      <c r="JNO27" s="9"/>
      <c r="JNP27" s="9"/>
      <c r="JNQ27" s="9"/>
      <c r="JNR27" s="9"/>
      <c r="JNS27" s="9"/>
      <c r="JNT27" s="9"/>
      <c r="JNU27" s="9"/>
      <c r="JNV27" s="9"/>
      <c r="JNW27" s="9"/>
      <c r="JNX27" s="9"/>
      <c r="JNY27" s="9"/>
      <c r="JNZ27" s="9"/>
      <c r="JOA27" s="9"/>
      <c r="JOB27" s="9"/>
      <c r="JOC27" s="9"/>
      <c r="JOD27" s="9"/>
      <c r="JOE27" s="9"/>
      <c r="JOF27" s="9"/>
      <c r="JOG27" s="9"/>
      <c r="JOH27" s="9"/>
      <c r="JOI27" s="9"/>
      <c r="JOJ27" s="9"/>
      <c r="JOK27" s="9"/>
      <c r="JOL27" s="9"/>
      <c r="JOM27" s="9"/>
      <c r="JON27" s="9"/>
      <c r="JOO27" s="9"/>
      <c r="JOP27" s="9"/>
      <c r="JOQ27" s="9"/>
      <c r="JOR27" s="9"/>
      <c r="JOS27" s="9"/>
      <c r="JOT27" s="9"/>
      <c r="JOU27" s="9"/>
      <c r="JOV27" s="9"/>
      <c r="JOW27" s="9"/>
      <c r="JOX27" s="9"/>
      <c r="JOY27" s="9"/>
      <c r="JOZ27" s="9"/>
      <c r="JPA27" s="9"/>
      <c r="JPB27" s="9"/>
      <c r="JPC27" s="9"/>
      <c r="JPD27" s="9"/>
      <c r="JPE27" s="9"/>
      <c r="JPF27" s="9"/>
      <c r="JPG27" s="9"/>
      <c r="JPH27" s="9"/>
      <c r="JPI27" s="9"/>
      <c r="JPJ27" s="9"/>
      <c r="JPK27" s="9"/>
      <c r="JPL27" s="9"/>
      <c r="JPM27" s="9"/>
      <c r="JPN27" s="9"/>
      <c r="JPO27" s="9"/>
      <c r="JPP27" s="9"/>
      <c r="JPQ27" s="9"/>
      <c r="JPR27" s="9"/>
      <c r="JPS27" s="9"/>
      <c r="JPT27" s="9"/>
      <c r="JPU27" s="9"/>
      <c r="JPV27" s="9"/>
      <c r="JPW27" s="9"/>
      <c r="JPX27" s="9"/>
      <c r="JPY27" s="9"/>
      <c r="JPZ27" s="9"/>
      <c r="JQA27" s="9"/>
      <c r="JQB27" s="9"/>
      <c r="JQC27" s="9"/>
      <c r="JQD27" s="9"/>
      <c r="JQE27" s="9"/>
      <c r="JQF27" s="9"/>
      <c r="JQG27" s="9"/>
      <c r="JQH27" s="9"/>
      <c r="JQI27" s="9"/>
      <c r="JQJ27" s="9"/>
      <c r="JQK27" s="9"/>
      <c r="JQL27" s="9"/>
      <c r="JQM27" s="9"/>
      <c r="JQN27" s="9"/>
      <c r="JQO27" s="9"/>
      <c r="JQP27" s="9"/>
      <c r="JQQ27" s="9"/>
      <c r="JQR27" s="9"/>
      <c r="JQS27" s="9"/>
      <c r="JQT27" s="9"/>
      <c r="JQU27" s="9"/>
      <c r="JQV27" s="9"/>
      <c r="JQW27" s="9"/>
      <c r="JQX27" s="9"/>
      <c r="JQY27" s="9"/>
      <c r="JQZ27" s="9"/>
      <c r="JRA27" s="9"/>
      <c r="JRB27" s="9"/>
      <c r="JRC27" s="9"/>
      <c r="JRD27" s="9"/>
      <c r="JRE27" s="9"/>
      <c r="JRF27" s="9"/>
      <c r="JRG27" s="9"/>
      <c r="JRH27" s="9"/>
      <c r="JRI27" s="9"/>
      <c r="JRJ27" s="9"/>
      <c r="JRK27" s="9"/>
      <c r="JRL27" s="9"/>
      <c r="JRM27" s="9"/>
      <c r="JRN27" s="9"/>
      <c r="JRO27" s="9"/>
      <c r="JRP27" s="9"/>
      <c r="JRQ27" s="9"/>
      <c r="JRR27" s="9"/>
      <c r="JRS27" s="9"/>
      <c r="JRT27" s="9"/>
      <c r="JRU27" s="9"/>
      <c r="JRV27" s="9"/>
      <c r="JRW27" s="9"/>
      <c r="JRX27" s="9"/>
      <c r="JRY27" s="9"/>
      <c r="JRZ27" s="9"/>
      <c r="JSA27" s="9"/>
      <c r="JSB27" s="9"/>
      <c r="JSC27" s="9"/>
      <c r="JSD27" s="9"/>
      <c r="JSE27" s="9"/>
      <c r="JSF27" s="9"/>
      <c r="JSG27" s="9"/>
      <c r="JSH27" s="9"/>
      <c r="JSI27" s="9"/>
      <c r="JSJ27" s="9"/>
      <c r="JSK27" s="9"/>
      <c r="JSL27" s="9"/>
      <c r="JSM27" s="9"/>
      <c r="JSN27" s="9"/>
      <c r="JSO27" s="9"/>
      <c r="JSP27" s="9"/>
      <c r="JSQ27" s="9"/>
      <c r="JSR27" s="9"/>
      <c r="JSS27" s="9"/>
      <c r="JST27" s="9"/>
      <c r="JSU27" s="9"/>
      <c r="JSV27" s="9"/>
      <c r="JSW27" s="9"/>
      <c r="JSX27" s="9"/>
      <c r="JSY27" s="9"/>
      <c r="JSZ27" s="9"/>
      <c r="JTA27" s="9"/>
      <c r="JTB27" s="9"/>
      <c r="JTC27" s="9"/>
      <c r="JTD27" s="9"/>
      <c r="JTE27" s="9"/>
      <c r="JTF27" s="9"/>
      <c r="JTG27" s="9"/>
      <c r="JTH27" s="9"/>
      <c r="JTI27" s="9"/>
      <c r="JTJ27" s="9"/>
      <c r="JTK27" s="9"/>
      <c r="JTL27" s="9"/>
      <c r="JTM27" s="9"/>
      <c r="JTN27" s="9"/>
      <c r="JTO27" s="9"/>
      <c r="JTP27" s="9"/>
      <c r="JTQ27" s="9"/>
      <c r="JTR27" s="9"/>
      <c r="JTS27" s="9"/>
      <c r="JTT27" s="9"/>
      <c r="JTU27" s="9"/>
      <c r="JTV27" s="9"/>
      <c r="JTW27" s="9"/>
      <c r="JTX27" s="9"/>
      <c r="JTY27" s="9"/>
      <c r="JTZ27" s="9"/>
      <c r="JUA27" s="9"/>
      <c r="JUB27" s="9"/>
      <c r="JUC27" s="9"/>
      <c r="JUD27" s="9"/>
      <c r="JUE27" s="9"/>
      <c r="JUF27" s="9"/>
      <c r="JUG27" s="9"/>
      <c r="JUH27" s="9"/>
      <c r="JUI27" s="9"/>
      <c r="JUJ27" s="9"/>
      <c r="JUK27" s="9"/>
      <c r="JUL27" s="9"/>
      <c r="JUM27" s="9"/>
      <c r="JUN27" s="9"/>
      <c r="JUO27" s="9"/>
      <c r="JUP27" s="9"/>
      <c r="JUQ27" s="9"/>
      <c r="JUR27" s="9"/>
      <c r="JUS27" s="9"/>
      <c r="JUT27" s="9"/>
      <c r="JUU27" s="9"/>
      <c r="JUV27" s="9"/>
      <c r="JUW27" s="9"/>
      <c r="JUX27" s="9"/>
      <c r="JUY27" s="9"/>
      <c r="JUZ27" s="9"/>
      <c r="JVA27" s="9"/>
      <c r="JVB27" s="9"/>
      <c r="JVC27" s="9"/>
      <c r="JVD27" s="9"/>
      <c r="JVE27" s="9"/>
      <c r="JVF27" s="9"/>
      <c r="JVG27" s="9"/>
      <c r="JVH27" s="9"/>
      <c r="JVI27" s="9"/>
      <c r="JVJ27" s="9"/>
      <c r="JVK27" s="9"/>
      <c r="JVL27" s="9"/>
      <c r="JVM27" s="9"/>
      <c r="JVN27" s="9"/>
      <c r="JVO27" s="9"/>
      <c r="JVP27" s="9"/>
      <c r="JVQ27" s="9"/>
      <c r="JVR27" s="9"/>
      <c r="JVS27" s="9"/>
      <c r="JVT27" s="9"/>
      <c r="JVU27" s="9"/>
      <c r="JVV27" s="9"/>
      <c r="JVW27" s="9"/>
      <c r="JVX27" s="9"/>
      <c r="JVY27" s="9"/>
      <c r="JVZ27" s="9"/>
      <c r="JWA27" s="9"/>
      <c r="JWB27" s="9"/>
      <c r="JWC27" s="9"/>
      <c r="JWD27" s="9"/>
      <c r="JWE27" s="9"/>
      <c r="JWF27" s="9"/>
      <c r="JWG27" s="9"/>
      <c r="JWH27" s="9"/>
      <c r="JWI27" s="9"/>
      <c r="JWJ27" s="9"/>
      <c r="JWK27" s="9"/>
      <c r="JWL27" s="9"/>
      <c r="JWM27" s="9"/>
      <c r="JWN27" s="9"/>
      <c r="JWO27" s="9"/>
      <c r="JWP27" s="9"/>
      <c r="JWQ27" s="9"/>
      <c r="JWR27" s="9"/>
      <c r="JWS27" s="9"/>
      <c r="JWT27" s="9"/>
      <c r="JWU27" s="9"/>
      <c r="JWV27" s="9"/>
      <c r="JWW27" s="9"/>
      <c r="JWX27" s="9"/>
      <c r="JWY27" s="9"/>
      <c r="JWZ27" s="9"/>
      <c r="JXA27" s="9"/>
      <c r="JXB27" s="9"/>
      <c r="JXC27" s="9"/>
      <c r="JXD27" s="9"/>
      <c r="JXE27" s="9"/>
      <c r="JXF27" s="9"/>
      <c r="JXG27" s="9"/>
      <c r="JXH27" s="9"/>
      <c r="JXI27" s="9"/>
      <c r="JXJ27" s="9"/>
      <c r="JXK27" s="9"/>
      <c r="JXL27" s="9"/>
      <c r="JXM27" s="9"/>
      <c r="JXN27" s="9"/>
      <c r="JXO27" s="9"/>
      <c r="JXP27" s="9"/>
      <c r="JXQ27" s="9"/>
      <c r="JXR27" s="9"/>
      <c r="JXS27" s="9"/>
      <c r="JXT27" s="9"/>
      <c r="JXU27" s="9"/>
      <c r="JXV27" s="9"/>
      <c r="JXW27" s="9"/>
      <c r="JXX27" s="9"/>
      <c r="JXY27" s="9"/>
      <c r="JXZ27" s="9"/>
      <c r="JYA27" s="9"/>
      <c r="JYB27" s="9"/>
      <c r="JYC27" s="9"/>
      <c r="JYD27" s="9"/>
      <c r="JYE27" s="9"/>
      <c r="JYF27" s="9"/>
      <c r="JYG27" s="9"/>
      <c r="JYH27" s="9"/>
      <c r="JYI27" s="9"/>
      <c r="JYJ27" s="9"/>
      <c r="JYK27" s="9"/>
      <c r="JYL27" s="9"/>
      <c r="JYM27" s="9"/>
      <c r="JYN27" s="9"/>
      <c r="JYO27" s="9"/>
      <c r="JYP27" s="9"/>
      <c r="JYQ27" s="9"/>
      <c r="JYR27" s="9"/>
      <c r="JYS27" s="9"/>
      <c r="JYT27" s="9"/>
      <c r="JYU27" s="9"/>
      <c r="JYV27" s="9"/>
      <c r="JYW27" s="9"/>
      <c r="JYX27" s="9"/>
      <c r="JYY27" s="9"/>
      <c r="JYZ27" s="9"/>
      <c r="JZA27" s="9"/>
      <c r="JZB27" s="9"/>
      <c r="JZC27" s="9"/>
      <c r="JZD27" s="9"/>
      <c r="JZE27" s="9"/>
      <c r="JZF27" s="9"/>
      <c r="JZG27" s="9"/>
      <c r="JZH27" s="9"/>
      <c r="JZI27" s="9"/>
      <c r="JZJ27" s="9"/>
      <c r="JZK27" s="9"/>
      <c r="JZL27" s="9"/>
      <c r="JZM27" s="9"/>
      <c r="JZN27" s="9"/>
      <c r="JZO27" s="9"/>
      <c r="JZP27" s="9"/>
      <c r="JZQ27" s="9"/>
      <c r="JZR27" s="9"/>
      <c r="JZS27" s="9"/>
      <c r="JZT27" s="9"/>
      <c r="JZU27" s="9"/>
      <c r="JZV27" s="9"/>
      <c r="JZW27" s="9"/>
      <c r="JZX27" s="9"/>
      <c r="JZY27" s="9"/>
      <c r="JZZ27" s="9"/>
      <c r="KAA27" s="9"/>
      <c r="KAB27" s="9"/>
      <c r="KAC27" s="9"/>
      <c r="KAD27" s="9"/>
      <c r="KAE27" s="9"/>
      <c r="KAF27" s="9"/>
      <c r="KAG27" s="9"/>
      <c r="KAH27" s="9"/>
      <c r="KAI27" s="9"/>
      <c r="KAJ27" s="9"/>
      <c r="KAK27" s="9"/>
      <c r="KAL27" s="9"/>
      <c r="KAM27" s="9"/>
      <c r="KAN27" s="9"/>
      <c r="KAO27" s="9"/>
      <c r="KAP27" s="9"/>
      <c r="KAQ27" s="9"/>
      <c r="KAR27" s="9"/>
      <c r="KAS27" s="9"/>
      <c r="KAT27" s="9"/>
      <c r="KAU27" s="9"/>
      <c r="KAV27" s="9"/>
      <c r="KAW27" s="9"/>
      <c r="KAX27" s="9"/>
      <c r="KAY27" s="9"/>
      <c r="KAZ27" s="9"/>
      <c r="KBA27" s="9"/>
      <c r="KBB27" s="9"/>
      <c r="KBC27" s="9"/>
      <c r="KBD27" s="9"/>
      <c r="KBE27" s="9"/>
      <c r="KBF27" s="9"/>
      <c r="KBG27" s="9"/>
      <c r="KBH27" s="9"/>
      <c r="KBI27" s="9"/>
      <c r="KBJ27" s="9"/>
      <c r="KBK27" s="9"/>
      <c r="KBL27" s="9"/>
      <c r="KBM27" s="9"/>
      <c r="KBN27" s="9"/>
      <c r="KBO27" s="9"/>
      <c r="KBP27" s="9"/>
      <c r="KBQ27" s="9"/>
      <c r="KBR27" s="9"/>
      <c r="KBS27" s="9"/>
      <c r="KBT27" s="9"/>
      <c r="KBU27" s="9"/>
      <c r="KBV27" s="9"/>
      <c r="KBW27" s="9"/>
      <c r="KBX27" s="9"/>
      <c r="KBY27" s="9"/>
      <c r="KBZ27" s="9"/>
      <c r="KCA27" s="9"/>
      <c r="KCB27" s="9"/>
      <c r="KCC27" s="9"/>
      <c r="KCD27" s="9"/>
      <c r="KCE27" s="9"/>
      <c r="KCF27" s="9"/>
      <c r="KCG27" s="9"/>
      <c r="KCH27" s="9"/>
      <c r="KCI27" s="9"/>
      <c r="KCJ27" s="9"/>
      <c r="KCK27" s="9"/>
      <c r="KCL27" s="9"/>
      <c r="KCM27" s="9"/>
      <c r="KCN27" s="9"/>
      <c r="KCO27" s="9"/>
      <c r="KCP27" s="9"/>
      <c r="KCQ27" s="9"/>
      <c r="KCR27" s="9"/>
      <c r="KCS27" s="9"/>
      <c r="KCT27" s="9"/>
      <c r="KCU27" s="9"/>
      <c r="KCV27" s="9"/>
      <c r="KCW27" s="9"/>
      <c r="KCX27" s="9"/>
      <c r="KCY27" s="9"/>
      <c r="KCZ27" s="9"/>
      <c r="KDA27" s="9"/>
      <c r="KDB27" s="9"/>
      <c r="KDC27" s="9"/>
      <c r="KDD27" s="9"/>
      <c r="KDE27" s="9"/>
      <c r="KDF27" s="9"/>
      <c r="KDG27" s="9"/>
      <c r="KDH27" s="9"/>
      <c r="KDI27" s="9"/>
      <c r="KDJ27" s="9"/>
      <c r="KDK27" s="9"/>
      <c r="KDL27" s="9"/>
      <c r="KDM27" s="9"/>
      <c r="KDN27" s="9"/>
      <c r="KDO27" s="9"/>
      <c r="KDP27" s="9"/>
      <c r="KDQ27" s="9"/>
      <c r="KDR27" s="9"/>
      <c r="KDS27" s="9"/>
      <c r="KDT27" s="9"/>
      <c r="KDU27" s="9"/>
      <c r="KDV27" s="9"/>
      <c r="KDW27" s="9"/>
      <c r="KDX27" s="9"/>
      <c r="KDY27" s="9"/>
      <c r="KDZ27" s="9"/>
      <c r="KEA27" s="9"/>
      <c r="KEB27" s="9"/>
      <c r="KEC27" s="9"/>
      <c r="KED27" s="9"/>
      <c r="KEE27" s="9"/>
      <c r="KEF27" s="9"/>
      <c r="KEG27" s="9"/>
      <c r="KEH27" s="9"/>
      <c r="KEI27" s="9"/>
      <c r="KEJ27" s="9"/>
      <c r="KEK27" s="9"/>
      <c r="KEL27" s="9"/>
      <c r="KEM27" s="9"/>
      <c r="KEN27" s="9"/>
      <c r="KEO27" s="9"/>
      <c r="KEP27" s="9"/>
      <c r="KEQ27" s="9"/>
      <c r="KER27" s="9"/>
      <c r="KES27" s="9"/>
      <c r="KET27" s="9"/>
      <c r="KEU27" s="9"/>
      <c r="KEV27" s="9"/>
      <c r="KEW27" s="9"/>
      <c r="KEX27" s="9"/>
      <c r="KEY27" s="9"/>
      <c r="KEZ27" s="9"/>
      <c r="KFA27" s="9"/>
      <c r="KFB27" s="9"/>
      <c r="KFC27" s="9"/>
      <c r="KFD27" s="9"/>
      <c r="KFE27" s="9"/>
      <c r="KFF27" s="9"/>
      <c r="KFG27" s="9"/>
      <c r="KFH27" s="9"/>
      <c r="KFI27" s="9"/>
      <c r="KFJ27" s="9"/>
      <c r="KFK27" s="9"/>
      <c r="KFL27" s="9"/>
      <c r="KFM27" s="9"/>
      <c r="KFN27" s="9"/>
      <c r="KFO27" s="9"/>
      <c r="KFP27" s="9"/>
      <c r="KFQ27" s="9"/>
      <c r="KFR27" s="9"/>
      <c r="KFS27" s="9"/>
      <c r="KFT27" s="9"/>
      <c r="KFU27" s="9"/>
      <c r="KFV27" s="9"/>
      <c r="KFW27" s="9"/>
      <c r="KFX27" s="9"/>
      <c r="KFY27" s="9"/>
      <c r="KFZ27" s="9"/>
      <c r="KGA27" s="9"/>
      <c r="KGB27" s="9"/>
      <c r="KGC27" s="9"/>
      <c r="KGD27" s="9"/>
      <c r="KGE27" s="9"/>
      <c r="KGF27" s="9"/>
      <c r="KGG27" s="9"/>
      <c r="KGH27" s="9"/>
      <c r="KGI27" s="9"/>
      <c r="KGJ27" s="9"/>
      <c r="KGK27" s="9"/>
      <c r="KGL27" s="9"/>
      <c r="KGM27" s="9"/>
      <c r="KGN27" s="9"/>
      <c r="KGO27" s="9"/>
      <c r="KGP27" s="9"/>
      <c r="KGQ27" s="9"/>
      <c r="KGR27" s="9"/>
      <c r="KGS27" s="9"/>
      <c r="KGT27" s="9"/>
      <c r="KGU27" s="9"/>
      <c r="KGV27" s="9"/>
      <c r="KGW27" s="9"/>
      <c r="KGX27" s="9"/>
      <c r="KGY27" s="9"/>
      <c r="KGZ27" s="9"/>
      <c r="KHA27" s="9"/>
      <c r="KHB27" s="9"/>
      <c r="KHC27" s="9"/>
      <c r="KHD27" s="9"/>
      <c r="KHE27" s="9"/>
      <c r="KHF27" s="9"/>
      <c r="KHG27" s="9"/>
      <c r="KHH27" s="9"/>
      <c r="KHI27" s="9"/>
      <c r="KHJ27" s="9"/>
      <c r="KHK27" s="9"/>
      <c r="KHL27" s="9"/>
      <c r="KHM27" s="9"/>
      <c r="KHN27" s="9"/>
      <c r="KHO27" s="9"/>
      <c r="KHP27" s="9"/>
      <c r="KHQ27" s="9"/>
      <c r="KHR27" s="9"/>
      <c r="KHS27" s="9"/>
      <c r="KHT27" s="9"/>
      <c r="KHU27" s="9"/>
      <c r="KHV27" s="9"/>
      <c r="KHW27" s="9"/>
      <c r="KHX27" s="9"/>
      <c r="KHY27" s="9"/>
      <c r="KHZ27" s="9"/>
      <c r="KIA27" s="9"/>
      <c r="KIB27" s="9"/>
      <c r="KIC27" s="9"/>
      <c r="KID27" s="9"/>
      <c r="KIE27" s="9"/>
      <c r="KIF27" s="9"/>
      <c r="KIG27" s="9"/>
      <c r="KIH27" s="9"/>
      <c r="KII27" s="9"/>
      <c r="KIJ27" s="9"/>
      <c r="KIK27" s="9"/>
      <c r="KIL27" s="9"/>
      <c r="KIM27" s="9"/>
      <c r="KIN27" s="9"/>
      <c r="KIO27" s="9"/>
      <c r="KIP27" s="9"/>
      <c r="KIQ27" s="9"/>
      <c r="KIR27" s="9"/>
      <c r="KIS27" s="9"/>
      <c r="KIT27" s="9"/>
      <c r="KIU27" s="9"/>
      <c r="KIV27" s="9"/>
      <c r="KIW27" s="9"/>
      <c r="KIX27" s="9"/>
      <c r="KIY27" s="9"/>
      <c r="KIZ27" s="9"/>
      <c r="KJA27" s="9"/>
      <c r="KJB27" s="9"/>
      <c r="KJC27" s="9"/>
      <c r="KJD27" s="9"/>
      <c r="KJE27" s="9"/>
      <c r="KJF27" s="9"/>
      <c r="KJG27" s="9"/>
      <c r="KJH27" s="9"/>
      <c r="KJI27" s="9"/>
      <c r="KJJ27" s="9"/>
      <c r="KJK27" s="9"/>
      <c r="KJL27" s="9"/>
      <c r="KJM27" s="9"/>
      <c r="KJN27" s="9"/>
      <c r="KJO27" s="9"/>
      <c r="KJP27" s="9"/>
      <c r="KJQ27" s="9"/>
      <c r="KJR27" s="9"/>
      <c r="KJS27" s="9"/>
      <c r="KJT27" s="9"/>
      <c r="KJU27" s="9"/>
      <c r="KJV27" s="9"/>
      <c r="KJW27" s="9"/>
      <c r="KJX27" s="9"/>
      <c r="KJY27" s="9"/>
      <c r="KJZ27" s="9"/>
      <c r="KKA27" s="9"/>
      <c r="KKB27" s="9"/>
      <c r="KKC27" s="9"/>
      <c r="KKD27" s="9"/>
      <c r="KKE27" s="9"/>
      <c r="KKF27" s="9"/>
      <c r="KKG27" s="9"/>
      <c r="KKH27" s="9"/>
      <c r="KKI27" s="9"/>
      <c r="KKJ27" s="9"/>
      <c r="KKK27" s="9"/>
      <c r="KKL27" s="9"/>
      <c r="KKM27" s="9"/>
      <c r="KKN27" s="9"/>
      <c r="KKO27" s="9"/>
      <c r="KKP27" s="9"/>
      <c r="KKQ27" s="9"/>
      <c r="KKR27" s="9"/>
      <c r="KKS27" s="9"/>
      <c r="KKT27" s="9"/>
      <c r="KKU27" s="9"/>
      <c r="KKV27" s="9"/>
      <c r="KKW27" s="9"/>
      <c r="KKX27" s="9"/>
      <c r="KKY27" s="9"/>
      <c r="KKZ27" s="9"/>
      <c r="KLA27" s="9"/>
      <c r="KLB27" s="9"/>
      <c r="KLC27" s="9"/>
      <c r="KLD27" s="9"/>
      <c r="KLE27" s="9"/>
      <c r="KLF27" s="9"/>
      <c r="KLG27" s="9"/>
      <c r="KLH27" s="9"/>
      <c r="KLI27" s="9"/>
      <c r="KLJ27" s="9"/>
      <c r="KLK27" s="9"/>
      <c r="KLL27" s="9"/>
      <c r="KLM27" s="9"/>
      <c r="KLN27" s="9"/>
      <c r="KLO27" s="9"/>
      <c r="KLP27" s="9"/>
      <c r="KLQ27" s="9"/>
      <c r="KLR27" s="9"/>
      <c r="KLS27" s="9"/>
      <c r="KLT27" s="9"/>
      <c r="KLU27" s="9"/>
      <c r="KLV27" s="9"/>
      <c r="KLW27" s="9"/>
      <c r="KLX27" s="9"/>
      <c r="KLY27" s="9"/>
      <c r="KLZ27" s="9"/>
      <c r="KMA27" s="9"/>
      <c r="KMB27" s="9"/>
      <c r="KMC27" s="9"/>
      <c r="KMD27" s="9"/>
      <c r="KME27" s="9"/>
      <c r="KMF27" s="9"/>
      <c r="KMG27" s="9"/>
      <c r="KMH27" s="9"/>
      <c r="KMI27" s="9"/>
      <c r="KMJ27" s="9"/>
      <c r="KMK27" s="9"/>
      <c r="KML27" s="9"/>
      <c r="KMM27" s="9"/>
      <c r="KMN27" s="9"/>
      <c r="KMO27" s="9"/>
      <c r="KMP27" s="9"/>
      <c r="KMQ27" s="9"/>
      <c r="KMR27" s="9"/>
      <c r="KMS27" s="9"/>
      <c r="KMT27" s="9"/>
      <c r="KMU27" s="9"/>
      <c r="KMV27" s="9"/>
      <c r="KMW27" s="9"/>
      <c r="KMX27" s="9"/>
      <c r="KMY27" s="9"/>
      <c r="KMZ27" s="9"/>
      <c r="KNA27" s="9"/>
      <c r="KNB27" s="9"/>
      <c r="KNC27" s="9"/>
      <c r="KND27" s="9"/>
      <c r="KNE27" s="9"/>
      <c r="KNF27" s="9"/>
      <c r="KNG27" s="9"/>
      <c r="KNH27" s="9"/>
      <c r="KNI27" s="9"/>
      <c r="KNJ27" s="9"/>
      <c r="KNK27" s="9"/>
      <c r="KNL27" s="9"/>
      <c r="KNM27" s="9"/>
      <c r="KNN27" s="9"/>
      <c r="KNO27" s="9"/>
      <c r="KNP27" s="9"/>
      <c r="KNQ27" s="9"/>
      <c r="KNR27" s="9"/>
      <c r="KNS27" s="9"/>
      <c r="KNT27" s="9"/>
      <c r="KNU27" s="9"/>
      <c r="KNV27" s="9"/>
      <c r="KNW27" s="9"/>
      <c r="KNX27" s="9"/>
      <c r="KNY27" s="9"/>
      <c r="KNZ27" s="9"/>
      <c r="KOA27" s="9"/>
      <c r="KOB27" s="9"/>
      <c r="KOC27" s="9"/>
      <c r="KOD27" s="9"/>
      <c r="KOE27" s="9"/>
      <c r="KOF27" s="9"/>
      <c r="KOG27" s="9"/>
      <c r="KOH27" s="9"/>
      <c r="KOI27" s="9"/>
      <c r="KOJ27" s="9"/>
      <c r="KOK27" s="9"/>
      <c r="KOL27" s="9"/>
      <c r="KOM27" s="9"/>
      <c r="KON27" s="9"/>
      <c r="KOO27" s="9"/>
      <c r="KOP27" s="9"/>
      <c r="KOQ27" s="9"/>
      <c r="KOR27" s="9"/>
      <c r="KOS27" s="9"/>
      <c r="KOT27" s="9"/>
      <c r="KOU27" s="9"/>
      <c r="KOV27" s="9"/>
      <c r="KOW27" s="9"/>
      <c r="KOX27" s="9"/>
      <c r="KOY27" s="9"/>
      <c r="KOZ27" s="9"/>
      <c r="KPA27" s="9"/>
      <c r="KPB27" s="9"/>
      <c r="KPC27" s="9"/>
      <c r="KPD27" s="9"/>
      <c r="KPE27" s="9"/>
      <c r="KPF27" s="9"/>
      <c r="KPG27" s="9"/>
      <c r="KPH27" s="9"/>
      <c r="KPI27" s="9"/>
      <c r="KPJ27" s="9"/>
      <c r="KPK27" s="9"/>
      <c r="KPL27" s="9"/>
      <c r="KPM27" s="9"/>
      <c r="KPN27" s="9"/>
      <c r="KPO27" s="9"/>
      <c r="KPP27" s="9"/>
      <c r="KPQ27" s="9"/>
      <c r="KPR27" s="9"/>
      <c r="KPS27" s="9"/>
      <c r="KPT27" s="9"/>
      <c r="KPU27" s="9"/>
      <c r="KPV27" s="9"/>
      <c r="KPW27" s="9"/>
      <c r="KPX27" s="9"/>
      <c r="KPY27" s="9"/>
      <c r="KPZ27" s="9"/>
      <c r="KQA27" s="9"/>
      <c r="KQB27" s="9"/>
      <c r="KQC27" s="9"/>
      <c r="KQD27" s="9"/>
      <c r="KQE27" s="9"/>
      <c r="KQF27" s="9"/>
      <c r="KQG27" s="9"/>
      <c r="KQH27" s="9"/>
      <c r="KQI27" s="9"/>
      <c r="KQJ27" s="9"/>
      <c r="KQK27" s="9"/>
      <c r="KQL27" s="9"/>
      <c r="KQM27" s="9"/>
      <c r="KQN27" s="9"/>
      <c r="KQO27" s="9"/>
      <c r="KQP27" s="9"/>
      <c r="KQQ27" s="9"/>
      <c r="KQR27" s="9"/>
      <c r="KQS27" s="9"/>
      <c r="KQT27" s="9"/>
      <c r="KQU27" s="9"/>
      <c r="KQV27" s="9"/>
      <c r="KQW27" s="9"/>
      <c r="KQX27" s="9"/>
      <c r="KQY27" s="9"/>
      <c r="KQZ27" s="9"/>
      <c r="KRA27" s="9"/>
      <c r="KRB27" s="9"/>
      <c r="KRC27" s="9"/>
      <c r="KRD27" s="9"/>
      <c r="KRE27" s="9"/>
      <c r="KRF27" s="9"/>
      <c r="KRG27" s="9"/>
      <c r="KRH27" s="9"/>
      <c r="KRI27" s="9"/>
      <c r="KRJ27" s="9"/>
      <c r="KRK27" s="9"/>
      <c r="KRL27" s="9"/>
      <c r="KRM27" s="9"/>
      <c r="KRN27" s="9"/>
      <c r="KRO27" s="9"/>
      <c r="KRP27" s="9"/>
      <c r="KRQ27" s="9"/>
      <c r="KRR27" s="9"/>
      <c r="KRS27" s="9"/>
      <c r="KRT27" s="9"/>
      <c r="KRU27" s="9"/>
      <c r="KRV27" s="9"/>
      <c r="KRW27" s="9"/>
      <c r="KRX27" s="9"/>
      <c r="KRY27" s="9"/>
      <c r="KRZ27" s="9"/>
      <c r="KSA27" s="9"/>
      <c r="KSB27" s="9"/>
      <c r="KSC27" s="9"/>
      <c r="KSD27" s="9"/>
      <c r="KSE27" s="9"/>
      <c r="KSF27" s="9"/>
      <c r="KSG27" s="9"/>
      <c r="KSH27" s="9"/>
      <c r="KSI27" s="9"/>
      <c r="KSJ27" s="9"/>
      <c r="KSK27" s="9"/>
      <c r="KSL27" s="9"/>
      <c r="KSM27" s="9"/>
      <c r="KSN27" s="9"/>
      <c r="KSO27" s="9"/>
      <c r="KSP27" s="9"/>
      <c r="KSQ27" s="9"/>
      <c r="KSR27" s="9"/>
      <c r="KSS27" s="9"/>
      <c r="KST27" s="9"/>
      <c r="KSU27" s="9"/>
      <c r="KSV27" s="9"/>
      <c r="KSW27" s="9"/>
      <c r="KSX27" s="9"/>
      <c r="KSY27" s="9"/>
      <c r="KSZ27" s="9"/>
      <c r="KTA27" s="9"/>
      <c r="KTB27" s="9"/>
      <c r="KTC27" s="9"/>
      <c r="KTD27" s="9"/>
      <c r="KTE27" s="9"/>
      <c r="KTF27" s="9"/>
      <c r="KTG27" s="9"/>
      <c r="KTH27" s="9"/>
      <c r="KTI27" s="9"/>
      <c r="KTJ27" s="9"/>
      <c r="KTK27" s="9"/>
      <c r="KTL27" s="9"/>
      <c r="KTM27" s="9"/>
      <c r="KTN27" s="9"/>
      <c r="KTO27" s="9"/>
      <c r="KTP27" s="9"/>
      <c r="KTQ27" s="9"/>
      <c r="KTR27" s="9"/>
      <c r="KTS27" s="9"/>
      <c r="KTT27" s="9"/>
      <c r="KTU27" s="9"/>
      <c r="KTV27" s="9"/>
      <c r="KTW27" s="9"/>
      <c r="KTX27" s="9"/>
      <c r="KTY27" s="9"/>
      <c r="KTZ27" s="9"/>
      <c r="KUA27" s="9"/>
      <c r="KUB27" s="9"/>
      <c r="KUC27" s="9"/>
      <c r="KUD27" s="9"/>
      <c r="KUE27" s="9"/>
      <c r="KUF27" s="9"/>
      <c r="KUG27" s="9"/>
      <c r="KUH27" s="9"/>
      <c r="KUI27" s="9"/>
      <c r="KUJ27" s="9"/>
      <c r="KUK27" s="9"/>
      <c r="KUL27" s="9"/>
      <c r="KUM27" s="9"/>
      <c r="KUN27" s="9"/>
      <c r="KUO27" s="9"/>
      <c r="KUP27" s="9"/>
      <c r="KUQ27" s="9"/>
      <c r="KUR27" s="9"/>
      <c r="KUS27" s="9"/>
      <c r="KUT27" s="9"/>
      <c r="KUU27" s="9"/>
      <c r="KUV27" s="9"/>
      <c r="KUW27" s="9"/>
      <c r="KUX27" s="9"/>
      <c r="KUY27" s="9"/>
      <c r="KUZ27" s="9"/>
      <c r="KVA27" s="9"/>
      <c r="KVB27" s="9"/>
      <c r="KVC27" s="9"/>
      <c r="KVD27" s="9"/>
      <c r="KVE27" s="9"/>
      <c r="KVF27" s="9"/>
      <c r="KVG27" s="9"/>
      <c r="KVH27" s="9"/>
      <c r="KVI27" s="9"/>
      <c r="KVJ27" s="9"/>
      <c r="KVK27" s="9"/>
      <c r="KVL27" s="9"/>
      <c r="KVM27" s="9"/>
      <c r="KVN27" s="9"/>
      <c r="KVO27" s="9"/>
      <c r="KVP27" s="9"/>
      <c r="KVQ27" s="9"/>
      <c r="KVR27" s="9"/>
      <c r="KVS27" s="9"/>
      <c r="KVT27" s="9"/>
      <c r="KVU27" s="9"/>
      <c r="KVV27" s="9"/>
      <c r="KVW27" s="9"/>
      <c r="KVX27" s="9"/>
      <c r="KVY27" s="9"/>
      <c r="KVZ27" s="9"/>
      <c r="KWA27" s="9"/>
      <c r="KWB27" s="9"/>
      <c r="KWC27" s="9"/>
      <c r="KWD27" s="9"/>
      <c r="KWE27" s="9"/>
      <c r="KWF27" s="9"/>
      <c r="KWG27" s="9"/>
      <c r="KWH27" s="9"/>
      <c r="KWI27" s="9"/>
      <c r="KWJ27" s="9"/>
      <c r="KWK27" s="9"/>
      <c r="KWL27" s="9"/>
      <c r="KWM27" s="9"/>
      <c r="KWN27" s="9"/>
      <c r="KWO27" s="9"/>
      <c r="KWP27" s="9"/>
      <c r="KWQ27" s="9"/>
      <c r="KWR27" s="9"/>
      <c r="KWS27" s="9"/>
      <c r="KWT27" s="9"/>
      <c r="KWU27" s="9"/>
      <c r="KWV27" s="9"/>
      <c r="KWW27" s="9"/>
      <c r="KWX27" s="9"/>
      <c r="KWY27" s="9"/>
      <c r="KWZ27" s="9"/>
      <c r="KXA27" s="9"/>
      <c r="KXB27" s="9"/>
      <c r="KXC27" s="9"/>
      <c r="KXD27" s="9"/>
      <c r="KXE27" s="9"/>
      <c r="KXF27" s="9"/>
      <c r="KXG27" s="9"/>
      <c r="KXH27" s="9"/>
      <c r="KXI27" s="9"/>
      <c r="KXJ27" s="9"/>
      <c r="KXK27" s="9"/>
      <c r="KXL27" s="9"/>
      <c r="KXM27" s="9"/>
      <c r="KXN27" s="9"/>
      <c r="KXO27" s="9"/>
      <c r="KXP27" s="9"/>
      <c r="KXQ27" s="9"/>
      <c r="KXR27" s="9"/>
      <c r="KXS27" s="9"/>
      <c r="KXT27" s="9"/>
      <c r="KXU27" s="9"/>
      <c r="KXV27" s="9"/>
      <c r="KXW27" s="9"/>
      <c r="KXX27" s="9"/>
      <c r="KXY27" s="9"/>
      <c r="KXZ27" s="9"/>
      <c r="KYA27" s="9"/>
      <c r="KYB27" s="9"/>
      <c r="KYC27" s="9"/>
      <c r="KYD27" s="9"/>
      <c r="KYE27" s="9"/>
      <c r="KYF27" s="9"/>
      <c r="KYG27" s="9"/>
      <c r="KYH27" s="9"/>
      <c r="KYI27" s="9"/>
      <c r="KYJ27" s="9"/>
      <c r="KYK27" s="9"/>
      <c r="KYL27" s="9"/>
      <c r="KYM27" s="9"/>
      <c r="KYN27" s="9"/>
      <c r="KYO27" s="9"/>
      <c r="KYP27" s="9"/>
      <c r="KYQ27" s="9"/>
      <c r="KYR27" s="9"/>
      <c r="KYS27" s="9"/>
      <c r="KYT27" s="9"/>
      <c r="KYU27" s="9"/>
      <c r="KYV27" s="9"/>
      <c r="KYW27" s="9"/>
      <c r="KYX27" s="9"/>
      <c r="KYY27" s="9"/>
      <c r="KYZ27" s="9"/>
      <c r="KZA27" s="9"/>
      <c r="KZB27" s="9"/>
      <c r="KZC27" s="9"/>
      <c r="KZD27" s="9"/>
      <c r="KZE27" s="9"/>
      <c r="KZF27" s="9"/>
      <c r="KZG27" s="9"/>
      <c r="KZH27" s="9"/>
      <c r="KZI27" s="9"/>
      <c r="KZJ27" s="9"/>
      <c r="KZK27" s="9"/>
      <c r="KZL27" s="9"/>
      <c r="KZM27" s="9"/>
      <c r="KZN27" s="9"/>
      <c r="KZO27" s="9"/>
      <c r="KZP27" s="9"/>
      <c r="KZQ27" s="9"/>
      <c r="KZR27" s="9"/>
      <c r="KZS27" s="9"/>
      <c r="KZT27" s="9"/>
      <c r="KZU27" s="9"/>
      <c r="KZV27" s="9"/>
      <c r="KZW27" s="9"/>
      <c r="KZX27" s="9"/>
      <c r="KZY27" s="9"/>
      <c r="KZZ27" s="9"/>
      <c r="LAA27" s="9"/>
      <c r="LAB27" s="9"/>
      <c r="LAC27" s="9"/>
      <c r="LAD27" s="9"/>
      <c r="LAE27" s="9"/>
      <c r="LAF27" s="9"/>
      <c r="LAG27" s="9"/>
      <c r="LAH27" s="9"/>
      <c r="LAI27" s="9"/>
      <c r="LAJ27" s="9"/>
      <c r="LAK27" s="9"/>
      <c r="LAL27" s="9"/>
      <c r="LAM27" s="9"/>
      <c r="LAN27" s="9"/>
      <c r="LAO27" s="9"/>
      <c r="LAP27" s="9"/>
      <c r="LAQ27" s="9"/>
      <c r="LAR27" s="9"/>
      <c r="LAS27" s="9"/>
      <c r="LAT27" s="9"/>
      <c r="LAU27" s="9"/>
      <c r="LAV27" s="9"/>
      <c r="LAW27" s="9"/>
      <c r="LAX27" s="9"/>
      <c r="LAY27" s="9"/>
      <c r="LAZ27" s="9"/>
      <c r="LBA27" s="9"/>
      <c r="LBB27" s="9"/>
      <c r="LBC27" s="9"/>
      <c r="LBD27" s="9"/>
      <c r="LBE27" s="9"/>
      <c r="LBF27" s="9"/>
      <c r="LBG27" s="9"/>
      <c r="LBH27" s="9"/>
      <c r="LBI27" s="9"/>
      <c r="LBJ27" s="9"/>
      <c r="LBK27" s="9"/>
      <c r="LBL27" s="9"/>
      <c r="LBM27" s="9"/>
      <c r="LBN27" s="9"/>
      <c r="LBO27" s="9"/>
      <c r="LBP27" s="9"/>
      <c r="LBQ27" s="9"/>
      <c r="LBR27" s="9"/>
      <c r="LBS27" s="9"/>
      <c r="LBT27" s="9"/>
      <c r="LBU27" s="9"/>
      <c r="LBV27" s="9"/>
      <c r="LBW27" s="9"/>
      <c r="LBX27" s="9"/>
      <c r="LBY27" s="9"/>
      <c r="LBZ27" s="9"/>
      <c r="LCA27" s="9"/>
      <c r="LCB27" s="9"/>
      <c r="LCC27" s="9"/>
      <c r="LCD27" s="9"/>
      <c r="LCE27" s="9"/>
      <c r="LCF27" s="9"/>
      <c r="LCG27" s="9"/>
      <c r="LCH27" s="9"/>
      <c r="LCI27" s="9"/>
      <c r="LCJ27" s="9"/>
      <c r="LCK27" s="9"/>
      <c r="LCL27" s="9"/>
      <c r="LCM27" s="9"/>
      <c r="LCN27" s="9"/>
      <c r="LCO27" s="9"/>
      <c r="LCP27" s="9"/>
      <c r="LCQ27" s="9"/>
      <c r="LCR27" s="9"/>
      <c r="LCS27" s="9"/>
      <c r="LCT27" s="9"/>
      <c r="LCU27" s="9"/>
      <c r="LCV27" s="9"/>
      <c r="LCW27" s="9"/>
      <c r="LCX27" s="9"/>
      <c r="LCY27" s="9"/>
      <c r="LCZ27" s="9"/>
      <c r="LDA27" s="9"/>
      <c r="LDB27" s="9"/>
      <c r="LDC27" s="9"/>
      <c r="LDD27" s="9"/>
      <c r="LDE27" s="9"/>
      <c r="LDF27" s="9"/>
      <c r="LDG27" s="9"/>
      <c r="LDH27" s="9"/>
      <c r="LDI27" s="9"/>
      <c r="LDJ27" s="9"/>
      <c r="LDK27" s="9"/>
      <c r="LDL27" s="9"/>
      <c r="LDM27" s="9"/>
      <c r="LDN27" s="9"/>
      <c r="LDO27" s="9"/>
      <c r="LDP27" s="9"/>
      <c r="LDQ27" s="9"/>
      <c r="LDR27" s="9"/>
      <c r="LDS27" s="9"/>
      <c r="LDT27" s="9"/>
      <c r="LDU27" s="9"/>
      <c r="LDV27" s="9"/>
      <c r="LDW27" s="9"/>
      <c r="LDX27" s="9"/>
      <c r="LDY27" s="9"/>
      <c r="LDZ27" s="9"/>
      <c r="LEA27" s="9"/>
      <c r="LEB27" s="9"/>
      <c r="LEC27" s="9"/>
      <c r="LED27" s="9"/>
      <c r="LEE27" s="9"/>
      <c r="LEF27" s="9"/>
      <c r="LEG27" s="9"/>
      <c r="LEH27" s="9"/>
      <c r="LEI27" s="9"/>
      <c r="LEJ27" s="9"/>
      <c r="LEK27" s="9"/>
      <c r="LEL27" s="9"/>
      <c r="LEM27" s="9"/>
      <c r="LEN27" s="9"/>
      <c r="LEO27" s="9"/>
      <c r="LEP27" s="9"/>
      <c r="LEQ27" s="9"/>
      <c r="LER27" s="9"/>
      <c r="LES27" s="9"/>
      <c r="LET27" s="9"/>
      <c r="LEU27" s="9"/>
      <c r="LEV27" s="9"/>
      <c r="LEW27" s="9"/>
      <c r="LEX27" s="9"/>
      <c r="LEY27" s="9"/>
      <c r="LEZ27" s="9"/>
      <c r="LFA27" s="9"/>
      <c r="LFB27" s="9"/>
      <c r="LFC27" s="9"/>
      <c r="LFD27" s="9"/>
      <c r="LFE27" s="9"/>
      <c r="LFF27" s="9"/>
      <c r="LFG27" s="9"/>
      <c r="LFH27" s="9"/>
      <c r="LFI27" s="9"/>
      <c r="LFJ27" s="9"/>
      <c r="LFK27" s="9"/>
      <c r="LFL27" s="9"/>
      <c r="LFM27" s="9"/>
      <c r="LFN27" s="9"/>
      <c r="LFO27" s="9"/>
      <c r="LFP27" s="9"/>
      <c r="LFQ27" s="9"/>
      <c r="LFR27" s="9"/>
      <c r="LFS27" s="9"/>
      <c r="LFT27" s="9"/>
      <c r="LFU27" s="9"/>
      <c r="LFV27" s="9"/>
      <c r="LFW27" s="9"/>
      <c r="LFX27" s="9"/>
      <c r="LFY27" s="9"/>
      <c r="LFZ27" s="9"/>
      <c r="LGA27" s="9"/>
      <c r="LGB27" s="9"/>
      <c r="LGC27" s="9"/>
      <c r="LGD27" s="9"/>
      <c r="LGE27" s="9"/>
      <c r="LGF27" s="9"/>
      <c r="LGG27" s="9"/>
      <c r="LGH27" s="9"/>
      <c r="LGI27" s="9"/>
      <c r="LGJ27" s="9"/>
      <c r="LGK27" s="9"/>
      <c r="LGL27" s="9"/>
      <c r="LGM27" s="9"/>
      <c r="LGN27" s="9"/>
      <c r="LGO27" s="9"/>
      <c r="LGP27" s="9"/>
      <c r="LGQ27" s="9"/>
      <c r="LGR27" s="9"/>
      <c r="LGS27" s="9"/>
      <c r="LGT27" s="9"/>
      <c r="LGU27" s="9"/>
      <c r="LGV27" s="9"/>
      <c r="LGW27" s="9"/>
      <c r="LGX27" s="9"/>
      <c r="LGY27" s="9"/>
      <c r="LGZ27" s="9"/>
      <c r="LHA27" s="9"/>
      <c r="LHB27" s="9"/>
      <c r="LHC27" s="9"/>
      <c r="LHD27" s="9"/>
      <c r="LHE27" s="9"/>
      <c r="LHF27" s="9"/>
      <c r="LHG27" s="9"/>
      <c r="LHH27" s="9"/>
      <c r="LHI27" s="9"/>
      <c r="LHJ27" s="9"/>
      <c r="LHK27" s="9"/>
      <c r="LHL27" s="9"/>
      <c r="LHM27" s="9"/>
      <c r="LHN27" s="9"/>
      <c r="LHO27" s="9"/>
      <c r="LHP27" s="9"/>
      <c r="LHQ27" s="9"/>
      <c r="LHR27" s="9"/>
      <c r="LHS27" s="9"/>
      <c r="LHT27" s="9"/>
      <c r="LHU27" s="9"/>
      <c r="LHV27" s="9"/>
      <c r="LHW27" s="9"/>
      <c r="LHX27" s="9"/>
      <c r="LHY27" s="9"/>
      <c r="LHZ27" s="9"/>
      <c r="LIA27" s="9"/>
      <c r="LIB27" s="9"/>
      <c r="LIC27" s="9"/>
      <c r="LID27" s="9"/>
      <c r="LIE27" s="9"/>
      <c r="LIF27" s="9"/>
      <c r="LIG27" s="9"/>
      <c r="LIH27" s="9"/>
      <c r="LII27" s="9"/>
      <c r="LIJ27" s="9"/>
      <c r="LIK27" s="9"/>
      <c r="LIL27" s="9"/>
      <c r="LIM27" s="9"/>
      <c r="LIN27" s="9"/>
      <c r="LIO27" s="9"/>
      <c r="LIP27" s="9"/>
      <c r="LIQ27" s="9"/>
      <c r="LIR27" s="9"/>
      <c r="LIS27" s="9"/>
      <c r="LIT27" s="9"/>
      <c r="LIU27" s="9"/>
      <c r="LIV27" s="9"/>
      <c r="LIW27" s="9"/>
      <c r="LIX27" s="9"/>
      <c r="LIY27" s="9"/>
      <c r="LIZ27" s="9"/>
      <c r="LJA27" s="9"/>
      <c r="LJB27" s="9"/>
      <c r="LJC27" s="9"/>
      <c r="LJD27" s="9"/>
      <c r="LJE27" s="9"/>
      <c r="LJF27" s="9"/>
      <c r="LJG27" s="9"/>
      <c r="LJH27" s="9"/>
      <c r="LJI27" s="9"/>
      <c r="LJJ27" s="9"/>
      <c r="LJK27" s="9"/>
      <c r="LJL27" s="9"/>
      <c r="LJM27" s="9"/>
      <c r="LJN27" s="9"/>
      <c r="LJO27" s="9"/>
      <c r="LJP27" s="9"/>
      <c r="LJQ27" s="9"/>
      <c r="LJR27" s="9"/>
      <c r="LJS27" s="9"/>
      <c r="LJT27" s="9"/>
      <c r="LJU27" s="9"/>
      <c r="LJV27" s="9"/>
      <c r="LJW27" s="9"/>
      <c r="LJX27" s="9"/>
      <c r="LJY27" s="9"/>
      <c r="LJZ27" s="9"/>
      <c r="LKA27" s="9"/>
      <c r="LKB27" s="9"/>
      <c r="LKC27" s="9"/>
      <c r="LKD27" s="9"/>
      <c r="LKE27" s="9"/>
      <c r="LKF27" s="9"/>
      <c r="LKG27" s="9"/>
      <c r="LKH27" s="9"/>
      <c r="LKI27" s="9"/>
      <c r="LKJ27" s="9"/>
      <c r="LKK27" s="9"/>
      <c r="LKL27" s="9"/>
      <c r="LKM27" s="9"/>
      <c r="LKN27" s="9"/>
      <c r="LKO27" s="9"/>
      <c r="LKP27" s="9"/>
      <c r="LKQ27" s="9"/>
      <c r="LKR27" s="9"/>
      <c r="LKS27" s="9"/>
      <c r="LKT27" s="9"/>
      <c r="LKU27" s="9"/>
      <c r="LKV27" s="9"/>
      <c r="LKW27" s="9"/>
      <c r="LKX27" s="9"/>
      <c r="LKY27" s="9"/>
      <c r="LKZ27" s="9"/>
      <c r="LLA27" s="9"/>
      <c r="LLB27" s="9"/>
      <c r="LLC27" s="9"/>
      <c r="LLD27" s="9"/>
      <c r="LLE27" s="9"/>
      <c r="LLF27" s="9"/>
      <c r="LLG27" s="9"/>
      <c r="LLH27" s="9"/>
      <c r="LLI27" s="9"/>
      <c r="LLJ27" s="9"/>
      <c r="LLK27" s="9"/>
      <c r="LLL27" s="9"/>
      <c r="LLM27" s="9"/>
      <c r="LLN27" s="9"/>
      <c r="LLO27" s="9"/>
      <c r="LLP27" s="9"/>
      <c r="LLQ27" s="9"/>
      <c r="LLR27" s="9"/>
      <c r="LLS27" s="9"/>
      <c r="LLT27" s="9"/>
      <c r="LLU27" s="9"/>
      <c r="LLV27" s="9"/>
      <c r="LLW27" s="9"/>
      <c r="LLX27" s="9"/>
      <c r="LLY27" s="9"/>
      <c r="LLZ27" s="9"/>
      <c r="LMA27" s="9"/>
      <c r="LMB27" s="9"/>
      <c r="LMC27" s="9"/>
      <c r="LMD27" s="9"/>
      <c r="LME27" s="9"/>
      <c r="LMF27" s="9"/>
      <c r="LMG27" s="9"/>
      <c r="LMH27" s="9"/>
      <c r="LMI27" s="9"/>
      <c r="LMJ27" s="9"/>
      <c r="LMK27" s="9"/>
      <c r="LML27" s="9"/>
      <c r="LMM27" s="9"/>
      <c r="LMN27" s="9"/>
      <c r="LMO27" s="9"/>
      <c r="LMP27" s="9"/>
      <c r="LMQ27" s="9"/>
      <c r="LMR27" s="9"/>
      <c r="LMS27" s="9"/>
      <c r="LMT27" s="9"/>
      <c r="LMU27" s="9"/>
      <c r="LMV27" s="9"/>
      <c r="LMW27" s="9"/>
      <c r="LMX27" s="9"/>
      <c r="LMY27" s="9"/>
      <c r="LMZ27" s="9"/>
      <c r="LNA27" s="9"/>
      <c r="LNB27" s="9"/>
      <c r="LNC27" s="9"/>
      <c r="LND27" s="9"/>
      <c r="LNE27" s="9"/>
      <c r="LNF27" s="9"/>
      <c r="LNG27" s="9"/>
      <c r="LNH27" s="9"/>
      <c r="LNI27" s="9"/>
      <c r="LNJ27" s="9"/>
      <c r="LNK27" s="9"/>
      <c r="LNL27" s="9"/>
      <c r="LNM27" s="9"/>
      <c r="LNN27" s="9"/>
      <c r="LNO27" s="9"/>
      <c r="LNP27" s="9"/>
      <c r="LNQ27" s="9"/>
      <c r="LNR27" s="9"/>
      <c r="LNS27" s="9"/>
      <c r="LNT27" s="9"/>
      <c r="LNU27" s="9"/>
      <c r="LNV27" s="9"/>
      <c r="LNW27" s="9"/>
      <c r="LNX27" s="9"/>
      <c r="LNY27" s="9"/>
      <c r="LNZ27" s="9"/>
      <c r="LOA27" s="9"/>
      <c r="LOB27" s="9"/>
      <c r="LOC27" s="9"/>
      <c r="LOD27" s="9"/>
      <c r="LOE27" s="9"/>
      <c r="LOF27" s="9"/>
      <c r="LOG27" s="9"/>
      <c r="LOH27" s="9"/>
      <c r="LOI27" s="9"/>
      <c r="LOJ27" s="9"/>
      <c r="LOK27" s="9"/>
      <c r="LOL27" s="9"/>
      <c r="LOM27" s="9"/>
      <c r="LON27" s="9"/>
      <c r="LOO27" s="9"/>
      <c r="LOP27" s="9"/>
      <c r="LOQ27" s="9"/>
      <c r="LOR27" s="9"/>
      <c r="LOS27" s="9"/>
      <c r="LOT27" s="9"/>
      <c r="LOU27" s="9"/>
      <c r="LOV27" s="9"/>
      <c r="LOW27" s="9"/>
      <c r="LOX27" s="9"/>
      <c r="LOY27" s="9"/>
      <c r="LOZ27" s="9"/>
      <c r="LPA27" s="9"/>
      <c r="LPB27" s="9"/>
      <c r="LPC27" s="9"/>
      <c r="LPD27" s="9"/>
      <c r="LPE27" s="9"/>
      <c r="LPF27" s="9"/>
      <c r="LPG27" s="9"/>
      <c r="LPH27" s="9"/>
      <c r="LPI27" s="9"/>
      <c r="LPJ27" s="9"/>
      <c r="LPK27" s="9"/>
      <c r="LPL27" s="9"/>
      <c r="LPM27" s="9"/>
      <c r="LPN27" s="9"/>
      <c r="LPO27" s="9"/>
      <c r="LPP27" s="9"/>
      <c r="LPQ27" s="9"/>
      <c r="LPR27" s="9"/>
      <c r="LPS27" s="9"/>
      <c r="LPT27" s="9"/>
      <c r="LPU27" s="9"/>
      <c r="LPV27" s="9"/>
      <c r="LPW27" s="9"/>
      <c r="LPX27" s="9"/>
      <c r="LPY27" s="9"/>
      <c r="LPZ27" s="9"/>
      <c r="LQA27" s="9"/>
      <c r="LQB27" s="9"/>
      <c r="LQC27" s="9"/>
      <c r="LQD27" s="9"/>
      <c r="LQE27" s="9"/>
      <c r="LQF27" s="9"/>
      <c r="LQG27" s="9"/>
      <c r="LQH27" s="9"/>
      <c r="LQI27" s="9"/>
      <c r="LQJ27" s="9"/>
      <c r="LQK27" s="9"/>
      <c r="LQL27" s="9"/>
      <c r="LQM27" s="9"/>
      <c r="LQN27" s="9"/>
      <c r="LQO27" s="9"/>
      <c r="LQP27" s="9"/>
      <c r="LQQ27" s="9"/>
      <c r="LQR27" s="9"/>
      <c r="LQS27" s="9"/>
      <c r="LQT27" s="9"/>
      <c r="LQU27" s="9"/>
      <c r="LQV27" s="9"/>
      <c r="LQW27" s="9"/>
      <c r="LQX27" s="9"/>
      <c r="LQY27" s="9"/>
      <c r="LQZ27" s="9"/>
      <c r="LRA27" s="9"/>
      <c r="LRB27" s="9"/>
      <c r="LRC27" s="9"/>
      <c r="LRD27" s="9"/>
      <c r="LRE27" s="9"/>
      <c r="LRF27" s="9"/>
      <c r="LRG27" s="9"/>
      <c r="LRH27" s="9"/>
      <c r="LRI27" s="9"/>
      <c r="LRJ27" s="9"/>
      <c r="LRK27" s="9"/>
      <c r="LRL27" s="9"/>
      <c r="LRM27" s="9"/>
      <c r="LRN27" s="9"/>
      <c r="LRO27" s="9"/>
      <c r="LRP27" s="9"/>
      <c r="LRQ27" s="9"/>
      <c r="LRR27" s="9"/>
      <c r="LRS27" s="9"/>
      <c r="LRT27" s="9"/>
      <c r="LRU27" s="9"/>
      <c r="LRV27" s="9"/>
      <c r="LRW27" s="9"/>
      <c r="LRX27" s="9"/>
      <c r="LRY27" s="9"/>
      <c r="LRZ27" s="9"/>
      <c r="LSA27" s="9"/>
      <c r="LSB27" s="9"/>
      <c r="LSC27" s="9"/>
      <c r="LSD27" s="9"/>
      <c r="LSE27" s="9"/>
      <c r="LSF27" s="9"/>
      <c r="LSG27" s="9"/>
      <c r="LSH27" s="9"/>
      <c r="LSI27" s="9"/>
      <c r="LSJ27" s="9"/>
      <c r="LSK27" s="9"/>
      <c r="LSL27" s="9"/>
      <c r="LSM27" s="9"/>
      <c r="LSN27" s="9"/>
      <c r="LSO27" s="9"/>
      <c r="LSP27" s="9"/>
      <c r="LSQ27" s="9"/>
      <c r="LSR27" s="9"/>
      <c r="LSS27" s="9"/>
      <c r="LST27" s="9"/>
      <c r="LSU27" s="9"/>
      <c r="LSV27" s="9"/>
      <c r="LSW27" s="9"/>
      <c r="LSX27" s="9"/>
      <c r="LSY27" s="9"/>
      <c r="LSZ27" s="9"/>
      <c r="LTA27" s="9"/>
      <c r="LTB27" s="9"/>
      <c r="LTC27" s="9"/>
      <c r="LTD27" s="9"/>
      <c r="LTE27" s="9"/>
      <c r="LTF27" s="9"/>
      <c r="LTG27" s="9"/>
      <c r="LTH27" s="9"/>
      <c r="LTI27" s="9"/>
      <c r="LTJ27" s="9"/>
      <c r="LTK27" s="9"/>
      <c r="LTL27" s="9"/>
      <c r="LTM27" s="9"/>
      <c r="LTN27" s="9"/>
      <c r="LTO27" s="9"/>
      <c r="LTP27" s="9"/>
      <c r="LTQ27" s="9"/>
      <c r="LTR27" s="9"/>
      <c r="LTS27" s="9"/>
      <c r="LTT27" s="9"/>
      <c r="LTU27" s="9"/>
      <c r="LTV27" s="9"/>
      <c r="LTW27" s="9"/>
      <c r="LTX27" s="9"/>
      <c r="LTY27" s="9"/>
      <c r="LTZ27" s="9"/>
      <c r="LUA27" s="9"/>
      <c r="LUB27" s="9"/>
      <c r="LUC27" s="9"/>
      <c r="LUD27" s="9"/>
      <c r="LUE27" s="9"/>
      <c r="LUF27" s="9"/>
      <c r="LUG27" s="9"/>
      <c r="LUH27" s="9"/>
      <c r="LUI27" s="9"/>
      <c r="LUJ27" s="9"/>
      <c r="LUK27" s="9"/>
      <c r="LUL27" s="9"/>
      <c r="LUM27" s="9"/>
      <c r="LUN27" s="9"/>
      <c r="LUO27" s="9"/>
      <c r="LUP27" s="9"/>
      <c r="LUQ27" s="9"/>
      <c r="LUR27" s="9"/>
      <c r="LUS27" s="9"/>
      <c r="LUT27" s="9"/>
      <c r="LUU27" s="9"/>
      <c r="LUV27" s="9"/>
      <c r="LUW27" s="9"/>
      <c r="LUX27" s="9"/>
      <c r="LUY27" s="9"/>
      <c r="LUZ27" s="9"/>
      <c r="LVA27" s="9"/>
      <c r="LVB27" s="9"/>
      <c r="LVC27" s="9"/>
      <c r="LVD27" s="9"/>
      <c r="LVE27" s="9"/>
      <c r="LVF27" s="9"/>
      <c r="LVG27" s="9"/>
      <c r="LVH27" s="9"/>
      <c r="LVI27" s="9"/>
      <c r="LVJ27" s="9"/>
      <c r="LVK27" s="9"/>
      <c r="LVL27" s="9"/>
      <c r="LVM27" s="9"/>
      <c r="LVN27" s="9"/>
      <c r="LVO27" s="9"/>
      <c r="LVP27" s="9"/>
      <c r="LVQ27" s="9"/>
      <c r="LVR27" s="9"/>
      <c r="LVS27" s="9"/>
      <c r="LVT27" s="9"/>
      <c r="LVU27" s="9"/>
      <c r="LVV27" s="9"/>
      <c r="LVW27" s="9"/>
      <c r="LVX27" s="9"/>
      <c r="LVY27" s="9"/>
      <c r="LVZ27" s="9"/>
      <c r="LWA27" s="9"/>
      <c r="LWB27" s="9"/>
      <c r="LWC27" s="9"/>
      <c r="LWD27" s="9"/>
      <c r="LWE27" s="9"/>
      <c r="LWF27" s="9"/>
      <c r="LWG27" s="9"/>
      <c r="LWH27" s="9"/>
      <c r="LWI27" s="9"/>
      <c r="LWJ27" s="9"/>
      <c r="LWK27" s="9"/>
      <c r="LWL27" s="9"/>
      <c r="LWM27" s="9"/>
      <c r="LWN27" s="9"/>
      <c r="LWO27" s="9"/>
      <c r="LWP27" s="9"/>
      <c r="LWQ27" s="9"/>
      <c r="LWR27" s="9"/>
      <c r="LWS27" s="9"/>
      <c r="LWT27" s="9"/>
      <c r="LWU27" s="9"/>
      <c r="LWV27" s="9"/>
      <c r="LWW27" s="9"/>
      <c r="LWX27" s="9"/>
      <c r="LWY27" s="9"/>
      <c r="LWZ27" s="9"/>
      <c r="LXA27" s="9"/>
      <c r="LXB27" s="9"/>
      <c r="LXC27" s="9"/>
      <c r="LXD27" s="9"/>
      <c r="LXE27" s="9"/>
      <c r="LXF27" s="9"/>
      <c r="LXG27" s="9"/>
      <c r="LXH27" s="9"/>
      <c r="LXI27" s="9"/>
      <c r="LXJ27" s="9"/>
      <c r="LXK27" s="9"/>
      <c r="LXL27" s="9"/>
      <c r="LXM27" s="9"/>
      <c r="LXN27" s="9"/>
      <c r="LXO27" s="9"/>
      <c r="LXP27" s="9"/>
      <c r="LXQ27" s="9"/>
      <c r="LXR27" s="9"/>
      <c r="LXS27" s="9"/>
      <c r="LXT27" s="9"/>
      <c r="LXU27" s="9"/>
      <c r="LXV27" s="9"/>
      <c r="LXW27" s="9"/>
      <c r="LXX27" s="9"/>
      <c r="LXY27" s="9"/>
      <c r="LXZ27" s="9"/>
      <c r="LYA27" s="9"/>
      <c r="LYB27" s="9"/>
      <c r="LYC27" s="9"/>
      <c r="LYD27" s="9"/>
      <c r="LYE27" s="9"/>
      <c r="LYF27" s="9"/>
      <c r="LYG27" s="9"/>
      <c r="LYH27" s="9"/>
      <c r="LYI27" s="9"/>
      <c r="LYJ27" s="9"/>
      <c r="LYK27" s="9"/>
      <c r="LYL27" s="9"/>
      <c r="LYM27" s="9"/>
      <c r="LYN27" s="9"/>
      <c r="LYO27" s="9"/>
      <c r="LYP27" s="9"/>
      <c r="LYQ27" s="9"/>
      <c r="LYR27" s="9"/>
      <c r="LYS27" s="9"/>
      <c r="LYT27" s="9"/>
      <c r="LYU27" s="9"/>
      <c r="LYV27" s="9"/>
      <c r="LYW27" s="9"/>
      <c r="LYX27" s="9"/>
      <c r="LYY27" s="9"/>
      <c r="LYZ27" s="9"/>
      <c r="LZA27" s="9"/>
      <c r="LZB27" s="9"/>
      <c r="LZC27" s="9"/>
      <c r="LZD27" s="9"/>
      <c r="LZE27" s="9"/>
      <c r="LZF27" s="9"/>
      <c r="LZG27" s="9"/>
      <c r="LZH27" s="9"/>
      <c r="LZI27" s="9"/>
      <c r="LZJ27" s="9"/>
      <c r="LZK27" s="9"/>
      <c r="LZL27" s="9"/>
      <c r="LZM27" s="9"/>
      <c r="LZN27" s="9"/>
      <c r="LZO27" s="9"/>
      <c r="LZP27" s="9"/>
      <c r="LZQ27" s="9"/>
      <c r="LZR27" s="9"/>
      <c r="LZS27" s="9"/>
      <c r="LZT27" s="9"/>
      <c r="LZU27" s="9"/>
      <c r="LZV27" s="9"/>
      <c r="LZW27" s="9"/>
      <c r="LZX27" s="9"/>
      <c r="LZY27" s="9"/>
      <c r="LZZ27" s="9"/>
      <c r="MAA27" s="9"/>
      <c r="MAB27" s="9"/>
      <c r="MAC27" s="9"/>
      <c r="MAD27" s="9"/>
      <c r="MAE27" s="9"/>
      <c r="MAF27" s="9"/>
      <c r="MAG27" s="9"/>
      <c r="MAH27" s="9"/>
      <c r="MAI27" s="9"/>
      <c r="MAJ27" s="9"/>
      <c r="MAK27" s="9"/>
      <c r="MAL27" s="9"/>
      <c r="MAM27" s="9"/>
      <c r="MAN27" s="9"/>
      <c r="MAO27" s="9"/>
      <c r="MAP27" s="9"/>
      <c r="MAQ27" s="9"/>
      <c r="MAR27" s="9"/>
      <c r="MAS27" s="9"/>
      <c r="MAT27" s="9"/>
      <c r="MAU27" s="9"/>
      <c r="MAV27" s="9"/>
      <c r="MAW27" s="9"/>
      <c r="MAX27" s="9"/>
      <c r="MAY27" s="9"/>
      <c r="MAZ27" s="9"/>
      <c r="MBA27" s="9"/>
      <c r="MBB27" s="9"/>
      <c r="MBC27" s="9"/>
      <c r="MBD27" s="9"/>
      <c r="MBE27" s="9"/>
      <c r="MBF27" s="9"/>
      <c r="MBG27" s="9"/>
      <c r="MBH27" s="9"/>
      <c r="MBI27" s="9"/>
      <c r="MBJ27" s="9"/>
      <c r="MBK27" s="9"/>
      <c r="MBL27" s="9"/>
      <c r="MBM27" s="9"/>
      <c r="MBN27" s="9"/>
      <c r="MBO27" s="9"/>
      <c r="MBP27" s="9"/>
      <c r="MBQ27" s="9"/>
      <c r="MBR27" s="9"/>
      <c r="MBS27" s="9"/>
      <c r="MBT27" s="9"/>
      <c r="MBU27" s="9"/>
      <c r="MBV27" s="9"/>
      <c r="MBW27" s="9"/>
      <c r="MBX27" s="9"/>
      <c r="MBY27" s="9"/>
      <c r="MBZ27" s="9"/>
      <c r="MCA27" s="9"/>
      <c r="MCB27" s="9"/>
      <c r="MCC27" s="9"/>
      <c r="MCD27" s="9"/>
      <c r="MCE27" s="9"/>
      <c r="MCF27" s="9"/>
      <c r="MCG27" s="9"/>
      <c r="MCH27" s="9"/>
      <c r="MCI27" s="9"/>
      <c r="MCJ27" s="9"/>
      <c r="MCK27" s="9"/>
      <c r="MCL27" s="9"/>
      <c r="MCM27" s="9"/>
      <c r="MCN27" s="9"/>
      <c r="MCO27" s="9"/>
      <c r="MCP27" s="9"/>
      <c r="MCQ27" s="9"/>
      <c r="MCR27" s="9"/>
      <c r="MCS27" s="9"/>
      <c r="MCT27" s="9"/>
      <c r="MCU27" s="9"/>
      <c r="MCV27" s="9"/>
      <c r="MCW27" s="9"/>
      <c r="MCX27" s="9"/>
      <c r="MCY27" s="9"/>
      <c r="MCZ27" s="9"/>
      <c r="MDA27" s="9"/>
      <c r="MDB27" s="9"/>
      <c r="MDC27" s="9"/>
      <c r="MDD27" s="9"/>
      <c r="MDE27" s="9"/>
      <c r="MDF27" s="9"/>
      <c r="MDG27" s="9"/>
      <c r="MDH27" s="9"/>
      <c r="MDI27" s="9"/>
      <c r="MDJ27" s="9"/>
      <c r="MDK27" s="9"/>
      <c r="MDL27" s="9"/>
      <c r="MDM27" s="9"/>
      <c r="MDN27" s="9"/>
      <c r="MDO27" s="9"/>
      <c r="MDP27" s="9"/>
      <c r="MDQ27" s="9"/>
      <c r="MDR27" s="9"/>
      <c r="MDS27" s="9"/>
      <c r="MDT27" s="9"/>
      <c r="MDU27" s="9"/>
      <c r="MDV27" s="9"/>
      <c r="MDW27" s="9"/>
      <c r="MDX27" s="9"/>
      <c r="MDY27" s="9"/>
      <c r="MDZ27" s="9"/>
      <c r="MEA27" s="9"/>
      <c r="MEB27" s="9"/>
      <c r="MEC27" s="9"/>
      <c r="MED27" s="9"/>
      <c r="MEE27" s="9"/>
      <c r="MEF27" s="9"/>
      <c r="MEG27" s="9"/>
      <c r="MEH27" s="9"/>
      <c r="MEI27" s="9"/>
      <c r="MEJ27" s="9"/>
      <c r="MEK27" s="9"/>
      <c r="MEL27" s="9"/>
      <c r="MEM27" s="9"/>
      <c r="MEN27" s="9"/>
      <c r="MEO27" s="9"/>
      <c r="MEP27" s="9"/>
      <c r="MEQ27" s="9"/>
      <c r="MER27" s="9"/>
      <c r="MES27" s="9"/>
      <c r="MET27" s="9"/>
      <c r="MEU27" s="9"/>
      <c r="MEV27" s="9"/>
      <c r="MEW27" s="9"/>
      <c r="MEX27" s="9"/>
      <c r="MEY27" s="9"/>
      <c r="MEZ27" s="9"/>
      <c r="MFA27" s="9"/>
      <c r="MFB27" s="9"/>
      <c r="MFC27" s="9"/>
      <c r="MFD27" s="9"/>
      <c r="MFE27" s="9"/>
      <c r="MFF27" s="9"/>
      <c r="MFG27" s="9"/>
      <c r="MFH27" s="9"/>
      <c r="MFI27" s="9"/>
      <c r="MFJ27" s="9"/>
      <c r="MFK27" s="9"/>
      <c r="MFL27" s="9"/>
      <c r="MFM27" s="9"/>
      <c r="MFN27" s="9"/>
      <c r="MFO27" s="9"/>
      <c r="MFP27" s="9"/>
      <c r="MFQ27" s="9"/>
      <c r="MFR27" s="9"/>
      <c r="MFS27" s="9"/>
      <c r="MFT27" s="9"/>
      <c r="MFU27" s="9"/>
      <c r="MFV27" s="9"/>
      <c r="MFW27" s="9"/>
      <c r="MFX27" s="9"/>
      <c r="MFY27" s="9"/>
      <c r="MFZ27" s="9"/>
      <c r="MGA27" s="9"/>
      <c r="MGB27" s="9"/>
      <c r="MGC27" s="9"/>
      <c r="MGD27" s="9"/>
      <c r="MGE27" s="9"/>
      <c r="MGF27" s="9"/>
      <c r="MGG27" s="9"/>
      <c r="MGH27" s="9"/>
      <c r="MGI27" s="9"/>
      <c r="MGJ27" s="9"/>
      <c r="MGK27" s="9"/>
      <c r="MGL27" s="9"/>
      <c r="MGM27" s="9"/>
      <c r="MGN27" s="9"/>
      <c r="MGO27" s="9"/>
      <c r="MGP27" s="9"/>
      <c r="MGQ27" s="9"/>
      <c r="MGR27" s="9"/>
      <c r="MGS27" s="9"/>
      <c r="MGT27" s="9"/>
      <c r="MGU27" s="9"/>
      <c r="MGV27" s="9"/>
      <c r="MGW27" s="9"/>
      <c r="MGX27" s="9"/>
      <c r="MGY27" s="9"/>
      <c r="MGZ27" s="9"/>
      <c r="MHA27" s="9"/>
      <c r="MHB27" s="9"/>
      <c r="MHC27" s="9"/>
      <c r="MHD27" s="9"/>
      <c r="MHE27" s="9"/>
      <c r="MHF27" s="9"/>
      <c r="MHG27" s="9"/>
      <c r="MHH27" s="9"/>
      <c r="MHI27" s="9"/>
      <c r="MHJ27" s="9"/>
      <c r="MHK27" s="9"/>
      <c r="MHL27" s="9"/>
      <c r="MHM27" s="9"/>
      <c r="MHN27" s="9"/>
      <c r="MHO27" s="9"/>
      <c r="MHP27" s="9"/>
      <c r="MHQ27" s="9"/>
      <c r="MHR27" s="9"/>
      <c r="MHS27" s="9"/>
      <c r="MHT27" s="9"/>
      <c r="MHU27" s="9"/>
      <c r="MHV27" s="9"/>
      <c r="MHW27" s="9"/>
      <c r="MHX27" s="9"/>
      <c r="MHY27" s="9"/>
      <c r="MHZ27" s="9"/>
      <c r="MIA27" s="9"/>
      <c r="MIB27" s="9"/>
      <c r="MIC27" s="9"/>
      <c r="MID27" s="9"/>
      <c r="MIE27" s="9"/>
      <c r="MIF27" s="9"/>
      <c r="MIG27" s="9"/>
      <c r="MIH27" s="9"/>
      <c r="MII27" s="9"/>
      <c r="MIJ27" s="9"/>
      <c r="MIK27" s="9"/>
      <c r="MIL27" s="9"/>
      <c r="MIM27" s="9"/>
      <c r="MIN27" s="9"/>
      <c r="MIO27" s="9"/>
      <c r="MIP27" s="9"/>
      <c r="MIQ27" s="9"/>
      <c r="MIR27" s="9"/>
      <c r="MIS27" s="9"/>
      <c r="MIT27" s="9"/>
      <c r="MIU27" s="9"/>
      <c r="MIV27" s="9"/>
      <c r="MIW27" s="9"/>
      <c r="MIX27" s="9"/>
      <c r="MIY27" s="9"/>
      <c r="MIZ27" s="9"/>
      <c r="MJA27" s="9"/>
      <c r="MJB27" s="9"/>
      <c r="MJC27" s="9"/>
      <c r="MJD27" s="9"/>
      <c r="MJE27" s="9"/>
      <c r="MJF27" s="9"/>
      <c r="MJG27" s="9"/>
      <c r="MJH27" s="9"/>
      <c r="MJI27" s="9"/>
      <c r="MJJ27" s="9"/>
      <c r="MJK27" s="9"/>
      <c r="MJL27" s="9"/>
      <c r="MJM27" s="9"/>
      <c r="MJN27" s="9"/>
      <c r="MJO27" s="9"/>
      <c r="MJP27" s="9"/>
      <c r="MJQ27" s="9"/>
      <c r="MJR27" s="9"/>
      <c r="MJS27" s="9"/>
      <c r="MJT27" s="9"/>
      <c r="MJU27" s="9"/>
      <c r="MJV27" s="9"/>
      <c r="MJW27" s="9"/>
      <c r="MJX27" s="9"/>
      <c r="MJY27" s="9"/>
      <c r="MJZ27" s="9"/>
      <c r="MKA27" s="9"/>
      <c r="MKB27" s="9"/>
      <c r="MKC27" s="9"/>
      <c r="MKD27" s="9"/>
      <c r="MKE27" s="9"/>
      <c r="MKF27" s="9"/>
      <c r="MKG27" s="9"/>
      <c r="MKH27" s="9"/>
      <c r="MKI27" s="9"/>
      <c r="MKJ27" s="9"/>
      <c r="MKK27" s="9"/>
      <c r="MKL27" s="9"/>
      <c r="MKM27" s="9"/>
      <c r="MKN27" s="9"/>
      <c r="MKO27" s="9"/>
      <c r="MKP27" s="9"/>
      <c r="MKQ27" s="9"/>
      <c r="MKR27" s="9"/>
      <c r="MKS27" s="9"/>
      <c r="MKT27" s="9"/>
      <c r="MKU27" s="9"/>
      <c r="MKV27" s="9"/>
      <c r="MKW27" s="9"/>
      <c r="MKX27" s="9"/>
      <c r="MKY27" s="9"/>
      <c r="MKZ27" s="9"/>
      <c r="MLA27" s="9"/>
      <c r="MLB27" s="9"/>
      <c r="MLC27" s="9"/>
      <c r="MLD27" s="9"/>
      <c r="MLE27" s="9"/>
      <c r="MLF27" s="9"/>
      <c r="MLG27" s="9"/>
      <c r="MLH27" s="9"/>
      <c r="MLI27" s="9"/>
      <c r="MLJ27" s="9"/>
      <c r="MLK27" s="9"/>
      <c r="MLL27" s="9"/>
      <c r="MLM27" s="9"/>
      <c r="MLN27" s="9"/>
      <c r="MLO27" s="9"/>
      <c r="MLP27" s="9"/>
      <c r="MLQ27" s="9"/>
      <c r="MLR27" s="9"/>
      <c r="MLS27" s="9"/>
      <c r="MLT27" s="9"/>
      <c r="MLU27" s="9"/>
      <c r="MLV27" s="9"/>
      <c r="MLW27" s="9"/>
      <c r="MLX27" s="9"/>
      <c r="MLY27" s="9"/>
      <c r="MLZ27" s="9"/>
      <c r="MMA27" s="9"/>
      <c r="MMB27" s="9"/>
      <c r="MMC27" s="9"/>
      <c r="MMD27" s="9"/>
      <c r="MME27" s="9"/>
      <c r="MMF27" s="9"/>
      <c r="MMG27" s="9"/>
      <c r="MMH27" s="9"/>
      <c r="MMI27" s="9"/>
      <c r="MMJ27" s="9"/>
      <c r="MMK27" s="9"/>
      <c r="MML27" s="9"/>
      <c r="MMM27" s="9"/>
      <c r="MMN27" s="9"/>
      <c r="MMO27" s="9"/>
      <c r="MMP27" s="9"/>
      <c r="MMQ27" s="9"/>
      <c r="MMR27" s="9"/>
      <c r="MMS27" s="9"/>
      <c r="MMT27" s="9"/>
      <c r="MMU27" s="9"/>
      <c r="MMV27" s="9"/>
      <c r="MMW27" s="9"/>
      <c r="MMX27" s="9"/>
      <c r="MMY27" s="9"/>
      <c r="MMZ27" s="9"/>
      <c r="MNA27" s="9"/>
      <c r="MNB27" s="9"/>
      <c r="MNC27" s="9"/>
      <c r="MND27" s="9"/>
      <c r="MNE27" s="9"/>
      <c r="MNF27" s="9"/>
      <c r="MNG27" s="9"/>
      <c r="MNH27" s="9"/>
      <c r="MNI27" s="9"/>
      <c r="MNJ27" s="9"/>
      <c r="MNK27" s="9"/>
      <c r="MNL27" s="9"/>
      <c r="MNM27" s="9"/>
      <c r="MNN27" s="9"/>
      <c r="MNO27" s="9"/>
      <c r="MNP27" s="9"/>
      <c r="MNQ27" s="9"/>
      <c r="MNR27" s="9"/>
      <c r="MNS27" s="9"/>
      <c r="MNT27" s="9"/>
      <c r="MNU27" s="9"/>
      <c r="MNV27" s="9"/>
      <c r="MNW27" s="9"/>
      <c r="MNX27" s="9"/>
      <c r="MNY27" s="9"/>
      <c r="MNZ27" s="9"/>
      <c r="MOA27" s="9"/>
      <c r="MOB27" s="9"/>
      <c r="MOC27" s="9"/>
      <c r="MOD27" s="9"/>
      <c r="MOE27" s="9"/>
      <c r="MOF27" s="9"/>
      <c r="MOG27" s="9"/>
      <c r="MOH27" s="9"/>
      <c r="MOI27" s="9"/>
      <c r="MOJ27" s="9"/>
      <c r="MOK27" s="9"/>
      <c r="MOL27" s="9"/>
      <c r="MOM27" s="9"/>
      <c r="MON27" s="9"/>
      <c r="MOO27" s="9"/>
      <c r="MOP27" s="9"/>
      <c r="MOQ27" s="9"/>
      <c r="MOR27" s="9"/>
      <c r="MOS27" s="9"/>
      <c r="MOT27" s="9"/>
      <c r="MOU27" s="9"/>
      <c r="MOV27" s="9"/>
      <c r="MOW27" s="9"/>
      <c r="MOX27" s="9"/>
      <c r="MOY27" s="9"/>
      <c r="MOZ27" s="9"/>
      <c r="MPA27" s="9"/>
      <c r="MPB27" s="9"/>
      <c r="MPC27" s="9"/>
      <c r="MPD27" s="9"/>
      <c r="MPE27" s="9"/>
      <c r="MPF27" s="9"/>
      <c r="MPG27" s="9"/>
      <c r="MPH27" s="9"/>
      <c r="MPI27" s="9"/>
      <c r="MPJ27" s="9"/>
      <c r="MPK27" s="9"/>
      <c r="MPL27" s="9"/>
      <c r="MPM27" s="9"/>
      <c r="MPN27" s="9"/>
      <c r="MPO27" s="9"/>
      <c r="MPP27" s="9"/>
      <c r="MPQ27" s="9"/>
      <c r="MPR27" s="9"/>
      <c r="MPS27" s="9"/>
      <c r="MPT27" s="9"/>
      <c r="MPU27" s="9"/>
      <c r="MPV27" s="9"/>
      <c r="MPW27" s="9"/>
      <c r="MPX27" s="9"/>
      <c r="MPY27" s="9"/>
      <c r="MPZ27" s="9"/>
      <c r="MQA27" s="9"/>
      <c r="MQB27" s="9"/>
      <c r="MQC27" s="9"/>
      <c r="MQD27" s="9"/>
      <c r="MQE27" s="9"/>
      <c r="MQF27" s="9"/>
      <c r="MQG27" s="9"/>
      <c r="MQH27" s="9"/>
      <c r="MQI27" s="9"/>
      <c r="MQJ27" s="9"/>
      <c r="MQK27" s="9"/>
      <c r="MQL27" s="9"/>
      <c r="MQM27" s="9"/>
      <c r="MQN27" s="9"/>
      <c r="MQO27" s="9"/>
      <c r="MQP27" s="9"/>
      <c r="MQQ27" s="9"/>
      <c r="MQR27" s="9"/>
      <c r="MQS27" s="9"/>
      <c r="MQT27" s="9"/>
      <c r="MQU27" s="9"/>
      <c r="MQV27" s="9"/>
      <c r="MQW27" s="9"/>
      <c r="MQX27" s="9"/>
      <c r="MQY27" s="9"/>
      <c r="MQZ27" s="9"/>
      <c r="MRA27" s="9"/>
      <c r="MRB27" s="9"/>
      <c r="MRC27" s="9"/>
      <c r="MRD27" s="9"/>
      <c r="MRE27" s="9"/>
      <c r="MRF27" s="9"/>
      <c r="MRG27" s="9"/>
      <c r="MRH27" s="9"/>
      <c r="MRI27" s="9"/>
      <c r="MRJ27" s="9"/>
      <c r="MRK27" s="9"/>
      <c r="MRL27" s="9"/>
      <c r="MRM27" s="9"/>
      <c r="MRN27" s="9"/>
      <c r="MRO27" s="9"/>
      <c r="MRP27" s="9"/>
      <c r="MRQ27" s="9"/>
      <c r="MRR27" s="9"/>
      <c r="MRS27" s="9"/>
      <c r="MRT27" s="9"/>
      <c r="MRU27" s="9"/>
      <c r="MRV27" s="9"/>
      <c r="MRW27" s="9"/>
      <c r="MRX27" s="9"/>
      <c r="MRY27" s="9"/>
      <c r="MRZ27" s="9"/>
      <c r="MSA27" s="9"/>
      <c r="MSB27" s="9"/>
      <c r="MSC27" s="9"/>
      <c r="MSD27" s="9"/>
      <c r="MSE27" s="9"/>
      <c r="MSF27" s="9"/>
      <c r="MSG27" s="9"/>
      <c r="MSH27" s="9"/>
      <c r="MSI27" s="9"/>
      <c r="MSJ27" s="9"/>
      <c r="MSK27" s="9"/>
      <c r="MSL27" s="9"/>
      <c r="MSM27" s="9"/>
      <c r="MSN27" s="9"/>
      <c r="MSO27" s="9"/>
      <c r="MSP27" s="9"/>
      <c r="MSQ27" s="9"/>
      <c r="MSR27" s="9"/>
      <c r="MSS27" s="9"/>
      <c r="MST27" s="9"/>
      <c r="MSU27" s="9"/>
      <c r="MSV27" s="9"/>
      <c r="MSW27" s="9"/>
      <c r="MSX27" s="9"/>
      <c r="MSY27" s="9"/>
      <c r="MSZ27" s="9"/>
      <c r="MTA27" s="9"/>
      <c r="MTB27" s="9"/>
      <c r="MTC27" s="9"/>
      <c r="MTD27" s="9"/>
      <c r="MTE27" s="9"/>
      <c r="MTF27" s="9"/>
      <c r="MTG27" s="9"/>
      <c r="MTH27" s="9"/>
      <c r="MTI27" s="9"/>
      <c r="MTJ27" s="9"/>
      <c r="MTK27" s="9"/>
      <c r="MTL27" s="9"/>
      <c r="MTM27" s="9"/>
      <c r="MTN27" s="9"/>
      <c r="MTO27" s="9"/>
      <c r="MTP27" s="9"/>
      <c r="MTQ27" s="9"/>
      <c r="MTR27" s="9"/>
      <c r="MTS27" s="9"/>
      <c r="MTT27" s="9"/>
      <c r="MTU27" s="9"/>
      <c r="MTV27" s="9"/>
      <c r="MTW27" s="9"/>
      <c r="MTX27" s="9"/>
      <c r="MTY27" s="9"/>
      <c r="MTZ27" s="9"/>
      <c r="MUA27" s="9"/>
      <c r="MUB27" s="9"/>
      <c r="MUC27" s="9"/>
      <c r="MUD27" s="9"/>
      <c r="MUE27" s="9"/>
      <c r="MUF27" s="9"/>
      <c r="MUG27" s="9"/>
      <c r="MUH27" s="9"/>
      <c r="MUI27" s="9"/>
      <c r="MUJ27" s="9"/>
      <c r="MUK27" s="9"/>
      <c r="MUL27" s="9"/>
      <c r="MUM27" s="9"/>
      <c r="MUN27" s="9"/>
      <c r="MUO27" s="9"/>
      <c r="MUP27" s="9"/>
      <c r="MUQ27" s="9"/>
      <c r="MUR27" s="9"/>
      <c r="MUS27" s="9"/>
      <c r="MUT27" s="9"/>
      <c r="MUU27" s="9"/>
      <c r="MUV27" s="9"/>
      <c r="MUW27" s="9"/>
      <c r="MUX27" s="9"/>
      <c r="MUY27" s="9"/>
      <c r="MUZ27" s="9"/>
      <c r="MVA27" s="9"/>
      <c r="MVB27" s="9"/>
      <c r="MVC27" s="9"/>
      <c r="MVD27" s="9"/>
      <c r="MVE27" s="9"/>
      <c r="MVF27" s="9"/>
      <c r="MVG27" s="9"/>
      <c r="MVH27" s="9"/>
      <c r="MVI27" s="9"/>
      <c r="MVJ27" s="9"/>
      <c r="MVK27" s="9"/>
      <c r="MVL27" s="9"/>
      <c r="MVM27" s="9"/>
      <c r="MVN27" s="9"/>
      <c r="MVO27" s="9"/>
      <c r="MVP27" s="9"/>
      <c r="MVQ27" s="9"/>
      <c r="MVR27" s="9"/>
      <c r="MVS27" s="9"/>
      <c r="MVT27" s="9"/>
      <c r="MVU27" s="9"/>
      <c r="MVV27" s="9"/>
      <c r="MVW27" s="9"/>
      <c r="MVX27" s="9"/>
      <c r="MVY27" s="9"/>
      <c r="MVZ27" s="9"/>
      <c r="MWA27" s="9"/>
      <c r="MWB27" s="9"/>
      <c r="MWC27" s="9"/>
      <c r="MWD27" s="9"/>
      <c r="MWE27" s="9"/>
      <c r="MWF27" s="9"/>
      <c r="MWG27" s="9"/>
      <c r="MWH27" s="9"/>
      <c r="MWI27" s="9"/>
      <c r="MWJ27" s="9"/>
      <c r="MWK27" s="9"/>
      <c r="MWL27" s="9"/>
      <c r="MWM27" s="9"/>
      <c r="MWN27" s="9"/>
      <c r="MWO27" s="9"/>
      <c r="MWP27" s="9"/>
      <c r="MWQ27" s="9"/>
      <c r="MWR27" s="9"/>
      <c r="MWS27" s="9"/>
      <c r="MWT27" s="9"/>
      <c r="MWU27" s="9"/>
      <c r="MWV27" s="9"/>
      <c r="MWW27" s="9"/>
      <c r="MWX27" s="9"/>
      <c r="MWY27" s="9"/>
      <c r="MWZ27" s="9"/>
      <c r="MXA27" s="9"/>
      <c r="MXB27" s="9"/>
      <c r="MXC27" s="9"/>
      <c r="MXD27" s="9"/>
      <c r="MXE27" s="9"/>
      <c r="MXF27" s="9"/>
      <c r="MXG27" s="9"/>
      <c r="MXH27" s="9"/>
      <c r="MXI27" s="9"/>
      <c r="MXJ27" s="9"/>
      <c r="MXK27" s="9"/>
      <c r="MXL27" s="9"/>
      <c r="MXM27" s="9"/>
      <c r="MXN27" s="9"/>
      <c r="MXO27" s="9"/>
      <c r="MXP27" s="9"/>
      <c r="MXQ27" s="9"/>
      <c r="MXR27" s="9"/>
      <c r="MXS27" s="9"/>
      <c r="MXT27" s="9"/>
      <c r="MXU27" s="9"/>
      <c r="MXV27" s="9"/>
      <c r="MXW27" s="9"/>
      <c r="MXX27" s="9"/>
      <c r="MXY27" s="9"/>
      <c r="MXZ27" s="9"/>
      <c r="MYA27" s="9"/>
      <c r="MYB27" s="9"/>
      <c r="MYC27" s="9"/>
      <c r="MYD27" s="9"/>
      <c r="MYE27" s="9"/>
      <c r="MYF27" s="9"/>
      <c r="MYG27" s="9"/>
      <c r="MYH27" s="9"/>
      <c r="MYI27" s="9"/>
      <c r="MYJ27" s="9"/>
      <c r="MYK27" s="9"/>
      <c r="MYL27" s="9"/>
      <c r="MYM27" s="9"/>
      <c r="MYN27" s="9"/>
      <c r="MYO27" s="9"/>
      <c r="MYP27" s="9"/>
      <c r="MYQ27" s="9"/>
      <c r="MYR27" s="9"/>
      <c r="MYS27" s="9"/>
      <c r="MYT27" s="9"/>
      <c r="MYU27" s="9"/>
      <c r="MYV27" s="9"/>
      <c r="MYW27" s="9"/>
      <c r="MYX27" s="9"/>
      <c r="MYY27" s="9"/>
      <c r="MYZ27" s="9"/>
      <c r="MZA27" s="9"/>
      <c r="MZB27" s="9"/>
      <c r="MZC27" s="9"/>
      <c r="MZD27" s="9"/>
      <c r="MZE27" s="9"/>
      <c r="MZF27" s="9"/>
      <c r="MZG27" s="9"/>
      <c r="MZH27" s="9"/>
      <c r="MZI27" s="9"/>
      <c r="MZJ27" s="9"/>
      <c r="MZK27" s="9"/>
      <c r="MZL27" s="9"/>
      <c r="MZM27" s="9"/>
      <c r="MZN27" s="9"/>
      <c r="MZO27" s="9"/>
      <c r="MZP27" s="9"/>
      <c r="MZQ27" s="9"/>
      <c r="MZR27" s="9"/>
      <c r="MZS27" s="9"/>
      <c r="MZT27" s="9"/>
      <c r="MZU27" s="9"/>
      <c r="MZV27" s="9"/>
      <c r="MZW27" s="9"/>
      <c r="MZX27" s="9"/>
      <c r="MZY27" s="9"/>
      <c r="MZZ27" s="9"/>
      <c r="NAA27" s="9"/>
      <c r="NAB27" s="9"/>
      <c r="NAC27" s="9"/>
      <c r="NAD27" s="9"/>
      <c r="NAE27" s="9"/>
      <c r="NAF27" s="9"/>
      <c r="NAG27" s="9"/>
      <c r="NAH27" s="9"/>
      <c r="NAI27" s="9"/>
      <c r="NAJ27" s="9"/>
      <c r="NAK27" s="9"/>
      <c r="NAL27" s="9"/>
      <c r="NAM27" s="9"/>
      <c r="NAN27" s="9"/>
      <c r="NAO27" s="9"/>
      <c r="NAP27" s="9"/>
      <c r="NAQ27" s="9"/>
      <c r="NAR27" s="9"/>
      <c r="NAS27" s="9"/>
      <c r="NAT27" s="9"/>
      <c r="NAU27" s="9"/>
      <c r="NAV27" s="9"/>
      <c r="NAW27" s="9"/>
      <c r="NAX27" s="9"/>
      <c r="NAY27" s="9"/>
      <c r="NAZ27" s="9"/>
      <c r="NBA27" s="9"/>
      <c r="NBB27" s="9"/>
      <c r="NBC27" s="9"/>
      <c r="NBD27" s="9"/>
      <c r="NBE27" s="9"/>
      <c r="NBF27" s="9"/>
      <c r="NBG27" s="9"/>
      <c r="NBH27" s="9"/>
      <c r="NBI27" s="9"/>
      <c r="NBJ27" s="9"/>
      <c r="NBK27" s="9"/>
      <c r="NBL27" s="9"/>
      <c r="NBM27" s="9"/>
      <c r="NBN27" s="9"/>
      <c r="NBO27" s="9"/>
      <c r="NBP27" s="9"/>
      <c r="NBQ27" s="9"/>
      <c r="NBR27" s="9"/>
      <c r="NBS27" s="9"/>
      <c r="NBT27" s="9"/>
      <c r="NBU27" s="9"/>
      <c r="NBV27" s="9"/>
      <c r="NBW27" s="9"/>
      <c r="NBX27" s="9"/>
      <c r="NBY27" s="9"/>
      <c r="NBZ27" s="9"/>
      <c r="NCA27" s="9"/>
      <c r="NCB27" s="9"/>
      <c r="NCC27" s="9"/>
      <c r="NCD27" s="9"/>
      <c r="NCE27" s="9"/>
      <c r="NCF27" s="9"/>
      <c r="NCG27" s="9"/>
      <c r="NCH27" s="9"/>
      <c r="NCI27" s="9"/>
      <c r="NCJ27" s="9"/>
      <c r="NCK27" s="9"/>
      <c r="NCL27" s="9"/>
      <c r="NCM27" s="9"/>
      <c r="NCN27" s="9"/>
      <c r="NCO27" s="9"/>
      <c r="NCP27" s="9"/>
      <c r="NCQ27" s="9"/>
      <c r="NCR27" s="9"/>
      <c r="NCS27" s="9"/>
      <c r="NCT27" s="9"/>
      <c r="NCU27" s="9"/>
      <c r="NCV27" s="9"/>
      <c r="NCW27" s="9"/>
      <c r="NCX27" s="9"/>
      <c r="NCY27" s="9"/>
      <c r="NCZ27" s="9"/>
      <c r="NDA27" s="9"/>
      <c r="NDB27" s="9"/>
      <c r="NDC27" s="9"/>
      <c r="NDD27" s="9"/>
      <c r="NDE27" s="9"/>
      <c r="NDF27" s="9"/>
      <c r="NDG27" s="9"/>
      <c r="NDH27" s="9"/>
      <c r="NDI27" s="9"/>
      <c r="NDJ27" s="9"/>
      <c r="NDK27" s="9"/>
      <c r="NDL27" s="9"/>
      <c r="NDM27" s="9"/>
      <c r="NDN27" s="9"/>
      <c r="NDO27" s="9"/>
      <c r="NDP27" s="9"/>
      <c r="NDQ27" s="9"/>
      <c r="NDR27" s="9"/>
      <c r="NDS27" s="9"/>
      <c r="NDT27" s="9"/>
      <c r="NDU27" s="9"/>
      <c r="NDV27" s="9"/>
      <c r="NDW27" s="9"/>
      <c r="NDX27" s="9"/>
      <c r="NDY27" s="9"/>
      <c r="NDZ27" s="9"/>
      <c r="NEA27" s="9"/>
      <c r="NEB27" s="9"/>
      <c r="NEC27" s="9"/>
      <c r="NED27" s="9"/>
      <c r="NEE27" s="9"/>
      <c r="NEF27" s="9"/>
      <c r="NEG27" s="9"/>
      <c r="NEH27" s="9"/>
      <c r="NEI27" s="9"/>
      <c r="NEJ27" s="9"/>
      <c r="NEK27" s="9"/>
      <c r="NEL27" s="9"/>
      <c r="NEM27" s="9"/>
      <c r="NEN27" s="9"/>
      <c r="NEO27" s="9"/>
      <c r="NEP27" s="9"/>
      <c r="NEQ27" s="9"/>
      <c r="NER27" s="9"/>
      <c r="NES27" s="9"/>
      <c r="NET27" s="9"/>
      <c r="NEU27" s="9"/>
      <c r="NEV27" s="9"/>
      <c r="NEW27" s="9"/>
      <c r="NEX27" s="9"/>
      <c r="NEY27" s="9"/>
      <c r="NEZ27" s="9"/>
      <c r="NFA27" s="9"/>
      <c r="NFB27" s="9"/>
      <c r="NFC27" s="9"/>
      <c r="NFD27" s="9"/>
      <c r="NFE27" s="9"/>
      <c r="NFF27" s="9"/>
      <c r="NFG27" s="9"/>
      <c r="NFH27" s="9"/>
      <c r="NFI27" s="9"/>
      <c r="NFJ27" s="9"/>
      <c r="NFK27" s="9"/>
      <c r="NFL27" s="9"/>
      <c r="NFM27" s="9"/>
      <c r="NFN27" s="9"/>
      <c r="NFO27" s="9"/>
      <c r="NFP27" s="9"/>
      <c r="NFQ27" s="9"/>
      <c r="NFR27" s="9"/>
      <c r="NFS27" s="9"/>
      <c r="NFT27" s="9"/>
      <c r="NFU27" s="9"/>
      <c r="NFV27" s="9"/>
      <c r="NFW27" s="9"/>
      <c r="NFX27" s="9"/>
      <c r="NFY27" s="9"/>
      <c r="NFZ27" s="9"/>
      <c r="NGA27" s="9"/>
      <c r="NGB27" s="9"/>
      <c r="NGC27" s="9"/>
      <c r="NGD27" s="9"/>
      <c r="NGE27" s="9"/>
      <c r="NGF27" s="9"/>
      <c r="NGG27" s="9"/>
      <c r="NGH27" s="9"/>
      <c r="NGI27" s="9"/>
      <c r="NGJ27" s="9"/>
      <c r="NGK27" s="9"/>
      <c r="NGL27" s="9"/>
      <c r="NGM27" s="9"/>
      <c r="NGN27" s="9"/>
      <c r="NGO27" s="9"/>
      <c r="NGP27" s="9"/>
      <c r="NGQ27" s="9"/>
      <c r="NGR27" s="9"/>
      <c r="NGS27" s="9"/>
      <c r="NGT27" s="9"/>
      <c r="NGU27" s="9"/>
      <c r="NGV27" s="9"/>
      <c r="NGW27" s="9"/>
      <c r="NGX27" s="9"/>
      <c r="NGY27" s="9"/>
      <c r="NGZ27" s="9"/>
      <c r="NHA27" s="9"/>
      <c r="NHB27" s="9"/>
      <c r="NHC27" s="9"/>
      <c r="NHD27" s="9"/>
      <c r="NHE27" s="9"/>
      <c r="NHF27" s="9"/>
      <c r="NHG27" s="9"/>
      <c r="NHH27" s="9"/>
      <c r="NHI27" s="9"/>
      <c r="NHJ27" s="9"/>
      <c r="NHK27" s="9"/>
      <c r="NHL27" s="9"/>
      <c r="NHM27" s="9"/>
      <c r="NHN27" s="9"/>
      <c r="NHO27" s="9"/>
      <c r="NHP27" s="9"/>
      <c r="NHQ27" s="9"/>
      <c r="NHR27" s="9"/>
      <c r="NHS27" s="9"/>
      <c r="NHT27" s="9"/>
      <c r="NHU27" s="9"/>
      <c r="NHV27" s="9"/>
      <c r="NHW27" s="9"/>
      <c r="NHX27" s="9"/>
      <c r="NHY27" s="9"/>
      <c r="NHZ27" s="9"/>
      <c r="NIA27" s="9"/>
      <c r="NIB27" s="9"/>
      <c r="NIC27" s="9"/>
      <c r="NID27" s="9"/>
      <c r="NIE27" s="9"/>
      <c r="NIF27" s="9"/>
      <c r="NIG27" s="9"/>
      <c r="NIH27" s="9"/>
      <c r="NII27" s="9"/>
      <c r="NIJ27" s="9"/>
      <c r="NIK27" s="9"/>
      <c r="NIL27" s="9"/>
      <c r="NIM27" s="9"/>
      <c r="NIN27" s="9"/>
      <c r="NIO27" s="9"/>
      <c r="NIP27" s="9"/>
      <c r="NIQ27" s="9"/>
      <c r="NIR27" s="9"/>
      <c r="NIS27" s="9"/>
      <c r="NIT27" s="9"/>
      <c r="NIU27" s="9"/>
      <c r="NIV27" s="9"/>
      <c r="NIW27" s="9"/>
      <c r="NIX27" s="9"/>
      <c r="NIY27" s="9"/>
      <c r="NIZ27" s="9"/>
      <c r="NJA27" s="9"/>
      <c r="NJB27" s="9"/>
      <c r="NJC27" s="9"/>
      <c r="NJD27" s="9"/>
      <c r="NJE27" s="9"/>
      <c r="NJF27" s="9"/>
      <c r="NJG27" s="9"/>
      <c r="NJH27" s="9"/>
      <c r="NJI27" s="9"/>
      <c r="NJJ27" s="9"/>
      <c r="NJK27" s="9"/>
      <c r="NJL27" s="9"/>
      <c r="NJM27" s="9"/>
      <c r="NJN27" s="9"/>
      <c r="NJO27" s="9"/>
      <c r="NJP27" s="9"/>
      <c r="NJQ27" s="9"/>
      <c r="NJR27" s="9"/>
      <c r="NJS27" s="9"/>
      <c r="NJT27" s="9"/>
      <c r="NJU27" s="9"/>
      <c r="NJV27" s="9"/>
      <c r="NJW27" s="9"/>
      <c r="NJX27" s="9"/>
      <c r="NJY27" s="9"/>
      <c r="NJZ27" s="9"/>
      <c r="NKA27" s="9"/>
      <c r="NKB27" s="9"/>
      <c r="NKC27" s="9"/>
      <c r="NKD27" s="9"/>
      <c r="NKE27" s="9"/>
      <c r="NKF27" s="9"/>
      <c r="NKG27" s="9"/>
      <c r="NKH27" s="9"/>
      <c r="NKI27" s="9"/>
      <c r="NKJ27" s="9"/>
      <c r="NKK27" s="9"/>
      <c r="NKL27" s="9"/>
      <c r="NKM27" s="9"/>
      <c r="NKN27" s="9"/>
      <c r="NKO27" s="9"/>
      <c r="NKP27" s="9"/>
      <c r="NKQ27" s="9"/>
      <c r="NKR27" s="9"/>
      <c r="NKS27" s="9"/>
      <c r="NKT27" s="9"/>
      <c r="NKU27" s="9"/>
      <c r="NKV27" s="9"/>
      <c r="NKW27" s="9"/>
      <c r="NKX27" s="9"/>
      <c r="NKY27" s="9"/>
      <c r="NKZ27" s="9"/>
      <c r="NLA27" s="9"/>
      <c r="NLB27" s="9"/>
      <c r="NLC27" s="9"/>
      <c r="NLD27" s="9"/>
      <c r="NLE27" s="9"/>
      <c r="NLF27" s="9"/>
      <c r="NLG27" s="9"/>
      <c r="NLH27" s="9"/>
      <c r="NLI27" s="9"/>
      <c r="NLJ27" s="9"/>
      <c r="NLK27" s="9"/>
      <c r="NLL27" s="9"/>
      <c r="NLM27" s="9"/>
      <c r="NLN27" s="9"/>
      <c r="NLO27" s="9"/>
      <c r="NLP27" s="9"/>
      <c r="NLQ27" s="9"/>
      <c r="NLR27" s="9"/>
      <c r="NLS27" s="9"/>
      <c r="NLT27" s="9"/>
      <c r="NLU27" s="9"/>
      <c r="NLV27" s="9"/>
      <c r="NLW27" s="9"/>
      <c r="NLX27" s="9"/>
      <c r="NLY27" s="9"/>
      <c r="NLZ27" s="9"/>
      <c r="NMA27" s="9"/>
      <c r="NMB27" s="9"/>
      <c r="NMC27" s="9"/>
      <c r="NMD27" s="9"/>
      <c r="NME27" s="9"/>
      <c r="NMF27" s="9"/>
      <c r="NMG27" s="9"/>
      <c r="NMH27" s="9"/>
      <c r="NMI27" s="9"/>
      <c r="NMJ27" s="9"/>
      <c r="NMK27" s="9"/>
      <c r="NML27" s="9"/>
      <c r="NMM27" s="9"/>
      <c r="NMN27" s="9"/>
      <c r="NMO27" s="9"/>
      <c r="NMP27" s="9"/>
      <c r="NMQ27" s="9"/>
      <c r="NMR27" s="9"/>
      <c r="NMS27" s="9"/>
      <c r="NMT27" s="9"/>
      <c r="NMU27" s="9"/>
      <c r="NMV27" s="9"/>
      <c r="NMW27" s="9"/>
      <c r="NMX27" s="9"/>
      <c r="NMY27" s="9"/>
      <c r="NMZ27" s="9"/>
      <c r="NNA27" s="9"/>
      <c r="NNB27" s="9"/>
      <c r="NNC27" s="9"/>
      <c r="NND27" s="9"/>
      <c r="NNE27" s="9"/>
      <c r="NNF27" s="9"/>
      <c r="NNG27" s="9"/>
      <c r="NNH27" s="9"/>
      <c r="NNI27" s="9"/>
      <c r="NNJ27" s="9"/>
      <c r="NNK27" s="9"/>
      <c r="NNL27" s="9"/>
      <c r="NNM27" s="9"/>
      <c r="NNN27" s="9"/>
      <c r="NNO27" s="9"/>
      <c r="NNP27" s="9"/>
      <c r="NNQ27" s="9"/>
      <c r="NNR27" s="9"/>
      <c r="NNS27" s="9"/>
      <c r="NNT27" s="9"/>
      <c r="NNU27" s="9"/>
      <c r="NNV27" s="9"/>
      <c r="NNW27" s="9"/>
      <c r="NNX27" s="9"/>
      <c r="NNY27" s="9"/>
      <c r="NNZ27" s="9"/>
      <c r="NOA27" s="9"/>
      <c r="NOB27" s="9"/>
      <c r="NOC27" s="9"/>
      <c r="NOD27" s="9"/>
      <c r="NOE27" s="9"/>
      <c r="NOF27" s="9"/>
      <c r="NOG27" s="9"/>
      <c r="NOH27" s="9"/>
      <c r="NOI27" s="9"/>
      <c r="NOJ27" s="9"/>
      <c r="NOK27" s="9"/>
      <c r="NOL27" s="9"/>
      <c r="NOM27" s="9"/>
      <c r="NON27" s="9"/>
      <c r="NOO27" s="9"/>
      <c r="NOP27" s="9"/>
      <c r="NOQ27" s="9"/>
      <c r="NOR27" s="9"/>
      <c r="NOS27" s="9"/>
      <c r="NOT27" s="9"/>
      <c r="NOU27" s="9"/>
      <c r="NOV27" s="9"/>
      <c r="NOW27" s="9"/>
      <c r="NOX27" s="9"/>
      <c r="NOY27" s="9"/>
      <c r="NOZ27" s="9"/>
      <c r="NPA27" s="9"/>
      <c r="NPB27" s="9"/>
      <c r="NPC27" s="9"/>
      <c r="NPD27" s="9"/>
      <c r="NPE27" s="9"/>
      <c r="NPF27" s="9"/>
      <c r="NPG27" s="9"/>
      <c r="NPH27" s="9"/>
      <c r="NPI27" s="9"/>
      <c r="NPJ27" s="9"/>
      <c r="NPK27" s="9"/>
      <c r="NPL27" s="9"/>
      <c r="NPM27" s="9"/>
      <c r="NPN27" s="9"/>
      <c r="NPO27" s="9"/>
      <c r="NPP27" s="9"/>
      <c r="NPQ27" s="9"/>
      <c r="NPR27" s="9"/>
      <c r="NPS27" s="9"/>
      <c r="NPT27" s="9"/>
      <c r="NPU27" s="9"/>
      <c r="NPV27" s="9"/>
      <c r="NPW27" s="9"/>
      <c r="NPX27" s="9"/>
      <c r="NPY27" s="9"/>
      <c r="NPZ27" s="9"/>
      <c r="NQA27" s="9"/>
      <c r="NQB27" s="9"/>
      <c r="NQC27" s="9"/>
      <c r="NQD27" s="9"/>
      <c r="NQE27" s="9"/>
      <c r="NQF27" s="9"/>
      <c r="NQG27" s="9"/>
      <c r="NQH27" s="9"/>
      <c r="NQI27" s="9"/>
      <c r="NQJ27" s="9"/>
      <c r="NQK27" s="9"/>
      <c r="NQL27" s="9"/>
      <c r="NQM27" s="9"/>
      <c r="NQN27" s="9"/>
      <c r="NQO27" s="9"/>
      <c r="NQP27" s="9"/>
      <c r="NQQ27" s="9"/>
      <c r="NQR27" s="9"/>
      <c r="NQS27" s="9"/>
      <c r="NQT27" s="9"/>
      <c r="NQU27" s="9"/>
      <c r="NQV27" s="9"/>
      <c r="NQW27" s="9"/>
      <c r="NQX27" s="9"/>
      <c r="NQY27" s="9"/>
      <c r="NQZ27" s="9"/>
      <c r="NRA27" s="9"/>
      <c r="NRB27" s="9"/>
      <c r="NRC27" s="9"/>
      <c r="NRD27" s="9"/>
      <c r="NRE27" s="9"/>
      <c r="NRF27" s="9"/>
      <c r="NRG27" s="9"/>
      <c r="NRH27" s="9"/>
      <c r="NRI27" s="9"/>
      <c r="NRJ27" s="9"/>
      <c r="NRK27" s="9"/>
      <c r="NRL27" s="9"/>
      <c r="NRM27" s="9"/>
      <c r="NRN27" s="9"/>
      <c r="NRO27" s="9"/>
      <c r="NRP27" s="9"/>
      <c r="NRQ27" s="9"/>
      <c r="NRR27" s="9"/>
      <c r="NRS27" s="9"/>
      <c r="NRT27" s="9"/>
      <c r="NRU27" s="9"/>
      <c r="NRV27" s="9"/>
      <c r="NRW27" s="9"/>
      <c r="NRX27" s="9"/>
      <c r="NRY27" s="9"/>
      <c r="NRZ27" s="9"/>
      <c r="NSA27" s="9"/>
      <c r="NSB27" s="9"/>
      <c r="NSC27" s="9"/>
      <c r="NSD27" s="9"/>
      <c r="NSE27" s="9"/>
      <c r="NSF27" s="9"/>
      <c r="NSG27" s="9"/>
      <c r="NSH27" s="9"/>
      <c r="NSI27" s="9"/>
      <c r="NSJ27" s="9"/>
      <c r="NSK27" s="9"/>
      <c r="NSL27" s="9"/>
      <c r="NSM27" s="9"/>
      <c r="NSN27" s="9"/>
      <c r="NSO27" s="9"/>
      <c r="NSP27" s="9"/>
      <c r="NSQ27" s="9"/>
      <c r="NSR27" s="9"/>
      <c r="NSS27" s="9"/>
      <c r="NST27" s="9"/>
      <c r="NSU27" s="9"/>
      <c r="NSV27" s="9"/>
      <c r="NSW27" s="9"/>
      <c r="NSX27" s="9"/>
      <c r="NSY27" s="9"/>
      <c r="NSZ27" s="9"/>
      <c r="NTA27" s="9"/>
      <c r="NTB27" s="9"/>
      <c r="NTC27" s="9"/>
      <c r="NTD27" s="9"/>
      <c r="NTE27" s="9"/>
      <c r="NTF27" s="9"/>
      <c r="NTG27" s="9"/>
      <c r="NTH27" s="9"/>
      <c r="NTI27" s="9"/>
      <c r="NTJ27" s="9"/>
      <c r="NTK27" s="9"/>
      <c r="NTL27" s="9"/>
      <c r="NTM27" s="9"/>
      <c r="NTN27" s="9"/>
      <c r="NTO27" s="9"/>
      <c r="NTP27" s="9"/>
      <c r="NTQ27" s="9"/>
      <c r="NTR27" s="9"/>
      <c r="NTS27" s="9"/>
      <c r="NTT27" s="9"/>
      <c r="NTU27" s="9"/>
      <c r="NTV27" s="9"/>
      <c r="NTW27" s="9"/>
      <c r="NTX27" s="9"/>
      <c r="NTY27" s="9"/>
      <c r="NTZ27" s="9"/>
      <c r="NUA27" s="9"/>
      <c r="NUB27" s="9"/>
      <c r="NUC27" s="9"/>
      <c r="NUD27" s="9"/>
      <c r="NUE27" s="9"/>
      <c r="NUF27" s="9"/>
      <c r="NUG27" s="9"/>
      <c r="NUH27" s="9"/>
      <c r="NUI27" s="9"/>
      <c r="NUJ27" s="9"/>
      <c r="NUK27" s="9"/>
      <c r="NUL27" s="9"/>
      <c r="NUM27" s="9"/>
      <c r="NUN27" s="9"/>
      <c r="NUO27" s="9"/>
      <c r="NUP27" s="9"/>
      <c r="NUQ27" s="9"/>
      <c r="NUR27" s="9"/>
      <c r="NUS27" s="9"/>
      <c r="NUT27" s="9"/>
      <c r="NUU27" s="9"/>
      <c r="NUV27" s="9"/>
      <c r="NUW27" s="9"/>
      <c r="NUX27" s="9"/>
      <c r="NUY27" s="9"/>
      <c r="NUZ27" s="9"/>
      <c r="NVA27" s="9"/>
      <c r="NVB27" s="9"/>
      <c r="NVC27" s="9"/>
      <c r="NVD27" s="9"/>
      <c r="NVE27" s="9"/>
      <c r="NVF27" s="9"/>
      <c r="NVG27" s="9"/>
      <c r="NVH27" s="9"/>
      <c r="NVI27" s="9"/>
      <c r="NVJ27" s="9"/>
      <c r="NVK27" s="9"/>
      <c r="NVL27" s="9"/>
      <c r="NVM27" s="9"/>
      <c r="NVN27" s="9"/>
      <c r="NVO27" s="9"/>
      <c r="NVP27" s="9"/>
      <c r="NVQ27" s="9"/>
      <c r="NVR27" s="9"/>
      <c r="NVS27" s="9"/>
      <c r="NVT27" s="9"/>
      <c r="NVU27" s="9"/>
      <c r="NVV27" s="9"/>
      <c r="NVW27" s="9"/>
      <c r="NVX27" s="9"/>
      <c r="NVY27" s="9"/>
      <c r="NVZ27" s="9"/>
      <c r="NWA27" s="9"/>
      <c r="NWB27" s="9"/>
      <c r="NWC27" s="9"/>
      <c r="NWD27" s="9"/>
      <c r="NWE27" s="9"/>
      <c r="NWF27" s="9"/>
      <c r="NWG27" s="9"/>
      <c r="NWH27" s="9"/>
      <c r="NWI27" s="9"/>
      <c r="NWJ27" s="9"/>
      <c r="NWK27" s="9"/>
      <c r="NWL27" s="9"/>
      <c r="NWM27" s="9"/>
      <c r="NWN27" s="9"/>
      <c r="NWO27" s="9"/>
      <c r="NWP27" s="9"/>
      <c r="NWQ27" s="9"/>
      <c r="NWR27" s="9"/>
      <c r="NWS27" s="9"/>
      <c r="NWT27" s="9"/>
      <c r="NWU27" s="9"/>
      <c r="NWV27" s="9"/>
      <c r="NWW27" s="9"/>
      <c r="NWX27" s="9"/>
      <c r="NWY27" s="9"/>
      <c r="NWZ27" s="9"/>
      <c r="NXA27" s="9"/>
      <c r="NXB27" s="9"/>
      <c r="NXC27" s="9"/>
      <c r="NXD27" s="9"/>
      <c r="NXE27" s="9"/>
      <c r="NXF27" s="9"/>
      <c r="NXG27" s="9"/>
      <c r="NXH27" s="9"/>
      <c r="NXI27" s="9"/>
      <c r="NXJ27" s="9"/>
      <c r="NXK27" s="9"/>
      <c r="NXL27" s="9"/>
      <c r="NXM27" s="9"/>
      <c r="NXN27" s="9"/>
      <c r="NXO27" s="9"/>
      <c r="NXP27" s="9"/>
      <c r="NXQ27" s="9"/>
      <c r="NXR27" s="9"/>
      <c r="NXS27" s="9"/>
      <c r="NXT27" s="9"/>
      <c r="NXU27" s="9"/>
      <c r="NXV27" s="9"/>
      <c r="NXW27" s="9"/>
      <c r="NXX27" s="9"/>
      <c r="NXY27" s="9"/>
      <c r="NXZ27" s="9"/>
      <c r="NYA27" s="9"/>
      <c r="NYB27" s="9"/>
      <c r="NYC27" s="9"/>
      <c r="NYD27" s="9"/>
      <c r="NYE27" s="9"/>
      <c r="NYF27" s="9"/>
      <c r="NYG27" s="9"/>
      <c r="NYH27" s="9"/>
      <c r="NYI27" s="9"/>
      <c r="NYJ27" s="9"/>
      <c r="NYK27" s="9"/>
      <c r="NYL27" s="9"/>
      <c r="NYM27" s="9"/>
      <c r="NYN27" s="9"/>
      <c r="NYO27" s="9"/>
      <c r="NYP27" s="9"/>
      <c r="NYQ27" s="9"/>
      <c r="NYR27" s="9"/>
      <c r="NYS27" s="9"/>
      <c r="NYT27" s="9"/>
      <c r="NYU27" s="9"/>
      <c r="NYV27" s="9"/>
      <c r="NYW27" s="9"/>
      <c r="NYX27" s="9"/>
      <c r="NYY27" s="9"/>
      <c r="NYZ27" s="9"/>
      <c r="NZA27" s="9"/>
      <c r="NZB27" s="9"/>
      <c r="NZC27" s="9"/>
      <c r="NZD27" s="9"/>
      <c r="NZE27" s="9"/>
      <c r="NZF27" s="9"/>
      <c r="NZG27" s="9"/>
      <c r="NZH27" s="9"/>
      <c r="NZI27" s="9"/>
      <c r="NZJ27" s="9"/>
      <c r="NZK27" s="9"/>
      <c r="NZL27" s="9"/>
      <c r="NZM27" s="9"/>
      <c r="NZN27" s="9"/>
      <c r="NZO27" s="9"/>
      <c r="NZP27" s="9"/>
      <c r="NZQ27" s="9"/>
      <c r="NZR27" s="9"/>
      <c r="NZS27" s="9"/>
      <c r="NZT27" s="9"/>
      <c r="NZU27" s="9"/>
      <c r="NZV27" s="9"/>
      <c r="NZW27" s="9"/>
      <c r="NZX27" s="9"/>
      <c r="NZY27" s="9"/>
      <c r="NZZ27" s="9"/>
      <c r="OAA27" s="9"/>
      <c r="OAB27" s="9"/>
      <c r="OAC27" s="9"/>
      <c r="OAD27" s="9"/>
      <c r="OAE27" s="9"/>
      <c r="OAF27" s="9"/>
      <c r="OAG27" s="9"/>
      <c r="OAH27" s="9"/>
      <c r="OAI27" s="9"/>
      <c r="OAJ27" s="9"/>
      <c r="OAK27" s="9"/>
      <c r="OAL27" s="9"/>
      <c r="OAM27" s="9"/>
      <c r="OAN27" s="9"/>
      <c r="OAO27" s="9"/>
      <c r="OAP27" s="9"/>
      <c r="OAQ27" s="9"/>
      <c r="OAR27" s="9"/>
      <c r="OAS27" s="9"/>
      <c r="OAT27" s="9"/>
      <c r="OAU27" s="9"/>
      <c r="OAV27" s="9"/>
      <c r="OAW27" s="9"/>
      <c r="OAX27" s="9"/>
      <c r="OAY27" s="9"/>
      <c r="OAZ27" s="9"/>
      <c r="OBA27" s="9"/>
      <c r="OBB27" s="9"/>
      <c r="OBC27" s="9"/>
      <c r="OBD27" s="9"/>
      <c r="OBE27" s="9"/>
      <c r="OBF27" s="9"/>
      <c r="OBG27" s="9"/>
      <c r="OBH27" s="9"/>
      <c r="OBI27" s="9"/>
      <c r="OBJ27" s="9"/>
      <c r="OBK27" s="9"/>
      <c r="OBL27" s="9"/>
      <c r="OBM27" s="9"/>
      <c r="OBN27" s="9"/>
      <c r="OBO27" s="9"/>
      <c r="OBP27" s="9"/>
      <c r="OBQ27" s="9"/>
      <c r="OBR27" s="9"/>
      <c r="OBS27" s="9"/>
      <c r="OBT27" s="9"/>
      <c r="OBU27" s="9"/>
      <c r="OBV27" s="9"/>
      <c r="OBW27" s="9"/>
      <c r="OBX27" s="9"/>
      <c r="OBY27" s="9"/>
      <c r="OBZ27" s="9"/>
      <c r="OCA27" s="9"/>
      <c r="OCB27" s="9"/>
      <c r="OCC27" s="9"/>
      <c r="OCD27" s="9"/>
      <c r="OCE27" s="9"/>
      <c r="OCF27" s="9"/>
      <c r="OCG27" s="9"/>
      <c r="OCH27" s="9"/>
      <c r="OCI27" s="9"/>
      <c r="OCJ27" s="9"/>
      <c r="OCK27" s="9"/>
      <c r="OCL27" s="9"/>
      <c r="OCM27" s="9"/>
      <c r="OCN27" s="9"/>
      <c r="OCO27" s="9"/>
      <c r="OCP27" s="9"/>
      <c r="OCQ27" s="9"/>
      <c r="OCR27" s="9"/>
      <c r="OCS27" s="9"/>
      <c r="OCT27" s="9"/>
      <c r="OCU27" s="9"/>
      <c r="OCV27" s="9"/>
      <c r="OCW27" s="9"/>
      <c r="OCX27" s="9"/>
      <c r="OCY27" s="9"/>
      <c r="OCZ27" s="9"/>
      <c r="ODA27" s="9"/>
      <c r="ODB27" s="9"/>
      <c r="ODC27" s="9"/>
      <c r="ODD27" s="9"/>
      <c r="ODE27" s="9"/>
      <c r="ODF27" s="9"/>
      <c r="ODG27" s="9"/>
      <c r="ODH27" s="9"/>
      <c r="ODI27" s="9"/>
      <c r="ODJ27" s="9"/>
      <c r="ODK27" s="9"/>
      <c r="ODL27" s="9"/>
      <c r="ODM27" s="9"/>
      <c r="ODN27" s="9"/>
      <c r="ODO27" s="9"/>
      <c r="ODP27" s="9"/>
      <c r="ODQ27" s="9"/>
      <c r="ODR27" s="9"/>
      <c r="ODS27" s="9"/>
      <c r="ODT27" s="9"/>
      <c r="ODU27" s="9"/>
      <c r="ODV27" s="9"/>
      <c r="ODW27" s="9"/>
      <c r="ODX27" s="9"/>
      <c r="ODY27" s="9"/>
      <c r="ODZ27" s="9"/>
      <c r="OEA27" s="9"/>
      <c r="OEB27" s="9"/>
      <c r="OEC27" s="9"/>
      <c r="OED27" s="9"/>
      <c r="OEE27" s="9"/>
      <c r="OEF27" s="9"/>
      <c r="OEG27" s="9"/>
      <c r="OEH27" s="9"/>
      <c r="OEI27" s="9"/>
      <c r="OEJ27" s="9"/>
      <c r="OEK27" s="9"/>
      <c r="OEL27" s="9"/>
      <c r="OEM27" s="9"/>
      <c r="OEN27" s="9"/>
      <c r="OEO27" s="9"/>
      <c r="OEP27" s="9"/>
      <c r="OEQ27" s="9"/>
      <c r="OER27" s="9"/>
      <c r="OES27" s="9"/>
      <c r="OET27" s="9"/>
      <c r="OEU27" s="9"/>
      <c r="OEV27" s="9"/>
      <c r="OEW27" s="9"/>
      <c r="OEX27" s="9"/>
      <c r="OEY27" s="9"/>
      <c r="OEZ27" s="9"/>
      <c r="OFA27" s="9"/>
      <c r="OFB27" s="9"/>
      <c r="OFC27" s="9"/>
      <c r="OFD27" s="9"/>
      <c r="OFE27" s="9"/>
      <c r="OFF27" s="9"/>
      <c r="OFG27" s="9"/>
      <c r="OFH27" s="9"/>
      <c r="OFI27" s="9"/>
      <c r="OFJ27" s="9"/>
      <c r="OFK27" s="9"/>
      <c r="OFL27" s="9"/>
      <c r="OFM27" s="9"/>
      <c r="OFN27" s="9"/>
      <c r="OFO27" s="9"/>
      <c r="OFP27" s="9"/>
      <c r="OFQ27" s="9"/>
      <c r="OFR27" s="9"/>
      <c r="OFS27" s="9"/>
      <c r="OFT27" s="9"/>
      <c r="OFU27" s="9"/>
      <c r="OFV27" s="9"/>
      <c r="OFW27" s="9"/>
      <c r="OFX27" s="9"/>
      <c r="OFY27" s="9"/>
      <c r="OFZ27" s="9"/>
      <c r="OGA27" s="9"/>
      <c r="OGB27" s="9"/>
      <c r="OGC27" s="9"/>
      <c r="OGD27" s="9"/>
      <c r="OGE27" s="9"/>
      <c r="OGF27" s="9"/>
      <c r="OGG27" s="9"/>
      <c r="OGH27" s="9"/>
      <c r="OGI27" s="9"/>
      <c r="OGJ27" s="9"/>
      <c r="OGK27" s="9"/>
      <c r="OGL27" s="9"/>
      <c r="OGM27" s="9"/>
      <c r="OGN27" s="9"/>
      <c r="OGO27" s="9"/>
      <c r="OGP27" s="9"/>
      <c r="OGQ27" s="9"/>
      <c r="OGR27" s="9"/>
      <c r="OGS27" s="9"/>
      <c r="OGT27" s="9"/>
      <c r="OGU27" s="9"/>
      <c r="OGV27" s="9"/>
      <c r="OGW27" s="9"/>
      <c r="OGX27" s="9"/>
      <c r="OGY27" s="9"/>
      <c r="OGZ27" s="9"/>
      <c r="OHA27" s="9"/>
      <c r="OHB27" s="9"/>
      <c r="OHC27" s="9"/>
      <c r="OHD27" s="9"/>
      <c r="OHE27" s="9"/>
      <c r="OHF27" s="9"/>
      <c r="OHG27" s="9"/>
      <c r="OHH27" s="9"/>
      <c r="OHI27" s="9"/>
      <c r="OHJ27" s="9"/>
      <c r="OHK27" s="9"/>
      <c r="OHL27" s="9"/>
      <c r="OHM27" s="9"/>
      <c r="OHN27" s="9"/>
      <c r="OHO27" s="9"/>
      <c r="OHP27" s="9"/>
      <c r="OHQ27" s="9"/>
      <c r="OHR27" s="9"/>
      <c r="OHS27" s="9"/>
      <c r="OHT27" s="9"/>
      <c r="OHU27" s="9"/>
      <c r="OHV27" s="9"/>
      <c r="OHW27" s="9"/>
      <c r="OHX27" s="9"/>
      <c r="OHY27" s="9"/>
      <c r="OHZ27" s="9"/>
      <c r="OIA27" s="9"/>
      <c r="OIB27" s="9"/>
      <c r="OIC27" s="9"/>
      <c r="OID27" s="9"/>
      <c r="OIE27" s="9"/>
      <c r="OIF27" s="9"/>
      <c r="OIG27" s="9"/>
      <c r="OIH27" s="9"/>
      <c r="OII27" s="9"/>
      <c r="OIJ27" s="9"/>
      <c r="OIK27" s="9"/>
      <c r="OIL27" s="9"/>
      <c r="OIM27" s="9"/>
      <c r="OIN27" s="9"/>
      <c r="OIO27" s="9"/>
      <c r="OIP27" s="9"/>
      <c r="OIQ27" s="9"/>
      <c r="OIR27" s="9"/>
      <c r="OIS27" s="9"/>
      <c r="OIT27" s="9"/>
      <c r="OIU27" s="9"/>
      <c r="OIV27" s="9"/>
      <c r="OIW27" s="9"/>
      <c r="OIX27" s="9"/>
      <c r="OIY27" s="9"/>
      <c r="OIZ27" s="9"/>
      <c r="OJA27" s="9"/>
      <c r="OJB27" s="9"/>
      <c r="OJC27" s="9"/>
      <c r="OJD27" s="9"/>
      <c r="OJE27" s="9"/>
      <c r="OJF27" s="9"/>
      <c r="OJG27" s="9"/>
      <c r="OJH27" s="9"/>
      <c r="OJI27" s="9"/>
      <c r="OJJ27" s="9"/>
      <c r="OJK27" s="9"/>
      <c r="OJL27" s="9"/>
      <c r="OJM27" s="9"/>
      <c r="OJN27" s="9"/>
      <c r="OJO27" s="9"/>
      <c r="OJP27" s="9"/>
      <c r="OJQ27" s="9"/>
      <c r="OJR27" s="9"/>
      <c r="OJS27" s="9"/>
      <c r="OJT27" s="9"/>
      <c r="OJU27" s="9"/>
      <c r="OJV27" s="9"/>
      <c r="OJW27" s="9"/>
      <c r="OJX27" s="9"/>
      <c r="OJY27" s="9"/>
      <c r="OJZ27" s="9"/>
      <c r="OKA27" s="9"/>
      <c r="OKB27" s="9"/>
      <c r="OKC27" s="9"/>
      <c r="OKD27" s="9"/>
      <c r="OKE27" s="9"/>
      <c r="OKF27" s="9"/>
      <c r="OKG27" s="9"/>
      <c r="OKH27" s="9"/>
      <c r="OKI27" s="9"/>
      <c r="OKJ27" s="9"/>
      <c r="OKK27" s="9"/>
      <c r="OKL27" s="9"/>
      <c r="OKM27" s="9"/>
      <c r="OKN27" s="9"/>
      <c r="OKO27" s="9"/>
      <c r="OKP27" s="9"/>
      <c r="OKQ27" s="9"/>
      <c r="OKR27" s="9"/>
      <c r="OKS27" s="9"/>
      <c r="OKT27" s="9"/>
      <c r="OKU27" s="9"/>
      <c r="OKV27" s="9"/>
      <c r="OKW27" s="9"/>
      <c r="OKX27" s="9"/>
      <c r="OKY27" s="9"/>
      <c r="OKZ27" s="9"/>
      <c r="OLA27" s="9"/>
      <c r="OLB27" s="9"/>
      <c r="OLC27" s="9"/>
      <c r="OLD27" s="9"/>
      <c r="OLE27" s="9"/>
      <c r="OLF27" s="9"/>
      <c r="OLG27" s="9"/>
      <c r="OLH27" s="9"/>
      <c r="OLI27" s="9"/>
      <c r="OLJ27" s="9"/>
      <c r="OLK27" s="9"/>
      <c r="OLL27" s="9"/>
      <c r="OLM27" s="9"/>
      <c r="OLN27" s="9"/>
      <c r="OLO27" s="9"/>
      <c r="OLP27" s="9"/>
      <c r="OLQ27" s="9"/>
      <c r="OLR27" s="9"/>
      <c r="OLS27" s="9"/>
      <c r="OLT27" s="9"/>
      <c r="OLU27" s="9"/>
      <c r="OLV27" s="9"/>
      <c r="OLW27" s="9"/>
      <c r="OLX27" s="9"/>
      <c r="OLY27" s="9"/>
      <c r="OLZ27" s="9"/>
      <c r="OMA27" s="9"/>
      <c r="OMB27" s="9"/>
      <c r="OMC27" s="9"/>
      <c r="OMD27" s="9"/>
      <c r="OME27" s="9"/>
      <c r="OMF27" s="9"/>
      <c r="OMG27" s="9"/>
      <c r="OMH27" s="9"/>
      <c r="OMI27" s="9"/>
      <c r="OMJ27" s="9"/>
      <c r="OMK27" s="9"/>
      <c r="OML27" s="9"/>
      <c r="OMM27" s="9"/>
      <c r="OMN27" s="9"/>
      <c r="OMO27" s="9"/>
      <c r="OMP27" s="9"/>
      <c r="OMQ27" s="9"/>
      <c r="OMR27" s="9"/>
      <c r="OMS27" s="9"/>
      <c r="OMT27" s="9"/>
      <c r="OMU27" s="9"/>
      <c r="OMV27" s="9"/>
      <c r="OMW27" s="9"/>
      <c r="OMX27" s="9"/>
      <c r="OMY27" s="9"/>
      <c r="OMZ27" s="9"/>
      <c r="ONA27" s="9"/>
      <c r="ONB27" s="9"/>
      <c r="ONC27" s="9"/>
      <c r="OND27" s="9"/>
      <c r="ONE27" s="9"/>
      <c r="ONF27" s="9"/>
      <c r="ONG27" s="9"/>
      <c r="ONH27" s="9"/>
      <c r="ONI27" s="9"/>
      <c r="ONJ27" s="9"/>
      <c r="ONK27" s="9"/>
      <c r="ONL27" s="9"/>
      <c r="ONM27" s="9"/>
      <c r="ONN27" s="9"/>
      <c r="ONO27" s="9"/>
      <c r="ONP27" s="9"/>
      <c r="ONQ27" s="9"/>
      <c r="ONR27" s="9"/>
      <c r="ONS27" s="9"/>
      <c r="ONT27" s="9"/>
      <c r="ONU27" s="9"/>
      <c r="ONV27" s="9"/>
      <c r="ONW27" s="9"/>
      <c r="ONX27" s="9"/>
      <c r="ONY27" s="9"/>
      <c r="ONZ27" s="9"/>
      <c r="OOA27" s="9"/>
      <c r="OOB27" s="9"/>
      <c r="OOC27" s="9"/>
      <c r="OOD27" s="9"/>
      <c r="OOE27" s="9"/>
      <c r="OOF27" s="9"/>
      <c r="OOG27" s="9"/>
      <c r="OOH27" s="9"/>
      <c r="OOI27" s="9"/>
      <c r="OOJ27" s="9"/>
      <c r="OOK27" s="9"/>
      <c r="OOL27" s="9"/>
      <c r="OOM27" s="9"/>
      <c r="OON27" s="9"/>
      <c r="OOO27" s="9"/>
      <c r="OOP27" s="9"/>
      <c r="OOQ27" s="9"/>
      <c r="OOR27" s="9"/>
      <c r="OOS27" s="9"/>
      <c r="OOT27" s="9"/>
      <c r="OOU27" s="9"/>
      <c r="OOV27" s="9"/>
      <c r="OOW27" s="9"/>
      <c r="OOX27" s="9"/>
      <c r="OOY27" s="9"/>
      <c r="OOZ27" s="9"/>
      <c r="OPA27" s="9"/>
      <c r="OPB27" s="9"/>
      <c r="OPC27" s="9"/>
      <c r="OPD27" s="9"/>
      <c r="OPE27" s="9"/>
      <c r="OPF27" s="9"/>
      <c r="OPG27" s="9"/>
      <c r="OPH27" s="9"/>
      <c r="OPI27" s="9"/>
      <c r="OPJ27" s="9"/>
      <c r="OPK27" s="9"/>
      <c r="OPL27" s="9"/>
      <c r="OPM27" s="9"/>
      <c r="OPN27" s="9"/>
      <c r="OPO27" s="9"/>
      <c r="OPP27" s="9"/>
      <c r="OPQ27" s="9"/>
      <c r="OPR27" s="9"/>
      <c r="OPS27" s="9"/>
      <c r="OPT27" s="9"/>
      <c r="OPU27" s="9"/>
      <c r="OPV27" s="9"/>
      <c r="OPW27" s="9"/>
      <c r="OPX27" s="9"/>
      <c r="OPY27" s="9"/>
      <c r="OPZ27" s="9"/>
      <c r="OQA27" s="9"/>
      <c r="OQB27" s="9"/>
      <c r="OQC27" s="9"/>
      <c r="OQD27" s="9"/>
      <c r="OQE27" s="9"/>
      <c r="OQF27" s="9"/>
      <c r="OQG27" s="9"/>
      <c r="OQH27" s="9"/>
      <c r="OQI27" s="9"/>
      <c r="OQJ27" s="9"/>
      <c r="OQK27" s="9"/>
      <c r="OQL27" s="9"/>
      <c r="OQM27" s="9"/>
      <c r="OQN27" s="9"/>
      <c r="OQO27" s="9"/>
      <c r="OQP27" s="9"/>
      <c r="OQQ27" s="9"/>
      <c r="OQR27" s="9"/>
      <c r="OQS27" s="9"/>
      <c r="OQT27" s="9"/>
      <c r="OQU27" s="9"/>
      <c r="OQV27" s="9"/>
      <c r="OQW27" s="9"/>
      <c r="OQX27" s="9"/>
      <c r="OQY27" s="9"/>
      <c r="OQZ27" s="9"/>
      <c r="ORA27" s="9"/>
      <c r="ORB27" s="9"/>
      <c r="ORC27" s="9"/>
      <c r="ORD27" s="9"/>
      <c r="ORE27" s="9"/>
      <c r="ORF27" s="9"/>
      <c r="ORG27" s="9"/>
      <c r="ORH27" s="9"/>
      <c r="ORI27" s="9"/>
      <c r="ORJ27" s="9"/>
      <c r="ORK27" s="9"/>
      <c r="ORL27" s="9"/>
      <c r="ORM27" s="9"/>
      <c r="ORN27" s="9"/>
      <c r="ORO27" s="9"/>
      <c r="ORP27" s="9"/>
      <c r="ORQ27" s="9"/>
      <c r="ORR27" s="9"/>
      <c r="ORS27" s="9"/>
      <c r="ORT27" s="9"/>
      <c r="ORU27" s="9"/>
      <c r="ORV27" s="9"/>
      <c r="ORW27" s="9"/>
      <c r="ORX27" s="9"/>
      <c r="ORY27" s="9"/>
      <c r="ORZ27" s="9"/>
      <c r="OSA27" s="9"/>
      <c r="OSB27" s="9"/>
      <c r="OSC27" s="9"/>
      <c r="OSD27" s="9"/>
      <c r="OSE27" s="9"/>
      <c r="OSF27" s="9"/>
      <c r="OSG27" s="9"/>
      <c r="OSH27" s="9"/>
      <c r="OSI27" s="9"/>
      <c r="OSJ27" s="9"/>
      <c r="OSK27" s="9"/>
      <c r="OSL27" s="9"/>
      <c r="OSM27" s="9"/>
      <c r="OSN27" s="9"/>
      <c r="OSO27" s="9"/>
      <c r="OSP27" s="9"/>
      <c r="OSQ27" s="9"/>
      <c r="OSR27" s="9"/>
      <c r="OSS27" s="9"/>
      <c r="OST27" s="9"/>
      <c r="OSU27" s="9"/>
      <c r="OSV27" s="9"/>
      <c r="OSW27" s="9"/>
      <c r="OSX27" s="9"/>
      <c r="OSY27" s="9"/>
      <c r="OSZ27" s="9"/>
      <c r="OTA27" s="9"/>
      <c r="OTB27" s="9"/>
      <c r="OTC27" s="9"/>
      <c r="OTD27" s="9"/>
      <c r="OTE27" s="9"/>
      <c r="OTF27" s="9"/>
      <c r="OTG27" s="9"/>
      <c r="OTH27" s="9"/>
      <c r="OTI27" s="9"/>
      <c r="OTJ27" s="9"/>
      <c r="OTK27" s="9"/>
      <c r="OTL27" s="9"/>
      <c r="OTM27" s="9"/>
      <c r="OTN27" s="9"/>
      <c r="OTO27" s="9"/>
      <c r="OTP27" s="9"/>
      <c r="OTQ27" s="9"/>
      <c r="OTR27" s="9"/>
      <c r="OTS27" s="9"/>
      <c r="OTT27" s="9"/>
      <c r="OTU27" s="9"/>
      <c r="OTV27" s="9"/>
      <c r="OTW27" s="9"/>
      <c r="OTX27" s="9"/>
      <c r="OTY27" s="9"/>
      <c r="OTZ27" s="9"/>
      <c r="OUA27" s="9"/>
      <c r="OUB27" s="9"/>
      <c r="OUC27" s="9"/>
      <c r="OUD27" s="9"/>
      <c r="OUE27" s="9"/>
      <c r="OUF27" s="9"/>
      <c r="OUG27" s="9"/>
      <c r="OUH27" s="9"/>
      <c r="OUI27" s="9"/>
      <c r="OUJ27" s="9"/>
      <c r="OUK27" s="9"/>
      <c r="OUL27" s="9"/>
      <c r="OUM27" s="9"/>
      <c r="OUN27" s="9"/>
      <c r="OUO27" s="9"/>
      <c r="OUP27" s="9"/>
      <c r="OUQ27" s="9"/>
      <c r="OUR27" s="9"/>
      <c r="OUS27" s="9"/>
      <c r="OUT27" s="9"/>
      <c r="OUU27" s="9"/>
      <c r="OUV27" s="9"/>
      <c r="OUW27" s="9"/>
      <c r="OUX27" s="9"/>
      <c r="OUY27" s="9"/>
      <c r="OUZ27" s="9"/>
      <c r="OVA27" s="9"/>
      <c r="OVB27" s="9"/>
      <c r="OVC27" s="9"/>
      <c r="OVD27" s="9"/>
      <c r="OVE27" s="9"/>
      <c r="OVF27" s="9"/>
      <c r="OVG27" s="9"/>
      <c r="OVH27" s="9"/>
      <c r="OVI27" s="9"/>
      <c r="OVJ27" s="9"/>
      <c r="OVK27" s="9"/>
      <c r="OVL27" s="9"/>
      <c r="OVM27" s="9"/>
      <c r="OVN27" s="9"/>
      <c r="OVO27" s="9"/>
      <c r="OVP27" s="9"/>
      <c r="OVQ27" s="9"/>
      <c r="OVR27" s="9"/>
      <c r="OVS27" s="9"/>
      <c r="OVT27" s="9"/>
      <c r="OVU27" s="9"/>
      <c r="OVV27" s="9"/>
      <c r="OVW27" s="9"/>
      <c r="OVX27" s="9"/>
      <c r="OVY27" s="9"/>
      <c r="OVZ27" s="9"/>
      <c r="OWA27" s="9"/>
      <c r="OWB27" s="9"/>
      <c r="OWC27" s="9"/>
      <c r="OWD27" s="9"/>
      <c r="OWE27" s="9"/>
      <c r="OWF27" s="9"/>
      <c r="OWG27" s="9"/>
      <c r="OWH27" s="9"/>
      <c r="OWI27" s="9"/>
      <c r="OWJ27" s="9"/>
      <c r="OWK27" s="9"/>
      <c r="OWL27" s="9"/>
      <c r="OWM27" s="9"/>
      <c r="OWN27" s="9"/>
      <c r="OWO27" s="9"/>
      <c r="OWP27" s="9"/>
      <c r="OWQ27" s="9"/>
      <c r="OWR27" s="9"/>
      <c r="OWS27" s="9"/>
      <c r="OWT27" s="9"/>
      <c r="OWU27" s="9"/>
      <c r="OWV27" s="9"/>
      <c r="OWW27" s="9"/>
      <c r="OWX27" s="9"/>
      <c r="OWY27" s="9"/>
      <c r="OWZ27" s="9"/>
      <c r="OXA27" s="9"/>
      <c r="OXB27" s="9"/>
      <c r="OXC27" s="9"/>
      <c r="OXD27" s="9"/>
      <c r="OXE27" s="9"/>
      <c r="OXF27" s="9"/>
      <c r="OXG27" s="9"/>
      <c r="OXH27" s="9"/>
      <c r="OXI27" s="9"/>
      <c r="OXJ27" s="9"/>
      <c r="OXK27" s="9"/>
      <c r="OXL27" s="9"/>
      <c r="OXM27" s="9"/>
      <c r="OXN27" s="9"/>
      <c r="OXO27" s="9"/>
      <c r="OXP27" s="9"/>
      <c r="OXQ27" s="9"/>
      <c r="OXR27" s="9"/>
      <c r="OXS27" s="9"/>
      <c r="OXT27" s="9"/>
      <c r="OXU27" s="9"/>
      <c r="OXV27" s="9"/>
      <c r="OXW27" s="9"/>
      <c r="OXX27" s="9"/>
      <c r="OXY27" s="9"/>
      <c r="OXZ27" s="9"/>
      <c r="OYA27" s="9"/>
      <c r="OYB27" s="9"/>
      <c r="OYC27" s="9"/>
      <c r="OYD27" s="9"/>
      <c r="OYE27" s="9"/>
      <c r="OYF27" s="9"/>
      <c r="OYG27" s="9"/>
      <c r="OYH27" s="9"/>
      <c r="OYI27" s="9"/>
      <c r="OYJ27" s="9"/>
      <c r="OYK27" s="9"/>
      <c r="OYL27" s="9"/>
      <c r="OYM27" s="9"/>
      <c r="OYN27" s="9"/>
      <c r="OYO27" s="9"/>
      <c r="OYP27" s="9"/>
      <c r="OYQ27" s="9"/>
      <c r="OYR27" s="9"/>
      <c r="OYS27" s="9"/>
      <c r="OYT27" s="9"/>
      <c r="OYU27" s="9"/>
      <c r="OYV27" s="9"/>
      <c r="OYW27" s="9"/>
      <c r="OYX27" s="9"/>
      <c r="OYY27" s="9"/>
      <c r="OYZ27" s="9"/>
      <c r="OZA27" s="9"/>
      <c r="OZB27" s="9"/>
      <c r="OZC27" s="9"/>
      <c r="OZD27" s="9"/>
      <c r="OZE27" s="9"/>
      <c r="OZF27" s="9"/>
      <c r="OZG27" s="9"/>
      <c r="OZH27" s="9"/>
      <c r="OZI27" s="9"/>
      <c r="OZJ27" s="9"/>
      <c r="OZK27" s="9"/>
      <c r="OZL27" s="9"/>
      <c r="OZM27" s="9"/>
      <c r="OZN27" s="9"/>
      <c r="OZO27" s="9"/>
      <c r="OZP27" s="9"/>
      <c r="OZQ27" s="9"/>
      <c r="OZR27" s="9"/>
      <c r="OZS27" s="9"/>
      <c r="OZT27" s="9"/>
      <c r="OZU27" s="9"/>
      <c r="OZV27" s="9"/>
      <c r="OZW27" s="9"/>
      <c r="OZX27" s="9"/>
      <c r="OZY27" s="9"/>
      <c r="OZZ27" s="9"/>
      <c r="PAA27" s="9"/>
      <c r="PAB27" s="9"/>
      <c r="PAC27" s="9"/>
      <c r="PAD27" s="9"/>
      <c r="PAE27" s="9"/>
      <c r="PAF27" s="9"/>
      <c r="PAG27" s="9"/>
      <c r="PAH27" s="9"/>
      <c r="PAI27" s="9"/>
      <c r="PAJ27" s="9"/>
      <c r="PAK27" s="9"/>
      <c r="PAL27" s="9"/>
      <c r="PAM27" s="9"/>
      <c r="PAN27" s="9"/>
      <c r="PAO27" s="9"/>
      <c r="PAP27" s="9"/>
      <c r="PAQ27" s="9"/>
      <c r="PAR27" s="9"/>
      <c r="PAS27" s="9"/>
      <c r="PAT27" s="9"/>
      <c r="PAU27" s="9"/>
      <c r="PAV27" s="9"/>
      <c r="PAW27" s="9"/>
      <c r="PAX27" s="9"/>
      <c r="PAY27" s="9"/>
      <c r="PAZ27" s="9"/>
      <c r="PBA27" s="9"/>
      <c r="PBB27" s="9"/>
      <c r="PBC27" s="9"/>
      <c r="PBD27" s="9"/>
      <c r="PBE27" s="9"/>
      <c r="PBF27" s="9"/>
      <c r="PBG27" s="9"/>
      <c r="PBH27" s="9"/>
      <c r="PBI27" s="9"/>
      <c r="PBJ27" s="9"/>
      <c r="PBK27" s="9"/>
      <c r="PBL27" s="9"/>
      <c r="PBM27" s="9"/>
      <c r="PBN27" s="9"/>
      <c r="PBO27" s="9"/>
      <c r="PBP27" s="9"/>
      <c r="PBQ27" s="9"/>
      <c r="PBR27" s="9"/>
      <c r="PBS27" s="9"/>
      <c r="PBT27" s="9"/>
      <c r="PBU27" s="9"/>
      <c r="PBV27" s="9"/>
      <c r="PBW27" s="9"/>
      <c r="PBX27" s="9"/>
      <c r="PBY27" s="9"/>
      <c r="PBZ27" s="9"/>
      <c r="PCA27" s="9"/>
      <c r="PCB27" s="9"/>
      <c r="PCC27" s="9"/>
      <c r="PCD27" s="9"/>
      <c r="PCE27" s="9"/>
      <c r="PCF27" s="9"/>
      <c r="PCG27" s="9"/>
      <c r="PCH27" s="9"/>
      <c r="PCI27" s="9"/>
      <c r="PCJ27" s="9"/>
      <c r="PCK27" s="9"/>
      <c r="PCL27" s="9"/>
      <c r="PCM27" s="9"/>
      <c r="PCN27" s="9"/>
      <c r="PCO27" s="9"/>
      <c r="PCP27" s="9"/>
      <c r="PCQ27" s="9"/>
      <c r="PCR27" s="9"/>
      <c r="PCS27" s="9"/>
      <c r="PCT27" s="9"/>
      <c r="PCU27" s="9"/>
      <c r="PCV27" s="9"/>
      <c r="PCW27" s="9"/>
      <c r="PCX27" s="9"/>
      <c r="PCY27" s="9"/>
      <c r="PCZ27" s="9"/>
      <c r="PDA27" s="9"/>
      <c r="PDB27" s="9"/>
      <c r="PDC27" s="9"/>
      <c r="PDD27" s="9"/>
      <c r="PDE27" s="9"/>
      <c r="PDF27" s="9"/>
      <c r="PDG27" s="9"/>
      <c r="PDH27" s="9"/>
      <c r="PDI27" s="9"/>
      <c r="PDJ27" s="9"/>
      <c r="PDK27" s="9"/>
      <c r="PDL27" s="9"/>
      <c r="PDM27" s="9"/>
      <c r="PDN27" s="9"/>
      <c r="PDO27" s="9"/>
      <c r="PDP27" s="9"/>
      <c r="PDQ27" s="9"/>
      <c r="PDR27" s="9"/>
      <c r="PDS27" s="9"/>
      <c r="PDT27" s="9"/>
      <c r="PDU27" s="9"/>
      <c r="PDV27" s="9"/>
      <c r="PDW27" s="9"/>
      <c r="PDX27" s="9"/>
      <c r="PDY27" s="9"/>
      <c r="PDZ27" s="9"/>
      <c r="PEA27" s="9"/>
      <c r="PEB27" s="9"/>
      <c r="PEC27" s="9"/>
      <c r="PED27" s="9"/>
      <c r="PEE27" s="9"/>
      <c r="PEF27" s="9"/>
      <c r="PEG27" s="9"/>
      <c r="PEH27" s="9"/>
      <c r="PEI27" s="9"/>
      <c r="PEJ27" s="9"/>
      <c r="PEK27" s="9"/>
      <c r="PEL27" s="9"/>
      <c r="PEM27" s="9"/>
      <c r="PEN27" s="9"/>
      <c r="PEO27" s="9"/>
      <c r="PEP27" s="9"/>
      <c r="PEQ27" s="9"/>
      <c r="PER27" s="9"/>
      <c r="PES27" s="9"/>
      <c r="PET27" s="9"/>
      <c r="PEU27" s="9"/>
      <c r="PEV27" s="9"/>
      <c r="PEW27" s="9"/>
      <c r="PEX27" s="9"/>
      <c r="PEY27" s="9"/>
      <c r="PEZ27" s="9"/>
      <c r="PFA27" s="9"/>
      <c r="PFB27" s="9"/>
      <c r="PFC27" s="9"/>
      <c r="PFD27" s="9"/>
      <c r="PFE27" s="9"/>
      <c r="PFF27" s="9"/>
      <c r="PFG27" s="9"/>
      <c r="PFH27" s="9"/>
      <c r="PFI27" s="9"/>
      <c r="PFJ27" s="9"/>
      <c r="PFK27" s="9"/>
      <c r="PFL27" s="9"/>
      <c r="PFM27" s="9"/>
      <c r="PFN27" s="9"/>
      <c r="PFO27" s="9"/>
      <c r="PFP27" s="9"/>
      <c r="PFQ27" s="9"/>
      <c r="PFR27" s="9"/>
      <c r="PFS27" s="9"/>
      <c r="PFT27" s="9"/>
      <c r="PFU27" s="9"/>
      <c r="PFV27" s="9"/>
      <c r="PFW27" s="9"/>
      <c r="PFX27" s="9"/>
      <c r="PFY27" s="9"/>
      <c r="PFZ27" s="9"/>
      <c r="PGA27" s="9"/>
      <c r="PGB27" s="9"/>
      <c r="PGC27" s="9"/>
      <c r="PGD27" s="9"/>
      <c r="PGE27" s="9"/>
      <c r="PGF27" s="9"/>
      <c r="PGG27" s="9"/>
      <c r="PGH27" s="9"/>
      <c r="PGI27" s="9"/>
      <c r="PGJ27" s="9"/>
      <c r="PGK27" s="9"/>
      <c r="PGL27" s="9"/>
      <c r="PGM27" s="9"/>
      <c r="PGN27" s="9"/>
      <c r="PGO27" s="9"/>
      <c r="PGP27" s="9"/>
      <c r="PGQ27" s="9"/>
      <c r="PGR27" s="9"/>
      <c r="PGS27" s="9"/>
      <c r="PGT27" s="9"/>
      <c r="PGU27" s="9"/>
      <c r="PGV27" s="9"/>
      <c r="PGW27" s="9"/>
      <c r="PGX27" s="9"/>
      <c r="PGY27" s="9"/>
      <c r="PGZ27" s="9"/>
      <c r="PHA27" s="9"/>
      <c r="PHB27" s="9"/>
      <c r="PHC27" s="9"/>
      <c r="PHD27" s="9"/>
      <c r="PHE27" s="9"/>
      <c r="PHF27" s="9"/>
      <c r="PHG27" s="9"/>
      <c r="PHH27" s="9"/>
      <c r="PHI27" s="9"/>
      <c r="PHJ27" s="9"/>
      <c r="PHK27" s="9"/>
      <c r="PHL27" s="9"/>
      <c r="PHM27" s="9"/>
      <c r="PHN27" s="9"/>
      <c r="PHO27" s="9"/>
      <c r="PHP27" s="9"/>
      <c r="PHQ27" s="9"/>
      <c r="PHR27" s="9"/>
      <c r="PHS27" s="9"/>
      <c r="PHT27" s="9"/>
      <c r="PHU27" s="9"/>
      <c r="PHV27" s="9"/>
      <c r="PHW27" s="9"/>
      <c r="PHX27" s="9"/>
      <c r="PHY27" s="9"/>
      <c r="PHZ27" s="9"/>
      <c r="PIA27" s="9"/>
      <c r="PIB27" s="9"/>
      <c r="PIC27" s="9"/>
      <c r="PID27" s="9"/>
      <c r="PIE27" s="9"/>
      <c r="PIF27" s="9"/>
      <c r="PIG27" s="9"/>
      <c r="PIH27" s="9"/>
      <c r="PII27" s="9"/>
      <c r="PIJ27" s="9"/>
      <c r="PIK27" s="9"/>
      <c r="PIL27" s="9"/>
      <c r="PIM27" s="9"/>
      <c r="PIN27" s="9"/>
      <c r="PIO27" s="9"/>
      <c r="PIP27" s="9"/>
      <c r="PIQ27" s="9"/>
      <c r="PIR27" s="9"/>
      <c r="PIS27" s="9"/>
      <c r="PIT27" s="9"/>
      <c r="PIU27" s="9"/>
      <c r="PIV27" s="9"/>
      <c r="PIW27" s="9"/>
      <c r="PIX27" s="9"/>
      <c r="PIY27" s="9"/>
      <c r="PIZ27" s="9"/>
      <c r="PJA27" s="9"/>
      <c r="PJB27" s="9"/>
      <c r="PJC27" s="9"/>
      <c r="PJD27" s="9"/>
      <c r="PJE27" s="9"/>
      <c r="PJF27" s="9"/>
      <c r="PJG27" s="9"/>
      <c r="PJH27" s="9"/>
      <c r="PJI27" s="9"/>
      <c r="PJJ27" s="9"/>
      <c r="PJK27" s="9"/>
      <c r="PJL27" s="9"/>
      <c r="PJM27" s="9"/>
      <c r="PJN27" s="9"/>
      <c r="PJO27" s="9"/>
      <c r="PJP27" s="9"/>
      <c r="PJQ27" s="9"/>
      <c r="PJR27" s="9"/>
      <c r="PJS27" s="9"/>
      <c r="PJT27" s="9"/>
      <c r="PJU27" s="9"/>
      <c r="PJV27" s="9"/>
      <c r="PJW27" s="9"/>
      <c r="PJX27" s="9"/>
      <c r="PJY27" s="9"/>
      <c r="PJZ27" s="9"/>
      <c r="PKA27" s="9"/>
      <c r="PKB27" s="9"/>
      <c r="PKC27" s="9"/>
      <c r="PKD27" s="9"/>
      <c r="PKE27" s="9"/>
      <c r="PKF27" s="9"/>
      <c r="PKG27" s="9"/>
      <c r="PKH27" s="9"/>
      <c r="PKI27" s="9"/>
      <c r="PKJ27" s="9"/>
      <c r="PKK27" s="9"/>
      <c r="PKL27" s="9"/>
      <c r="PKM27" s="9"/>
      <c r="PKN27" s="9"/>
      <c r="PKO27" s="9"/>
      <c r="PKP27" s="9"/>
      <c r="PKQ27" s="9"/>
      <c r="PKR27" s="9"/>
      <c r="PKS27" s="9"/>
      <c r="PKT27" s="9"/>
      <c r="PKU27" s="9"/>
      <c r="PKV27" s="9"/>
      <c r="PKW27" s="9"/>
      <c r="PKX27" s="9"/>
      <c r="PKY27" s="9"/>
      <c r="PKZ27" s="9"/>
      <c r="PLA27" s="9"/>
      <c r="PLB27" s="9"/>
      <c r="PLC27" s="9"/>
      <c r="PLD27" s="9"/>
      <c r="PLE27" s="9"/>
      <c r="PLF27" s="9"/>
      <c r="PLG27" s="9"/>
      <c r="PLH27" s="9"/>
      <c r="PLI27" s="9"/>
      <c r="PLJ27" s="9"/>
      <c r="PLK27" s="9"/>
      <c r="PLL27" s="9"/>
      <c r="PLM27" s="9"/>
      <c r="PLN27" s="9"/>
      <c r="PLO27" s="9"/>
      <c r="PLP27" s="9"/>
      <c r="PLQ27" s="9"/>
      <c r="PLR27" s="9"/>
      <c r="PLS27" s="9"/>
      <c r="PLT27" s="9"/>
      <c r="PLU27" s="9"/>
      <c r="PLV27" s="9"/>
      <c r="PLW27" s="9"/>
      <c r="PLX27" s="9"/>
      <c r="PLY27" s="9"/>
      <c r="PLZ27" s="9"/>
      <c r="PMA27" s="9"/>
      <c r="PMB27" s="9"/>
      <c r="PMC27" s="9"/>
      <c r="PMD27" s="9"/>
      <c r="PME27" s="9"/>
      <c r="PMF27" s="9"/>
      <c r="PMG27" s="9"/>
      <c r="PMH27" s="9"/>
      <c r="PMI27" s="9"/>
      <c r="PMJ27" s="9"/>
      <c r="PMK27" s="9"/>
      <c r="PML27" s="9"/>
      <c r="PMM27" s="9"/>
      <c r="PMN27" s="9"/>
      <c r="PMO27" s="9"/>
      <c r="PMP27" s="9"/>
      <c r="PMQ27" s="9"/>
      <c r="PMR27" s="9"/>
      <c r="PMS27" s="9"/>
      <c r="PMT27" s="9"/>
      <c r="PMU27" s="9"/>
      <c r="PMV27" s="9"/>
      <c r="PMW27" s="9"/>
      <c r="PMX27" s="9"/>
      <c r="PMY27" s="9"/>
      <c r="PMZ27" s="9"/>
      <c r="PNA27" s="9"/>
      <c r="PNB27" s="9"/>
      <c r="PNC27" s="9"/>
      <c r="PND27" s="9"/>
      <c r="PNE27" s="9"/>
      <c r="PNF27" s="9"/>
      <c r="PNG27" s="9"/>
      <c r="PNH27" s="9"/>
      <c r="PNI27" s="9"/>
      <c r="PNJ27" s="9"/>
      <c r="PNK27" s="9"/>
      <c r="PNL27" s="9"/>
      <c r="PNM27" s="9"/>
      <c r="PNN27" s="9"/>
      <c r="PNO27" s="9"/>
      <c r="PNP27" s="9"/>
      <c r="PNQ27" s="9"/>
      <c r="PNR27" s="9"/>
      <c r="PNS27" s="9"/>
      <c r="PNT27" s="9"/>
      <c r="PNU27" s="9"/>
      <c r="PNV27" s="9"/>
      <c r="PNW27" s="9"/>
      <c r="PNX27" s="9"/>
      <c r="PNY27" s="9"/>
      <c r="PNZ27" s="9"/>
      <c r="POA27" s="9"/>
      <c r="POB27" s="9"/>
      <c r="POC27" s="9"/>
      <c r="POD27" s="9"/>
      <c r="POE27" s="9"/>
      <c r="POF27" s="9"/>
      <c r="POG27" s="9"/>
      <c r="POH27" s="9"/>
      <c r="POI27" s="9"/>
      <c r="POJ27" s="9"/>
      <c r="POK27" s="9"/>
      <c r="POL27" s="9"/>
      <c r="POM27" s="9"/>
      <c r="PON27" s="9"/>
      <c r="POO27" s="9"/>
      <c r="POP27" s="9"/>
      <c r="POQ27" s="9"/>
      <c r="POR27" s="9"/>
      <c r="POS27" s="9"/>
      <c r="POT27" s="9"/>
      <c r="POU27" s="9"/>
      <c r="POV27" s="9"/>
      <c r="POW27" s="9"/>
      <c r="POX27" s="9"/>
      <c r="POY27" s="9"/>
      <c r="POZ27" s="9"/>
      <c r="PPA27" s="9"/>
      <c r="PPB27" s="9"/>
      <c r="PPC27" s="9"/>
      <c r="PPD27" s="9"/>
      <c r="PPE27" s="9"/>
      <c r="PPF27" s="9"/>
      <c r="PPG27" s="9"/>
      <c r="PPH27" s="9"/>
      <c r="PPI27" s="9"/>
      <c r="PPJ27" s="9"/>
      <c r="PPK27" s="9"/>
      <c r="PPL27" s="9"/>
      <c r="PPM27" s="9"/>
      <c r="PPN27" s="9"/>
      <c r="PPO27" s="9"/>
      <c r="PPP27" s="9"/>
      <c r="PPQ27" s="9"/>
      <c r="PPR27" s="9"/>
      <c r="PPS27" s="9"/>
      <c r="PPT27" s="9"/>
      <c r="PPU27" s="9"/>
      <c r="PPV27" s="9"/>
      <c r="PPW27" s="9"/>
      <c r="PPX27" s="9"/>
      <c r="PPY27" s="9"/>
      <c r="PPZ27" s="9"/>
      <c r="PQA27" s="9"/>
      <c r="PQB27" s="9"/>
      <c r="PQC27" s="9"/>
      <c r="PQD27" s="9"/>
      <c r="PQE27" s="9"/>
      <c r="PQF27" s="9"/>
      <c r="PQG27" s="9"/>
      <c r="PQH27" s="9"/>
      <c r="PQI27" s="9"/>
      <c r="PQJ27" s="9"/>
      <c r="PQK27" s="9"/>
      <c r="PQL27" s="9"/>
      <c r="PQM27" s="9"/>
      <c r="PQN27" s="9"/>
      <c r="PQO27" s="9"/>
      <c r="PQP27" s="9"/>
      <c r="PQQ27" s="9"/>
      <c r="PQR27" s="9"/>
      <c r="PQS27" s="9"/>
      <c r="PQT27" s="9"/>
      <c r="PQU27" s="9"/>
      <c r="PQV27" s="9"/>
      <c r="PQW27" s="9"/>
      <c r="PQX27" s="9"/>
      <c r="PQY27" s="9"/>
      <c r="PQZ27" s="9"/>
      <c r="PRA27" s="9"/>
      <c r="PRB27" s="9"/>
      <c r="PRC27" s="9"/>
      <c r="PRD27" s="9"/>
      <c r="PRE27" s="9"/>
      <c r="PRF27" s="9"/>
      <c r="PRG27" s="9"/>
      <c r="PRH27" s="9"/>
      <c r="PRI27" s="9"/>
      <c r="PRJ27" s="9"/>
      <c r="PRK27" s="9"/>
      <c r="PRL27" s="9"/>
      <c r="PRM27" s="9"/>
      <c r="PRN27" s="9"/>
      <c r="PRO27" s="9"/>
      <c r="PRP27" s="9"/>
      <c r="PRQ27" s="9"/>
      <c r="PRR27" s="9"/>
      <c r="PRS27" s="9"/>
      <c r="PRT27" s="9"/>
      <c r="PRU27" s="9"/>
      <c r="PRV27" s="9"/>
      <c r="PRW27" s="9"/>
      <c r="PRX27" s="9"/>
      <c r="PRY27" s="9"/>
      <c r="PRZ27" s="9"/>
      <c r="PSA27" s="9"/>
      <c r="PSB27" s="9"/>
      <c r="PSC27" s="9"/>
      <c r="PSD27" s="9"/>
      <c r="PSE27" s="9"/>
      <c r="PSF27" s="9"/>
      <c r="PSG27" s="9"/>
      <c r="PSH27" s="9"/>
      <c r="PSI27" s="9"/>
      <c r="PSJ27" s="9"/>
      <c r="PSK27" s="9"/>
      <c r="PSL27" s="9"/>
      <c r="PSM27" s="9"/>
      <c r="PSN27" s="9"/>
      <c r="PSO27" s="9"/>
      <c r="PSP27" s="9"/>
      <c r="PSQ27" s="9"/>
      <c r="PSR27" s="9"/>
      <c r="PSS27" s="9"/>
      <c r="PST27" s="9"/>
      <c r="PSU27" s="9"/>
      <c r="PSV27" s="9"/>
      <c r="PSW27" s="9"/>
      <c r="PSX27" s="9"/>
      <c r="PSY27" s="9"/>
      <c r="PSZ27" s="9"/>
      <c r="PTA27" s="9"/>
      <c r="PTB27" s="9"/>
      <c r="PTC27" s="9"/>
      <c r="PTD27" s="9"/>
      <c r="PTE27" s="9"/>
      <c r="PTF27" s="9"/>
      <c r="PTG27" s="9"/>
      <c r="PTH27" s="9"/>
      <c r="PTI27" s="9"/>
      <c r="PTJ27" s="9"/>
      <c r="PTK27" s="9"/>
      <c r="PTL27" s="9"/>
      <c r="PTM27" s="9"/>
      <c r="PTN27" s="9"/>
      <c r="PTO27" s="9"/>
      <c r="PTP27" s="9"/>
      <c r="PTQ27" s="9"/>
      <c r="PTR27" s="9"/>
      <c r="PTS27" s="9"/>
      <c r="PTT27" s="9"/>
      <c r="PTU27" s="9"/>
      <c r="PTV27" s="9"/>
      <c r="PTW27" s="9"/>
      <c r="PTX27" s="9"/>
      <c r="PTY27" s="9"/>
      <c r="PTZ27" s="9"/>
      <c r="PUA27" s="9"/>
      <c r="PUB27" s="9"/>
      <c r="PUC27" s="9"/>
      <c r="PUD27" s="9"/>
      <c r="PUE27" s="9"/>
      <c r="PUF27" s="9"/>
      <c r="PUG27" s="9"/>
      <c r="PUH27" s="9"/>
      <c r="PUI27" s="9"/>
      <c r="PUJ27" s="9"/>
      <c r="PUK27" s="9"/>
      <c r="PUL27" s="9"/>
      <c r="PUM27" s="9"/>
      <c r="PUN27" s="9"/>
      <c r="PUO27" s="9"/>
      <c r="PUP27" s="9"/>
      <c r="PUQ27" s="9"/>
      <c r="PUR27" s="9"/>
      <c r="PUS27" s="9"/>
      <c r="PUT27" s="9"/>
      <c r="PUU27" s="9"/>
      <c r="PUV27" s="9"/>
      <c r="PUW27" s="9"/>
      <c r="PUX27" s="9"/>
      <c r="PUY27" s="9"/>
      <c r="PUZ27" s="9"/>
      <c r="PVA27" s="9"/>
      <c r="PVB27" s="9"/>
      <c r="PVC27" s="9"/>
      <c r="PVD27" s="9"/>
      <c r="PVE27" s="9"/>
      <c r="PVF27" s="9"/>
      <c r="PVG27" s="9"/>
      <c r="PVH27" s="9"/>
      <c r="PVI27" s="9"/>
      <c r="PVJ27" s="9"/>
      <c r="PVK27" s="9"/>
      <c r="PVL27" s="9"/>
      <c r="PVM27" s="9"/>
      <c r="PVN27" s="9"/>
      <c r="PVO27" s="9"/>
      <c r="PVP27" s="9"/>
      <c r="PVQ27" s="9"/>
      <c r="PVR27" s="9"/>
      <c r="PVS27" s="9"/>
      <c r="PVT27" s="9"/>
      <c r="PVU27" s="9"/>
      <c r="PVV27" s="9"/>
      <c r="PVW27" s="9"/>
      <c r="PVX27" s="9"/>
      <c r="PVY27" s="9"/>
      <c r="PVZ27" s="9"/>
      <c r="PWA27" s="9"/>
      <c r="PWB27" s="9"/>
      <c r="PWC27" s="9"/>
      <c r="PWD27" s="9"/>
      <c r="PWE27" s="9"/>
      <c r="PWF27" s="9"/>
      <c r="PWG27" s="9"/>
      <c r="PWH27" s="9"/>
      <c r="PWI27" s="9"/>
      <c r="PWJ27" s="9"/>
      <c r="PWK27" s="9"/>
      <c r="PWL27" s="9"/>
      <c r="PWM27" s="9"/>
      <c r="PWN27" s="9"/>
      <c r="PWO27" s="9"/>
      <c r="PWP27" s="9"/>
      <c r="PWQ27" s="9"/>
      <c r="PWR27" s="9"/>
      <c r="PWS27" s="9"/>
      <c r="PWT27" s="9"/>
      <c r="PWU27" s="9"/>
      <c r="PWV27" s="9"/>
      <c r="PWW27" s="9"/>
      <c r="PWX27" s="9"/>
      <c r="PWY27" s="9"/>
      <c r="PWZ27" s="9"/>
      <c r="PXA27" s="9"/>
      <c r="PXB27" s="9"/>
      <c r="PXC27" s="9"/>
      <c r="PXD27" s="9"/>
      <c r="PXE27" s="9"/>
      <c r="PXF27" s="9"/>
      <c r="PXG27" s="9"/>
      <c r="PXH27" s="9"/>
      <c r="PXI27" s="9"/>
      <c r="PXJ27" s="9"/>
      <c r="PXK27" s="9"/>
      <c r="PXL27" s="9"/>
      <c r="PXM27" s="9"/>
      <c r="PXN27" s="9"/>
      <c r="PXO27" s="9"/>
      <c r="PXP27" s="9"/>
      <c r="PXQ27" s="9"/>
      <c r="PXR27" s="9"/>
      <c r="PXS27" s="9"/>
      <c r="PXT27" s="9"/>
      <c r="PXU27" s="9"/>
      <c r="PXV27" s="9"/>
      <c r="PXW27" s="9"/>
      <c r="PXX27" s="9"/>
      <c r="PXY27" s="9"/>
      <c r="PXZ27" s="9"/>
      <c r="PYA27" s="9"/>
      <c r="PYB27" s="9"/>
      <c r="PYC27" s="9"/>
      <c r="PYD27" s="9"/>
      <c r="PYE27" s="9"/>
      <c r="PYF27" s="9"/>
      <c r="PYG27" s="9"/>
      <c r="PYH27" s="9"/>
      <c r="PYI27" s="9"/>
      <c r="PYJ27" s="9"/>
      <c r="PYK27" s="9"/>
      <c r="PYL27" s="9"/>
      <c r="PYM27" s="9"/>
      <c r="PYN27" s="9"/>
      <c r="PYO27" s="9"/>
      <c r="PYP27" s="9"/>
      <c r="PYQ27" s="9"/>
      <c r="PYR27" s="9"/>
      <c r="PYS27" s="9"/>
      <c r="PYT27" s="9"/>
      <c r="PYU27" s="9"/>
      <c r="PYV27" s="9"/>
      <c r="PYW27" s="9"/>
      <c r="PYX27" s="9"/>
      <c r="PYY27" s="9"/>
      <c r="PYZ27" s="9"/>
      <c r="PZA27" s="9"/>
      <c r="PZB27" s="9"/>
      <c r="PZC27" s="9"/>
      <c r="PZD27" s="9"/>
      <c r="PZE27" s="9"/>
      <c r="PZF27" s="9"/>
      <c r="PZG27" s="9"/>
      <c r="PZH27" s="9"/>
      <c r="PZI27" s="9"/>
      <c r="PZJ27" s="9"/>
      <c r="PZK27" s="9"/>
      <c r="PZL27" s="9"/>
      <c r="PZM27" s="9"/>
      <c r="PZN27" s="9"/>
      <c r="PZO27" s="9"/>
      <c r="PZP27" s="9"/>
      <c r="PZQ27" s="9"/>
      <c r="PZR27" s="9"/>
      <c r="PZS27" s="9"/>
      <c r="PZT27" s="9"/>
      <c r="PZU27" s="9"/>
      <c r="PZV27" s="9"/>
      <c r="PZW27" s="9"/>
      <c r="PZX27" s="9"/>
      <c r="PZY27" s="9"/>
      <c r="PZZ27" s="9"/>
      <c r="QAA27" s="9"/>
      <c r="QAB27" s="9"/>
      <c r="QAC27" s="9"/>
      <c r="QAD27" s="9"/>
      <c r="QAE27" s="9"/>
      <c r="QAF27" s="9"/>
      <c r="QAG27" s="9"/>
      <c r="QAH27" s="9"/>
      <c r="QAI27" s="9"/>
      <c r="QAJ27" s="9"/>
      <c r="QAK27" s="9"/>
      <c r="QAL27" s="9"/>
      <c r="QAM27" s="9"/>
      <c r="QAN27" s="9"/>
      <c r="QAO27" s="9"/>
      <c r="QAP27" s="9"/>
      <c r="QAQ27" s="9"/>
      <c r="QAR27" s="9"/>
      <c r="QAS27" s="9"/>
      <c r="QAT27" s="9"/>
      <c r="QAU27" s="9"/>
      <c r="QAV27" s="9"/>
      <c r="QAW27" s="9"/>
      <c r="QAX27" s="9"/>
      <c r="QAY27" s="9"/>
      <c r="QAZ27" s="9"/>
      <c r="QBA27" s="9"/>
      <c r="QBB27" s="9"/>
      <c r="QBC27" s="9"/>
      <c r="QBD27" s="9"/>
      <c r="QBE27" s="9"/>
      <c r="QBF27" s="9"/>
      <c r="QBG27" s="9"/>
      <c r="QBH27" s="9"/>
      <c r="QBI27" s="9"/>
      <c r="QBJ27" s="9"/>
      <c r="QBK27" s="9"/>
      <c r="QBL27" s="9"/>
      <c r="QBM27" s="9"/>
      <c r="QBN27" s="9"/>
      <c r="QBO27" s="9"/>
      <c r="QBP27" s="9"/>
      <c r="QBQ27" s="9"/>
      <c r="QBR27" s="9"/>
      <c r="QBS27" s="9"/>
      <c r="QBT27" s="9"/>
      <c r="QBU27" s="9"/>
      <c r="QBV27" s="9"/>
      <c r="QBW27" s="9"/>
      <c r="QBX27" s="9"/>
      <c r="QBY27" s="9"/>
      <c r="QBZ27" s="9"/>
      <c r="QCA27" s="9"/>
      <c r="QCB27" s="9"/>
      <c r="QCC27" s="9"/>
      <c r="QCD27" s="9"/>
      <c r="QCE27" s="9"/>
      <c r="QCF27" s="9"/>
      <c r="QCG27" s="9"/>
      <c r="QCH27" s="9"/>
      <c r="QCI27" s="9"/>
      <c r="QCJ27" s="9"/>
      <c r="QCK27" s="9"/>
      <c r="QCL27" s="9"/>
      <c r="QCM27" s="9"/>
      <c r="QCN27" s="9"/>
      <c r="QCO27" s="9"/>
      <c r="QCP27" s="9"/>
      <c r="QCQ27" s="9"/>
      <c r="QCR27" s="9"/>
      <c r="QCS27" s="9"/>
      <c r="QCT27" s="9"/>
      <c r="QCU27" s="9"/>
      <c r="QCV27" s="9"/>
      <c r="QCW27" s="9"/>
      <c r="QCX27" s="9"/>
      <c r="QCY27" s="9"/>
      <c r="QCZ27" s="9"/>
      <c r="QDA27" s="9"/>
      <c r="QDB27" s="9"/>
      <c r="QDC27" s="9"/>
      <c r="QDD27" s="9"/>
      <c r="QDE27" s="9"/>
      <c r="QDF27" s="9"/>
      <c r="QDG27" s="9"/>
      <c r="QDH27" s="9"/>
      <c r="QDI27" s="9"/>
      <c r="QDJ27" s="9"/>
      <c r="QDK27" s="9"/>
      <c r="QDL27" s="9"/>
      <c r="QDM27" s="9"/>
      <c r="QDN27" s="9"/>
      <c r="QDO27" s="9"/>
      <c r="QDP27" s="9"/>
      <c r="QDQ27" s="9"/>
      <c r="QDR27" s="9"/>
      <c r="QDS27" s="9"/>
      <c r="QDT27" s="9"/>
      <c r="QDU27" s="9"/>
      <c r="QDV27" s="9"/>
      <c r="QDW27" s="9"/>
      <c r="QDX27" s="9"/>
      <c r="QDY27" s="9"/>
      <c r="QDZ27" s="9"/>
      <c r="QEA27" s="9"/>
      <c r="QEB27" s="9"/>
      <c r="QEC27" s="9"/>
      <c r="QED27" s="9"/>
      <c r="QEE27" s="9"/>
      <c r="QEF27" s="9"/>
      <c r="QEG27" s="9"/>
      <c r="QEH27" s="9"/>
      <c r="QEI27" s="9"/>
      <c r="QEJ27" s="9"/>
      <c r="QEK27" s="9"/>
      <c r="QEL27" s="9"/>
      <c r="QEM27" s="9"/>
      <c r="QEN27" s="9"/>
      <c r="QEO27" s="9"/>
      <c r="QEP27" s="9"/>
      <c r="QEQ27" s="9"/>
      <c r="QER27" s="9"/>
      <c r="QES27" s="9"/>
      <c r="QET27" s="9"/>
      <c r="QEU27" s="9"/>
      <c r="QEV27" s="9"/>
      <c r="QEW27" s="9"/>
      <c r="QEX27" s="9"/>
      <c r="QEY27" s="9"/>
      <c r="QEZ27" s="9"/>
      <c r="QFA27" s="9"/>
      <c r="QFB27" s="9"/>
      <c r="QFC27" s="9"/>
      <c r="QFD27" s="9"/>
      <c r="QFE27" s="9"/>
      <c r="QFF27" s="9"/>
      <c r="QFG27" s="9"/>
      <c r="QFH27" s="9"/>
      <c r="QFI27" s="9"/>
      <c r="QFJ27" s="9"/>
      <c r="QFK27" s="9"/>
      <c r="QFL27" s="9"/>
      <c r="QFM27" s="9"/>
      <c r="QFN27" s="9"/>
      <c r="QFO27" s="9"/>
      <c r="QFP27" s="9"/>
      <c r="QFQ27" s="9"/>
      <c r="QFR27" s="9"/>
      <c r="QFS27" s="9"/>
      <c r="QFT27" s="9"/>
      <c r="QFU27" s="9"/>
      <c r="QFV27" s="9"/>
      <c r="QFW27" s="9"/>
      <c r="QFX27" s="9"/>
      <c r="QFY27" s="9"/>
      <c r="QFZ27" s="9"/>
      <c r="QGA27" s="9"/>
      <c r="QGB27" s="9"/>
      <c r="QGC27" s="9"/>
      <c r="QGD27" s="9"/>
      <c r="QGE27" s="9"/>
      <c r="QGF27" s="9"/>
      <c r="QGG27" s="9"/>
      <c r="QGH27" s="9"/>
      <c r="QGI27" s="9"/>
      <c r="QGJ27" s="9"/>
      <c r="QGK27" s="9"/>
      <c r="QGL27" s="9"/>
      <c r="QGM27" s="9"/>
      <c r="QGN27" s="9"/>
      <c r="QGO27" s="9"/>
      <c r="QGP27" s="9"/>
      <c r="QGQ27" s="9"/>
      <c r="QGR27" s="9"/>
      <c r="QGS27" s="9"/>
      <c r="QGT27" s="9"/>
      <c r="QGU27" s="9"/>
      <c r="QGV27" s="9"/>
      <c r="QGW27" s="9"/>
      <c r="QGX27" s="9"/>
      <c r="QGY27" s="9"/>
      <c r="QGZ27" s="9"/>
      <c r="QHA27" s="9"/>
      <c r="QHB27" s="9"/>
      <c r="QHC27" s="9"/>
      <c r="QHD27" s="9"/>
      <c r="QHE27" s="9"/>
      <c r="QHF27" s="9"/>
      <c r="QHG27" s="9"/>
      <c r="QHH27" s="9"/>
      <c r="QHI27" s="9"/>
      <c r="QHJ27" s="9"/>
      <c r="QHK27" s="9"/>
      <c r="QHL27" s="9"/>
      <c r="QHM27" s="9"/>
      <c r="QHN27" s="9"/>
      <c r="QHO27" s="9"/>
      <c r="QHP27" s="9"/>
      <c r="QHQ27" s="9"/>
      <c r="QHR27" s="9"/>
      <c r="QHS27" s="9"/>
      <c r="QHT27" s="9"/>
      <c r="QHU27" s="9"/>
      <c r="QHV27" s="9"/>
      <c r="QHW27" s="9"/>
      <c r="QHX27" s="9"/>
      <c r="QHY27" s="9"/>
      <c r="QHZ27" s="9"/>
      <c r="QIA27" s="9"/>
      <c r="QIB27" s="9"/>
      <c r="QIC27" s="9"/>
      <c r="QID27" s="9"/>
      <c r="QIE27" s="9"/>
      <c r="QIF27" s="9"/>
      <c r="QIG27" s="9"/>
      <c r="QIH27" s="9"/>
      <c r="QII27" s="9"/>
      <c r="QIJ27" s="9"/>
      <c r="QIK27" s="9"/>
      <c r="QIL27" s="9"/>
      <c r="QIM27" s="9"/>
      <c r="QIN27" s="9"/>
      <c r="QIO27" s="9"/>
      <c r="QIP27" s="9"/>
      <c r="QIQ27" s="9"/>
      <c r="QIR27" s="9"/>
      <c r="QIS27" s="9"/>
      <c r="QIT27" s="9"/>
      <c r="QIU27" s="9"/>
      <c r="QIV27" s="9"/>
      <c r="QIW27" s="9"/>
      <c r="QIX27" s="9"/>
      <c r="QIY27" s="9"/>
      <c r="QIZ27" s="9"/>
      <c r="QJA27" s="9"/>
      <c r="QJB27" s="9"/>
      <c r="QJC27" s="9"/>
      <c r="QJD27" s="9"/>
      <c r="QJE27" s="9"/>
      <c r="QJF27" s="9"/>
      <c r="QJG27" s="9"/>
      <c r="QJH27" s="9"/>
      <c r="QJI27" s="9"/>
      <c r="QJJ27" s="9"/>
      <c r="QJK27" s="9"/>
      <c r="QJL27" s="9"/>
      <c r="QJM27" s="9"/>
      <c r="QJN27" s="9"/>
      <c r="QJO27" s="9"/>
      <c r="QJP27" s="9"/>
      <c r="QJQ27" s="9"/>
      <c r="QJR27" s="9"/>
      <c r="QJS27" s="9"/>
      <c r="QJT27" s="9"/>
      <c r="QJU27" s="9"/>
      <c r="QJV27" s="9"/>
      <c r="QJW27" s="9"/>
      <c r="QJX27" s="9"/>
      <c r="QJY27" s="9"/>
      <c r="QJZ27" s="9"/>
      <c r="QKA27" s="9"/>
      <c r="QKB27" s="9"/>
      <c r="QKC27" s="9"/>
      <c r="QKD27" s="9"/>
      <c r="QKE27" s="9"/>
      <c r="QKF27" s="9"/>
      <c r="QKG27" s="9"/>
      <c r="QKH27" s="9"/>
      <c r="QKI27" s="9"/>
      <c r="QKJ27" s="9"/>
      <c r="QKK27" s="9"/>
      <c r="QKL27" s="9"/>
      <c r="QKM27" s="9"/>
      <c r="QKN27" s="9"/>
      <c r="QKO27" s="9"/>
      <c r="QKP27" s="9"/>
      <c r="QKQ27" s="9"/>
      <c r="QKR27" s="9"/>
      <c r="QKS27" s="9"/>
      <c r="QKT27" s="9"/>
      <c r="QKU27" s="9"/>
      <c r="QKV27" s="9"/>
      <c r="QKW27" s="9"/>
      <c r="QKX27" s="9"/>
      <c r="QKY27" s="9"/>
      <c r="QKZ27" s="9"/>
      <c r="QLA27" s="9"/>
      <c r="QLB27" s="9"/>
      <c r="QLC27" s="9"/>
      <c r="QLD27" s="9"/>
      <c r="QLE27" s="9"/>
      <c r="QLF27" s="9"/>
      <c r="QLG27" s="9"/>
      <c r="QLH27" s="9"/>
      <c r="QLI27" s="9"/>
      <c r="QLJ27" s="9"/>
      <c r="QLK27" s="9"/>
      <c r="QLL27" s="9"/>
      <c r="QLM27" s="9"/>
      <c r="QLN27" s="9"/>
      <c r="QLO27" s="9"/>
      <c r="QLP27" s="9"/>
      <c r="QLQ27" s="9"/>
      <c r="QLR27" s="9"/>
      <c r="QLS27" s="9"/>
      <c r="QLT27" s="9"/>
      <c r="QLU27" s="9"/>
      <c r="QLV27" s="9"/>
      <c r="QLW27" s="9"/>
      <c r="QLX27" s="9"/>
      <c r="QLY27" s="9"/>
      <c r="QLZ27" s="9"/>
      <c r="QMA27" s="9"/>
      <c r="QMB27" s="9"/>
      <c r="QMC27" s="9"/>
      <c r="QMD27" s="9"/>
      <c r="QME27" s="9"/>
      <c r="QMF27" s="9"/>
      <c r="QMG27" s="9"/>
      <c r="QMH27" s="9"/>
      <c r="QMI27" s="9"/>
      <c r="QMJ27" s="9"/>
      <c r="QMK27" s="9"/>
      <c r="QML27" s="9"/>
      <c r="QMM27" s="9"/>
      <c r="QMN27" s="9"/>
      <c r="QMO27" s="9"/>
      <c r="QMP27" s="9"/>
      <c r="QMQ27" s="9"/>
      <c r="QMR27" s="9"/>
      <c r="QMS27" s="9"/>
      <c r="QMT27" s="9"/>
      <c r="QMU27" s="9"/>
      <c r="QMV27" s="9"/>
      <c r="QMW27" s="9"/>
      <c r="QMX27" s="9"/>
      <c r="QMY27" s="9"/>
      <c r="QMZ27" s="9"/>
      <c r="QNA27" s="9"/>
      <c r="QNB27" s="9"/>
      <c r="QNC27" s="9"/>
      <c r="QND27" s="9"/>
      <c r="QNE27" s="9"/>
      <c r="QNF27" s="9"/>
      <c r="QNG27" s="9"/>
      <c r="QNH27" s="9"/>
      <c r="QNI27" s="9"/>
      <c r="QNJ27" s="9"/>
      <c r="QNK27" s="9"/>
      <c r="QNL27" s="9"/>
      <c r="QNM27" s="9"/>
      <c r="QNN27" s="9"/>
      <c r="QNO27" s="9"/>
      <c r="QNP27" s="9"/>
      <c r="QNQ27" s="9"/>
      <c r="QNR27" s="9"/>
      <c r="QNS27" s="9"/>
      <c r="QNT27" s="9"/>
      <c r="QNU27" s="9"/>
      <c r="QNV27" s="9"/>
      <c r="QNW27" s="9"/>
      <c r="QNX27" s="9"/>
      <c r="QNY27" s="9"/>
      <c r="QNZ27" s="9"/>
      <c r="QOA27" s="9"/>
      <c r="QOB27" s="9"/>
      <c r="QOC27" s="9"/>
      <c r="QOD27" s="9"/>
      <c r="QOE27" s="9"/>
      <c r="QOF27" s="9"/>
      <c r="QOG27" s="9"/>
      <c r="QOH27" s="9"/>
      <c r="QOI27" s="9"/>
      <c r="QOJ27" s="9"/>
      <c r="QOK27" s="9"/>
      <c r="QOL27" s="9"/>
      <c r="QOM27" s="9"/>
      <c r="QON27" s="9"/>
      <c r="QOO27" s="9"/>
      <c r="QOP27" s="9"/>
      <c r="QOQ27" s="9"/>
      <c r="QOR27" s="9"/>
      <c r="QOS27" s="9"/>
      <c r="QOT27" s="9"/>
      <c r="QOU27" s="9"/>
      <c r="QOV27" s="9"/>
      <c r="QOW27" s="9"/>
      <c r="QOX27" s="9"/>
      <c r="QOY27" s="9"/>
      <c r="QOZ27" s="9"/>
      <c r="QPA27" s="9"/>
      <c r="QPB27" s="9"/>
      <c r="QPC27" s="9"/>
      <c r="QPD27" s="9"/>
      <c r="QPE27" s="9"/>
      <c r="QPF27" s="9"/>
      <c r="QPG27" s="9"/>
      <c r="QPH27" s="9"/>
      <c r="QPI27" s="9"/>
      <c r="QPJ27" s="9"/>
      <c r="QPK27" s="9"/>
      <c r="QPL27" s="9"/>
      <c r="QPM27" s="9"/>
      <c r="QPN27" s="9"/>
      <c r="QPO27" s="9"/>
      <c r="QPP27" s="9"/>
      <c r="QPQ27" s="9"/>
      <c r="QPR27" s="9"/>
      <c r="QPS27" s="9"/>
      <c r="QPT27" s="9"/>
      <c r="QPU27" s="9"/>
      <c r="QPV27" s="9"/>
      <c r="QPW27" s="9"/>
      <c r="QPX27" s="9"/>
      <c r="QPY27" s="9"/>
      <c r="QPZ27" s="9"/>
      <c r="QQA27" s="9"/>
      <c r="QQB27" s="9"/>
      <c r="QQC27" s="9"/>
      <c r="QQD27" s="9"/>
      <c r="QQE27" s="9"/>
      <c r="QQF27" s="9"/>
      <c r="QQG27" s="9"/>
      <c r="QQH27" s="9"/>
      <c r="QQI27" s="9"/>
      <c r="QQJ27" s="9"/>
      <c r="QQK27" s="9"/>
      <c r="QQL27" s="9"/>
      <c r="QQM27" s="9"/>
      <c r="QQN27" s="9"/>
      <c r="QQO27" s="9"/>
      <c r="QQP27" s="9"/>
      <c r="QQQ27" s="9"/>
      <c r="QQR27" s="9"/>
      <c r="QQS27" s="9"/>
      <c r="QQT27" s="9"/>
      <c r="QQU27" s="9"/>
      <c r="QQV27" s="9"/>
      <c r="QQW27" s="9"/>
      <c r="QQX27" s="9"/>
      <c r="QQY27" s="9"/>
      <c r="QQZ27" s="9"/>
      <c r="QRA27" s="9"/>
      <c r="QRB27" s="9"/>
      <c r="QRC27" s="9"/>
      <c r="QRD27" s="9"/>
      <c r="QRE27" s="9"/>
      <c r="QRF27" s="9"/>
      <c r="QRG27" s="9"/>
      <c r="QRH27" s="9"/>
      <c r="QRI27" s="9"/>
      <c r="QRJ27" s="9"/>
      <c r="QRK27" s="9"/>
      <c r="QRL27" s="9"/>
      <c r="QRM27" s="9"/>
      <c r="QRN27" s="9"/>
      <c r="QRO27" s="9"/>
      <c r="QRP27" s="9"/>
      <c r="QRQ27" s="9"/>
      <c r="QRR27" s="9"/>
      <c r="QRS27" s="9"/>
      <c r="QRT27" s="9"/>
      <c r="QRU27" s="9"/>
      <c r="QRV27" s="9"/>
      <c r="QRW27" s="9"/>
      <c r="QRX27" s="9"/>
      <c r="QRY27" s="9"/>
      <c r="QRZ27" s="9"/>
      <c r="QSA27" s="9"/>
      <c r="QSB27" s="9"/>
      <c r="QSC27" s="9"/>
      <c r="QSD27" s="9"/>
      <c r="QSE27" s="9"/>
      <c r="QSF27" s="9"/>
      <c r="QSG27" s="9"/>
      <c r="QSH27" s="9"/>
      <c r="QSI27" s="9"/>
      <c r="QSJ27" s="9"/>
      <c r="QSK27" s="9"/>
      <c r="QSL27" s="9"/>
      <c r="QSM27" s="9"/>
      <c r="QSN27" s="9"/>
      <c r="QSO27" s="9"/>
      <c r="QSP27" s="9"/>
      <c r="QSQ27" s="9"/>
      <c r="QSR27" s="9"/>
      <c r="QSS27" s="9"/>
      <c r="QST27" s="9"/>
      <c r="QSU27" s="9"/>
      <c r="QSV27" s="9"/>
      <c r="QSW27" s="9"/>
      <c r="QSX27" s="9"/>
      <c r="QSY27" s="9"/>
      <c r="QSZ27" s="9"/>
      <c r="QTA27" s="9"/>
      <c r="QTB27" s="9"/>
      <c r="QTC27" s="9"/>
      <c r="QTD27" s="9"/>
      <c r="QTE27" s="9"/>
      <c r="QTF27" s="9"/>
      <c r="QTG27" s="9"/>
      <c r="QTH27" s="9"/>
      <c r="QTI27" s="9"/>
      <c r="QTJ27" s="9"/>
      <c r="QTK27" s="9"/>
      <c r="QTL27" s="9"/>
      <c r="QTM27" s="9"/>
      <c r="QTN27" s="9"/>
      <c r="QTO27" s="9"/>
      <c r="QTP27" s="9"/>
      <c r="QTQ27" s="9"/>
      <c r="QTR27" s="9"/>
      <c r="QTS27" s="9"/>
      <c r="QTT27" s="9"/>
      <c r="QTU27" s="9"/>
      <c r="QTV27" s="9"/>
      <c r="QTW27" s="9"/>
      <c r="QTX27" s="9"/>
      <c r="QTY27" s="9"/>
      <c r="QTZ27" s="9"/>
      <c r="QUA27" s="9"/>
      <c r="QUB27" s="9"/>
      <c r="QUC27" s="9"/>
      <c r="QUD27" s="9"/>
      <c r="QUE27" s="9"/>
      <c r="QUF27" s="9"/>
      <c r="QUG27" s="9"/>
      <c r="QUH27" s="9"/>
      <c r="QUI27" s="9"/>
      <c r="QUJ27" s="9"/>
      <c r="QUK27" s="9"/>
      <c r="QUL27" s="9"/>
      <c r="QUM27" s="9"/>
      <c r="QUN27" s="9"/>
      <c r="QUO27" s="9"/>
      <c r="QUP27" s="9"/>
      <c r="QUQ27" s="9"/>
      <c r="QUR27" s="9"/>
      <c r="QUS27" s="9"/>
      <c r="QUT27" s="9"/>
      <c r="QUU27" s="9"/>
      <c r="QUV27" s="9"/>
      <c r="QUW27" s="9"/>
      <c r="QUX27" s="9"/>
      <c r="QUY27" s="9"/>
      <c r="QUZ27" s="9"/>
      <c r="QVA27" s="9"/>
      <c r="QVB27" s="9"/>
      <c r="QVC27" s="9"/>
      <c r="QVD27" s="9"/>
      <c r="QVE27" s="9"/>
      <c r="QVF27" s="9"/>
      <c r="QVG27" s="9"/>
      <c r="QVH27" s="9"/>
      <c r="QVI27" s="9"/>
      <c r="QVJ27" s="9"/>
      <c r="QVK27" s="9"/>
      <c r="QVL27" s="9"/>
      <c r="QVM27" s="9"/>
      <c r="QVN27" s="9"/>
      <c r="QVO27" s="9"/>
      <c r="QVP27" s="9"/>
      <c r="QVQ27" s="9"/>
      <c r="QVR27" s="9"/>
      <c r="QVS27" s="9"/>
      <c r="QVT27" s="9"/>
      <c r="QVU27" s="9"/>
      <c r="QVV27" s="9"/>
      <c r="QVW27" s="9"/>
      <c r="QVX27" s="9"/>
      <c r="QVY27" s="9"/>
      <c r="QVZ27" s="9"/>
      <c r="QWA27" s="9"/>
      <c r="QWB27" s="9"/>
      <c r="QWC27" s="9"/>
      <c r="QWD27" s="9"/>
      <c r="QWE27" s="9"/>
      <c r="QWF27" s="9"/>
      <c r="QWG27" s="9"/>
      <c r="QWH27" s="9"/>
      <c r="QWI27" s="9"/>
      <c r="QWJ27" s="9"/>
      <c r="QWK27" s="9"/>
      <c r="QWL27" s="9"/>
      <c r="QWM27" s="9"/>
      <c r="QWN27" s="9"/>
      <c r="QWO27" s="9"/>
      <c r="QWP27" s="9"/>
      <c r="QWQ27" s="9"/>
      <c r="QWR27" s="9"/>
      <c r="QWS27" s="9"/>
      <c r="QWT27" s="9"/>
      <c r="QWU27" s="9"/>
      <c r="QWV27" s="9"/>
      <c r="QWW27" s="9"/>
      <c r="QWX27" s="9"/>
      <c r="QWY27" s="9"/>
      <c r="QWZ27" s="9"/>
      <c r="QXA27" s="9"/>
      <c r="QXB27" s="9"/>
      <c r="QXC27" s="9"/>
      <c r="QXD27" s="9"/>
      <c r="QXE27" s="9"/>
      <c r="QXF27" s="9"/>
      <c r="QXG27" s="9"/>
      <c r="QXH27" s="9"/>
      <c r="QXI27" s="9"/>
      <c r="QXJ27" s="9"/>
      <c r="QXK27" s="9"/>
      <c r="QXL27" s="9"/>
      <c r="QXM27" s="9"/>
      <c r="QXN27" s="9"/>
      <c r="QXO27" s="9"/>
      <c r="QXP27" s="9"/>
      <c r="QXQ27" s="9"/>
      <c r="QXR27" s="9"/>
      <c r="QXS27" s="9"/>
      <c r="QXT27" s="9"/>
      <c r="QXU27" s="9"/>
      <c r="QXV27" s="9"/>
      <c r="QXW27" s="9"/>
      <c r="QXX27" s="9"/>
      <c r="QXY27" s="9"/>
      <c r="QXZ27" s="9"/>
      <c r="QYA27" s="9"/>
      <c r="QYB27" s="9"/>
      <c r="QYC27" s="9"/>
      <c r="QYD27" s="9"/>
      <c r="QYE27" s="9"/>
      <c r="QYF27" s="9"/>
      <c r="QYG27" s="9"/>
      <c r="QYH27" s="9"/>
      <c r="QYI27" s="9"/>
      <c r="QYJ27" s="9"/>
      <c r="QYK27" s="9"/>
      <c r="QYL27" s="9"/>
      <c r="QYM27" s="9"/>
      <c r="QYN27" s="9"/>
      <c r="QYO27" s="9"/>
      <c r="QYP27" s="9"/>
      <c r="QYQ27" s="9"/>
      <c r="QYR27" s="9"/>
      <c r="QYS27" s="9"/>
      <c r="QYT27" s="9"/>
      <c r="QYU27" s="9"/>
      <c r="QYV27" s="9"/>
      <c r="QYW27" s="9"/>
      <c r="QYX27" s="9"/>
      <c r="QYY27" s="9"/>
      <c r="QYZ27" s="9"/>
      <c r="QZA27" s="9"/>
      <c r="QZB27" s="9"/>
      <c r="QZC27" s="9"/>
      <c r="QZD27" s="9"/>
      <c r="QZE27" s="9"/>
      <c r="QZF27" s="9"/>
      <c r="QZG27" s="9"/>
      <c r="QZH27" s="9"/>
      <c r="QZI27" s="9"/>
      <c r="QZJ27" s="9"/>
      <c r="QZK27" s="9"/>
      <c r="QZL27" s="9"/>
      <c r="QZM27" s="9"/>
      <c r="QZN27" s="9"/>
      <c r="QZO27" s="9"/>
      <c r="QZP27" s="9"/>
      <c r="QZQ27" s="9"/>
      <c r="QZR27" s="9"/>
      <c r="QZS27" s="9"/>
      <c r="QZT27" s="9"/>
      <c r="QZU27" s="9"/>
      <c r="QZV27" s="9"/>
      <c r="QZW27" s="9"/>
      <c r="QZX27" s="9"/>
      <c r="QZY27" s="9"/>
      <c r="QZZ27" s="9"/>
      <c r="RAA27" s="9"/>
      <c r="RAB27" s="9"/>
      <c r="RAC27" s="9"/>
      <c r="RAD27" s="9"/>
      <c r="RAE27" s="9"/>
      <c r="RAF27" s="9"/>
      <c r="RAG27" s="9"/>
      <c r="RAH27" s="9"/>
      <c r="RAI27" s="9"/>
      <c r="RAJ27" s="9"/>
      <c r="RAK27" s="9"/>
      <c r="RAL27" s="9"/>
      <c r="RAM27" s="9"/>
      <c r="RAN27" s="9"/>
      <c r="RAO27" s="9"/>
      <c r="RAP27" s="9"/>
      <c r="RAQ27" s="9"/>
      <c r="RAR27" s="9"/>
      <c r="RAS27" s="9"/>
      <c r="RAT27" s="9"/>
      <c r="RAU27" s="9"/>
      <c r="RAV27" s="9"/>
      <c r="RAW27" s="9"/>
      <c r="RAX27" s="9"/>
      <c r="RAY27" s="9"/>
      <c r="RAZ27" s="9"/>
      <c r="RBA27" s="9"/>
      <c r="RBB27" s="9"/>
      <c r="RBC27" s="9"/>
      <c r="RBD27" s="9"/>
      <c r="RBE27" s="9"/>
      <c r="RBF27" s="9"/>
      <c r="RBG27" s="9"/>
      <c r="RBH27" s="9"/>
      <c r="RBI27" s="9"/>
      <c r="RBJ27" s="9"/>
      <c r="RBK27" s="9"/>
      <c r="RBL27" s="9"/>
      <c r="RBM27" s="9"/>
      <c r="RBN27" s="9"/>
      <c r="RBO27" s="9"/>
      <c r="RBP27" s="9"/>
      <c r="RBQ27" s="9"/>
      <c r="RBR27" s="9"/>
      <c r="RBS27" s="9"/>
      <c r="RBT27" s="9"/>
      <c r="RBU27" s="9"/>
      <c r="RBV27" s="9"/>
      <c r="RBW27" s="9"/>
      <c r="RBX27" s="9"/>
      <c r="RBY27" s="9"/>
      <c r="RBZ27" s="9"/>
      <c r="RCA27" s="9"/>
      <c r="RCB27" s="9"/>
      <c r="RCC27" s="9"/>
      <c r="RCD27" s="9"/>
      <c r="RCE27" s="9"/>
      <c r="RCF27" s="9"/>
      <c r="RCG27" s="9"/>
      <c r="RCH27" s="9"/>
      <c r="RCI27" s="9"/>
      <c r="RCJ27" s="9"/>
      <c r="RCK27" s="9"/>
      <c r="RCL27" s="9"/>
      <c r="RCM27" s="9"/>
      <c r="RCN27" s="9"/>
      <c r="RCO27" s="9"/>
      <c r="RCP27" s="9"/>
      <c r="RCQ27" s="9"/>
      <c r="RCR27" s="9"/>
      <c r="RCS27" s="9"/>
      <c r="RCT27" s="9"/>
      <c r="RCU27" s="9"/>
      <c r="RCV27" s="9"/>
      <c r="RCW27" s="9"/>
      <c r="RCX27" s="9"/>
      <c r="RCY27" s="9"/>
      <c r="RCZ27" s="9"/>
      <c r="RDA27" s="9"/>
      <c r="RDB27" s="9"/>
      <c r="RDC27" s="9"/>
      <c r="RDD27" s="9"/>
      <c r="RDE27" s="9"/>
      <c r="RDF27" s="9"/>
      <c r="RDG27" s="9"/>
      <c r="RDH27" s="9"/>
      <c r="RDI27" s="9"/>
      <c r="RDJ27" s="9"/>
      <c r="RDK27" s="9"/>
      <c r="RDL27" s="9"/>
      <c r="RDM27" s="9"/>
      <c r="RDN27" s="9"/>
      <c r="RDO27" s="9"/>
      <c r="RDP27" s="9"/>
      <c r="RDQ27" s="9"/>
      <c r="RDR27" s="9"/>
      <c r="RDS27" s="9"/>
      <c r="RDT27" s="9"/>
      <c r="RDU27" s="9"/>
      <c r="RDV27" s="9"/>
      <c r="RDW27" s="9"/>
      <c r="RDX27" s="9"/>
      <c r="RDY27" s="9"/>
      <c r="RDZ27" s="9"/>
      <c r="REA27" s="9"/>
      <c r="REB27" s="9"/>
      <c r="REC27" s="9"/>
      <c r="RED27" s="9"/>
      <c r="REE27" s="9"/>
      <c r="REF27" s="9"/>
      <c r="REG27" s="9"/>
      <c r="REH27" s="9"/>
      <c r="REI27" s="9"/>
      <c r="REJ27" s="9"/>
      <c r="REK27" s="9"/>
      <c r="REL27" s="9"/>
      <c r="REM27" s="9"/>
      <c r="REN27" s="9"/>
      <c r="REO27" s="9"/>
      <c r="REP27" s="9"/>
      <c r="REQ27" s="9"/>
      <c r="RER27" s="9"/>
      <c r="RES27" s="9"/>
      <c r="RET27" s="9"/>
      <c r="REU27" s="9"/>
      <c r="REV27" s="9"/>
      <c r="REW27" s="9"/>
      <c r="REX27" s="9"/>
      <c r="REY27" s="9"/>
      <c r="REZ27" s="9"/>
      <c r="RFA27" s="9"/>
      <c r="RFB27" s="9"/>
      <c r="RFC27" s="9"/>
      <c r="RFD27" s="9"/>
      <c r="RFE27" s="9"/>
      <c r="RFF27" s="9"/>
      <c r="RFG27" s="9"/>
      <c r="RFH27" s="9"/>
      <c r="RFI27" s="9"/>
      <c r="RFJ27" s="9"/>
      <c r="RFK27" s="9"/>
      <c r="RFL27" s="9"/>
      <c r="RFM27" s="9"/>
      <c r="RFN27" s="9"/>
      <c r="RFO27" s="9"/>
      <c r="RFP27" s="9"/>
      <c r="RFQ27" s="9"/>
      <c r="RFR27" s="9"/>
      <c r="RFS27" s="9"/>
      <c r="RFT27" s="9"/>
      <c r="RFU27" s="9"/>
      <c r="RFV27" s="9"/>
      <c r="RFW27" s="9"/>
      <c r="RFX27" s="9"/>
      <c r="RFY27" s="9"/>
      <c r="RFZ27" s="9"/>
      <c r="RGA27" s="9"/>
      <c r="RGB27" s="9"/>
      <c r="RGC27" s="9"/>
      <c r="RGD27" s="9"/>
      <c r="RGE27" s="9"/>
      <c r="RGF27" s="9"/>
      <c r="RGG27" s="9"/>
      <c r="RGH27" s="9"/>
      <c r="RGI27" s="9"/>
      <c r="RGJ27" s="9"/>
      <c r="RGK27" s="9"/>
      <c r="RGL27" s="9"/>
      <c r="RGM27" s="9"/>
      <c r="RGN27" s="9"/>
      <c r="RGO27" s="9"/>
      <c r="RGP27" s="9"/>
      <c r="RGQ27" s="9"/>
      <c r="RGR27" s="9"/>
      <c r="RGS27" s="9"/>
      <c r="RGT27" s="9"/>
      <c r="RGU27" s="9"/>
      <c r="RGV27" s="9"/>
      <c r="RGW27" s="9"/>
      <c r="RGX27" s="9"/>
      <c r="RGY27" s="9"/>
      <c r="RGZ27" s="9"/>
      <c r="RHA27" s="9"/>
      <c r="RHB27" s="9"/>
      <c r="RHC27" s="9"/>
      <c r="RHD27" s="9"/>
      <c r="RHE27" s="9"/>
      <c r="RHF27" s="9"/>
      <c r="RHG27" s="9"/>
      <c r="RHH27" s="9"/>
      <c r="RHI27" s="9"/>
      <c r="RHJ27" s="9"/>
      <c r="RHK27" s="9"/>
      <c r="RHL27" s="9"/>
      <c r="RHM27" s="9"/>
      <c r="RHN27" s="9"/>
      <c r="RHO27" s="9"/>
      <c r="RHP27" s="9"/>
      <c r="RHQ27" s="9"/>
      <c r="RHR27" s="9"/>
      <c r="RHS27" s="9"/>
      <c r="RHT27" s="9"/>
      <c r="RHU27" s="9"/>
      <c r="RHV27" s="9"/>
      <c r="RHW27" s="9"/>
      <c r="RHX27" s="9"/>
      <c r="RHY27" s="9"/>
      <c r="RHZ27" s="9"/>
      <c r="RIA27" s="9"/>
      <c r="RIB27" s="9"/>
      <c r="RIC27" s="9"/>
      <c r="RID27" s="9"/>
      <c r="RIE27" s="9"/>
      <c r="RIF27" s="9"/>
      <c r="RIG27" s="9"/>
      <c r="RIH27" s="9"/>
      <c r="RII27" s="9"/>
      <c r="RIJ27" s="9"/>
      <c r="RIK27" s="9"/>
      <c r="RIL27" s="9"/>
      <c r="RIM27" s="9"/>
      <c r="RIN27" s="9"/>
      <c r="RIO27" s="9"/>
      <c r="RIP27" s="9"/>
      <c r="RIQ27" s="9"/>
      <c r="RIR27" s="9"/>
      <c r="RIS27" s="9"/>
      <c r="RIT27" s="9"/>
      <c r="RIU27" s="9"/>
      <c r="RIV27" s="9"/>
      <c r="RIW27" s="9"/>
      <c r="RIX27" s="9"/>
      <c r="RIY27" s="9"/>
      <c r="RIZ27" s="9"/>
      <c r="RJA27" s="9"/>
      <c r="RJB27" s="9"/>
      <c r="RJC27" s="9"/>
      <c r="RJD27" s="9"/>
      <c r="RJE27" s="9"/>
      <c r="RJF27" s="9"/>
      <c r="RJG27" s="9"/>
      <c r="RJH27" s="9"/>
      <c r="RJI27" s="9"/>
      <c r="RJJ27" s="9"/>
      <c r="RJK27" s="9"/>
      <c r="RJL27" s="9"/>
      <c r="RJM27" s="9"/>
      <c r="RJN27" s="9"/>
      <c r="RJO27" s="9"/>
      <c r="RJP27" s="9"/>
      <c r="RJQ27" s="9"/>
      <c r="RJR27" s="9"/>
      <c r="RJS27" s="9"/>
      <c r="RJT27" s="9"/>
      <c r="RJU27" s="9"/>
      <c r="RJV27" s="9"/>
      <c r="RJW27" s="9"/>
      <c r="RJX27" s="9"/>
      <c r="RJY27" s="9"/>
      <c r="RJZ27" s="9"/>
      <c r="RKA27" s="9"/>
      <c r="RKB27" s="9"/>
      <c r="RKC27" s="9"/>
      <c r="RKD27" s="9"/>
      <c r="RKE27" s="9"/>
      <c r="RKF27" s="9"/>
      <c r="RKG27" s="9"/>
      <c r="RKH27" s="9"/>
      <c r="RKI27" s="9"/>
      <c r="RKJ27" s="9"/>
      <c r="RKK27" s="9"/>
      <c r="RKL27" s="9"/>
      <c r="RKM27" s="9"/>
      <c r="RKN27" s="9"/>
      <c r="RKO27" s="9"/>
      <c r="RKP27" s="9"/>
      <c r="RKQ27" s="9"/>
      <c r="RKR27" s="9"/>
      <c r="RKS27" s="9"/>
      <c r="RKT27" s="9"/>
      <c r="RKU27" s="9"/>
      <c r="RKV27" s="9"/>
      <c r="RKW27" s="9"/>
      <c r="RKX27" s="9"/>
      <c r="RKY27" s="9"/>
      <c r="RKZ27" s="9"/>
      <c r="RLA27" s="9"/>
      <c r="RLB27" s="9"/>
      <c r="RLC27" s="9"/>
      <c r="RLD27" s="9"/>
      <c r="RLE27" s="9"/>
      <c r="RLF27" s="9"/>
      <c r="RLG27" s="9"/>
      <c r="RLH27" s="9"/>
      <c r="RLI27" s="9"/>
      <c r="RLJ27" s="9"/>
      <c r="RLK27" s="9"/>
      <c r="RLL27" s="9"/>
      <c r="RLM27" s="9"/>
      <c r="RLN27" s="9"/>
      <c r="RLO27" s="9"/>
      <c r="RLP27" s="9"/>
      <c r="RLQ27" s="9"/>
      <c r="RLR27" s="9"/>
      <c r="RLS27" s="9"/>
      <c r="RLT27" s="9"/>
      <c r="RLU27" s="9"/>
      <c r="RLV27" s="9"/>
      <c r="RLW27" s="9"/>
      <c r="RLX27" s="9"/>
      <c r="RLY27" s="9"/>
      <c r="RLZ27" s="9"/>
      <c r="RMA27" s="9"/>
      <c r="RMB27" s="9"/>
      <c r="RMC27" s="9"/>
      <c r="RMD27" s="9"/>
      <c r="RME27" s="9"/>
      <c r="RMF27" s="9"/>
      <c r="RMG27" s="9"/>
      <c r="RMH27" s="9"/>
      <c r="RMI27" s="9"/>
      <c r="RMJ27" s="9"/>
      <c r="RMK27" s="9"/>
      <c r="RML27" s="9"/>
      <c r="RMM27" s="9"/>
      <c r="RMN27" s="9"/>
      <c r="RMO27" s="9"/>
      <c r="RMP27" s="9"/>
      <c r="RMQ27" s="9"/>
      <c r="RMR27" s="9"/>
      <c r="RMS27" s="9"/>
      <c r="RMT27" s="9"/>
      <c r="RMU27" s="9"/>
      <c r="RMV27" s="9"/>
      <c r="RMW27" s="9"/>
      <c r="RMX27" s="9"/>
      <c r="RMY27" s="9"/>
      <c r="RMZ27" s="9"/>
      <c r="RNA27" s="9"/>
      <c r="RNB27" s="9"/>
      <c r="RNC27" s="9"/>
      <c r="RND27" s="9"/>
      <c r="RNE27" s="9"/>
      <c r="RNF27" s="9"/>
      <c r="RNG27" s="9"/>
      <c r="RNH27" s="9"/>
      <c r="RNI27" s="9"/>
      <c r="RNJ27" s="9"/>
      <c r="RNK27" s="9"/>
      <c r="RNL27" s="9"/>
      <c r="RNM27" s="9"/>
      <c r="RNN27" s="9"/>
      <c r="RNO27" s="9"/>
      <c r="RNP27" s="9"/>
      <c r="RNQ27" s="9"/>
      <c r="RNR27" s="9"/>
      <c r="RNS27" s="9"/>
      <c r="RNT27" s="9"/>
      <c r="RNU27" s="9"/>
      <c r="RNV27" s="9"/>
      <c r="RNW27" s="9"/>
      <c r="RNX27" s="9"/>
      <c r="RNY27" s="9"/>
      <c r="RNZ27" s="9"/>
      <c r="ROA27" s="9"/>
      <c r="ROB27" s="9"/>
      <c r="ROC27" s="9"/>
      <c r="ROD27" s="9"/>
      <c r="ROE27" s="9"/>
      <c r="ROF27" s="9"/>
      <c r="ROG27" s="9"/>
      <c r="ROH27" s="9"/>
      <c r="ROI27" s="9"/>
      <c r="ROJ27" s="9"/>
      <c r="ROK27" s="9"/>
      <c r="ROL27" s="9"/>
      <c r="ROM27" s="9"/>
      <c r="RON27" s="9"/>
      <c r="ROO27" s="9"/>
      <c r="ROP27" s="9"/>
      <c r="ROQ27" s="9"/>
      <c r="ROR27" s="9"/>
      <c r="ROS27" s="9"/>
      <c r="ROT27" s="9"/>
      <c r="ROU27" s="9"/>
      <c r="ROV27" s="9"/>
      <c r="ROW27" s="9"/>
      <c r="ROX27" s="9"/>
      <c r="ROY27" s="9"/>
      <c r="ROZ27" s="9"/>
      <c r="RPA27" s="9"/>
      <c r="RPB27" s="9"/>
      <c r="RPC27" s="9"/>
      <c r="RPD27" s="9"/>
      <c r="RPE27" s="9"/>
      <c r="RPF27" s="9"/>
      <c r="RPG27" s="9"/>
      <c r="RPH27" s="9"/>
      <c r="RPI27" s="9"/>
      <c r="RPJ27" s="9"/>
      <c r="RPK27" s="9"/>
      <c r="RPL27" s="9"/>
      <c r="RPM27" s="9"/>
      <c r="RPN27" s="9"/>
      <c r="RPO27" s="9"/>
      <c r="RPP27" s="9"/>
      <c r="RPQ27" s="9"/>
      <c r="RPR27" s="9"/>
      <c r="RPS27" s="9"/>
      <c r="RPT27" s="9"/>
      <c r="RPU27" s="9"/>
      <c r="RPV27" s="9"/>
      <c r="RPW27" s="9"/>
      <c r="RPX27" s="9"/>
      <c r="RPY27" s="9"/>
      <c r="RPZ27" s="9"/>
      <c r="RQA27" s="9"/>
      <c r="RQB27" s="9"/>
      <c r="RQC27" s="9"/>
      <c r="RQD27" s="9"/>
      <c r="RQE27" s="9"/>
      <c r="RQF27" s="9"/>
      <c r="RQG27" s="9"/>
      <c r="RQH27" s="9"/>
      <c r="RQI27" s="9"/>
      <c r="RQJ27" s="9"/>
      <c r="RQK27" s="9"/>
      <c r="RQL27" s="9"/>
      <c r="RQM27" s="9"/>
      <c r="RQN27" s="9"/>
      <c r="RQO27" s="9"/>
      <c r="RQP27" s="9"/>
      <c r="RQQ27" s="9"/>
      <c r="RQR27" s="9"/>
      <c r="RQS27" s="9"/>
      <c r="RQT27" s="9"/>
      <c r="RQU27" s="9"/>
      <c r="RQV27" s="9"/>
      <c r="RQW27" s="9"/>
      <c r="RQX27" s="9"/>
      <c r="RQY27" s="9"/>
      <c r="RQZ27" s="9"/>
      <c r="RRA27" s="9"/>
      <c r="RRB27" s="9"/>
      <c r="RRC27" s="9"/>
      <c r="RRD27" s="9"/>
      <c r="RRE27" s="9"/>
      <c r="RRF27" s="9"/>
      <c r="RRG27" s="9"/>
      <c r="RRH27" s="9"/>
      <c r="RRI27" s="9"/>
      <c r="RRJ27" s="9"/>
      <c r="RRK27" s="9"/>
      <c r="RRL27" s="9"/>
      <c r="RRM27" s="9"/>
      <c r="RRN27" s="9"/>
      <c r="RRO27" s="9"/>
      <c r="RRP27" s="9"/>
      <c r="RRQ27" s="9"/>
      <c r="RRR27" s="9"/>
      <c r="RRS27" s="9"/>
      <c r="RRT27" s="9"/>
      <c r="RRU27" s="9"/>
      <c r="RRV27" s="9"/>
      <c r="RRW27" s="9"/>
      <c r="RRX27" s="9"/>
      <c r="RRY27" s="9"/>
      <c r="RRZ27" s="9"/>
      <c r="RSA27" s="9"/>
      <c r="RSB27" s="9"/>
      <c r="RSC27" s="9"/>
      <c r="RSD27" s="9"/>
      <c r="RSE27" s="9"/>
      <c r="RSF27" s="9"/>
      <c r="RSG27" s="9"/>
      <c r="RSH27" s="9"/>
      <c r="RSI27" s="9"/>
      <c r="RSJ27" s="9"/>
      <c r="RSK27" s="9"/>
      <c r="RSL27" s="9"/>
      <c r="RSM27" s="9"/>
      <c r="RSN27" s="9"/>
      <c r="RSO27" s="9"/>
      <c r="RSP27" s="9"/>
      <c r="RSQ27" s="9"/>
      <c r="RSR27" s="9"/>
      <c r="RSS27" s="9"/>
      <c r="RST27" s="9"/>
      <c r="RSU27" s="9"/>
      <c r="RSV27" s="9"/>
      <c r="RSW27" s="9"/>
      <c r="RSX27" s="9"/>
      <c r="RSY27" s="9"/>
      <c r="RSZ27" s="9"/>
      <c r="RTA27" s="9"/>
      <c r="RTB27" s="9"/>
      <c r="RTC27" s="9"/>
      <c r="RTD27" s="9"/>
      <c r="RTE27" s="9"/>
      <c r="RTF27" s="9"/>
      <c r="RTG27" s="9"/>
      <c r="RTH27" s="9"/>
      <c r="RTI27" s="9"/>
      <c r="RTJ27" s="9"/>
      <c r="RTK27" s="9"/>
      <c r="RTL27" s="9"/>
      <c r="RTM27" s="9"/>
      <c r="RTN27" s="9"/>
      <c r="RTO27" s="9"/>
      <c r="RTP27" s="9"/>
      <c r="RTQ27" s="9"/>
      <c r="RTR27" s="9"/>
      <c r="RTS27" s="9"/>
      <c r="RTT27" s="9"/>
      <c r="RTU27" s="9"/>
      <c r="RTV27" s="9"/>
      <c r="RTW27" s="9"/>
      <c r="RTX27" s="9"/>
      <c r="RTY27" s="9"/>
      <c r="RTZ27" s="9"/>
      <c r="RUA27" s="9"/>
      <c r="RUB27" s="9"/>
      <c r="RUC27" s="9"/>
      <c r="RUD27" s="9"/>
      <c r="RUE27" s="9"/>
      <c r="RUF27" s="9"/>
      <c r="RUG27" s="9"/>
      <c r="RUH27" s="9"/>
      <c r="RUI27" s="9"/>
      <c r="RUJ27" s="9"/>
      <c r="RUK27" s="9"/>
      <c r="RUL27" s="9"/>
      <c r="RUM27" s="9"/>
      <c r="RUN27" s="9"/>
      <c r="RUO27" s="9"/>
      <c r="RUP27" s="9"/>
      <c r="RUQ27" s="9"/>
      <c r="RUR27" s="9"/>
      <c r="RUS27" s="9"/>
      <c r="RUT27" s="9"/>
      <c r="RUU27" s="9"/>
      <c r="RUV27" s="9"/>
      <c r="RUW27" s="9"/>
      <c r="RUX27" s="9"/>
      <c r="RUY27" s="9"/>
      <c r="RUZ27" s="9"/>
      <c r="RVA27" s="9"/>
      <c r="RVB27" s="9"/>
      <c r="RVC27" s="9"/>
      <c r="RVD27" s="9"/>
      <c r="RVE27" s="9"/>
      <c r="RVF27" s="9"/>
      <c r="RVG27" s="9"/>
      <c r="RVH27" s="9"/>
      <c r="RVI27" s="9"/>
      <c r="RVJ27" s="9"/>
      <c r="RVK27" s="9"/>
      <c r="RVL27" s="9"/>
      <c r="RVM27" s="9"/>
      <c r="RVN27" s="9"/>
      <c r="RVO27" s="9"/>
      <c r="RVP27" s="9"/>
      <c r="RVQ27" s="9"/>
      <c r="RVR27" s="9"/>
      <c r="RVS27" s="9"/>
      <c r="RVT27" s="9"/>
      <c r="RVU27" s="9"/>
      <c r="RVV27" s="9"/>
      <c r="RVW27" s="9"/>
      <c r="RVX27" s="9"/>
      <c r="RVY27" s="9"/>
      <c r="RVZ27" s="9"/>
      <c r="RWA27" s="9"/>
      <c r="RWB27" s="9"/>
      <c r="RWC27" s="9"/>
      <c r="RWD27" s="9"/>
      <c r="RWE27" s="9"/>
      <c r="RWF27" s="9"/>
      <c r="RWG27" s="9"/>
      <c r="RWH27" s="9"/>
      <c r="RWI27" s="9"/>
      <c r="RWJ27" s="9"/>
      <c r="RWK27" s="9"/>
      <c r="RWL27" s="9"/>
      <c r="RWM27" s="9"/>
      <c r="RWN27" s="9"/>
      <c r="RWO27" s="9"/>
      <c r="RWP27" s="9"/>
      <c r="RWQ27" s="9"/>
      <c r="RWR27" s="9"/>
      <c r="RWS27" s="9"/>
      <c r="RWT27" s="9"/>
      <c r="RWU27" s="9"/>
      <c r="RWV27" s="9"/>
      <c r="RWW27" s="9"/>
      <c r="RWX27" s="9"/>
      <c r="RWY27" s="9"/>
      <c r="RWZ27" s="9"/>
      <c r="RXA27" s="9"/>
      <c r="RXB27" s="9"/>
      <c r="RXC27" s="9"/>
      <c r="RXD27" s="9"/>
      <c r="RXE27" s="9"/>
      <c r="RXF27" s="9"/>
      <c r="RXG27" s="9"/>
      <c r="RXH27" s="9"/>
      <c r="RXI27" s="9"/>
      <c r="RXJ27" s="9"/>
      <c r="RXK27" s="9"/>
      <c r="RXL27" s="9"/>
      <c r="RXM27" s="9"/>
      <c r="RXN27" s="9"/>
      <c r="RXO27" s="9"/>
      <c r="RXP27" s="9"/>
      <c r="RXQ27" s="9"/>
      <c r="RXR27" s="9"/>
      <c r="RXS27" s="9"/>
      <c r="RXT27" s="9"/>
      <c r="RXU27" s="9"/>
      <c r="RXV27" s="9"/>
      <c r="RXW27" s="9"/>
      <c r="RXX27" s="9"/>
      <c r="RXY27" s="9"/>
      <c r="RXZ27" s="9"/>
      <c r="RYA27" s="9"/>
      <c r="RYB27" s="9"/>
      <c r="RYC27" s="9"/>
      <c r="RYD27" s="9"/>
      <c r="RYE27" s="9"/>
      <c r="RYF27" s="9"/>
      <c r="RYG27" s="9"/>
      <c r="RYH27" s="9"/>
      <c r="RYI27" s="9"/>
      <c r="RYJ27" s="9"/>
      <c r="RYK27" s="9"/>
      <c r="RYL27" s="9"/>
      <c r="RYM27" s="9"/>
      <c r="RYN27" s="9"/>
      <c r="RYO27" s="9"/>
      <c r="RYP27" s="9"/>
      <c r="RYQ27" s="9"/>
      <c r="RYR27" s="9"/>
      <c r="RYS27" s="9"/>
      <c r="RYT27" s="9"/>
      <c r="RYU27" s="9"/>
      <c r="RYV27" s="9"/>
      <c r="RYW27" s="9"/>
      <c r="RYX27" s="9"/>
      <c r="RYY27" s="9"/>
      <c r="RYZ27" s="9"/>
      <c r="RZA27" s="9"/>
      <c r="RZB27" s="9"/>
      <c r="RZC27" s="9"/>
      <c r="RZD27" s="9"/>
      <c r="RZE27" s="9"/>
      <c r="RZF27" s="9"/>
      <c r="RZG27" s="9"/>
      <c r="RZH27" s="9"/>
      <c r="RZI27" s="9"/>
      <c r="RZJ27" s="9"/>
      <c r="RZK27" s="9"/>
      <c r="RZL27" s="9"/>
      <c r="RZM27" s="9"/>
      <c r="RZN27" s="9"/>
      <c r="RZO27" s="9"/>
      <c r="RZP27" s="9"/>
      <c r="RZQ27" s="9"/>
      <c r="RZR27" s="9"/>
      <c r="RZS27" s="9"/>
      <c r="RZT27" s="9"/>
      <c r="RZU27" s="9"/>
      <c r="RZV27" s="9"/>
      <c r="RZW27" s="9"/>
      <c r="RZX27" s="9"/>
      <c r="RZY27" s="9"/>
      <c r="RZZ27" s="9"/>
      <c r="SAA27" s="9"/>
      <c r="SAB27" s="9"/>
      <c r="SAC27" s="9"/>
      <c r="SAD27" s="9"/>
      <c r="SAE27" s="9"/>
      <c r="SAF27" s="9"/>
      <c r="SAG27" s="9"/>
      <c r="SAH27" s="9"/>
      <c r="SAI27" s="9"/>
      <c r="SAJ27" s="9"/>
      <c r="SAK27" s="9"/>
      <c r="SAL27" s="9"/>
      <c r="SAM27" s="9"/>
      <c r="SAN27" s="9"/>
      <c r="SAO27" s="9"/>
      <c r="SAP27" s="9"/>
      <c r="SAQ27" s="9"/>
      <c r="SAR27" s="9"/>
      <c r="SAS27" s="9"/>
      <c r="SAT27" s="9"/>
      <c r="SAU27" s="9"/>
      <c r="SAV27" s="9"/>
      <c r="SAW27" s="9"/>
      <c r="SAX27" s="9"/>
      <c r="SAY27" s="9"/>
      <c r="SAZ27" s="9"/>
      <c r="SBA27" s="9"/>
      <c r="SBB27" s="9"/>
      <c r="SBC27" s="9"/>
      <c r="SBD27" s="9"/>
      <c r="SBE27" s="9"/>
      <c r="SBF27" s="9"/>
      <c r="SBG27" s="9"/>
      <c r="SBH27" s="9"/>
      <c r="SBI27" s="9"/>
      <c r="SBJ27" s="9"/>
      <c r="SBK27" s="9"/>
      <c r="SBL27" s="9"/>
      <c r="SBM27" s="9"/>
      <c r="SBN27" s="9"/>
      <c r="SBO27" s="9"/>
      <c r="SBP27" s="9"/>
      <c r="SBQ27" s="9"/>
      <c r="SBR27" s="9"/>
      <c r="SBS27" s="9"/>
      <c r="SBT27" s="9"/>
      <c r="SBU27" s="9"/>
      <c r="SBV27" s="9"/>
      <c r="SBW27" s="9"/>
      <c r="SBX27" s="9"/>
      <c r="SBY27" s="9"/>
      <c r="SBZ27" s="9"/>
      <c r="SCA27" s="9"/>
      <c r="SCB27" s="9"/>
      <c r="SCC27" s="9"/>
      <c r="SCD27" s="9"/>
      <c r="SCE27" s="9"/>
      <c r="SCF27" s="9"/>
      <c r="SCG27" s="9"/>
      <c r="SCH27" s="9"/>
      <c r="SCI27" s="9"/>
      <c r="SCJ27" s="9"/>
      <c r="SCK27" s="9"/>
      <c r="SCL27" s="9"/>
      <c r="SCM27" s="9"/>
      <c r="SCN27" s="9"/>
      <c r="SCO27" s="9"/>
      <c r="SCP27" s="9"/>
      <c r="SCQ27" s="9"/>
      <c r="SCR27" s="9"/>
      <c r="SCS27" s="9"/>
      <c r="SCT27" s="9"/>
      <c r="SCU27" s="9"/>
      <c r="SCV27" s="9"/>
      <c r="SCW27" s="9"/>
      <c r="SCX27" s="9"/>
      <c r="SCY27" s="9"/>
      <c r="SCZ27" s="9"/>
      <c r="SDA27" s="9"/>
      <c r="SDB27" s="9"/>
      <c r="SDC27" s="9"/>
      <c r="SDD27" s="9"/>
      <c r="SDE27" s="9"/>
      <c r="SDF27" s="9"/>
      <c r="SDG27" s="9"/>
      <c r="SDH27" s="9"/>
      <c r="SDI27" s="9"/>
      <c r="SDJ27" s="9"/>
      <c r="SDK27" s="9"/>
      <c r="SDL27" s="9"/>
      <c r="SDM27" s="9"/>
      <c r="SDN27" s="9"/>
      <c r="SDO27" s="9"/>
      <c r="SDP27" s="9"/>
      <c r="SDQ27" s="9"/>
      <c r="SDR27" s="9"/>
      <c r="SDS27" s="9"/>
      <c r="SDT27" s="9"/>
      <c r="SDU27" s="9"/>
      <c r="SDV27" s="9"/>
      <c r="SDW27" s="9"/>
      <c r="SDX27" s="9"/>
      <c r="SDY27" s="9"/>
      <c r="SDZ27" s="9"/>
      <c r="SEA27" s="9"/>
      <c r="SEB27" s="9"/>
      <c r="SEC27" s="9"/>
      <c r="SED27" s="9"/>
      <c r="SEE27" s="9"/>
      <c r="SEF27" s="9"/>
      <c r="SEG27" s="9"/>
      <c r="SEH27" s="9"/>
      <c r="SEI27" s="9"/>
      <c r="SEJ27" s="9"/>
      <c r="SEK27" s="9"/>
      <c r="SEL27" s="9"/>
      <c r="SEM27" s="9"/>
      <c r="SEN27" s="9"/>
      <c r="SEO27" s="9"/>
      <c r="SEP27" s="9"/>
      <c r="SEQ27" s="9"/>
      <c r="SER27" s="9"/>
      <c r="SES27" s="9"/>
      <c r="SET27" s="9"/>
      <c r="SEU27" s="9"/>
      <c r="SEV27" s="9"/>
      <c r="SEW27" s="9"/>
      <c r="SEX27" s="9"/>
      <c r="SEY27" s="9"/>
      <c r="SEZ27" s="9"/>
      <c r="SFA27" s="9"/>
      <c r="SFB27" s="9"/>
      <c r="SFC27" s="9"/>
      <c r="SFD27" s="9"/>
      <c r="SFE27" s="9"/>
      <c r="SFF27" s="9"/>
      <c r="SFG27" s="9"/>
      <c r="SFH27" s="9"/>
      <c r="SFI27" s="9"/>
      <c r="SFJ27" s="9"/>
      <c r="SFK27" s="9"/>
      <c r="SFL27" s="9"/>
      <c r="SFM27" s="9"/>
      <c r="SFN27" s="9"/>
      <c r="SFO27" s="9"/>
      <c r="SFP27" s="9"/>
      <c r="SFQ27" s="9"/>
      <c r="SFR27" s="9"/>
      <c r="SFS27" s="9"/>
      <c r="SFT27" s="9"/>
      <c r="SFU27" s="9"/>
      <c r="SFV27" s="9"/>
      <c r="SFW27" s="9"/>
      <c r="SFX27" s="9"/>
      <c r="SFY27" s="9"/>
      <c r="SFZ27" s="9"/>
      <c r="SGA27" s="9"/>
      <c r="SGB27" s="9"/>
      <c r="SGC27" s="9"/>
      <c r="SGD27" s="9"/>
      <c r="SGE27" s="9"/>
      <c r="SGF27" s="9"/>
      <c r="SGG27" s="9"/>
      <c r="SGH27" s="9"/>
      <c r="SGI27" s="9"/>
      <c r="SGJ27" s="9"/>
      <c r="SGK27" s="9"/>
      <c r="SGL27" s="9"/>
      <c r="SGM27" s="9"/>
      <c r="SGN27" s="9"/>
      <c r="SGO27" s="9"/>
      <c r="SGP27" s="9"/>
      <c r="SGQ27" s="9"/>
      <c r="SGR27" s="9"/>
      <c r="SGS27" s="9"/>
      <c r="SGT27" s="9"/>
      <c r="SGU27" s="9"/>
      <c r="SGV27" s="9"/>
      <c r="SGW27" s="9"/>
      <c r="SGX27" s="9"/>
      <c r="SGY27" s="9"/>
      <c r="SGZ27" s="9"/>
      <c r="SHA27" s="9"/>
      <c r="SHB27" s="9"/>
      <c r="SHC27" s="9"/>
      <c r="SHD27" s="9"/>
      <c r="SHE27" s="9"/>
      <c r="SHF27" s="9"/>
      <c r="SHG27" s="9"/>
      <c r="SHH27" s="9"/>
      <c r="SHI27" s="9"/>
      <c r="SHJ27" s="9"/>
      <c r="SHK27" s="9"/>
      <c r="SHL27" s="9"/>
      <c r="SHM27" s="9"/>
      <c r="SHN27" s="9"/>
      <c r="SHO27" s="9"/>
      <c r="SHP27" s="9"/>
      <c r="SHQ27" s="9"/>
      <c r="SHR27" s="9"/>
      <c r="SHS27" s="9"/>
      <c r="SHT27" s="9"/>
      <c r="SHU27" s="9"/>
      <c r="SHV27" s="9"/>
      <c r="SHW27" s="9"/>
      <c r="SHX27" s="9"/>
      <c r="SHY27" s="9"/>
      <c r="SHZ27" s="9"/>
      <c r="SIA27" s="9"/>
      <c r="SIB27" s="9"/>
      <c r="SIC27" s="9"/>
      <c r="SID27" s="9"/>
      <c r="SIE27" s="9"/>
      <c r="SIF27" s="9"/>
      <c r="SIG27" s="9"/>
      <c r="SIH27" s="9"/>
      <c r="SII27" s="9"/>
      <c r="SIJ27" s="9"/>
      <c r="SIK27" s="9"/>
      <c r="SIL27" s="9"/>
      <c r="SIM27" s="9"/>
      <c r="SIN27" s="9"/>
      <c r="SIO27" s="9"/>
      <c r="SIP27" s="9"/>
      <c r="SIQ27" s="9"/>
      <c r="SIR27" s="9"/>
      <c r="SIS27" s="9"/>
      <c r="SIT27" s="9"/>
      <c r="SIU27" s="9"/>
      <c r="SIV27" s="9"/>
      <c r="SIW27" s="9"/>
      <c r="SIX27" s="9"/>
      <c r="SIY27" s="9"/>
      <c r="SIZ27" s="9"/>
      <c r="SJA27" s="9"/>
      <c r="SJB27" s="9"/>
      <c r="SJC27" s="9"/>
      <c r="SJD27" s="9"/>
      <c r="SJE27" s="9"/>
      <c r="SJF27" s="9"/>
      <c r="SJG27" s="9"/>
      <c r="SJH27" s="9"/>
      <c r="SJI27" s="9"/>
      <c r="SJJ27" s="9"/>
      <c r="SJK27" s="9"/>
      <c r="SJL27" s="9"/>
      <c r="SJM27" s="9"/>
      <c r="SJN27" s="9"/>
      <c r="SJO27" s="9"/>
      <c r="SJP27" s="9"/>
      <c r="SJQ27" s="9"/>
      <c r="SJR27" s="9"/>
      <c r="SJS27" s="9"/>
      <c r="SJT27" s="9"/>
      <c r="SJU27" s="9"/>
      <c r="SJV27" s="9"/>
      <c r="SJW27" s="9"/>
      <c r="SJX27" s="9"/>
      <c r="SJY27" s="9"/>
      <c r="SJZ27" s="9"/>
      <c r="SKA27" s="9"/>
      <c r="SKB27" s="9"/>
      <c r="SKC27" s="9"/>
      <c r="SKD27" s="9"/>
      <c r="SKE27" s="9"/>
      <c r="SKF27" s="9"/>
      <c r="SKG27" s="9"/>
      <c r="SKH27" s="9"/>
      <c r="SKI27" s="9"/>
      <c r="SKJ27" s="9"/>
      <c r="SKK27" s="9"/>
      <c r="SKL27" s="9"/>
      <c r="SKM27" s="9"/>
      <c r="SKN27" s="9"/>
      <c r="SKO27" s="9"/>
      <c r="SKP27" s="9"/>
      <c r="SKQ27" s="9"/>
      <c r="SKR27" s="9"/>
      <c r="SKS27" s="9"/>
      <c r="SKT27" s="9"/>
      <c r="SKU27" s="9"/>
      <c r="SKV27" s="9"/>
      <c r="SKW27" s="9"/>
      <c r="SKX27" s="9"/>
      <c r="SKY27" s="9"/>
      <c r="SKZ27" s="9"/>
      <c r="SLA27" s="9"/>
      <c r="SLB27" s="9"/>
      <c r="SLC27" s="9"/>
      <c r="SLD27" s="9"/>
      <c r="SLE27" s="9"/>
      <c r="SLF27" s="9"/>
      <c r="SLG27" s="9"/>
      <c r="SLH27" s="9"/>
      <c r="SLI27" s="9"/>
      <c r="SLJ27" s="9"/>
      <c r="SLK27" s="9"/>
      <c r="SLL27" s="9"/>
      <c r="SLM27" s="9"/>
      <c r="SLN27" s="9"/>
      <c r="SLO27" s="9"/>
      <c r="SLP27" s="9"/>
      <c r="SLQ27" s="9"/>
      <c r="SLR27" s="9"/>
      <c r="SLS27" s="9"/>
      <c r="SLT27" s="9"/>
      <c r="SLU27" s="9"/>
      <c r="SLV27" s="9"/>
      <c r="SLW27" s="9"/>
      <c r="SLX27" s="9"/>
      <c r="SLY27" s="9"/>
      <c r="SLZ27" s="9"/>
      <c r="SMA27" s="9"/>
      <c r="SMB27" s="9"/>
      <c r="SMC27" s="9"/>
      <c r="SMD27" s="9"/>
      <c r="SME27" s="9"/>
      <c r="SMF27" s="9"/>
      <c r="SMG27" s="9"/>
      <c r="SMH27" s="9"/>
      <c r="SMI27" s="9"/>
      <c r="SMJ27" s="9"/>
      <c r="SMK27" s="9"/>
      <c r="SML27" s="9"/>
      <c r="SMM27" s="9"/>
      <c r="SMN27" s="9"/>
      <c r="SMO27" s="9"/>
      <c r="SMP27" s="9"/>
      <c r="SMQ27" s="9"/>
      <c r="SMR27" s="9"/>
      <c r="SMS27" s="9"/>
      <c r="SMT27" s="9"/>
      <c r="SMU27" s="9"/>
      <c r="SMV27" s="9"/>
      <c r="SMW27" s="9"/>
      <c r="SMX27" s="9"/>
      <c r="SMY27" s="9"/>
      <c r="SMZ27" s="9"/>
      <c r="SNA27" s="9"/>
      <c r="SNB27" s="9"/>
      <c r="SNC27" s="9"/>
      <c r="SND27" s="9"/>
      <c r="SNE27" s="9"/>
      <c r="SNF27" s="9"/>
      <c r="SNG27" s="9"/>
      <c r="SNH27" s="9"/>
      <c r="SNI27" s="9"/>
      <c r="SNJ27" s="9"/>
      <c r="SNK27" s="9"/>
      <c r="SNL27" s="9"/>
      <c r="SNM27" s="9"/>
      <c r="SNN27" s="9"/>
      <c r="SNO27" s="9"/>
      <c r="SNP27" s="9"/>
      <c r="SNQ27" s="9"/>
      <c r="SNR27" s="9"/>
      <c r="SNS27" s="9"/>
      <c r="SNT27" s="9"/>
      <c r="SNU27" s="9"/>
      <c r="SNV27" s="9"/>
      <c r="SNW27" s="9"/>
      <c r="SNX27" s="9"/>
      <c r="SNY27" s="9"/>
      <c r="SNZ27" s="9"/>
      <c r="SOA27" s="9"/>
      <c r="SOB27" s="9"/>
      <c r="SOC27" s="9"/>
      <c r="SOD27" s="9"/>
      <c r="SOE27" s="9"/>
      <c r="SOF27" s="9"/>
      <c r="SOG27" s="9"/>
      <c r="SOH27" s="9"/>
      <c r="SOI27" s="9"/>
      <c r="SOJ27" s="9"/>
      <c r="SOK27" s="9"/>
      <c r="SOL27" s="9"/>
      <c r="SOM27" s="9"/>
      <c r="SON27" s="9"/>
      <c r="SOO27" s="9"/>
      <c r="SOP27" s="9"/>
      <c r="SOQ27" s="9"/>
      <c r="SOR27" s="9"/>
      <c r="SOS27" s="9"/>
      <c r="SOT27" s="9"/>
      <c r="SOU27" s="9"/>
      <c r="SOV27" s="9"/>
      <c r="SOW27" s="9"/>
      <c r="SOX27" s="9"/>
      <c r="SOY27" s="9"/>
      <c r="SOZ27" s="9"/>
      <c r="SPA27" s="9"/>
      <c r="SPB27" s="9"/>
      <c r="SPC27" s="9"/>
      <c r="SPD27" s="9"/>
      <c r="SPE27" s="9"/>
      <c r="SPF27" s="9"/>
      <c r="SPG27" s="9"/>
      <c r="SPH27" s="9"/>
      <c r="SPI27" s="9"/>
      <c r="SPJ27" s="9"/>
      <c r="SPK27" s="9"/>
      <c r="SPL27" s="9"/>
      <c r="SPM27" s="9"/>
      <c r="SPN27" s="9"/>
      <c r="SPO27" s="9"/>
      <c r="SPP27" s="9"/>
      <c r="SPQ27" s="9"/>
      <c r="SPR27" s="9"/>
      <c r="SPS27" s="9"/>
      <c r="SPT27" s="9"/>
      <c r="SPU27" s="9"/>
      <c r="SPV27" s="9"/>
      <c r="SPW27" s="9"/>
      <c r="SPX27" s="9"/>
      <c r="SPY27" s="9"/>
      <c r="SPZ27" s="9"/>
      <c r="SQA27" s="9"/>
      <c r="SQB27" s="9"/>
      <c r="SQC27" s="9"/>
      <c r="SQD27" s="9"/>
      <c r="SQE27" s="9"/>
      <c r="SQF27" s="9"/>
      <c r="SQG27" s="9"/>
      <c r="SQH27" s="9"/>
      <c r="SQI27" s="9"/>
      <c r="SQJ27" s="9"/>
      <c r="SQK27" s="9"/>
      <c r="SQL27" s="9"/>
      <c r="SQM27" s="9"/>
      <c r="SQN27" s="9"/>
      <c r="SQO27" s="9"/>
      <c r="SQP27" s="9"/>
      <c r="SQQ27" s="9"/>
      <c r="SQR27" s="9"/>
      <c r="SQS27" s="9"/>
      <c r="SQT27" s="9"/>
      <c r="SQU27" s="9"/>
      <c r="SQV27" s="9"/>
      <c r="SQW27" s="9"/>
      <c r="SQX27" s="9"/>
      <c r="SQY27" s="9"/>
      <c r="SQZ27" s="9"/>
      <c r="SRA27" s="9"/>
      <c r="SRB27" s="9"/>
      <c r="SRC27" s="9"/>
      <c r="SRD27" s="9"/>
      <c r="SRE27" s="9"/>
      <c r="SRF27" s="9"/>
      <c r="SRG27" s="9"/>
      <c r="SRH27" s="9"/>
      <c r="SRI27" s="9"/>
      <c r="SRJ27" s="9"/>
      <c r="SRK27" s="9"/>
      <c r="SRL27" s="9"/>
      <c r="SRM27" s="9"/>
      <c r="SRN27" s="9"/>
      <c r="SRO27" s="9"/>
      <c r="SRP27" s="9"/>
      <c r="SRQ27" s="9"/>
      <c r="SRR27" s="9"/>
      <c r="SRS27" s="9"/>
      <c r="SRT27" s="9"/>
      <c r="SRU27" s="9"/>
      <c r="SRV27" s="9"/>
      <c r="SRW27" s="9"/>
      <c r="SRX27" s="9"/>
      <c r="SRY27" s="9"/>
      <c r="SRZ27" s="9"/>
      <c r="SSA27" s="9"/>
      <c r="SSB27" s="9"/>
      <c r="SSC27" s="9"/>
      <c r="SSD27" s="9"/>
      <c r="SSE27" s="9"/>
      <c r="SSF27" s="9"/>
      <c r="SSG27" s="9"/>
      <c r="SSH27" s="9"/>
      <c r="SSI27" s="9"/>
      <c r="SSJ27" s="9"/>
      <c r="SSK27" s="9"/>
      <c r="SSL27" s="9"/>
      <c r="SSM27" s="9"/>
      <c r="SSN27" s="9"/>
      <c r="SSO27" s="9"/>
      <c r="SSP27" s="9"/>
      <c r="SSQ27" s="9"/>
      <c r="SSR27" s="9"/>
      <c r="SSS27" s="9"/>
      <c r="SST27" s="9"/>
      <c r="SSU27" s="9"/>
      <c r="SSV27" s="9"/>
      <c r="SSW27" s="9"/>
      <c r="SSX27" s="9"/>
      <c r="SSY27" s="9"/>
      <c r="SSZ27" s="9"/>
      <c r="STA27" s="9"/>
      <c r="STB27" s="9"/>
      <c r="STC27" s="9"/>
      <c r="STD27" s="9"/>
      <c r="STE27" s="9"/>
      <c r="STF27" s="9"/>
      <c r="STG27" s="9"/>
      <c r="STH27" s="9"/>
      <c r="STI27" s="9"/>
      <c r="STJ27" s="9"/>
      <c r="STK27" s="9"/>
      <c r="STL27" s="9"/>
      <c r="STM27" s="9"/>
      <c r="STN27" s="9"/>
      <c r="STO27" s="9"/>
      <c r="STP27" s="9"/>
      <c r="STQ27" s="9"/>
      <c r="STR27" s="9"/>
      <c r="STS27" s="9"/>
      <c r="STT27" s="9"/>
      <c r="STU27" s="9"/>
      <c r="STV27" s="9"/>
      <c r="STW27" s="9"/>
      <c r="STX27" s="9"/>
      <c r="STY27" s="9"/>
      <c r="STZ27" s="9"/>
      <c r="SUA27" s="9"/>
      <c r="SUB27" s="9"/>
      <c r="SUC27" s="9"/>
      <c r="SUD27" s="9"/>
      <c r="SUE27" s="9"/>
      <c r="SUF27" s="9"/>
      <c r="SUG27" s="9"/>
      <c r="SUH27" s="9"/>
      <c r="SUI27" s="9"/>
      <c r="SUJ27" s="9"/>
      <c r="SUK27" s="9"/>
      <c r="SUL27" s="9"/>
      <c r="SUM27" s="9"/>
      <c r="SUN27" s="9"/>
      <c r="SUO27" s="9"/>
      <c r="SUP27" s="9"/>
      <c r="SUQ27" s="9"/>
      <c r="SUR27" s="9"/>
      <c r="SUS27" s="9"/>
      <c r="SUT27" s="9"/>
      <c r="SUU27" s="9"/>
      <c r="SUV27" s="9"/>
      <c r="SUW27" s="9"/>
      <c r="SUX27" s="9"/>
      <c r="SUY27" s="9"/>
      <c r="SUZ27" s="9"/>
      <c r="SVA27" s="9"/>
      <c r="SVB27" s="9"/>
      <c r="SVC27" s="9"/>
      <c r="SVD27" s="9"/>
      <c r="SVE27" s="9"/>
      <c r="SVF27" s="9"/>
      <c r="SVG27" s="9"/>
      <c r="SVH27" s="9"/>
      <c r="SVI27" s="9"/>
      <c r="SVJ27" s="9"/>
      <c r="SVK27" s="9"/>
      <c r="SVL27" s="9"/>
      <c r="SVM27" s="9"/>
      <c r="SVN27" s="9"/>
      <c r="SVO27" s="9"/>
      <c r="SVP27" s="9"/>
      <c r="SVQ27" s="9"/>
      <c r="SVR27" s="9"/>
      <c r="SVS27" s="9"/>
      <c r="SVT27" s="9"/>
      <c r="SVU27" s="9"/>
      <c r="SVV27" s="9"/>
      <c r="SVW27" s="9"/>
      <c r="SVX27" s="9"/>
      <c r="SVY27" s="9"/>
      <c r="SVZ27" s="9"/>
      <c r="SWA27" s="9"/>
      <c r="SWB27" s="9"/>
      <c r="SWC27" s="9"/>
      <c r="SWD27" s="9"/>
      <c r="SWE27" s="9"/>
      <c r="SWF27" s="9"/>
      <c r="SWG27" s="9"/>
      <c r="SWH27" s="9"/>
      <c r="SWI27" s="9"/>
      <c r="SWJ27" s="9"/>
      <c r="SWK27" s="9"/>
      <c r="SWL27" s="9"/>
      <c r="SWM27" s="9"/>
      <c r="SWN27" s="9"/>
      <c r="SWO27" s="9"/>
      <c r="SWP27" s="9"/>
      <c r="SWQ27" s="9"/>
      <c r="SWR27" s="9"/>
      <c r="SWS27" s="9"/>
      <c r="SWT27" s="9"/>
      <c r="SWU27" s="9"/>
      <c r="SWV27" s="9"/>
      <c r="SWW27" s="9"/>
      <c r="SWX27" s="9"/>
      <c r="SWY27" s="9"/>
      <c r="SWZ27" s="9"/>
      <c r="SXA27" s="9"/>
      <c r="SXB27" s="9"/>
      <c r="SXC27" s="9"/>
      <c r="SXD27" s="9"/>
      <c r="SXE27" s="9"/>
      <c r="SXF27" s="9"/>
      <c r="SXG27" s="9"/>
      <c r="SXH27" s="9"/>
      <c r="SXI27" s="9"/>
      <c r="SXJ27" s="9"/>
      <c r="SXK27" s="9"/>
      <c r="SXL27" s="9"/>
      <c r="SXM27" s="9"/>
      <c r="SXN27" s="9"/>
      <c r="SXO27" s="9"/>
      <c r="SXP27" s="9"/>
      <c r="SXQ27" s="9"/>
      <c r="SXR27" s="9"/>
      <c r="SXS27" s="9"/>
      <c r="SXT27" s="9"/>
      <c r="SXU27" s="9"/>
      <c r="SXV27" s="9"/>
      <c r="SXW27" s="9"/>
      <c r="SXX27" s="9"/>
      <c r="SXY27" s="9"/>
      <c r="SXZ27" s="9"/>
      <c r="SYA27" s="9"/>
      <c r="SYB27" s="9"/>
      <c r="SYC27" s="9"/>
      <c r="SYD27" s="9"/>
      <c r="SYE27" s="9"/>
      <c r="SYF27" s="9"/>
      <c r="SYG27" s="9"/>
      <c r="SYH27" s="9"/>
      <c r="SYI27" s="9"/>
      <c r="SYJ27" s="9"/>
      <c r="SYK27" s="9"/>
      <c r="SYL27" s="9"/>
      <c r="SYM27" s="9"/>
      <c r="SYN27" s="9"/>
      <c r="SYO27" s="9"/>
      <c r="SYP27" s="9"/>
      <c r="SYQ27" s="9"/>
      <c r="SYR27" s="9"/>
      <c r="SYS27" s="9"/>
      <c r="SYT27" s="9"/>
      <c r="SYU27" s="9"/>
      <c r="SYV27" s="9"/>
      <c r="SYW27" s="9"/>
      <c r="SYX27" s="9"/>
      <c r="SYY27" s="9"/>
      <c r="SYZ27" s="9"/>
      <c r="SZA27" s="9"/>
      <c r="SZB27" s="9"/>
      <c r="SZC27" s="9"/>
      <c r="SZD27" s="9"/>
      <c r="SZE27" s="9"/>
      <c r="SZF27" s="9"/>
      <c r="SZG27" s="9"/>
      <c r="SZH27" s="9"/>
      <c r="SZI27" s="9"/>
      <c r="SZJ27" s="9"/>
      <c r="SZK27" s="9"/>
      <c r="SZL27" s="9"/>
      <c r="SZM27" s="9"/>
      <c r="SZN27" s="9"/>
      <c r="SZO27" s="9"/>
      <c r="SZP27" s="9"/>
      <c r="SZQ27" s="9"/>
      <c r="SZR27" s="9"/>
      <c r="SZS27" s="9"/>
      <c r="SZT27" s="9"/>
      <c r="SZU27" s="9"/>
      <c r="SZV27" s="9"/>
      <c r="SZW27" s="9"/>
      <c r="SZX27" s="9"/>
      <c r="SZY27" s="9"/>
      <c r="SZZ27" s="9"/>
      <c r="TAA27" s="9"/>
      <c r="TAB27" s="9"/>
      <c r="TAC27" s="9"/>
      <c r="TAD27" s="9"/>
      <c r="TAE27" s="9"/>
      <c r="TAF27" s="9"/>
      <c r="TAG27" s="9"/>
      <c r="TAH27" s="9"/>
      <c r="TAI27" s="9"/>
      <c r="TAJ27" s="9"/>
      <c r="TAK27" s="9"/>
      <c r="TAL27" s="9"/>
      <c r="TAM27" s="9"/>
      <c r="TAN27" s="9"/>
      <c r="TAO27" s="9"/>
      <c r="TAP27" s="9"/>
      <c r="TAQ27" s="9"/>
      <c r="TAR27" s="9"/>
      <c r="TAS27" s="9"/>
      <c r="TAT27" s="9"/>
      <c r="TAU27" s="9"/>
      <c r="TAV27" s="9"/>
      <c r="TAW27" s="9"/>
      <c r="TAX27" s="9"/>
      <c r="TAY27" s="9"/>
      <c r="TAZ27" s="9"/>
      <c r="TBA27" s="9"/>
      <c r="TBB27" s="9"/>
      <c r="TBC27" s="9"/>
      <c r="TBD27" s="9"/>
      <c r="TBE27" s="9"/>
      <c r="TBF27" s="9"/>
      <c r="TBG27" s="9"/>
      <c r="TBH27" s="9"/>
      <c r="TBI27" s="9"/>
      <c r="TBJ27" s="9"/>
      <c r="TBK27" s="9"/>
      <c r="TBL27" s="9"/>
      <c r="TBM27" s="9"/>
      <c r="TBN27" s="9"/>
      <c r="TBO27" s="9"/>
      <c r="TBP27" s="9"/>
      <c r="TBQ27" s="9"/>
      <c r="TBR27" s="9"/>
      <c r="TBS27" s="9"/>
      <c r="TBT27" s="9"/>
      <c r="TBU27" s="9"/>
      <c r="TBV27" s="9"/>
      <c r="TBW27" s="9"/>
      <c r="TBX27" s="9"/>
      <c r="TBY27" s="9"/>
      <c r="TBZ27" s="9"/>
      <c r="TCA27" s="9"/>
      <c r="TCB27" s="9"/>
      <c r="TCC27" s="9"/>
      <c r="TCD27" s="9"/>
      <c r="TCE27" s="9"/>
      <c r="TCF27" s="9"/>
      <c r="TCG27" s="9"/>
      <c r="TCH27" s="9"/>
      <c r="TCI27" s="9"/>
      <c r="TCJ27" s="9"/>
      <c r="TCK27" s="9"/>
      <c r="TCL27" s="9"/>
      <c r="TCM27" s="9"/>
      <c r="TCN27" s="9"/>
      <c r="TCO27" s="9"/>
      <c r="TCP27" s="9"/>
      <c r="TCQ27" s="9"/>
      <c r="TCR27" s="9"/>
      <c r="TCS27" s="9"/>
      <c r="TCT27" s="9"/>
      <c r="TCU27" s="9"/>
      <c r="TCV27" s="9"/>
      <c r="TCW27" s="9"/>
      <c r="TCX27" s="9"/>
      <c r="TCY27" s="9"/>
      <c r="TCZ27" s="9"/>
      <c r="TDA27" s="9"/>
      <c r="TDB27" s="9"/>
      <c r="TDC27" s="9"/>
      <c r="TDD27" s="9"/>
      <c r="TDE27" s="9"/>
      <c r="TDF27" s="9"/>
      <c r="TDG27" s="9"/>
      <c r="TDH27" s="9"/>
      <c r="TDI27" s="9"/>
      <c r="TDJ27" s="9"/>
      <c r="TDK27" s="9"/>
      <c r="TDL27" s="9"/>
      <c r="TDM27" s="9"/>
      <c r="TDN27" s="9"/>
      <c r="TDO27" s="9"/>
      <c r="TDP27" s="9"/>
      <c r="TDQ27" s="9"/>
      <c r="TDR27" s="9"/>
      <c r="TDS27" s="9"/>
      <c r="TDT27" s="9"/>
      <c r="TDU27" s="9"/>
      <c r="TDV27" s="9"/>
      <c r="TDW27" s="9"/>
      <c r="TDX27" s="9"/>
      <c r="TDY27" s="9"/>
      <c r="TDZ27" s="9"/>
      <c r="TEA27" s="9"/>
      <c r="TEB27" s="9"/>
      <c r="TEC27" s="9"/>
      <c r="TED27" s="9"/>
      <c r="TEE27" s="9"/>
      <c r="TEF27" s="9"/>
      <c r="TEG27" s="9"/>
      <c r="TEH27" s="9"/>
      <c r="TEI27" s="9"/>
      <c r="TEJ27" s="9"/>
      <c r="TEK27" s="9"/>
      <c r="TEL27" s="9"/>
      <c r="TEM27" s="9"/>
      <c r="TEN27" s="9"/>
      <c r="TEO27" s="9"/>
      <c r="TEP27" s="9"/>
      <c r="TEQ27" s="9"/>
      <c r="TER27" s="9"/>
      <c r="TES27" s="9"/>
      <c r="TET27" s="9"/>
      <c r="TEU27" s="9"/>
      <c r="TEV27" s="9"/>
      <c r="TEW27" s="9"/>
      <c r="TEX27" s="9"/>
      <c r="TEY27" s="9"/>
      <c r="TEZ27" s="9"/>
      <c r="TFA27" s="9"/>
      <c r="TFB27" s="9"/>
      <c r="TFC27" s="9"/>
      <c r="TFD27" s="9"/>
      <c r="TFE27" s="9"/>
      <c r="TFF27" s="9"/>
      <c r="TFG27" s="9"/>
      <c r="TFH27" s="9"/>
      <c r="TFI27" s="9"/>
      <c r="TFJ27" s="9"/>
      <c r="TFK27" s="9"/>
      <c r="TFL27" s="9"/>
      <c r="TFM27" s="9"/>
      <c r="TFN27" s="9"/>
      <c r="TFO27" s="9"/>
      <c r="TFP27" s="9"/>
      <c r="TFQ27" s="9"/>
      <c r="TFR27" s="9"/>
      <c r="TFS27" s="9"/>
      <c r="TFT27" s="9"/>
      <c r="TFU27" s="9"/>
      <c r="TFV27" s="9"/>
      <c r="TFW27" s="9"/>
      <c r="TFX27" s="9"/>
      <c r="TFY27" s="9"/>
      <c r="TFZ27" s="9"/>
      <c r="TGA27" s="9"/>
      <c r="TGB27" s="9"/>
      <c r="TGC27" s="9"/>
      <c r="TGD27" s="9"/>
      <c r="TGE27" s="9"/>
      <c r="TGF27" s="9"/>
      <c r="TGG27" s="9"/>
      <c r="TGH27" s="9"/>
      <c r="TGI27" s="9"/>
      <c r="TGJ27" s="9"/>
      <c r="TGK27" s="9"/>
      <c r="TGL27" s="9"/>
      <c r="TGM27" s="9"/>
      <c r="TGN27" s="9"/>
      <c r="TGO27" s="9"/>
      <c r="TGP27" s="9"/>
      <c r="TGQ27" s="9"/>
      <c r="TGR27" s="9"/>
      <c r="TGS27" s="9"/>
      <c r="TGT27" s="9"/>
      <c r="TGU27" s="9"/>
      <c r="TGV27" s="9"/>
      <c r="TGW27" s="9"/>
      <c r="TGX27" s="9"/>
      <c r="TGY27" s="9"/>
      <c r="TGZ27" s="9"/>
      <c r="THA27" s="9"/>
      <c r="THB27" s="9"/>
      <c r="THC27" s="9"/>
      <c r="THD27" s="9"/>
      <c r="THE27" s="9"/>
      <c r="THF27" s="9"/>
      <c r="THG27" s="9"/>
      <c r="THH27" s="9"/>
      <c r="THI27" s="9"/>
      <c r="THJ27" s="9"/>
      <c r="THK27" s="9"/>
      <c r="THL27" s="9"/>
      <c r="THM27" s="9"/>
      <c r="THN27" s="9"/>
      <c r="THO27" s="9"/>
      <c r="THP27" s="9"/>
      <c r="THQ27" s="9"/>
      <c r="THR27" s="9"/>
      <c r="THS27" s="9"/>
      <c r="THT27" s="9"/>
      <c r="THU27" s="9"/>
      <c r="THV27" s="9"/>
      <c r="THW27" s="9"/>
      <c r="THX27" s="9"/>
      <c r="THY27" s="9"/>
      <c r="THZ27" s="9"/>
      <c r="TIA27" s="9"/>
      <c r="TIB27" s="9"/>
      <c r="TIC27" s="9"/>
      <c r="TID27" s="9"/>
      <c r="TIE27" s="9"/>
      <c r="TIF27" s="9"/>
      <c r="TIG27" s="9"/>
      <c r="TIH27" s="9"/>
      <c r="TII27" s="9"/>
      <c r="TIJ27" s="9"/>
      <c r="TIK27" s="9"/>
      <c r="TIL27" s="9"/>
      <c r="TIM27" s="9"/>
      <c r="TIN27" s="9"/>
      <c r="TIO27" s="9"/>
      <c r="TIP27" s="9"/>
      <c r="TIQ27" s="9"/>
      <c r="TIR27" s="9"/>
      <c r="TIS27" s="9"/>
      <c r="TIT27" s="9"/>
      <c r="TIU27" s="9"/>
      <c r="TIV27" s="9"/>
      <c r="TIW27" s="9"/>
      <c r="TIX27" s="9"/>
      <c r="TIY27" s="9"/>
      <c r="TIZ27" s="9"/>
      <c r="TJA27" s="9"/>
      <c r="TJB27" s="9"/>
      <c r="TJC27" s="9"/>
      <c r="TJD27" s="9"/>
      <c r="TJE27" s="9"/>
      <c r="TJF27" s="9"/>
      <c r="TJG27" s="9"/>
      <c r="TJH27" s="9"/>
      <c r="TJI27" s="9"/>
      <c r="TJJ27" s="9"/>
      <c r="TJK27" s="9"/>
      <c r="TJL27" s="9"/>
      <c r="TJM27" s="9"/>
      <c r="TJN27" s="9"/>
      <c r="TJO27" s="9"/>
      <c r="TJP27" s="9"/>
      <c r="TJQ27" s="9"/>
      <c r="TJR27" s="9"/>
      <c r="TJS27" s="9"/>
      <c r="TJT27" s="9"/>
      <c r="TJU27" s="9"/>
      <c r="TJV27" s="9"/>
      <c r="TJW27" s="9"/>
      <c r="TJX27" s="9"/>
      <c r="TJY27" s="9"/>
      <c r="TJZ27" s="9"/>
      <c r="TKA27" s="9"/>
      <c r="TKB27" s="9"/>
      <c r="TKC27" s="9"/>
      <c r="TKD27" s="9"/>
      <c r="TKE27" s="9"/>
      <c r="TKF27" s="9"/>
      <c r="TKG27" s="9"/>
      <c r="TKH27" s="9"/>
      <c r="TKI27" s="9"/>
      <c r="TKJ27" s="9"/>
      <c r="TKK27" s="9"/>
      <c r="TKL27" s="9"/>
      <c r="TKM27" s="9"/>
      <c r="TKN27" s="9"/>
      <c r="TKO27" s="9"/>
      <c r="TKP27" s="9"/>
      <c r="TKQ27" s="9"/>
      <c r="TKR27" s="9"/>
      <c r="TKS27" s="9"/>
      <c r="TKT27" s="9"/>
      <c r="TKU27" s="9"/>
      <c r="TKV27" s="9"/>
      <c r="TKW27" s="9"/>
      <c r="TKX27" s="9"/>
      <c r="TKY27" s="9"/>
      <c r="TKZ27" s="9"/>
      <c r="TLA27" s="9"/>
      <c r="TLB27" s="9"/>
      <c r="TLC27" s="9"/>
      <c r="TLD27" s="9"/>
      <c r="TLE27" s="9"/>
      <c r="TLF27" s="9"/>
      <c r="TLG27" s="9"/>
      <c r="TLH27" s="9"/>
      <c r="TLI27" s="9"/>
      <c r="TLJ27" s="9"/>
      <c r="TLK27" s="9"/>
      <c r="TLL27" s="9"/>
      <c r="TLM27" s="9"/>
      <c r="TLN27" s="9"/>
      <c r="TLO27" s="9"/>
      <c r="TLP27" s="9"/>
      <c r="TLQ27" s="9"/>
      <c r="TLR27" s="9"/>
      <c r="TLS27" s="9"/>
      <c r="TLT27" s="9"/>
      <c r="TLU27" s="9"/>
      <c r="TLV27" s="9"/>
      <c r="TLW27" s="9"/>
      <c r="TLX27" s="9"/>
      <c r="TLY27" s="9"/>
      <c r="TLZ27" s="9"/>
      <c r="TMA27" s="9"/>
      <c r="TMB27" s="9"/>
      <c r="TMC27" s="9"/>
      <c r="TMD27" s="9"/>
      <c r="TME27" s="9"/>
      <c r="TMF27" s="9"/>
      <c r="TMG27" s="9"/>
      <c r="TMH27" s="9"/>
      <c r="TMI27" s="9"/>
      <c r="TMJ27" s="9"/>
      <c r="TMK27" s="9"/>
      <c r="TML27" s="9"/>
      <c r="TMM27" s="9"/>
      <c r="TMN27" s="9"/>
      <c r="TMO27" s="9"/>
      <c r="TMP27" s="9"/>
      <c r="TMQ27" s="9"/>
      <c r="TMR27" s="9"/>
      <c r="TMS27" s="9"/>
      <c r="TMT27" s="9"/>
      <c r="TMU27" s="9"/>
      <c r="TMV27" s="9"/>
      <c r="TMW27" s="9"/>
      <c r="TMX27" s="9"/>
      <c r="TMY27" s="9"/>
      <c r="TMZ27" s="9"/>
      <c r="TNA27" s="9"/>
      <c r="TNB27" s="9"/>
      <c r="TNC27" s="9"/>
      <c r="TND27" s="9"/>
      <c r="TNE27" s="9"/>
      <c r="TNF27" s="9"/>
      <c r="TNG27" s="9"/>
      <c r="TNH27" s="9"/>
      <c r="TNI27" s="9"/>
      <c r="TNJ27" s="9"/>
      <c r="TNK27" s="9"/>
      <c r="TNL27" s="9"/>
      <c r="TNM27" s="9"/>
      <c r="TNN27" s="9"/>
      <c r="TNO27" s="9"/>
      <c r="TNP27" s="9"/>
      <c r="TNQ27" s="9"/>
      <c r="TNR27" s="9"/>
      <c r="TNS27" s="9"/>
      <c r="TNT27" s="9"/>
      <c r="TNU27" s="9"/>
      <c r="TNV27" s="9"/>
      <c r="TNW27" s="9"/>
      <c r="TNX27" s="9"/>
      <c r="TNY27" s="9"/>
      <c r="TNZ27" s="9"/>
      <c r="TOA27" s="9"/>
      <c r="TOB27" s="9"/>
      <c r="TOC27" s="9"/>
      <c r="TOD27" s="9"/>
      <c r="TOE27" s="9"/>
      <c r="TOF27" s="9"/>
      <c r="TOG27" s="9"/>
      <c r="TOH27" s="9"/>
      <c r="TOI27" s="9"/>
      <c r="TOJ27" s="9"/>
      <c r="TOK27" s="9"/>
      <c r="TOL27" s="9"/>
      <c r="TOM27" s="9"/>
      <c r="TON27" s="9"/>
      <c r="TOO27" s="9"/>
      <c r="TOP27" s="9"/>
      <c r="TOQ27" s="9"/>
      <c r="TOR27" s="9"/>
      <c r="TOS27" s="9"/>
      <c r="TOT27" s="9"/>
      <c r="TOU27" s="9"/>
      <c r="TOV27" s="9"/>
      <c r="TOW27" s="9"/>
      <c r="TOX27" s="9"/>
      <c r="TOY27" s="9"/>
      <c r="TOZ27" s="9"/>
      <c r="TPA27" s="9"/>
      <c r="TPB27" s="9"/>
      <c r="TPC27" s="9"/>
      <c r="TPD27" s="9"/>
      <c r="TPE27" s="9"/>
      <c r="TPF27" s="9"/>
      <c r="TPG27" s="9"/>
      <c r="TPH27" s="9"/>
      <c r="TPI27" s="9"/>
      <c r="TPJ27" s="9"/>
      <c r="TPK27" s="9"/>
      <c r="TPL27" s="9"/>
      <c r="TPM27" s="9"/>
      <c r="TPN27" s="9"/>
      <c r="TPO27" s="9"/>
      <c r="TPP27" s="9"/>
      <c r="TPQ27" s="9"/>
      <c r="TPR27" s="9"/>
      <c r="TPS27" s="9"/>
      <c r="TPT27" s="9"/>
      <c r="TPU27" s="9"/>
      <c r="TPV27" s="9"/>
      <c r="TPW27" s="9"/>
      <c r="TPX27" s="9"/>
      <c r="TPY27" s="9"/>
      <c r="TPZ27" s="9"/>
      <c r="TQA27" s="9"/>
      <c r="TQB27" s="9"/>
      <c r="TQC27" s="9"/>
      <c r="TQD27" s="9"/>
      <c r="TQE27" s="9"/>
      <c r="TQF27" s="9"/>
      <c r="TQG27" s="9"/>
      <c r="TQH27" s="9"/>
      <c r="TQI27" s="9"/>
      <c r="TQJ27" s="9"/>
      <c r="TQK27" s="9"/>
      <c r="TQL27" s="9"/>
      <c r="TQM27" s="9"/>
      <c r="TQN27" s="9"/>
      <c r="TQO27" s="9"/>
      <c r="TQP27" s="9"/>
      <c r="TQQ27" s="9"/>
      <c r="TQR27" s="9"/>
      <c r="TQS27" s="9"/>
      <c r="TQT27" s="9"/>
      <c r="TQU27" s="9"/>
      <c r="TQV27" s="9"/>
      <c r="TQW27" s="9"/>
      <c r="TQX27" s="9"/>
      <c r="TQY27" s="9"/>
      <c r="TQZ27" s="9"/>
      <c r="TRA27" s="9"/>
      <c r="TRB27" s="9"/>
      <c r="TRC27" s="9"/>
      <c r="TRD27" s="9"/>
      <c r="TRE27" s="9"/>
      <c r="TRF27" s="9"/>
      <c r="TRG27" s="9"/>
      <c r="TRH27" s="9"/>
      <c r="TRI27" s="9"/>
      <c r="TRJ27" s="9"/>
      <c r="TRK27" s="9"/>
      <c r="TRL27" s="9"/>
      <c r="TRM27" s="9"/>
      <c r="TRN27" s="9"/>
      <c r="TRO27" s="9"/>
      <c r="TRP27" s="9"/>
      <c r="TRQ27" s="9"/>
      <c r="TRR27" s="9"/>
      <c r="TRS27" s="9"/>
      <c r="TRT27" s="9"/>
      <c r="TRU27" s="9"/>
      <c r="TRV27" s="9"/>
      <c r="TRW27" s="9"/>
      <c r="TRX27" s="9"/>
      <c r="TRY27" s="9"/>
      <c r="TRZ27" s="9"/>
      <c r="TSA27" s="9"/>
      <c r="TSB27" s="9"/>
      <c r="TSC27" s="9"/>
      <c r="TSD27" s="9"/>
      <c r="TSE27" s="9"/>
      <c r="TSF27" s="9"/>
      <c r="TSG27" s="9"/>
      <c r="TSH27" s="9"/>
      <c r="TSI27" s="9"/>
      <c r="TSJ27" s="9"/>
      <c r="TSK27" s="9"/>
      <c r="TSL27" s="9"/>
      <c r="TSM27" s="9"/>
      <c r="TSN27" s="9"/>
      <c r="TSO27" s="9"/>
      <c r="TSP27" s="9"/>
      <c r="TSQ27" s="9"/>
      <c r="TSR27" s="9"/>
      <c r="TSS27" s="9"/>
      <c r="TST27" s="9"/>
      <c r="TSU27" s="9"/>
      <c r="TSV27" s="9"/>
      <c r="TSW27" s="9"/>
      <c r="TSX27" s="9"/>
      <c r="TSY27" s="9"/>
      <c r="TSZ27" s="9"/>
      <c r="TTA27" s="9"/>
      <c r="TTB27" s="9"/>
      <c r="TTC27" s="9"/>
      <c r="TTD27" s="9"/>
      <c r="TTE27" s="9"/>
      <c r="TTF27" s="9"/>
      <c r="TTG27" s="9"/>
      <c r="TTH27" s="9"/>
      <c r="TTI27" s="9"/>
      <c r="TTJ27" s="9"/>
      <c r="TTK27" s="9"/>
      <c r="TTL27" s="9"/>
      <c r="TTM27" s="9"/>
      <c r="TTN27" s="9"/>
      <c r="TTO27" s="9"/>
      <c r="TTP27" s="9"/>
      <c r="TTQ27" s="9"/>
      <c r="TTR27" s="9"/>
      <c r="TTS27" s="9"/>
      <c r="TTT27" s="9"/>
      <c r="TTU27" s="9"/>
      <c r="TTV27" s="9"/>
      <c r="TTW27" s="9"/>
      <c r="TTX27" s="9"/>
      <c r="TTY27" s="9"/>
      <c r="TTZ27" s="9"/>
      <c r="TUA27" s="9"/>
      <c r="TUB27" s="9"/>
      <c r="TUC27" s="9"/>
      <c r="TUD27" s="9"/>
      <c r="TUE27" s="9"/>
      <c r="TUF27" s="9"/>
      <c r="TUG27" s="9"/>
      <c r="TUH27" s="9"/>
      <c r="TUI27" s="9"/>
      <c r="TUJ27" s="9"/>
      <c r="TUK27" s="9"/>
      <c r="TUL27" s="9"/>
      <c r="TUM27" s="9"/>
      <c r="TUN27" s="9"/>
      <c r="TUO27" s="9"/>
      <c r="TUP27" s="9"/>
      <c r="TUQ27" s="9"/>
      <c r="TUR27" s="9"/>
      <c r="TUS27" s="9"/>
      <c r="TUT27" s="9"/>
      <c r="TUU27" s="9"/>
      <c r="TUV27" s="9"/>
      <c r="TUW27" s="9"/>
      <c r="TUX27" s="9"/>
      <c r="TUY27" s="9"/>
      <c r="TUZ27" s="9"/>
      <c r="TVA27" s="9"/>
      <c r="TVB27" s="9"/>
      <c r="TVC27" s="9"/>
      <c r="TVD27" s="9"/>
      <c r="TVE27" s="9"/>
      <c r="TVF27" s="9"/>
      <c r="TVG27" s="9"/>
      <c r="TVH27" s="9"/>
      <c r="TVI27" s="9"/>
      <c r="TVJ27" s="9"/>
      <c r="TVK27" s="9"/>
      <c r="TVL27" s="9"/>
      <c r="TVM27" s="9"/>
      <c r="TVN27" s="9"/>
      <c r="TVO27" s="9"/>
      <c r="TVP27" s="9"/>
      <c r="TVQ27" s="9"/>
      <c r="TVR27" s="9"/>
      <c r="TVS27" s="9"/>
      <c r="TVT27" s="9"/>
      <c r="TVU27" s="9"/>
      <c r="TVV27" s="9"/>
      <c r="TVW27" s="9"/>
      <c r="TVX27" s="9"/>
      <c r="TVY27" s="9"/>
      <c r="TVZ27" s="9"/>
      <c r="TWA27" s="9"/>
      <c r="TWB27" s="9"/>
      <c r="TWC27" s="9"/>
      <c r="TWD27" s="9"/>
      <c r="TWE27" s="9"/>
      <c r="TWF27" s="9"/>
      <c r="TWG27" s="9"/>
      <c r="TWH27" s="9"/>
      <c r="TWI27" s="9"/>
      <c r="TWJ27" s="9"/>
      <c r="TWK27" s="9"/>
      <c r="TWL27" s="9"/>
      <c r="TWM27" s="9"/>
      <c r="TWN27" s="9"/>
      <c r="TWO27" s="9"/>
      <c r="TWP27" s="9"/>
      <c r="TWQ27" s="9"/>
      <c r="TWR27" s="9"/>
      <c r="TWS27" s="9"/>
      <c r="TWT27" s="9"/>
      <c r="TWU27" s="9"/>
      <c r="TWV27" s="9"/>
      <c r="TWW27" s="9"/>
      <c r="TWX27" s="9"/>
      <c r="TWY27" s="9"/>
      <c r="TWZ27" s="9"/>
      <c r="TXA27" s="9"/>
      <c r="TXB27" s="9"/>
      <c r="TXC27" s="9"/>
      <c r="TXD27" s="9"/>
      <c r="TXE27" s="9"/>
      <c r="TXF27" s="9"/>
      <c r="TXG27" s="9"/>
      <c r="TXH27" s="9"/>
      <c r="TXI27" s="9"/>
      <c r="TXJ27" s="9"/>
      <c r="TXK27" s="9"/>
      <c r="TXL27" s="9"/>
      <c r="TXM27" s="9"/>
      <c r="TXN27" s="9"/>
      <c r="TXO27" s="9"/>
      <c r="TXP27" s="9"/>
      <c r="TXQ27" s="9"/>
      <c r="TXR27" s="9"/>
      <c r="TXS27" s="9"/>
      <c r="TXT27" s="9"/>
      <c r="TXU27" s="9"/>
      <c r="TXV27" s="9"/>
      <c r="TXW27" s="9"/>
      <c r="TXX27" s="9"/>
      <c r="TXY27" s="9"/>
      <c r="TXZ27" s="9"/>
      <c r="TYA27" s="9"/>
      <c r="TYB27" s="9"/>
      <c r="TYC27" s="9"/>
      <c r="TYD27" s="9"/>
      <c r="TYE27" s="9"/>
      <c r="TYF27" s="9"/>
      <c r="TYG27" s="9"/>
      <c r="TYH27" s="9"/>
      <c r="TYI27" s="9"/>
      <c r="TYJ27" s="9"/>
      <c r="TYK27" s="9"/>
      <c r="TYL27" s="9"/>
      <c r="TYM27" s="9"/>
      <c r="TYN27" s="9"/>
      <c r="TYO27" s="9"/>
      <c r="TYP27" s="9"/>
      <c r="TYQ27" s="9"/>
      <c r="TYR27" s="9"/>
      <c r="TYS27" s="9"/>
      <c r="TYT27" s="9"/>
      <c r="TYU27" s="9"/>
      <c r="TYV27" s="9"/>
      <c r="TYW27" s="9"/>
      <c r="TYX27" s="9"/>
      <c r="TYY27" s="9"/>
      <c r="TYZ27" s="9"/>
      <c r="TZA27" s="9"/>
      <c r="TZB27" s="9"/>
      <c r="TZC27" s="9"/>
      <c r="TZD27" s="9"/>
      <c r="TZE27" s="9"/>
      <c r="TZF27" s="9"/>
      <c r="TZG27" s="9"/>
      <c r="TZH27" s="9"/>
      <c r="TZI27" s="9"/>
      <c r="TZJ27" s="9"/>
      <c r="TZK27" s="9"/>
      <c r="TZL27" s="9"/>
      <c r="TZM27" s="9"/>
      <c r="TZN27" s="9"/>
      <c r="TZO27" s="9"/>
      <c r="TZP27" s="9"/>
      <c r="TZQ27" s="9"/>
      <c r="TZR27" s="9"/>
      <c r="TZS27" s="9"/>
      <c r="TZT27" s="9"/>
      <c r="TZU27" s="9"/>
      <c r="TZV27" s="9"/>
      <c r="TZW27" s="9"/>
      <c r="TZX27" s="9"/>
      <c r="TZY27" s="9"/>
      <c r="TZZ27" s="9"/>
      <c r="UAA27" s="9"/>
      <c r="UAB27" s="9"/>
      <c r="UAC27" s="9"/>
      <c r="UAD27" s="9"/>
      <c r="UAE27" s="9"/>
      <c r="UAF27" s="9"/>
      <c r="UAG27" s="9"/>
      <c r="UAH27" s="9"/>
      <c r="UAI27" s="9"/>
      <c r="UAJ27" s="9"/>
      <c r="UAK27" s="9"/>
      <c r="UAL27" s="9"/>
      <c r="UAM27" s="9"/>
      <c r="UAN27" s="9"/>
      <c r="UAO27" s="9"/>
      <c r="UAP27" s="9"/>
      <c r="UAQ27" s="9"/>
      <c r="UAR27" s="9"/>
      <c r="UAS27" s="9"/>
      <c r="UAT27" s="9"/>
      <c r="UAU27" s="9"/>
      <c r="UAV27" s="9"/>
      <c r="UAW27" s="9"/>
      <c r="UAX27" s="9"/>
      <c r="UAY27" s="9"/>
      <c r="UAZ27" s="9"/>
      <c r="UBA27" s="9"/>
      <c r="UBB27" s="9"/>
      <c r="UBC27" s="9"/>
      <c r="UBD27" s="9"/>
      <c r="UBE27" s="9"/>
      <c r="UBF27" s="9"/>
      <c r="UBG27" s="9"/>
      <c r="UBH27" s="9"/>
      <c r="UBI27" s="9"/>
      <c r="UBJ27" s="9"/>
      <c r="UBK27" s="9"/>
      <c r="UBL27" s="9"/>
      <c r="UBM27" s="9"/>
      <c r="UBN27" s="9"/>
      <c r="UBO27" s="9"/>
      <c r="UBP27" s="9"/>
      <c r="UBQ27" s="9"/>
      <c r="UBR27" s="9"/>
      <c r="UBS27" s="9"/>
      <c r="UBT27" s="9"/>
      <c r="UBU27" s="9"/>
      <c r="UBV27" s="9"/>
      <c r="UBW27" s="9"/>
      <c r="UBX27" s="9"/>
      <c r="UBY27" s="9"/>
      <c r="UBZ27" s="9"/>
      <c r="UCA27" s="9"/>
      <c r="UCB27" s="9"/>
      <c r="UCC27" s="9"/>
      <c r="UCD27" s="9"/>
      <c r="UCE27" s="9"/>
      <c r="UCF27" s="9"/>
      <c r="UCG27" s="9"/>
      <c r="UCH27" s="9"/>
      <c r="UCI27" s="9"/>
      <c r="UCJ27" s="9"/>
      <c r="UCK27" s="9"/>
      <c r="UCL27" s="9"/>
      <c r="UCM27" s="9"/>
      <c r="UCN27" s="9"/>
      <c r="UCO27" s="9"/>
      <c r="UCP27" s="9"/>
      <c r="UCQ27" s="9"/>
      <c r="UCR27" s="9"/>
      <c r="UCS27" s="9"/>
      <c r="UCT27" s="9"/>
      <c r="UCU27" s="9"/>
      <c r="UCV27" s="9"/>
      <c r="UCW27" s="9"/>
      <c r="UCX27" s="9"/>
      <c r="UCY27" s="9"/>
      <c r="UCZ27" s="9"/>
      <c r="UDA27" s="9"/>
      <c r="UDB27" s="9"/>
      <c r="UDC27" s="9"/>
      <c r="UDD27" s="9"/>
      <c r="UDE27" s="9"/>
      <c r="UDF27" s="9"/>
      <c r="UDG27" s="9"/>
      <c r="UDH27" s="9"/>
      <c r="UDI27" s="9"/>
      <c r="UDJ27" s="9"/>
      <c r="UDK27" s="9"/>
      <c r="UDL27" s="9"/>
      <c r="UDM27" s="9"/>
      <c r="UDN27" s="9"/>
      <c r="UDO27" s="9"/>
      <c r="UDP27" s="9"/>
      <c r="UDQ27" s="9"/>
      <c r="UDR27" s="9"/>
      <c r="UDS27" s="9"/>
      <c r="UDT27" s="9"/>
      <c r="UDU27" s="9"/>
      <c r="UDV27" s="9"/>
      <c r="UDW27" s="9"/>
      <c r="UDX27" s="9"/>
      <c r="UDY27" s="9"/>
      <c r="UDZ27" s="9"/>
      <c r="UEA27" s="9"/>
      <c r="UEB27" s="9"/>
      <c r="UEC27" s="9"/>
      <c r="UED27" s="9"/>
      <c r="UEE27" s="9"/>
      <c r="UEF27" s="9"/>
      <c r="UEG27" s="9"/>
      <c r="UEH27" s="9"/>
      <c r="UEI27" s="9"/>
      <c r="UEJ27" s="9"/>
      <c r="UEK27" s="9"/>
      <c r="UEL27" s="9"/>
      <c r="UEM27" s="9"/>
      <c r="UEN27" s="9"/>
      <c r="UEO27" s="9"/>
      <c r="UEP27" s="9"/>
      <c r="UEQ27" s="9"/>
      <c r="UER27" s="9"/>
      <c r="UES27" s="9"/>
      <c r="UET27" s="9"/>
      <c r="UEU27" s="9"/>
      <c r="UEV27" s="9"/>
      <c r="UEW27" s="9"/>
      <c r="UEX27" s="9"/>
      <c r="UEY27" s="9"/>
      <c r="UEZ27" s="9"/>
      <c r="UFA27" s="9"/>
      <c r="UFB27" s="9"/>
      <c r="UFC27" s="9"/>
      <c r="UFD27" s="9"/>
      <c r="UFE27" s="9"/>
      <c r="UFF27" s="9"/>
      <c r="UFG27" s="9"/>
      <c r="UFH27" s="9"/>
      <c r="UFI27" s="9"/>
      <c r="UFJ27" s="9"/>
      <c r="UFK27" s="9"/>
      <c r="UFL27" s="9"/>
      <c r="UFM27" s="9"/>
      <c r="UFN27" s="9"/>
      <c r="UFO27" s="9"/>
      <c r="UFP27" s="9"/>
      <c r="UFQ27" s="9"/>
      <c r="UFR27" s="9"/>
      <c r="UFS27" s="9"/>
      <c r="UFT27" s="9"/>
      <c r="UFU27" s="9"/>
      <c r="UFV27" s="9"/>
      <c r="UFW27" s="9"/>
      <c r="UFX27" s="9"/>
      <c r="UFY27" s="9"/>
      <c r="UFZ27" s="9"/>
      <c r="UGA27" s="9"/>
      <c r="UGB27" s="9"/>
      <c r="UGC27" s="9"/>
      <c r="UGD27" s="9"/>
      <c r="UGE27" s="9"/>
      <c r="UGF27" s="9"/>
      <c r="UGG27" s="9"/>
      <c r="UGH27" s="9"/>
      <c r="UGI27" s="9"/>
      <c r="UGJ27" s="9"/>
      <c r="UGK27" s="9"/>
      <c r="UGL27" s="9"/>
      <c r="UGM27" s="9"/>
      <c r="UGN27" s="9"/>
      <c r="UGO27" s="9"/>
      <c r="UGP27" s="9"/>
      <c r="UGQ27" s="9"/>
      <c r="UGR27" s="9"/>
      <c r="UGS27" s="9"/>
      <c r="UGT27" s="9"/>
      <c r="UGU27" s="9"/>
      <c r="UGV27" s="9"/>
      <c r="UGW27" s="9"/>
      <c r="UGX27" s="9"/>
      <c r="UGY27" s="9"/>
      <c r="UGZ27" s="9"/>
      <c r="UHA27" s="9"/>
      <c r="UHB27" s="9"/>
      <c r="UHC27" s="9"/>
      <c r="UHD27" s="9"/>
      <c r="UHE27" s="9"/>
      <c r="UHF27" s="9"/>
      <c r="UHG27" s="9"/>
      <c r="UHH27" s="9"/>
      <c r="UHI27" s="9"/>
      <c r="UHJ27" s="9"/>
      <c r="UHK27" s="9"/>
      <c r="UHL27" s="9"/>
      <c r="UHM27" s="9"/>
      <c r="UHN27" s="9"/>
      <c r="UHO27" s="9"/>
      <c r="UHP27" s="9"/>
      <c r="UHQ27" s="9"/>
      <c r="UHR27" s="9"/>
      <c r="UHS27" s="9"/>
      <c r="UHT27" s="9"/>
      <c r="UHU27" s="9"/>
      <c r="UHV27" s="9"/>
      <c r="UHW27" s="9"/>
      <c r="UHX27" s="9"/>
      <c r="UHY27" s="9"/>
      <c r="UHZ27" s="9"/>
      <c r="UIA27" s="9"/>
      <c r="UIB27" s="9"/>
      <c r="UIC27" s="9"/>
      <c r="UID27" s="9"/>
      <c r="UIE27" s="9"/>
      <c r="UIF27" s="9"/>
      <c r="UIG27" s="9"/>
      <c r="UIH27" s="9"/>
      <c r="UII27" s="9"/>
      <c r="UIJ27" s="9"/>
      <c r="UIK27" s="9"/>
      <c r="UIL27" s="9"/>
      <c r="UIM27" s="9"/>
      <c r="UIN27" s="9"/>
      <c r="UIO27" s="9"/>
      <c r="UIP27" s="9"/>
      <c r="UIQ27" s="9"/>
      <c r="UIR27" s="9"/>
      <c r="UIS27" s="9"/>
      <c r="UIT27" s="9"/>
      <c r="UIU27" s="9"/>
      <c r="UIV27" s="9"/>
      <c r="UIW27" s="9"/>
      <c r="UIX27" s="9"/>
      <c r="UIY27" s="9"/>
      <c r="UIZ27" s="9"/>
      <c r="UJA27" s="9"/>
      <c r="UJB27" s="9"/>
      <c r="UJC27" s="9"/>
      <c r="UJD27" s="9"/>
      <c r="UJE27" s="9"/>
      <c r="UJF27" s="9"/>
      <c r="UJG27" s="9"/>
      <c r="UJH27" s="9"/>
      <c r="UJI27" s="9"/>
      <c r="UJJ27" s="9"/>
      <c r="UJK27" s="9"/>
      <c r="UJL27" s="9"/>
      <c r="UJM27" s="9"/>
      <c r="UJN27" s="9"/>
      <c r="UJO27" s="9"/>
      <c r="UJP27" s="9"/>
      <c r="UJQ27" s="9"/>
      <c r="UJR27" s="9"/>
      <c r="UJS27" s="9"/>
      <c r="UJT27" s="9"/>
      <c r="UJU27" s="9"/>
      <c r="UJV27" s="9"/>
      <c r="UJW27" s="9"/>
      <c r="UJX27" s="9"/>
      <c r="UJY27" s="9"/>
      <c r="UJZ27" s="9"/>
      <c r="UKA27" s="9"/>
      <c r="UKB27" s="9"/>
      <c r="UKC27" s="9"/>
      <c r="UKD27" s="9"/>
      <c r="UKE27" s="9"/>
      <c r="UKF27" s="9"/>
      <c r="UKG27" s="9"/>
      <c r="UKH27" s="9"/>
      <c r="UKI27" s="9"/>
      <c r="UKJ27" s="9"/>
      <c r="UKK27" s="9"/>
      <c r="UKL27" s="9"/>
      <c r="UKM27" s="9"/>
      <c r="UKN27" s="9"/>
      <c r="UKO27" s="9"/>
      <c r="UKP27" s="9"/>
      <c r="UKQ27" s="9"/>
      <c r="UKR27" s="9"/>
      <c r="UKS27" s="9"/>
      <c r="UKT27" s="9"/>
      <c r="UKU27" s="9"/>
      <c r="UKV27" s="9"/>
      <c r="UKW27" s="9"/>
      <c r="UKX27" s="9"/>
      <c r="UKY27" s="9"/>
      <c r="UKZ27" s="9"/>
      <c r="ULA27" s="9"/>
      <c r="ULB27" s="9"/>
      <c r="ULC27" s="9"/>
      <c r="ULD27" s="9"/>
      <c r="ULE27" s="9"/>
      <c r="ULF27" s="9"/>
      <c r="ULG27" s="9"/>
      <c r="ULH27" s="9"/>
      <c r="ULI27" s="9"/>
      <c r="ULJ27" s="9"/>
      <c r="ULK27" s="9"/>
      <c r="ULL27" s="9"/>
      <c r="ULM27" s="9"/>
      <c r="ULN27" s="9"/>
      <c r="ULO27" s="9"/>
      <c r="ULP27" s="9"/>
      <c r="ULQ27" s="9"/>
      <c r="ULR27" s="9"/>
      <c r="ULS27" s="9"/>
      <c r="ULT27" s="9"/>
      <c r="ULU27" s="9"/>
      <c r="ULV27" s="9"/>
      <c r="ULW27" s="9"/>
      <c r="ULX27" s="9"/>
      <c r="ULY27" s="9"/>
      <c r="ULZ27" s="9"/>
      <c r="UMA27" s="9"/>
      <c r="UMB27" s="9"/>
      <c r="UMC27" s="9"/>
      <c r="UMD27" s="9"/>
      <c r="UME27" s="9"/>
      <c r="UMF27" s="9"/>
      <c r="UMG27" s="9"/>
      <c r="UMH27" s="9"/>
      <c r="UMI27" s="9"/>
      <c r="UMJ27" s="9"/>
      <c r="UMK27" s="9"/>
      <c r="UML27" s="9"/>
      <c r="UMM27" s="9"/>
      <c r="UMN27" s="9"/>
      <c r="UMO27" s="9"/>
      <c r="UMP27" s="9"/>
      <c r="UMQ27" s="9"/>
      <c r="UMR27" s="9"/>
      <c r="UMS27" s="9"/>
      <c r="UMT27" s="9"/>
      <c r="UMU27" s="9"/>
      <c r="UMV27" s="9"/>
      <c r="UMW27" s="9"/>
      <c r="UMX27" s="9"/>
      <c r="UMY27" s="9"/>
      <c r="UMZ27" s="9"/>
      <c r="UNA27" s="9"/>
      <c r="UNB27" s="9"/>
      <c r="UNC27" s="9"/>
      <c r="UND27" s="9"/>
      <c r="UNE27" s="9"/>
      <c r="UNF27" s="9"/>
      <c r="UNG27" s="9"/>
      <c r="UNH27" s="9"/>
      <c r="UNI27" s="9"/>
      <c r="UNJ27" s="9"/>
      <c r="UNK27" s="9"/>
      <c r="UNL27" s="9"/>
      <c r="UNM27" s="9"/>
      <c r="UNN27" s="9"/>
      <c r="UNO27" s="9"/>
      <c r="UNP27" s="9"/>
      <c r="UNQ27" s="9"/>
      <c r="UNR27" s="9"/>
      <c r="UNS27" s="9"/>
      <c r="UNT27" s="9"/>
      <c r="UNU27" s="9"/>
      <c r="UNV27" s="9"/>
      <c r="UNW27" s="9"/>
      <c r="UNX27" s="9"/>
      <c r="UNY27" s="9"/>
      <c r="UNZ27" s="9"/>
      <c r="UOA27" s="9"/>
      <c r="UOB27" s="9"/>
      <c r="UOC27" s="9"/>
      <c r="UOD27" s="9"/>
      <c r="UOE27" s="9"/>
      <c r="UOF27" s="9"/>
      <c r="UOG27" s="9"/>
      <c r="UOH27" s="9"/>
      <c r="UOI27" s="9"/>
      <c r="UOJ27" s="9"/>
      <c r="UOK27" s="9"/>
      <c r="UOL27" s="9"/>
      <c r="UOM27" s="9"/>
      <c r="UON27" s="9"/>
      <c r="UOO27" s="9"/>
      <c r="UOP27" s="9"/>
      <c r="UOQ27" s="9"/>
      <c r="UOR27" s="9"/>
      <c r="UOS27" s="9"/>
      <c r="UOT27" s="9"/>
      <c r="UOU27" s="9"/>
      <c r="UOV27" s="9"/>
      <c r="UOW27" s="9"/>
      <c r="UOX27" s="9"/>
      <c r="UOY27" s="9"/>
      <c r="UOZ27" s="9"/>
      <c r="UPA27" s="9"/>
      <c r="UPB27" s="9"/>
      <c r="UPC27" s="9"/>
      <c r="UPD27" s="9"/>
      <c r="UPE27" s="9"/>
      <c r="UPF27" s="9"/>
      <c r="UPG27" s="9"/>
      <c r="UPH27" s="9"/>
      <c r="UPI27" s="9"/>
      <c r="UPJ27" s="9"/>
      <c r="UPK27" s="9"/>
      <c r="UPL27" s="9"/>
      <c r="UPM27" s="9"/>
      <c r="UPN27" s="9"/>
      <c r="UPO27" s="9"/>
      <c r="UPP27" s="9"/>
      <c r="UPQ27" s="9"/>
      <c r="UPR27" s="9"/>
      <c r="UPS27" s="9"/>
      <c r="UPT27" s="9"/>
      <c r="UPU27" s="9"/>
      <c r="UPV27" s="9"/>
      <c r="UPW27" s="9"/>
      <c r="UPX27" s="9"/>
      <c r="UPY27" s="9"/>
      <c r="UPZ27" s="9"/>
      <c r="UQA27" s="9"/>
      <c r="UQB27" s="9"/>
      <c r="UQC27" s="9"/>
      <c r="UQD27" s="9"/>
      <c r="UQE27" s="9"/>
      <c r="UQF27" s="9"/>
      <c r="UQG27" s="9"/>
      <c r="UQH27" s="9"/>
      <c r="UQI27" s="9"/>
      <c r="UQJ27" s="9"/>
      <c r="UQK27" s="9"/>
      <c r="UQL27" s="9"/>
      <c r="UQM27" s="9"/>
      <c r="UQN27" s="9"/>
      <c r="UQO27" s="9"/>
      <c r="UQP27" s="9"/>
      <c r="UQQ27" s="9"/>
      <c r="UQR27" s="9"/>
      <c r="UQS27" s="9"/>
      <c r="UQT27" s="9"/>
      <c r="UQU27" s="9"/>
      <c r="UQV27" s="9"/>
      <c r="UQW27" s="9"/>
      <c r="UQX27" s="9"/>
      <c r="UQY27" s="9"/>
      <c r="UQZ27" s="9"/>
      <c r="URA27" s="9"/>
      <c r="URB27" s="9"/>
      <c r="URC27" s="9"/>
      <c r="URD27" s="9"/>
      <c r="URE27" s="9"/>
      <c r="URF27" s="9"/>
      <c r="URG27" s="9"/>
      <c r="URH27" s="9"/>
      <c r="URI27" s="9"/>
      <c r="URJ27" s="9"/>
      <c r="URK27" s="9"/>
      <c r="URL27" s="9"/>
      <c r="URM27" s="9"/>
      <c r="URN27" s="9"/>
      <c r="URO27" s="9"/>
      <c r="URP27" s="9"/>
      <c r="URQ27" s="9"/>
      <c r="URR27" s="9"/>
      <c r="URS27" s="9"/>
      <c r="URT27" s="9"/>
      <c r="URU27" s="9"/>
      <c r="URV27" s="9"/>
      <c r="URW27" s="9"/>
      <c r="URX27" s="9"/>
      <c r="URY27" s="9"/>
      <c r="URZ27" s="9"/>
      <c r="USA27" s="9"/>
      <c r="USB27" s="9"/>
      <c r="USC27" s="9"/>
      <c r="USD27" s="9"/>
      <c r="USE27" s="9"/>
      <c r="USF27" s="9"/>
      <c r="USG27" s="9"/>
      <c r="USH27" s="9"/>
      <c r="USI27" s="9"/>
      <c r="USJ27" s="9"/>
      <c r="USK27" s="9"/>
      <c r="USL27" s="9"/>
      <c r="USM27" s="9"/>
      <c r="USN27" s="9"/>
      <c r="USO27" s="9"/>
      <c r="USP27" s="9"/>
      <c r="USQ27" s="9"/>
      <c r="USR27" s="9"/>
      <c r="USS27" s="9"/>
      <c r="UST27" s="9"/>
      <c r="USU27" s="9"/>
      <c r="USV27" s="9"/>
      <c r="USW27" s="9"/>
      <c r="USX27" s="9"/>
      <c r="USY27" s="9"/>
      <c r="USZ27" s="9"/>
      <c r="UTA27" s="9"/>
      <c r="UTB27" s="9"/>
      <c r="UTC27" s="9"/>
      <c r="UTD27" s="9"/>
      <c r="UTE27" s="9"/>
      <c r="UTF27" s="9"/>
      <c r="UTG27" s="9"/>
      <c r="UTH27" s="9"/>
      <c r="UTI27" s="9"/>
      <c r="UTJ27" s="9"/>
      <c r="UTK27" s="9"/>
      <c r="UTL27" s="9"/>
      <c r="UTM27" s="9"/>
      <c r="UTN27" s="9"/>
      <c r="UTO27" s="9"/>
      <c r="UTP27" s="9"/>
      <c r="UTQ27" s="9"/>
      <c r="UTR27" s="9"/>
      <c r="UTS27" s="9"/>
      <c r="UTT27" s="9"/>
      <c r="UTU27" s="9"/>
      <c r="UTV27" s="9"/>
      <c r="UTW27" s="9"/>
      <c r="UTX27" s="9"/>
      <c r="UTY27" s="9"/>
      <c r="UTZ27" s="9"/>
      <c r="UUA27" s="9"/>
      <c r="UUB27" s="9"/>
      <c r="UUC27" s="9"/>
      <c r="UUD27" s="9"/>
      <c r="UUE27" s="9"/>
      <c r="UUF27" s="9"/>
      <c r="UUG27" s="9"/>
      <c r="UUH27" s="9"/>
      <c r="UUI27" s="9"/>
      <c r="UUJ27" s="9"/>
      <c r="UUK27" s="9"/>
      <c r="UUL27" s="9"/>
      <c r="UUM27" s="9"/>
      <c r="UUN27" s="9"/>
      <c r="UUO27" s="9"/>
      <c r="UUP27" s="9"/>
      <c r="UUQ27" s="9"/>
      <c r="UUR27" s="9"/>
      <c r="UUS27" s="9"/>
      <c r="UUT27" s="9"/>
      <c r="UUU27" s="9"/>
      <c r="UUV27" s="9"/>
      <c r="UUW27" s="9"/>
      <c r="UUX27" s="9"/>
      <c r="UUY27" s="9"/>
      <c r="UUZ27" s="9"/>
      <c r="UVA27" s="9"/>
      <c r="UVB27" s="9"/>
      <c r="UVC27" s="9"/>
      <c r="UVD27" s="9"/>
      <c r="UVE27" s="9"/>
      <c r="UVF27" s="9"/>
      <c r="UVG27" s="9"/>
      <c r="UVH27" s="9"/>
      <c r="UVI27" s="9"/>
      <c r="UVJ27" s="9"/>
      <c r="UVK27" s="9"/>
      <c r="UVL27" s="9"/>
      <c r="UVM27" s="9"/>
      <c r="UVN27" s="9"/>
      <c r="UVO27" s="9"/>
      <c r="UVP27" s="9"/>
      <c r="UVQ27" s="9"/>
      <c r="UVR27" s="9"/>
      <c r="UVS27" s="9"/>
      <c r="UVT27" s="9"/>
      <c r="UVU27" s="9"/>
      <c r="UVV27" s="9"/>
      <c r="UVW27" s="9"/>
      <c r="UVX27" s="9"/>
      <c r="UVY27" s="9"/>
      <c r="UVZ27" s="9"/>
      <c r="UWA27" s="9"/>
      <c r="UWB27" s="9"/>
      <c r="UWC27" s="9"/>
      <c r="UWD27" s="9"/>
      <c r="UWE27" s="9"/>
      <c r="UWF27" s="9"/>
      <c r="UWG27" s="9"/>
      <c r="UWH27" s="9"/>
      <c r="UWI27" s="9"/>
      <c r="UWJ27" s="9"/>
      <c r="UWK27" s="9"/>
      <c r="UWL27" s="9"/>
      <c r="UWM27" s="9"/>
      <c r="UWN27" s="9"/>
      <c r="UWO27" s="9"/>
      <c r="UWP27" s="9"/>
      <c r="UWQ27" s="9"/>
      <c r="UWR27" s="9"/>
      <c r="UWS27" s="9"/>
      <c r="UWT27" s="9"/>
      <c r="UWU27" s="9"/>
      <c r="UWV27" s="9"/>
      <c r="UWW27" s="9"/>
      <c r="UWX27" s="9"/>
      <c r="UWY27" s="9"/>
      <c r="UWZ27" s="9"/>
      <c r="UXA27" s="9"/>
      <c r="UXB27" s="9"/>
      <c r="UXC27" s="9"/>
      <c r="UXD27" s="9"/>
      <c r="UXE27" s="9"/>
      <c r="UXF27" s="9"/>
      <c r="UXG27" s="9"/>
      <c r="UXH27" s="9"/>
      <c r="UXI27" s="9"/>
      <c r="UXJ27" s="9"/>
      <c r="UXK27" s="9"/>
      <c r="UXL27" s="9"/>
      <c r="UXM27" s="9"/>
      <c r="UXN27" s="9"/>
      <c r="UXO27" s="9"/>
      <c r="UXP27" s="9"/>
      <c r="UXQ27" s="9"/>
      <c r="UXR27" s="9"/>
      <c r="UXS27" s="9"/>
      <c r="UXT27" s="9"/>
      <c r="UXU27" s="9"/>
      <c r="UXV27" s="9"/>
      <c r="UXW27" s="9"/>
      <c r="UXX27" s="9"/>
      <c r="UXY27" s="9"/>
      <c r="UXZ27" s="9"/>
      <c r="UYA27" s="9"/>
      <c r="UYB27" s="9"/>
      <c r="UYC27" s="9"/>
      <c r="UYD27" s="9"/>
      <c r="UYE27" s="9"/>
      <c r="UYF27" s="9"/>
      <c r="UYG27" s="9"/>
      <c r="UYH27" s="9"/>
      <c r="UYI27" s="9"/>
      <c r="UYJ27" s="9"/>
      <c r="UYK27" s="9"/>
      <c r="UYL27" s="9"/>
      <c r="UYM27" s="9"/>
      <c r="UYN27" s="9"/>
      <c r="UYO27" s="9"/>
      <c r="UYP27" s="9"/>
      <c r="UYQ27" s="9"/>
      <c r="UYR27" s="9"/>
      <c r="UYS27" s="9"/>
      <c r="UYT27" s="9"/>
      <c r="UYU27" s="9"/>
      <c r="UYV27" s="9"/>
      <c r="UYW27" s="9"/>
      <c r="UYX27" s="9"/>
      <c r="UYY27" s="9"/>
      <c r="UYZ27" s="9"/>
      <c r="UZA27" s="9"/>
      <c r="UZB27" s="9"/>
      <c r="UZC27" s="9"/>
      <c r="UZD27" s="9"/>
      <c r="UZE27" s="9"/>
      <c r="UZF27" s="9"/>
      <c r="UZG27" s="9"/>
      <c r="UZH27" s="9"/>
      <c r="UZI27" s="9"/>
      <c r="UZJ27" s="9"/>
      <c r="UZK27" s="9"/>
      <c r="UZL27" s="9"/>
      <c r="UZM27" s="9"/>
      <c r="UZN27" s="9"/>
      <c r="UZO27" s="9"/>
      <c r="UZP27" s="9"/>
      <c r="UZQ27" s="9"/>
      <c r="UZR27" s="9"/>
      <c r="UZS27" s="9"/>
      <c r="UZT27" s="9"/>
      <c r="UZU27" s="9"/>
      <c r="UZV27" s="9"/>
      <c r="UZW27" s="9"/>
      <c r="UZX27" s="9"/>
      <c r="UZY27" s="9"/>
      <c r="UZZ27" s="9"/>
      <c r="VAA27" s="9"/>
      <c r="VAB27" s="9"/>
      <c r="VAC27" s="9"/>
      <c r="VAD27" s="9"/>
      <c r="VAE27" s="9"/>
      <c r="VAF27" s="9"/>
      <c r="VAG27" s="9"/>
      <c r="VAH27" s="9"/>
      <c r="VAI27" s="9"/>
      <c r="VAJ27" s="9"/>
      <c r="VAK27" s="9"/>
      <c r="VAL27" s="9"/>
      <c r="VAM27" s="9"/>
      <c r="VAN27" s="9"/>
      <c r="VAO27" s="9"/>
      <c r="VAP27" s="9"/>
      <c r="VAQ27" s="9"/>
      <c r="VAR27" s="9"/>
      <c r="VAS27" s="9"/>
      <c r="VAT27" s="9"/>
      <c r="VAU27" s="9"/>
      <c r="VAV27" s="9"/>
      <c r="VAW27" s="9"/>
      <c r="VAX27" s="9"/>
      <c r="VAY27" s="9"/>
      <c r="VAZ27" s="9"/>
      <c r="VBA27" s="9"/>
      <c r="VBB27" s="9"/>
      <c r="VBC27" s="9"/>
      <c r="VBD27" s="9"/>
      <c r="VBE27" s="9"/>
      <c r="VBF27" s="9"/>
      <c r="VBG27" s="9"/>
      <c r="VBH27" s="9"/>
      <c r="VBI27" s="9"/>
      <c r="VBJ27" s="9"/>
      <c r="VBK27" s="9"/>
      <c r="VBL27" s="9"/>
      <c r="VBM27" s="9"/>
      <c r="VBN27" s="9"/>
      <c r="VBO27" s="9"/>
      <c r="VBP27" s="9"/>
      <c r="VBQ27" s="9"/>
      <c r="VBR27" s="9"/>
      <c r="VBS27" s="9"/>
      <c r="VBT27" s="9"/>
      <c r="VBU27" s="9"/>
      <c r="VBV27" s="9"/>
      <c r="VBW27" s="9"/>
      <c r="VBX27" s="9"/>
      <c r="VBY27" s="9"/>
      <c r="VBZ27" s="9"/>
      <c r="VCA27" s="9"/>
      <c r="VCB27" s="9"/>
      <c r="VCC27" s="9"/>
      <c r="VCD27" s="9"/>
      <c r="VCE27" s="9"/>
      <c r="VCF27" s="9"/>
      <c r="VCG27" s="9"/>
      <c r="VCH27" s="9"/>
      <c r="VCI27" s="9"/>
      <c r="VCJ27" s="9"/>
      <c r="VCK27" s="9"/>
      <c r="VCL27" s="9"/>
      <c r="VCM27" s="9"/>
      <c r="VCN27" s="9"/>
      <c r="VCO27" s="9"/>
      <c r="VCP27" s="9"/>
      <c r="VCQ27" s="9"/>
      <c r="VCR27" s="9"/>
      <c r="VCS27" s="9"/>
      <c r="VCT27" s="9"/>
      <c r="VCU27" s="9"/>
      <c r="VCV27" s="9"/>
      <c r="VCW27" s="9"/>
      <c r="VCX27" s="9"/>
      <c r="VCY27" s="9"/>
      <c r="VCZ27" s="9"/>
      <c r="VDA27" s="9"/>
      <c r="VDB27" s="9"/>
      <c r="VDC27" s="9"/>
      <c r="VDD27" s="9"/>
      <c r="VDE27" s="9"/>
      <c r="VDF27" s="9"/>
      <c r="VDG27" s="9"/>
      <c r="VDH27" s="9"/>
      <c r="VDI27" s="9"/>
      <c r="VDJ27" s="9"/>
      <c r="VDK27" s="9"/>
      <c r="VDL27" s="9"/>
      <c r="VDM27" s="9"/>
      <c r="VDN27" s="9"/>
      <c r="VDO27" s="9"/>
      <c r="VDP27" s="9"/>
      <c r="VDQ27" s="9"/>
      <c r="VDR27" s="9"/>
      <c r="VDS27" s="9"/>
      <c r="VDT27" s="9"/>
      <c r="VDU27" s="9"/>
      <c r="VDV27" s="9"/>
      <c r="VDW27" s="9"/>
      <c r="VDX27" s="9"/>
      <c r="VDY27" s="9"/>
      <c r="VDZ27" s="9"/>
      <c r="VEA27" s="9"/>
      <c r="VEB27" s="9"/>
      <c r="VEC27" s="9"/>
      <c r="VED27" s="9"/>
      <c r="VEE27" s="9"/>
      <c r="VEF27" s="9"/>
      <c r="VEG27" s="9"/>
      <c r="VEH27" s="9"/>
      <c r="VEI27" s="9"/>
      <c r="VEJ27" s="9"/>
      <c r="VEK27" s="9"/>
      <c r="VEL27" s="9"/>
      <c r="VEM27" s="9"/>
      <c r="VEN27" s="9"/>
      <c r="VEO27" s="9"/>
      <c r="VEP27" s="9"/>
      <c r="VEQ27" s="9"/>
      <c r="VER27" s="9"/>
      <c r="VES27" s="9"/>
      <c r="VET27" s="9"/>
      <c r="VEU27" s="9"/>
      <c r="VEV27" s="9"/>
      <c r="VEW27" s="9"/>
      <c r="VEX27" s="9"/>
      <c r="VEY27" s="9"/>
      <c r="VEZ27" s="9"/>
      <c r="VFA27" s="9"/>
      <c r="VFB27" s="9"/>
      <c r="VFC27" s="9"/>
      <c r="VFD27" s="9"/>
      <c r="VFE27" s="9"/>
      <c r="VFF27" s="9"/>
      <c r="VFG27" s="9"/>
      <c r="VFH27" s="9"/>
      <c r="VFI27" s="9"/>
      <c r="VFJ27" s="9"/>
      <c r="VFK27" s="9"/>
      <c r="VFL27" s="9"/>
      <c r="VFM27" s="9"/>
      <c r="VFN27" s="9"/>
      <c r="VFO27" s="9"/>
      <c r="VFP27" s="9"/>
      <c r="VFQ27" s="9"/>
      <c r="VFR27" s="9"/>
      <c r="VFS27" s="9"/>
      <c r="VFT27" s="9"/>
      <c r="VFU27" s="9"/>
      <c r="VFV27" s="9"/>
      <c r="VFW27" s="9"/>
      <c r="VFX27" s="9"/>
      <c r="VFY27" s="9"/>
      <c r="VFZ27" s="9"/>
      <c r="VGA27" s="9"/>
      <c r="VGB27" s="9"/>
      <c r="VGC27" s="9"/>
      <c r="VGD27" s="9"/>
      <c r="VGE27" s="9"/>
      <c r="VGF27" s="9"/>
      <c r="VGG27" s="9"/>
      <c r="VGH27" s="9"/>
      <c r="VGI27" s="9"/>
      <c r="VGJ27" s="9"/>
      <c r="VGK27" s="9"/>
      <c r="VGL27" s="9"/>
      <c r="VGM27" s="9"/>
      <c r="VGN27" s="9"/>
      <c r="VGO27" s="9"/>
      <c r="VGP27" s="9"/>
      <c r="VGQ27" s="9"/>
      <c r="VGR27" s="9"/>
      <c r="VGS27" s="9"/>
      <c r="VGT27" s="9"/>
      <c r="VGU27" s="9"/>
      <c r="VGV27" s="9"/>
      <c r="VGW27" s="9"/>
      <c r="VGX27" s="9"/>
      <c r="VGY27" s="9"/>
      <c r="VGZ27" s="9"/>
      <c r="VHA27" s="9"/>
      <c r="VHB27" s="9"/>
      <c r="VHC27" s="9"/>
      <c r="VHD27" s="9"/>
      <c r="VHE27" s="9"/>
      <c r="VHF27" s="9"/>
      <c r="VHG27" s="9"/>
      <c r="VHH27" s="9"/>
      <c r="VHI27" s="9"/>
      <c r="VHJ27" s="9"/>
      <c r="VHK27" s="9"/>
      <c r="VHL27" s="9"/>
      <c r="VHM27" s="9"/>
      <c r="VHN27" s="9"/>
      <c r="VHO27" s="9"/>
      <c r="VHP27" s="9"/>
      <c r="VHQ27" s="9"/>
      <c r="VHR27" s="9"/>
      <c r="VHS27" s="9"/>
      <c r="VHT27" s="9"/>
      <c r="VHU27" s="9"/>
      <c r="VHV27" s="9"/>
      <c r="VHW27" s="9"/>
      <c r="VHX27" s="9"/>
      <c r="VHY27" s="9"/>
      <c r="VHZ27" s="9"/>
      <c r="VIA27" s="9"/>
      <c r="VIB27" s="9"/>
      <c r="VIC27" s="9"/>
      <c r="VID27" s="9"/>
      <c r="VIE27" s="9"/>
      <c r="VIF27" s="9"/>
      <c r="VIG27" s="9"/>
      <c r="VIH27" s="9"/>
      <c r="VII27" s="9"/>
      <c r="VIJ27" s="9"/>
      <c r="VIK27" s="9"/>
      <c r="VIL27" s="9"/>
      <c r="VIM27" s="9"/>
      <c r="VIN27" s="9"/>
      <c r="VIO27" s="9"/>
      <c r="VIP27" s="9"/>
      <c r="VIQ27" s="9"/>
      <c r="VIR27" s="9"/>
      <c r="VIS27" s="9"/>
      <c r="VIT27" s="9"/>
      <c r="VIU27" s="9"/>
      <c r="VIV27" s="9"/>
      <c r="VIW27" s="9"/>
      <c r="VIX27" s="9"/>
      <c r="VIY27" s="9"/>
      <c r="VIZ27" s="9"/>
      <c r="VJA27" s="9"/>
      <c r="VJB27" s="9"/>
      <c r="VJC27" s="9"/>
      <c r="VJD27" s="9"/>
      <c r="VJE27" s="9"/>
      <c r="VJF27" s="9"/>
      <c r="VJG27" s="9"/>
      <c r="VJH27" s="9"/>
      <c r="VJI27" s="9"/>
      <c r="VJJ27" s="9"/>
      <c r="VJK27" s="9"/>
      <c r="VJL27" s="9"/>
      <c r="VJM27" s="9"/>
      <c r="VJN27" s="9"/>
      <c r="VJO27" s="9"/>
      <c r="VJP27" s="9"/>
      <c r="VJQ27" s="9"/>
      <c r="VJR27" s="9"/>
      <c r="VJS27" s="9"/>
      <c r="VJT27" s="9"/>
      <c r="VJU27" s="9"/>
      <c r="VJV27" s="9"/>
      <c r="VJW27" s="9"/>
      <c r="VJX27" s="9"/>
      <c r="VJY27" s="9"/>
      <c r="VJZ27" s="9"/>
      <c r="VKA27" s="9"/>
      <c r="VKB27" s="9"/>
      <c r="VKC27" s="9"/>
      <c r="VKD27" s="9"/>
      <c r="VKE27" s="9"/>
      <c r="VKF27" s="9"/>
      <c r="VKG27" s="9"/>
      <c r="VKH27" s="9"/>
      <c r="VKI27" s="9"/>
      <c r="VKJ27" s="9"/>
      <c r="VKK27" s="9"/>
      <c r="VKL27" s="9"/>
      <c r="VKM27" s="9"/>
      <c r="VKN27" s="9"/>
      <c r="VKO27" s="9"/>
      <c r="VKP27" s="9"/>
      <c r="VKQ27" s="9"/>
      <c r="VKR27" s="9"/>
      <c r="VKS27" s="9"/>
      <c r="VKT27" s="9"/>
      <c r="VKU27" s="9"/>
      <c r="VKV27" s="9"/>
      <c r="VKW27" s="9"/>
      <c r="VKX27" s="9"/>
      <c r="VKY27" s="9"/>
      <c r="VKZ27" s="9"/>
      <c r="VLA27" s="9"/>
      <c r="VLB27" s="9"/>
      <c r="VLC27" s="9"/>
      <c r="VLD27" s="9"/>
      <c r="VLE27" s="9"/>
      <c r="VLF27" s="9"/>
      <c r="VLG27" s="9"/>
      <c r="VLH27" s="9"/>
      <c r="VLI27" s="9"/>
      <c r="VLJ27" s="9"/>
      <c r="VLK27" s="9"/>
      <c r="VLL27" s="9"/>
      <c r="VLM27" s="9"/>
      <c r="VLN27" s="9"/>
      <c r="VLO27" s="9"/>
      <c r="VLP27" s="9"/>
      <c r="VLQ27" s="9"/>
      <c r="VLR27" s="9"/>
      <c r="VLS27" s="9"/>
      <c r="VLT27" s="9"/>
      <c r="VLU27" s="9"/>
      <c r="VLV27" s="9"/>
      <c r="VLW27" s="9"/>
      <c r="VLX27" s="9"/>
      <c r="VLY27" s="9"/>
      <c r="VLZ27" s="9"/>
      <c r="VMA27" s="9"/>
      <c r="VMB27" s="9"/>
      <c r="VMC27" s="9"/>
      <c r="VMD27" s="9"/>
      <c r="VME27" s="9"/>
      <c r="VMF27" s="9"/>
      <c r="VMG27" s="9"/>
      <c r="VMH27" s="9"/>
      <c r="VMI27" s="9"/>
      <c r="VMJ27" s="9"/>
      <c r="VMK27" s="9"/>
      <c r="VML27" s="9"/>
      <c r="VMM27" s="9"/>
      <c r="VMN27" s="9"/>
      <c r="VMO27" s="9"/>
      <c r="VMP27" s="9"/>
      <c r="VMQ27" s="9"/>
      <c r="VMR27" s="9"/>
      <c r="VMS27" s="9"/>
      <c r="VMT27" s="9"/>
      <c r="VMU27" s="9"/>
      <c r="VMV27" s="9"/>
      <c r="VMW27" s="9"/>
      <c r="VMX27" s="9"/>
      <c r="VMY27" s="9"/>
      <c r="VMZ27" s="9"/>
      <c r="VNA27" s="9"/>
      <c r="VNB27" s="9"/>
      <c r="VNC27" s="9"/>
      <c r="VND27" s="9"/>
      <c r="VNE27" s="9"/>
      <c r="VNF27" s="9"/>
      <c r="VNG27" s="9"/>
      <c r="VNH27" s="9"/>
      <c r="VNI27" s="9"/>
      <c r="VNJ27" s="9"/>
      <c r="VNK27" s="9"/>
      <c r="VNL27" s="9"/>
      <c r="VNM27" s="9"/>
      <c r="VNN27" s="9"/>
      <c r="VNO27" s="9"/>
      <c r="VNP27" s="9"/>
      <c r="VNQ27" s="9"/>
      <c r="VNR27" s="9"/>
      <c r="VNS27" s="9"/>
      <c r="VNT27" s="9"/>
      <c r="VNU27" s="9"/>
      <c r="VNV27" s="9"/>
      <c r="VNW27" s="9"/>
      <c r="VNX27" s="9"/>
      <c r="VNY27" s="9"/>
      <c r="VNZ27" s="9"/>
      <c r="VOA27" s="9"/>
      <c r="VOB27" s="9"/>
      <c r="VOC27" s="9"/>
      <c r="VOD27" s="9"/>
      <c r="VOE27" s="9"/>
      <c r="VOF27" s="9"/>
      <c r="VOG27" s="9"/>
      <c r="VOH27" s="9"/>
      <c r="VOI27" s="9"/>
      <c r="VOJ27" s="9"/>
      <c r="VOK27" s="9"/>
      <c r="VOL27" s="9"/>
      <c r="VOM27" s="9"/>
      <c r="VON27" s="9"/>
      <c r="VOO27" s="9"/>
      <c r="VOP27" s="9"/>
      <c r="VOQ27" s="9"/>
      <c r="VOR27" s="9"/>
      <c r="VOS27" s="9"/>
      <c r="VOT27" s="9"/>
      <c r="VOU27" s="9"/>
      <c r="VOV27" s="9"/>
      <c r="VOW27" s="9"/>
      <c r="VOX27" s="9"/>
      <c r="VOY27" s="9"/>
      <c r="VOZ27" s="9"/>
      <c r="VPA27" s="9"/>
      <c r="VPB27" s="9"/>
      <c r="VPC27" s="9"/>
      <c r="VPD27" s="9"/>
      <c r="VPE27" s="9"/>
      <c r="VPF27" s="9"/>
      <c r="VPG27" s="9"/>
      <c r="VPH27" s="9"/>
      <c r="VPI27" s="9"/>
      <c r="VPJ27" s="9"/>
      <c r="VPK27" s="9"/>
      <c r="VPL27" s="9"/>
      <c r="VPM27" s="9"/>
      <c r="VPN27" s="9"/>
      <c r="VPO27" s="9"/>
      <c r="VPP27" s="9"/>
      <c r="VPQ27" s="9"/>
      <c r="VPR27" s="9"/>
      <c r="VPS27" s="9"/>
      <c r="VPT27" s="9"/>
      <c r="VPU27" s="9"/>
      <c r="VPV27" s="9"/>
      <c r="VPW27" s="9"/>
      <c r="VPX27" s="9"/>
      <c r="VPY27" s="9"/>
      <c r="VPZ27" s="9"/>
      <c r="VQA27" s="9"/>
      <c r="VQB27" s="9"/>
      <c r="VQC27" s="9"/>
      <c r="VQD27" s="9"/>
      <c r="VQE27" s="9"/>
      <c r="VQF27" s="9"/>
      <c r="VQG27" s="9"/>
      <c r="VQH27" s="9"/>
      <c r="VQI27" s="9"/>
      <c r="VQJ27" s="9"/>
      <c r="VQK27" s="9"/>
      <c r="VQL27" s="9"/>
      <c r="VQM27" s="9"/>
      <c r="VQN27" s="9"/>
      <c r="VQO27" s="9"/>
      <c r="VQP27" s="9"/>
      <c r="VQQ27" s="9"/>
      <c r="VQR27" s="9"/>
      <c r="VQS27" s="9"/>
      <c r="VQT27" s="9"/>
      <c r="VQU27" s="9"/>
      <c r="VQV27" s="9"/>
      <c r="VQW27" s="9"/>
      <c r="VQX27" s="9"/>
      <c r="VQY27" s="9"/>
      <c r="VQZ27" s="9"/>
      <c r="VRA27" s="9"/>
      <c r="VRB27" s="9"/>
      <c r="VRC27" s="9"/>
      <c r="VRD27" s="9"/>
      <c r="VRE27" s="9"/>
      <c r="VRF27" s="9"/>
      <c r="VRG27" s="9"/>
      <c r="VRH27" s="9"/>
      <c r="VRI27" s="9"/>
      <c r="VRJ27" s="9"/>
      <c r="VRK27" s="9"/>
      <c r="VRL27" s="9"/>
      <c r="VRM27" s="9"/>
      <c r="VRN27" s="9"/>
      <c r="VRO27" s="9"/>
      <c r="VRP27" s="9"/>
      <c r="VRQ27" s="9"/>
      <c r="VRR27" s="9"/>
      <c r="VRS27" s="9"/>
      <c r="VRT27" s="9"/>
      <c r="VRU27" s="9"/>
      <c r="VRV27" s="9"/>
      <c r="VRW27" s="9"/>
      <c r="VRX27" s="9"/>
      <c r="VRY27" s="9"/>
      <c r="VRZ27" s="9"/>
      <c r="VSA27" s="9"/>
      <c r="VSB27" s="9"/>
      <c r="VSC27" s="9"/>
      <c r="VSD27" s="9"/>
      <c r="VSE27" s="9"/>
      <c r="VSF27" s="9"/>
      <c r="VSG27" s="9"/>
      <c r="VSH27" s="9"/>
      <c r="VSI27" s="9"/>
      <c r="VSJ27" s="9"/>
      <c r="VSK27" s="9"/>
      <c r="VSL27" s="9"/>
      <c r="VSM27" s="9"/>
      <c r="VSN27" s="9"/>
      <c r="VSO27" s="9"/>
      <c r="VSP27" s="9"/>
      <c r="VSQ27" s="9"/>
      <c r="VSR27" s="9"/>
      <c r="VSS27" s="9"/>
      <c r="VST27" s="9"/>
      <c r="VSU27" s="9"/>
      <c r="VSV27" s="9"/>
      <c r="VSW27" s="9"/>
      <c r="VSX27" s="9"/>
      <c r="VSY27" s="9"/>
      <c r="VSZ27" s="9"/>
      <c r="VTA27" s="9"/>
      <c r="VTB27" s="9"/>
      <c r="VTC27" s="9"/>
      <c r="VTD27" s="9"/>
      <c r="VTE27" s="9"/>
      <c r="VTF27" s="9"/>
      <c r="VTG27" s="9"/>
      <c r="VTH27" s="9"/>
      <c r="VTI27" s="9"/>
      <c r="VTJ27" s="9"/>
      <c r="VTK27" s="9"/>
      <c r="VTL27" s="9"/>
      <c r="VTM27" s="9"/>
      <c r="VTN27" s="9"/>
      <c r="VTO27" s="9"/>
      <c r="VTP27" s="9"/>
      <c r="VTQ27" s="9"/>
      <c r="VTR27" s="9"/>
      <c r="VTS27" s="9"/>
      <c r="VTT27" s="9"/>
      <c r="VTU27" s="9"/>
      <c r="VTV27" s="9"/>
      <c r="VTW27" s="9"/>
      <c r="VTX27" s="9"/>
      <c r="VTY27" s="9"/>
      <c r="VTZ27" s="9"/>
      <c r="VUA27" s="9"/>
      <c r="VUB27" s="9"/>
      <c r="VUC27" s="9"/>
      <c r="VUD27" s="9"/>
      <c r="VUE27" s="9"/>
      <c r="VUF27" s="9"/>
      <c r="VUG27" s="9"/>
      <c r="VUH27" s="9"/>
      <c r="VUI27" s="9"/>
      <c r="VUJ27" s="9"/>
      <c r="VUK27" s="9"/>
      <c r="VUL27" s="9"/>
      <c r="VUM27" s="9"/>
      <c r="VUN27" s="9"/>
      <c r="VUO27" s="9"/>
      <c r="VUP27" s="9"/>
      <c r="VUQ27" s="9"/>
      <c r="VUR27" s="9"/>
      <c r="VUS27" s="9"/>
      <c r="VUT27" s="9"/>
      <c r="VUU27" s="9"/>
      <c r="VUV27" s="9"/>
      <c r="VUW27" s="9"/>
      <c r="VUX27" s="9"/>
      <c r="VUY27" s="9"/>
      <c r="VUZ27" s="9"/>
      <c r="VVA27" s="9"/>
      <c r="VVB27" s="9"/>
      <c r="VVC27" s="9"/>
      <c r="VVD27" s="9"/>
      <c r="VVE27" s="9"/>
      <c r="VVF27" s="9"/>
      <c r="VVG27" s="9"/>
      <c r="VVH27" s="9"/>
      <c r="VVI27" s="9"/>
      <c r="VVJ27" s="9"/>
      <c r="VVK27" s="9"/>
      <c r="VVL27" s="9"/>
      <c r="VVM27" s="9"/>
      <c r="VVN27" s="9"/>
      <c r="VVO27" s="9"/>
      <c r="VVP27" s="9"/>
      <c r="VVQ27" s="9"/>
      <c r="VVR27" s="9"/>
      <c r="VVS27" s="9"/>
      <c r="VVT27" s="9"/>
      <c r="VVU27" s="9"/>
      <c r="VVV27" s="9"/>
      <c r="VVW27" s="9"/>
      <c r="VVX27" s="9"/>
      <c r="VVY27" s="9"/>
      <c r="VVZ27" s="9"/>
      <c r="VWA27" s="9"/>
      <c r="VWB27" s="9"/>
      <c r="VWC27" s="9"/>
      <c r="VWD27" s="9"/>
      <c r="VWE27" s="9"/>
      <c r="VWF27" s="9"/>
      <c r="VWG27" s="9"/>
      <c r="VWH27" s="9"/>
      <c r="VWI27" s="9"/>
      <c r="VWJ27" s="9"/>
      <c r="VWK27" s="9"/>
      <c r="VWL27" s="9"/>
      <c r="VWM27" s="9"/>
      <c r="VWN27" s="9"/>
      <c r="VWO27" s="9"/>
      <c r="VWP27" s="9"/>
      <c r="VWQ27" s="9"/>
      <c r="VWR27" s="9"/>
      <c r="VWS27" s="9"/>
      <c r="VWT27" s="9"/>
      <c r="VWU27" s="9"/>
      <c r="VWV27" s="9"/>
      <c r="VWW27" s="9"/>
      <c r="VWX27" s="9"/>
      <c r="VWY27" s="9"/>
      <c r="VWZ27" s="9"/>
      <c r="VXA27" s="9"/>
      <c r="VXB27" s="9"/>
      <c r="VXC27" s="9"/>
      <c r="VXD27" s="9"/>
      <c r="VXE27" s="9"/>
      <c r="VXF27" s="9"/>
      <c r="VXG27" s="9"/>
      <c r="VXH27" s="9"/>
      <c r="VXI27" s="9"/>
      <c r="VXJ27" s="9"/>
      <c r="VXK27" s="9"/>
      <c r="VXL27" s="9"/>
      <c r="VXM27" s="9"/>
      <c r="VXN27" s="9"/>
      <c r="VXO27" s="9"/>
      <c r="VXP27" s="9"/>
      <c r="VXQ27" s="9"/>
      <c r="VXR27" s="9"/>
      <c r="VXS27" s="9"/>
      <c r="VXT27" s="9"/>
      <c r="VXU27" s="9"/>
      <c r="VXV27" s="9"/>
      <c r="VXW27" s="9"/>
      <c r="VXX27" s="9"/>
      <c r="VXY27" s="9"/>
      <c r="VXZ27" s="9"/>
      <c r="VYA27" s="9"/>
      <c r="VYB27" s="9"/>
      <c r="VYC27" s="9"/>
      <c r="VYD27" s="9"/>
      <c r="VYE27" s="9"/>
      <c r="VYF27" s="9"/>
      <c r="VYG27" s="9"/>
      <c r="VYH27" s="9"/>
      <c r="VYI27" s="9"/>
      <c r="VYJ27" s="9"/>
      <c r="VYK27" s="9"/>
      <c r="VYL27" s="9"/>
      <c r="VYM27" s="9"/>
      <c r="VYN27" s="9"/>
      <c r="VYO27" s="9"/>
      <c r="VYP27" s="9"/>
      <c r="VYQ27" s="9"/>
      <c r="VYR27" s="9"/>
      <c r="VYS27" s="9"/>
      <c r="VYT27" s="9"/>
      <c r="VYU27" s="9"/>
      <c r="VYV27" s="9"/>
      <c r="VYW27" s="9"/>
      <c r="VYX27" s="9"/>
      <c r="VYY27" s="9"/>
      <c r="VYZ27" s="9"/>
      <c r="VZA27" s="9"/>
      <c r="VZB27" s="9"/>
      <c r="VZC27" s="9"/>
      <c r="VZD27" s="9"/>
      <c r="VZE27" s="9"/>
      <c r="VZF27" s="9"/>
      <c r="VZG27" s="9"/>
      <c r="VZH27" s="9"/>
      <c r="VZI27" s="9"/>
      <c r="VZJ27" s="9"/>
      <c r="VZK27" s="9"/>
      <c r="VZL27" s="9"/>
      <c r="VZM27" s="9"/>
      <c r="VZN27" s="9"/>
      <c r="VZO27" s="9"/>
      <c r="VZP27" s="9"/>
      <c r="VZQ27" s="9"/>
      <c r="VZR27" s="9"/>
      <c r="VZS27" s="9"/>
      <c r="VZT27" s="9"/>
      <c r="VZU27" s="9"/>
      <c r="VZV27" s="9"/>
      <c r="VZW27" s="9"/>
      <c r="VZX27" s="9"/>
      <c r="VZY27" s="9"/>
      <c r="VZZ27" s="9"/>
      <c r="WAA27" s="9"/>
      <c r="WAB27" s="9"/>
      <c r="WAC27" s="9"/>
      <c r="WAD27" s="9"/>
      <c r="WAE27" s="9"/>
      <c r="WAF27" s="9"/>
      <c r="WAG27" s="9"/>
      <c r="WAH27" s="9"/>
      <c r="WAI27" s="9"/>
      <c r="WAJ27" s="9"/>
      <c r="WAK27" s="9"/>
      <c r="WAL27" s="9"/>
      <c r="WAM27" s="9"/>
      <c r="WAN27" s="9"/>
      <c r="WAO27" s="9"/>
      <c r="WAP27" s="9"/>
      <c r="WAQ27" s="9"/>
      <c r="WAR27" s="9"/>
      <c r="WAS27" s="9"/>
      <c r="WAT27" s="9"/>
      <c r="WAU27" s="9"/>
      <c r="WAV27" s="9"/>
      <c r="WAW27" s="9"/>
      <c r="WAX27" s="9"/>
      <c r="WAY27" s="9"/>
      <c r="WAZ27" s="9"/>
      <c r="WBA27" s="9"/>
      <c r="WBB27" s="9"/>
      <c r="WBC27" s="9"/>
      <c r="WBD27" s="9"/>
      <c r="WBE27" s="9"/>
      <c r="WBF27" s="9"/>
      <c r="WBG27" s="9"/>
      <c r="WBH27" s="9"/>
      <c r="WBI27" s="9"/>
      <c r="WBJ27" s="9"/>
      <c r="WBK27" s="9"/>
      <c r="WBL27" s="9"/>
      <c r="WBM27" s="9"/>
      <c r="WBN27" s="9"/>
      <c r="WBO27" s="9"/>
      <c r="WBP27" s="9"/>
      <c r="WBQ27" s="9"/>
      <c r="WBR27" s="9"/>
      <c r="WBS27" s="9"/>
      <c r="WBT27" s="9"/>
      <c r="WBU27" s="9"/>
      <c r="WBV27" s="9"/>
      <c r="WBW27" s="9"/>
      <c r="WBX27" s="9"/>
      <c r="WBY27" s="9"/>
      <c r="WBZ27" s="9"/>
      <c r="WCA27" s="9"/>
      <c r="WCB27" s="9"/>
      <c r="WCC27" s="9"/>
      <c r="WCD27" s="9"/>
      <c r="WCE27" s="9"/>
      <c r="WCF27" s="9"/>
      <c r="WCG27" s="9"/>
      <c r="WCH27" s="9"/>
      <c r="WCI27" s="9"/>
      <c r="WCJ27" s="9"/>
      <c r="WCK27" s="9"/>
      <c r="WCL27" s="9"/>
      <c r="WCM27" s="9"/>
      <c r="WCN27" s="9"/>
      <c r="WCO27" s="9"/>
      <c r="WCP27" s="9"/>
      <c r="WCQ27" s="9"/>
      <c r="WCR27" s="9"/>
      <c r="WCS27" s="9"/>
      <c r="WCT27" s="9"/>
      <c r="WCU27" s="9"/>
      <c r="WCV27" s="9"/>
      <c r="WCW27" s="9"/>
      <c r="WCX27" s="9"/>
      <c r="WCY27" s="9"/>
      <c r="WCZ27" s="9"/>
      <c r="WDA27" s="9"/>
      <c r="WDB27" s="9"/>
      <c r="WDC27" s="9"/>
      <c r="WDD27" s="9"/>
      <c r="WDE27" s="9"/>
      <c r="WDF27" s="9"/>
      <c r="WDG27" s="9"/>
      <c r="WDH27" s="9"/>
      <c r="WDI27" s="9"/>
      <c r="WDJ27" s="9"/>
      <c r="WDK27" s="9"/>
      <c r="WDL27" s="9"/>
      <c r="WDM27" s="9"/>
      <c r="WDN27" s="9"/>
      <c r="WDO27" s="9"/>
      <c r="WDP27" s="9"/>
      <c r="WDQ27" s="9"/>
      <c r="WDR27" s="9"/>
      <c r="WDS27" s="9"/>
      <c r="WDT27" s="9"/>
      <c r="WDU27" s="9"/>
      <c r="WDV27" s="9"/>
      <c r="WDW27" s="9"/>
      <c r="WDX27" s="9"/>
      <c r="WDY27" s="9"/>
      <c r="WDZ27" s="9"/>
      <c r="WEA27" s="9"/>
      <c r="WEB27" s="9"/>
      <c r="WEC27" s="9"/>
      <c r="WED27" s="9"/>
      <c r="WEE27" s="9"/>
      <c r="WEF27" s="9"/>
      <c r="WEG27" s="9"/>
      <c r="WEH27" s="9"/>
      <c r="WEI27" s="9"/>
      <c r="WEJ27" s="9"/>
      <c r="WEK27" s="9"/>
      <c r="WEL27" s="9"/>
      <c r="WEM27" s="9"/>
      <c r="WEN27" s="9"/>
      <c r="WEO27" s="9"/>
      <c r="WEP27" s="9"/>
      <c r="WEQ27" s="9"/>
      <c r="WER27" s="9"/>
      <c r="WES27" s="9"/>
      <c r="WET27" s="9"/>
      <c r="WEU27" s="9"/>
      <c r="WEV27" s="9"/>
      <c r="WEW27" s="9"/>
      <c r="WEX27" s="9"/>
      <c r="WEY27" s="9"/>
      <c r="WEZ27" s="9"/>
      <c r="WFA27" s="9"/>
      <c r="WFB27" s="9"/>
      <c r="WFC27" s="9"/>
      <c r="WFD27" s="9"/>
      <c r="WFE27" s="9"/>
      <c r="WFF27" s="9"/>
      <c r="WFG27" s="9"/>
      <c r="WFH27" s="9"/>
      <c r="WFI27" s="9"/>
      <c r="WFJ27" s="9"/>
      <c r="WFK27" s="9"/>
      <c r="WFL27" s="9"/>
      <c r="WFM27" s="9"/>
      <c r="WFN27" s="9"/>
      <c r="WFO27" s="9"/>
      <c r="WFP27" s="9"/>
      <c r="WFQ27" s="9"/>
      <c r="WFR27" s="9"/>
      <c r="WFS27" s="9"/>
      <c r="WFT27" s="9"/>
      <c r="WFU27" s="9"/>
      <c r="WFV27" s="9"/>
      <c r="WFW27" s="9"/>
      <c r="WFX27" s="9"/>
      <c r="WFY27" s="9"/>
      <c r="WFZ27" s="9"/>
      <c r="WGA27" s="9"/>
      <c r="WGB27" s="9"/>
      <c r="WGC27" s="9"/>
      <c r="WGD27" s="9"/>
      <c r="WGE27" s="9"/>
      <c r="WGF27" s="9"/>
      <c r="WGG27" s="9"/>
      <c r="WGH27" s="9"/>
      <c r="WGI27" s="9"/>
      <c r="WGJ27" s="9"/>
      <c r="WGK27" s="9"/>
      <c r="WGL27" s="9"/>
      <c r="WGM27" s="9"/>
      <c r="WGN27" s="9"/>
      <c r="WGO27" s="9"/>
      <c r="WGP27" s="9"/>
      <c r="WGQ27" s="9"/>
      <c r="WGR27" s="9"/>
      <c r="WGS27" s="9"/>
      <c r="WGT27" s="9"/>
      <c r="WGU27" s="9"/>
      <c r="WGV27" s="9"/>
      <c r="WGW27" s="9"/>
      <c r="WGX27" s="9"/>
      <c r="WGY27" s="9"/>
      <c r="WGZ27" s="9"/>
      <c r="WHA27" s="9"/>
      <c r="WHB27" s="9"/>
      <c r="WHC27" s="9"/>
      <c r="WHD27" s="9"/>
      <c r="WHE27" s="9"/>
      <c r="WHF27" s="9"/>
      <c r="WHG27" s="9"/>
      <c r="WHH27" s="9"/>
      <c r="WHI27" s="9"/>
      <c r="WHJ27" s="9"/>
      <c r="WHK27" s="9"/>
      <c r="WHL27" s="9"/>
      <c r="WHM27" s="9"/>
      <c r="WHN27" s="9"/>
      <c r="WHO27" s="9"/>
      <c r="WHP27" s="9"/>
      <c r="WHQ27" s="9"/>
      <c r="WHR27" s="9"/>
      <c r="WHS27" s="9"/>
      <c r="WHT27" s="9"/>
      <c r="WHU27" s="9"/>
      <c r="WHV27" s="9"/>
      <c r="WHW27" s="9"/>
      <c r="WHX27" s="9"/>
      <c r="WHY27" s="9"/>
      <c r="WHZ27" s="9"/>
      <c r="WIA27" s="9"/>
      <c r="WIB27" s="9"/>
      <c r="WIC27" s="9"/>
      <c r="WID27" s="9"/>
      <c r="WIE27" s="9"/>
      <c r="WIF27" s="9"/>
      <c r="WIG27" s="9"/>
      <c r="WIH27" s="9"/>
      <c r="WII27" s="9"/>
      <c r="WIJ27" s="9"/>
      <c r="WIK27" s="9"/>
      <c r="WIL27" s="9"/>
      <c r="WIM27" s="9"/>
      <c r="WIN27" s="9"/>
      <c r="WIO27" s="9"/>
      <c r="WIP27" s="9"/>
      <c r="WIQ27" s="9"/>
      <c r="WIR27" s="9"/>
      <c r="WIS27" s="9"/>
      <c r="WIT27" s="9"/>
      <c r="WIU27" s="9"/>
      <c r="WIV27" s="9"/>
      <c r="WIW27" s="9"/>
      <c r="WIX27" s="9"/>
      <c r="WIY27" s="9"/>
      <c r="WIZ27" s="9"/>
      <c r="WJA27" s="9"/>
      <c r="WJB27" s="9"/>
      <c r="WJC27" s="9"/>
      <c r="WJD27" s="9"/>
      <c r="WJE27" s="9"/>
      <c r="WJF27" s="9"/>
      <c r="WJG27" s="9"/>
      <c r="WJH27" s="9"/>
      <c r="WJI27" s="9"/>
      <c r="WJJ27" s="9"/>
      <c r="WJK27" s="9"/>
      <c r="WJL27" s="9"/>
      <c r="WJM27" s="9"/>
      <c r="WJN27" s="9"/>
      <c r="WJO27" s="9"/>
      <c r="WJP27" s="9"/>
      <c r="WJQ27" s="9"/>
      <c r="WJR27" s="9"/>
      <c r="WJS27" s="9"/>
      <c r="WJT27" s="9"/>
      <c r="WJU27" s="9"/>
      <c r="WJV27" s="9"/>
      <c r="WJW27" s="9"/>
      <c r="WJX27" s="9"/>
      <c r="WJY27" s="9"/>
      <c r="WJZ27" s="9"/>
      <c r="WKA27" s="9"/>
      <c r="WKB27" s="9"/>
      <c r="WKC27" s="9"/>
      <c r="WKD27" s="9"/>
      <c r="WKE27" s="9"/>
      <c r="WKF27" s="9"/>
      <c r="WKG27" s="9"/>
      <c r="WKH27" s="9"/>
      <c r="WKI27" s="9"/>
      <c r="WKJ27" s="9"/>
      <c r="WKK27" s="9"/>
      <c r="WKL27" s="9"/>
      <c r="WKM27" s="9"/>
      <c r="WKN27" s="9"/>
      <c r="WKO27" s="9"/>
      <c r="WKP27" s="9"/>
      <c r="WKQ27" s="9"/>
      <c r="WKR27" s="9"/>
      <c r="WKS27" s="9"/>
      <c r="WKT27" s="9"/>
      <c r="WKU27" s="9"/>
      <c r="WKV27" s="9"/>
      <c r="WKW27" s="9"/>
      <c r="WKX27" s="9"/>
      <c r="WKY27" s="9"/>
      <c r="WKZ27" s="9"/>
      <c r="WLA27" s="9"/>
      <c r="WLB27" s="9"/>
      <c r="WLC27" s="9"/>
      <c r="WLD27" s="9"/>
      <c r="WLE27" s="9"/>
      <c r="WLF27" s="9"/>
      <c r="WLG27" s="9"/>
      <c r="WLH27" s="9"/>
      <c r="WLI27" s="9"/>
      <c r="WLJ27" s="9"/>
      <c r="WLK27" s="9"/>
      <c r="WLL27" s="9"/>
      <c r="WLM27" s="9"/>
      <c r="WLN27" s="9"/>
      <c r="WLO27" s="9"/>
      <c r="WLP27" s="9"/>
      <c r="WLQ27" s="9"/>
      <c r="WLR27" s="9"/>
      <c r="WLS27" s="9"/>
      <c r="WLT27" s="9"/>
      <c r="WLU27" s="9"/>
      <c r="WLV27" s="9"/>
      <c r="WLW27" s="9"/>
      <c r="WLX27" s="9"/>
      <c r="WLY27" s="9"/>
      <c r="WLZ27" s="9"/>
      <c r="WMA27" s="9"/>
      <c r="WMB27" s="9"/>
      <c r="WMC27" s="9"/>
      <c r="WMD27" s="9"/>
      <c r="WME27" s="9"/>
      <c r="WMF27" s="9"/>
      <c r="WMG27" s="9"/>
      <c r="WMH27" s="9"/>
      <c r="WMI27" s="9"/>
      <c r="WMJ27" s="9"/>
      <c r="WMK27" s="9"/>
      <c r="WML27" s="9"/>
      <c r="WMM27" s="9"/>
      <c r="WMN27" s="9"/>
      <c r="WMO27" s="9"/>
      <c r="WMP27" s="9"/>
      <c r="WMQ27" s="9"/>
      <c r="WMR27" s="9"/>
      <c r="WMS27" s="9"/>
      <c r="WMT27" s="9"/>
      <c r="WMU27" s="9"/>
      <c r="WMV27" s="9"/>
      <c r="WMW27" s="9"/>
      <c r="WMX27" s="9"/>
      <c r="WMY27" s="9"/>
      <c r="WMZ27" s="9"/>
      <c r="WNA27" s="9"/>
      <c r="WNB27" s="9"/>
      <c r="WNC27" s="9"/>
      <c r="WND27" s="9"/>
      <c r="WNE27" s="9"/>
      <c r="WNF27" s="9"/>
      <c r="WNG27" s="9"/>
      <c r="WNH27" s="9"/>
      <c r="WNI27" s="9"/>
      <c r="WNJ27" s="9"/>
      <c r="WNK27" s="9"/>
      <c r="WNL27" s="9"/>
      <c r="WNM27" s="9"/>
      <c r="WNN27" s="9"/>
      <c r="WNO27" s="9"/>
      <c r="WNP27" s="9"/>
      <c r="WNQ27" s="9"/>
      <c r="WNR27" s="9"/>
      <c r="WNS27" s="9"/>
      <c r="WNT27" s="9"/>
      <c r="WNU27" s="9"/>
      <c r="WNV27" s="9"/>
      <c r="WNW27" s="9"/>
      <c r="WNX27" s="9"/>
      <c r="WNY27" s="9"/>
      <c r="WNZ27" s="9"/>
      <c r="WOA27" s="9"/>
      <c r="WOB27" s="9"/>
      <c r="WOC27" s="9"/>
      <c r="WOD27" s="9"/>
      <c r="WOE27" s="9"/>
      <c r="WOF27" s="9"/>
      <c r="WOG27" s="9"/>
      <c r="WOH27" s="9"/>
      <c r="WOI27" s="9"/>
      <c r="WOJ27" s="9"/>
      <c r="WOK27" s="9"/>
      <c r="WOL27" s="9"/>
      <c r="WOM27" s="9"/>
      <c r="WON27" s="9"/>
      <c r="WOO27" s="9"/>
      <c r="WOP27" s="9"/>
      <c r="WOQ27" s="9"/>
      <c r="WOR27" s="9"/>
      <c r="WOS27" s="9"/>
      <c r="WOT27" s="9"/>
      <c r="WOU27" s="9"/>
      <c r="WOV27" s="9"/>
      <c r="WOW27" s="9"/>
      <c r="WOX27" s="9"/>
      <c r="WOY27" s="9"/>
      <c r="WOZ27" s="9"/>
      <c r="WPA27" s="9"/>
      <c r="WPB27" s="9"/>
      <c r="WPC27" s="9"/>
      <c r="WPD27" s="9"/>
      <c r="WPE27" s="9"/>
      <c r="WPF27" s="9"/>
      <c r="WPG27" s="9"/>
      <c r="WPH27" s="9"/>
      <c r="WPI27" s="9"/>
      <c r="WPJ27" s="9"/>
      <c r="WPK27" s="9"/>
      <c r="WPL27" s="9"/>
      <c r="WPM27" s="9"/>
      <c r="WPN27" s="9"/>
      <c r="WPO27" s="9"/>
      <c r="WPP27" s="9"/>
      <c r="WPQ27" s="9"/>
      <c r="WPR27" s="9"/>
      <c r="WPS27" s="9"/>
      <c r="WPT27" s="9"/>
      <c r="WPU27" s="9"/>
      <c r="WPV27" s="9"/>
      <c r="WPW27" s="9"/>
      <c r="WPX27" s="9"/>
      <c r="WPY27" s="9"/>
      <c r="WPZ27" s="9"/>
      <c r="WQA27" s="9"/>
      <c r="WQB27" s="9"/>
      <c r="WQC27" s="9"/>
      <c r="WQD27" s="9"/>
      <c r="WQE27" s="9"/>
      <c r="WQF27" s="9"/>
      <c r="WQG27" s="9"/>
      <c r="WQH27" s="9"/>
      <c r="WQI27" s="9"/>
      <c r="WQJ27" s="9"/>
      <c r="WQK27" s="9"/>
      <c r="WQL27" s="9"/>
      <c r="WQM27" s="9"/>
      <c r="WQN27" s="9"/>
      <c r="WQO27" s="9"/>
      <c r="WQP27" s="9"/>
      <c r="WQQ27" s="9"/>
      <c r="WQR27" s="9"/>
      <c r="WQS27" s="9"/>
      <c r="WQT27" s="9"/>
      <c r="WQU27" s="9"/>
      <c r="WQV27" s="9"/>
      <c r="WQW27" s="9"/>
      <c r="WQX27" s="9"/>
      <c r="WQY27" s="9"/>
      <c r="WQZ27" s="9"/>
      <c r="WRA27" s="9"/>
      <c r="WRB27" s="9"/>
      <c r="WRC27" s="9"/>
      <c r="WRD27" s="9"/>
      <c r="WRE27" s="9"/>
      <c r="WRF27" s="9"/>
      <c r="WRG27" s="9"/>
      <c r="WRH27" s="9"/>
      <c r="WRI27" s="9"/>
      <c r="WRJ27" s="9"/>
      <c r="WRK27" s="9"/>
      <c r="WRL27" s="9"/>
      <c r="WRM27" s="9"/>
      <c r="WRN27" s="9"/>
      <c r="WRO27" s="9"/>
      <c r="WRP27" s="9"/>
      <c r="WRQ27" s="9"/>
      <c r="WRR27" s="9"/>
      <c r="WRS27" s="9"/>
      <c r="WRT27" s="9"/>
      <c r="WRU27" s="9"/>
      <c r="WRV27" s="9"/>
      <c r="WRW27" s="9"/>
      <c r="WRX27" s="9"/>
      <c r="WRY27" s="9"/>
      <c r="WRZ27" s="9"/>
      <c r="WSA27" s="9"/>
      <c r="WSB27" s="9"/>
      <c r="WSC27" s="9"/>
      <c r="WSD27" s="9"/>
      <c r="WSE27" s="9"/>
      <c r="WSF27" s="9"/>
      <c r="WSG27" s="9"/>
      <c r="WSH27" s="9"/>
      <c r="WSI27" s="9"/>
      <c r="WSJ27" s="9"/>
      <c r="WSK27" s="9"/>
      <c r="WSL27" s="9"/>
      <c r="WSM27" s="9"/>
      <c r="WSN27" s="9"/>
      <c r="WSO27" s="9"/>
      <c r="WSP27" s="9"/>
      <c r="WSQ27" s="9"/>
      <c r="WSR27" s="9"/>
      <c r="WSS27" s="9"/>
      <c r="WST27" s="9"/>
      <c r="WSU27" s="9"/>
      <c r="WSV27" s="9"/>
      <c r="WSW27" s="9"/>
      <c r="WSX27" s="9"/>
      <c r="WSY27" s="9"/>
      <c r="WSZ27" s="9"/>
      <c r="WTA27" s="9"/>
      <c r="WTB27" s="9"/>
      <c r="WTC27" s="9"/>
      <c r="WTD27" s="9"/>
      <c r="WTE27" s="9"/>
      <c r="WTF27" s="9"/>
      <c r="WTG27" s="9"/>
      <c r="WTH27" s="9"/>
      <c r="WTI27" s="9"/>
      <c r="WTJ27" s="9"/>
      <c r="WTK27" s="9"/>
      <c r="WTL27" s="9"/>
      <c r="WTM27" s="9"/>
      <c r="WTN27" s="9"/>
      <c r="WTO27" s="9"/>
      <c r="WTP27" s="9"/>
      <c r="WTQ27" s="9"/>
      <c r="WTR27" s="9"/>
      <c r="WTS27" s="9"/>
      <c r="WTT27" s="9"/>
      <c r="WTU27" s="9"/>
      <c r="WTV27" s="9"/>
      <c r="WTW27" s="9"/>
      <c r="WTX27" s="9"/>
      <c r="WTY27" s="9"/>
      <c r="WTZ27" s="9"/>
      <c r="WUA27" s="9"/>
      <c r="WUB27" s="9"/>
      <c r="WUC27" s="9"/>
      <c r="WUD27" s="9"/>
      <c r="WUE27" s="9"/>
      <c r="WUF27" s="9"/>
      <c r="WUG27" s="9"/>
      <c r="WUH27" s="9"/>
      <c r="WUI27" s="9"/>
      <c r="WUJ27" s="9"/>
      <c r="WUK27" s="9"/>
      <c r="WUL27" s="9"/>
      <c r="WUM27" s="9"/>
      <c r="WUN27" s="9"/>
      <c r="WUO27" s="9"/>
      <c r="WUP27" s="9"/>
      <c r="WUQ27" s="9"/>
      <c r="WUR27" s="9"/>
      <c r="WUS27" s="9"/>
      <c r="WUT27" s="9"/>
      <c r="WUU27" s="9"/>
      <c r="WUV27" s="9"/>
      <c r="WUW27" s="9"/>
      <c r="WUX27" s="9"/>
      <c r="WUY27" s="9"/>
      <c r="WUZ27" s="9"/>
      <c r="WVA27" s="9"/>
      <c r="WVB27" s="9"/>
      <c r="WVC27" s="9"/>
      <c r="WVD27" s="9"/>
      <c r="WVE27" s="9"/>
      <c r="WVF27" s="9"/>
      <c r="WVG27" s="9"/>
      <c r="WVH27" s="9"/>
      <c r="WVI27" s="9"/>
      <c r="WVJ27" s="9"/>
      <c r="WVK27" s="9"/>
      <c r="WVL27" s="9"/>
      <c r="WVM27" s="9"/>
      <c r="WVN27" s="9"/>
      <c r="WVO27" s="9"/>
      <c r="WVP27" s="9"/>
      <c r="WVQ27" s="9"/>
      <c r="WVR27" s="9"/>
      <c r="WVS27" s="9"/>
      <c r="WVT27" s="9"/>
      <c r="WVU27" s="9"/>
      <c r="WVV27" s="9"/>
      <c r="WVW27" s="9"/>
      <c r="WVX27" s="9"/>
      <c r="WVY27" s="9"/>
      <c r="WVZ27" s="9"/>
      <c r="WWA27" s="9"/>
      <c r="WWB27" s="9"/>
      <c r="WWC27" s="9"/>
      <c r="WWD27" s="9"/>
      <c r="WWE27" s="9"/>
      <c r="WWF27" s="9"/>
      <c r="WWG27" s="9"/>
      <c r="WWH27" s="9"/>
      <c r="WWI27" s="9"/>
      <c r="WWJ27" s="9"/>
      <c r="WWK27" s="9"/>
      <c r="WWL27" s="9"/>
      <c r="WWM27" s="9"/>
      <c r="WWN27" s="9"/>
      <c r="WWO27" s="9"/>
      <c r="WWP27" s="9"/>
      <c r="WWQ27" s="9"/>
      <c r="WWR27" s="9"/>
      <c r="WWS27" s="9"/>
      <c r="WWT27" s="9"/>
      <c r="WWU27" s="9"/>
      <c r="WWV27" s="9"/>
      <c r="WWW27" s="9"/>
      <c r="WWX27" s="9"/>
      <c r="WWY27" s="9"/>
      <c r="WWZ27" s="9"/>
      <c r="WXA27" s="9"/>
      <c r="WXB27" s="9"/>
      <c r="WXC27" s="9"/>
      <c r="WXD27" s="9"/>
      <c r="WXE27" s="9"/>
      <c r="WXF27" s="9"/>
      <c r="WXG27" s="9"/>
      <c r="WXH27" s="9"/>
      <c r="WXI27" s="9"/>
      <c r="WXJ27" s="9"/>
      <c r="WXK27" s="9"/>
      <c r="WXL27" s="9"/>
      <c r="WXM27" s="9"/>
      <c r="WXN27" s="9"/>
      <c r="WXO27" s="9"/>
      <c r="WXP27" s="9"/>
      <c r="WXQ27" s="9"/>
      <c r="WXR27" s="9"/>
      <c r="WXS27" s="9"/>
      <c r="WXT27" s="9"/>
      <c r="WXU27" s="9"/>
      <c r="WXV27" s="9"/>
      <c r="WXW27" s="9"/>
      <c r="WXX27" s="9"/>
      <c r="WXY27" s="9"/>
      <c r="WXZ27" s="9"/>
      <c r="WYA27" s="9"/>
      <c r="WYB27" s="9"/>
      <c r="WYC27" s="9"/>
      <c r="WYD27" s="9"/>
      <c r="WYE27" s="9"/>
      <c r="WYF27" s="9"/>
      <c r="WYG27" s="9"/>
      <c r="WYH27" s="9"/>
      <c r="WYI27" s="9"/>
      <c r="WYJ27" s="9"/>
      <c r="WYK27" s="9"/>
      <c r="WYL27" s="9"/>
      <c r="WYM27" s="9"/>
      <c r="WYN27" s="9"/>
      <c r="WYO27" s="9"/>
      <c r="WYP27" s="9"/>
      <c r="WYQ27" s="9"/>
      <c r="WYR27" s="9"/>
      <c r="WYS27" s="9"/>
      <c r="WYT27" s="9"/>
      <c r="WYU27" s="9"/>
      <c r="WYV27" s="9"/>
      <c r="WYW27" s="9"/>
      <c r="WYX27" s="9"/>
      <c r="WYY27" s="9"/>
      <c r="WYZ27" s="9"/>
      <c r="WZA27" s="9"/>
      <c r="WZB27" s="9"/>
      <c r="WZC27" s="9"/>
      <c r="WZD27" s="9"/>
      <c r="WZE27" s="9"/>
      <c r="WZF27" s="9"/>
      <c r="WZG27" s="9"/>
      <c r="WZH27" s="9"/>
      <c r="WZI27" s="9"/>
      <c r="WZJ27" s="9"/>
      <c r="WZK27" s="9"/>
      <c r="WZL27" s="9"/>
      <c r="WZM27" s="9"/>
      <c r="WZN27" s="9"/>
      <c r="WZO27" s="9"/>
      <c r="WZP27" s="9"/>
      <c r="WZQ27" s="9"/>
      <c r="WZR27" s="9"/>
      <c r="WZS27" s="9"/>
      <c r="WZT27" s="9"/>
      <c r="WZU27" s="9"/>
      <c r="WZV27" s="9"/>
      <c r="WZW27" s="9"/>
      <c r="WZX27" s="9"/>
      <c r="WZY27" s="9"/>
      <c r="WZZ27" s="9"/>
      <c r="XAA27" s="9"/>
      <c r="XAB27" s="9"/>
      <c r="XAC27" s="9"/>
      <c r="XAD27" s="9"/>
      <c r="XAE27" s="9"/>
      <c r="XAF27" s="9"/>
      <c r="XAG27" s="9"/>
      <c r="XAH27" s="9"/>
      <c r="XAI27" s="9"/>
      <c r="XAJ27" s="9"/>
      <c r="XAK27" s="9"/>
      <c r="XAL27" s="9"/>
      <c r="XAM27" s="9"/>
      <c r="XAN27" s="9"/>
      <c r="XAO27" s="9"/>
      <c r="XAP27" s="9"/>
      <c r="XAQ27" s="9"/>
      <c r="XAR27" s="9"/>
      <c r="XAS27" s="9"/>
      <c r="XAT27" s="9"/>
      <c r="XAU27" s="9"/>
      <c r="XAV27" s="9"/>
      <c r="XAW27" s="9"/>
      <c r="XAX27" s="9"/>
      <c r="XAY27" s="9"/>
      <c r="XAZ27" s="9"/>
      <c r="XBA27" s="9"/>
      <c r="XBB27" s="9"/>
      <c r="XBC27" s="9"/>
      <c r="XBD27" s="9"/>
      <c r="XBE27" s="9"/>
      <c r="XBF27" s="9"/>
      <c r="XBG27" s="9"/>
      <c r="XBH27" s="9"/>
      <c r="XBI27" s="9"/>
      <c r="XBJ27" s="9"/>
      <c r="XBK27" s="9"/>
      <c r="XBL27" s="9"/>
      <c r="XBM27" s="9"/>
      <c r="XBN27" s="9"/>
      <c r="XBO27" s="9"/>
      <c r="XBP27" s="9"/>
      <c r="XBQ27" s="9"/>
      <c r="XBR27" s="9"/>
      <c r="XBS27" s="9"/>
      <c r="XBT27" s="9"/>
      <c r="XBU27" s="9"/>
      <c r="XBV27" s="9"/>
      <c r="XBW27" s="9"/>
      <c r="XBX27" s="9"/>
      <c r="XBY27" s="9"/>
      <c r="XBZ27" s="9"/>
      <c r="XCA27" s="9"/>
      <c r="XCB27" s="9"/>
      <c r="XCC27" s="9"/>
      <c r="XCD27" s="9"/>
      <c r="XCE27" s="9"/>
      <c r="XCF27" s="9"/>
      <c r="XCG27" s="9"/>
      <c r="XCH27" s="9"/>
      <c r="XCI27" s="9"/>
      <c r="XCJ27" s="9"/>
      <c r="XCK27" s="9"/>
      <c r="XCL27" s="9"/>
      <c r="XCM27" s="9"/>
      <c r="XCN27" s="9"/>
      <c r="XCO27" s="9"/>
      <c r="XCP27" s="9"/>
      <c r="XCQ27" s="9"/>
      <c r="XCR27" s="9"/>
      <c r="XCS27" s="9"/>
      <c r="XCT27" s="9"/>
      <c r="XCU27" s="9"/>
      <c r="XCV27" s="9"/>
      <c r="XCW27" s="9"/>
      <c r="XCX27" s="9"/>
      <c r="XCY27" s="9"/>
      <c r="XCZ27" s="9"/>
      <c r="XDA27" s="9"/>
      <c r="XDB27" s="9"/>
      <c r="XDC27" s="9"/>
      <c r="XDD27" s="9"/>
      <c r="XDE27" s="9"/>
      <c r="XDF27" s="9"/>
      <c r="XDG27" s="9"/>
      <c r="XDH27" s="9"/>
      <c r="XDI27" s="9"/>
      <c r="XDJ27" s="9"/>
      <c r="XDK27" s="9"/>
      <c r="XDL27" s="9"/>
      <c r="XDM27" s="9"/>
      <c r="XDN27" s="9"/>
      <c r="XDO27" s="9"/>
      <c r="XDP27" s="9"/>
      <c r="XDQ27" s="9"/>
      <c r="XDR27" s="9"/>
      <c r="XDS27" s="9"/>
      <c r="XDT27" s="9"/>
      <c r="XDU27" s="9"/>
      <c r="XDV27" s="9"/>
      <c r="XDW27" s="9"/>
      <c r="XDX27" s="9"/>
      <c r="XDY27" s="9"/>
      <c r="XDZ27" s="9"/>
      <c r="XEA27" s="9"/>
      <c r="XEB27" s="9"/>
      <c r="XEC27" s="9"/>
      <c r="XED27" s="9"/>
      <c r="XEE27" s="9"/>
      <c r="XEF27" s="9"/>
      <c r="XEG27" s="9"/>
      <c r="XEH27" s="9"/>
      <c r="XEI27" s="9"/>
      <c r="XEJ27" s="9"/>
      <c r="XEK27" s="9"/>
      <c r="XEL27" s="9"/>
      <c r="XEM27" s="9"/>
      <c r="XEN27" s="9"/>
      <c r="XEO27" s="9"/>
      <c r="XEP27" s="9"/>
      <c r="XEQ27" s="9"/>
      <c r="XER27" s="9"/>
      <c r="XES27" s="9"/>
      <c r="XET27" s="9"/>
      <c r="XEU27" s="9"/>
      <c r="XEV27" s="9"/>
      <c r="XEW27" s="9"/>
      <c r="XEX27" s="9"/>
      <c r="XEY27" s="9"/>
      <c r="XEZ27" s="9"/>
    </row>
    <row r="28" s="4" customFormat="1" ht="18" customHeight="1" spans="1:1024 1025:16380">
      <c r="A28" s="77"/>
      <c r="B28" s="67" t="s">
        <v>185</v>
      </c>
      <c r="C28" s="68"/>
      <c r="D28" s="68"/>
      <c r="E28" s="69"/>
      <c r="F28" s="69"/>
      <c r="G28" s="70"/>
      <c r="H28" s="70"/>
      <c r="I28" s="70"/>
      <c r="J28" s="70"/>
      <c r="K28" s="70">
        <v>23</v>
      </c>
      <c r="L28" s="70">
        <v>10.77</v>
      </c>
      <c r="M28" s="72">
        <f>J27-L28</f>
        <v>460.116</v>
      </c>
      <c r="N28" s="67">
        <v>13.68</v>
      </c>
      <c r="O28" s="67">
        <v>1000</v>
      </c>
      <c r="P28" s="67">
        <v>13.976</v>
      </c>
      <c r="Q28" s="67">
        <v>7.79</v>
      </c>
      <c r="R28" s="67">
        <v>90.4</v>
      </c>
      <c r="S28" s="67">
        <v>963</v>
      </c>
      <c r="T28" s="67"/>
      <c r="U28" s="67">
        <v>1925</v>
      </c>
      <c r="V28" s="67">
        <v>0.0005</v>
      </c>
      <c r="W28" s="79"/>
      <c r="X28" s="67"/>
      <c r="Y28" s="67"/>
      <c r="Z28" s="67"/>
      <c r="AA28" s="67"/>
      <c r="AB28" s="67"/>
      <c r="AC28" s="67"/>
      <c r="AD28" s="67"/>
      <c r="AE28" s="67"/>
      <c r="AF28" s="67"/>
      <c r="AG28" s="67"/>
      <c r="AH28" s="67"/>
      <c r="AI28" s="67"/>
      <c r="AJ28" s="67"/>
      <c r="AK28" s="67"/>
      <c r="AL28" s="92" t="s">
        <v>187</v>
      </c>
      <c r="AM28" s="92" t="s">
        <v>187</v>
      </c>
      <c r="AN28" s="73" t="s">
        <v>188</v>
      </c>
      <c r="AO28" s="73">
        <v>140</v>
      </c>
      <c r="AP28" s="92" t="s">
        <v>189</v>
      </c>
      <c r="AQ28" s="73">
        <v>2.7</v>
      </c>
      <c r="AR28" s="72">
        <f t="shared" si="28"/>
        <v>0.0690567109055892</v>
      </c>
      <c r="AS28" s="72">
        <f t="shared" si="29"/>
        <v>0.443096060167539</v>
      </c>
      <c r="AT28" s="73">
        <v>89.8</v>
      </c>
      <c r="AU28" s="72">
        <f t="shared" si="30"/>
        <v>3.90604610700304</v>
      </c>
      <c r="AV28" s="72">
        <f t="shared" si="31"/>
        <v>25.0627870651413</v>
      </c>
      <c r="AW28" s="72">
        <f t="shared" si="32"/>
        <v>25.5058831253088</v>
      </c>
      <c r="AX28" s="73">
        <v>180.4</v>
      </c>
      <c r="AY28" s="72">
        <f t="shared" si="33"/>
        <v>9.00244523179799</v>
      </c>
      <c r="AZ28" s="72">
        <f t="shared" si="34"/>
        <v>57.7633652366853</v>
      </c>
      <c r="BA28" s="73">
        <v>31.6</v>
      </c>
      <c r="BB28" s="72">
        <f t="shared" si="35"/>
        <v>2.60028800658301</v>
      </c>
      <c r="BC28" s="72">
        <f t="shared" si="36"/>
        <v>16.6845098167654</v>
      </c>
      <c r="BD28" s="73"/>
      <c r="BE28" s="73"/>
      <c r="BF28" s="73">
        <v>0.13</v>
      </c>
      <c r="BG28" s="79">
        <f t="shared" si="37"/>
        <v>0.00720680766139091</v>
      </c>
      <c r="BH28" s="73"/>
      <c r="BI28" s="79">
        <f t="shared" si="38"/>
        <v>0.100943592870804</v>
      </c>
      <c r="BJ28" s="79">
        <f t="shared" si="39"/>
        <v>304.63</v>
      </c>
      <c r="BK28" s="79">
        <f t="shared" si="40"/>
        <v>15.585042863951</v>
      </c>
      <c r="BL28" s="73">
        <v>163.1</v>
      </c>
      <c r="BM28" s="79">
        <f t="shared" si="41"/>
        <v>4.60084626234133</v>
      </c>
      <c r="BN28" s="79">
        <f t="shared" si="42"/>
        <v>27.8909481246215</v>
      </c>
      <c r="BO28" s="94">
        <v>488</v>
      </c>
      <c r="BP28" s="79">
        <f t="shared" si="43"/>
        <v>10.1603164688736</v>
      </c>
      <c r="BQ28" s="79">
        <f t="shared" si="44"/>
        <v>61.5932033814323</v>
      </c>
      <c r="BR28" s="73">
        <v>103.7</v>
      </c>
      <c r="BS28" s="79">
        <f t="shared" si="45"/>
        <v>1.69953193218917</v>
      </c>
      <c r="BT28" s="79">
        <f t="shared" si="46"/>
        <v>10.3027908897577</v>
      </c>
      <c r="BU28" s="73"/>
      <c r="BV28" s="74"/>
      <c r="BW28" s="74"/>
      <c r="BX28" s="73">
        <v>1.2</v>
      </c>
      <c r="BY28" s="79">
        <f t="shared" si="47"/>
        <v>0.0193548387096774</v>
      </c>
      <c r="BZ28" s="79">
        <f t="shared" si="48"/>
        <v>0.117331632406539</v>
      </c>
      <c r="CA28" s="79">
        <f t="shared" si="49"/>
        <v>0.270967741935484</v>
      </c>
      <c r="CB28" s="73">
        <v>0.051</v>
      </c>
      <c r="CC28" s="73">
        <v>0.016</v>
      </c>
      <c r="CD28" s="73">
        <v>0.1</v>
      </c>
      <c r="CE28" s="73"/>
      <c r="CF28" s="73"/>
      <c r="CG28" s="73">
        <v>0.3</v>
      </c>
      <c r="CH28" s="79">
        <f t="shared" si="50"/>
        <v>0.0157908034360788</v>
      </c>
      <c r="CI28" s="79">
        <f t="shared" si="51"/>
        <v>0.0957259717819053</v>
      </c>
      <c r="CJ28" s="73">
        <v>756.5</v>
      </c>
      <c r="CK28" s="79">
        <f t="shared" si="26"/>
        <v>16.4958403055499</v>
      </c>
      <c r="CL28" s="80" t="s">
        <v>199</v>
      </c>
      <c r="CM28" s="73">
        <v>3.9</v>
      </c>
      <c r="CN28" s="73">
        <v>1.3</v>
      </c>
      <c r="CO28" s="73">
        <v>13.8</v>
      </c>
      <c r="CP28" s="93">
        <v>1023</v>
      </c>
      <c r="CQ28" s="73">
        <v>7.92</v>
      </c>
      <c r="CR28" s="73"/>
      <c r="CS28" s="73"/>
      <c r="CT28" s="73"/>
      <c r="CU28" s="73"/>
      <c r="CV28" s="93">
        <v>0.39</v>
      </c>
      <c r="CW28" s="73"/>
      <c r="CX28" s="73"/>
      <c r="CY28" s="73"/>
      <c r="CZ28" s="93">
        <v>0.12</v>
      </c>
      <c r="DA28" s="73">
        <v>0.002</v>
      </c>
      <c r="DB28" s="73"/>
      <c r="DC28" s="73"/>
      <c r="DD28" s="73" t="s">
        <v>193</v>
      </c>
      <c r="DE28" s="93">
        <v>580.5</v>
      </c>
      <c r="DF28" s="73">
        <v>495.4</v>
      </c>
      <c r="DG28" s="73">
        <v>85.1</v>
      </c>
      <c r="DH28" s="73">
        <v>0</v>
      </c>
      <c r="DI28" s="73">
        <v>85.1</v>
      </c>
      <c r="DJ28" s="73"/>
      <c r="DK28" s="83"/>
      <c r="DL28" s="83"/>
      <c r="DM28" s="83"/>
      <c r="DN28" s="83"/>
      <c r="DO28" s="83"/>
      <c r="DP28" s="83"/>
      <c r="DQ28" s="83"/>
      <c r="DR28" s="83"/>
      <c r="DS28" s="83"/>
      <c r="DT28" s="83"/>
      <c r="DU28" s="83"/>
      <c r="DV28" s="83"/>
      <c r="DW28" s="83"/>
      <c r="DX28" s="83"/>
      <c r="DY28" s="83"/>
      <c r="DZ28" s="83"/>
      <c r="EA28" s="83"/>
      <c r="EB28" s="83"/>
      <c r="EC28" s="83"/>
      <c r="ED28" s="83"/>
      <c r="EE28" s="83"/>
      <c r="EF28" s="83"/>
      <c r="EG28" s="83"/>
      <c r="EH28" s="83"/>
      <c r="EI28" s="83"/>
      <c r="EJ28" s="83"/>
    </row>
    <row r="29" s="4" customFormat="1" ht="18" customHeight="1" spans="1:1024 1025:16380">
      <c r="A29" s="77"/>
      <c r="B29" s="31" t="s">
        <v>214</v>
      </c>
      <c r="C29" s="68"/>
      <c r="D29" s="68"/>
      <c r="E29" s="69"/>
      <c r="F29" s="69"/>
      <c r="G29" s="70"/>
      <c r="H29" s="110">
        <v>403.981</v>
      </c>
      <c r="I29" s="110">
        <v>-66.905</v>
      </c>
      <c r="J29" s="110">
        <v>470.886</v>
      </c>
      <c r="K29" s="70">
        <v>23</v>
      </c>
      <c r="L29" s="72">
        <v>12.17</v>
      </c>
      <c r="M29" s="72">
        <f t="shared" si="52"/>
        <v>458.716</v>
      </c>
      <c r="N29" s="70">
        <v>12.14</v>
      </c>
      <c r="O29" s="70">
        <v>239</v>
      </c>
      <c r="P29" s="70">
        <v>13.86</v>
      </c>
      <c r="Q29" s="70">
        <v>8.03</v>
      </c>
      <c r="R29" s="70">
        <v>93.2</v>
      </c>
      <c r="S29" s="70">
        <v>746</v>
      </c>
      <c r="T29" s="70">
        <v>0.76</v>
      </c>
      <c r="U29" s="70">
        <v>1493</v>
      </c>
      <c r="V29" s="70">
        <v>0.0007</v>
      </c>
      <c r="W29" s="70">
        <v>63.6</v>
      </c>
      <c r="X29" s="70">
        <v>6.42</v>
      </c>
      <c r="Y29" s="70"/>
      <c r="Z29" s="70"/>
      <c r="AA29" s="70"/>
      <c r="AB29" s="70"/>
      <c r="AC29" s="70"/>
      <c r="AD29" s="72">
        <v>-55.182408</v>
      </c>
      <c r="AE29" s="72">
        <v>0.6572467</v>
      </c>
      <c r="AF29" s="72">
        <v>-7.492955</v>
      </c>
      <c r="AG29" s="72">
        <v>0.007053434</v>
      </c>
      <c r="AH29" s="72"/>
      <c r="AI29" s="72"/>
      <c r="AJ29" s="72"/>
      <c r="AK29" s="72"/>
      <c r="AL29" s="72" t="s">
        <v>187</v>
      </c>
      <c r="AM29" s="72" t="s">
        <v>187</v>
      </c>
      <c r="AN29" s="72" t="s">
        <v>188</v>
      </c>
      <c r="AO29" s="72">
        <v>200</v>
      </c>
      <c r="AP29" s="72" t="s">
        <v>189</v>
      </c>
      <c r="AQ29" s="72">
        <v>2.7</v>
      </c>
      <c r="AR29" s="72">
        <f t="shared" si="28"/>
        <v>0.0690567109055892</v>
      </c>
      <c r="AS29" s="72">
        <f t="shared" si="29"/>
        <v>0.42721134955288</v>
      </c>
      <c r="AT29" s="72">
        <v>94</v>
      </c>
      <c r="AU29" s="72">
        <f t="shared" si="30"/>
        <v>4.0887342322749</v>
      </c>
      <c r="AV29" s="72">
        <f t="shared" si="31"/>
        <v>25.294481107293</v>
      </c>
      <c r="AW29" s="72">
        <f t="shared" si="32"/>
        <v>25.7216924568458</v>
      </c>
      <c r="AX29" s="72">
        <v>200.4</v>
      </c>
      <c r="AY29" s="72">
        <f t="shared" si="33"/>
        <v>10.0004990268975</v>
      </c>
      <c r="AZ29" s="72">
        <f t="shared" si="34"/>
        <v>61.8669297951949</v>
      </c>
      <c r="BA29" s="72">
        <v>24.3</v>
      </c>
      <c r="BB29" s="72">
        <f t="shared" si="35"/>
        <v>1.99958856202427</v>
      </c>
      <c r="BC29" s="72">
        <f t="shared" si="36"/>
        <v>12.370223211192</v>
      </c>
      <c r="BD29" s="72"/>
      <c r="BE29" s="72"/>
      <c r="BF29" s="79">
        <v>0.12</v>
      </c>
      <c r="BG29" s="79">
        <f t="shared" si="37"/>
        <v>0.00665243784128392</v>
      </c>
      <c r="BH29" s="79">
        <v>0.1</v>
      </c>
      <c r="BI29" s="79">
        <f t="shared" si="38"/>
        <v>0.0931787011115115</v>
      </c>
      <c r="BJ29" s="79">
        <f t="shared" si="39"/>
        <v>321.52</v>
      </c>
      <c r="BK29" s="79">
        <f t="shared" si="40"/>
        <v>16.1645309699436</v>
      </c>
      <c r="BL29" s="79">
        <v>163.1</v>
      </c>
      <c r="BM29" s="79">
        <f t="shared" si="41"/>
        <v>4.60084626234133</v>
      </c>
      <c r="BN29" s="79">
        <f t="shared" si="42"/>
        <v>29.9905489494533</v>
      </c>
      <c r="BO29" s="79">
        <v>432.3</v>
      </c>
      <c r="BP29" s="79">
        <f t="shared" si="43"/>
        <v>9.00062460961899</v>
      </c>
      <c r="BQ29" s="79">
        <f t="shared" si="44"/>
        <v>58.6704396406121</v>
      </c>
      <c r="BR29" s="79">
        <v>103.7</v>
      </c>
      <c r="BS29" s="79">
        <f t="shared" si="45"/>
        <v>1.69953193218917</v>
      </c>
      <c r="BT29" s="79">
        <f t="shared" si="46"/>
        <v>11.0783739984261</v>
      </c>
      <c r="BU29" s="72"/>
      <c r="BV29" s="72"/>
      <c r="BW29" s="79"/>
      <c r="BX29" s="79">
        <v>1.5</v>
      </c>
      <c r="BY29" s="79">
        <f t="shared" si="47"/>
        <v>0.0241935483870968</v>
      </c>
      <c r="BZ29" s="79">
        <f t="shared" si="48"/>
        <v>0.157705290677319</v>
      </c>
      <c r="CA29" s="79">
        <f t="shared" si="49"/>
        <v>0.338709677419355</v>
      </c>
      <c r="CB29" s="79" t="s">
        <v>190</v>
      </c>
      <c r="CC29" s="79" t="s">
        <v>190</v>
      </c>
      <c r="CD29" s="79">
        <v>0.2</v>
      </c>
      <c r="CE29" s="79">
        <v>0.01</v>
      </c>
      <c r="CF29" s="79">
        <v>0.1</v>
      </c>
      <c r="CG29" s="79">
        <v>0.3</v>
      </c>
      <c r="CH29" s="79">
        <f t="shared" si="50"/>
        <v>0.0157908034360788</v>
      </c>
      <c r="CI29" s="79">
        <f t="shared" si="51"/>
        <v>0.102932120831162</v>
      </c>
      <c r="CJ29" s="79">
        <v>701.1</v>
      </c>
      <c r="CK29" s="79">
        <f t="shared" si="26"/>
        <v>15.3409871559727</v>
      </c>
      <c r="CL29" s="80" t="s">
        <v>199</v>
      </c>
      <c r="CM29" s="79">
        <v>6.2</v>
      </c>
      <c r="CN29" s="79">
        <v>2.4</v>
      </c>
      <c r="CO29" s="79">
        <v>16</v>
      </c>
      <c r="CP29" s="79">
        <v>987</v>
      </c>
      <c r="CQ29" s="79">
        <v>7.88</v>
      </c>
      <c r="CR29" s="79"/>
      <c r="CS29" s="79"/>
      <c r="CT29" s="79"/>
      <c r="CU29" s="79"/>
      <c r="CV29" s="79">
        <v>0.56</v>
      </c>
      <c r="CW29" s="79"/>
      <c r="CX29" s="79"/>
      <c r="CY29" s="79"/>
      <c r="CZ29" s="79">
        <v>0.168</v>
      </c>
      <c r="DA29" s="79">
        <v>0.002</v>
      </c>
      <c r="DB29" s="79"/>
      <c r="DC29" s="79"/>
      <c r="DD29" s="79" t="s">
        <v>193</v>
      </c>
      <c r="DE29" s="79">
        <v>600.5</v>
      </c>
      <c r="DF29" s="79">
        <v>515.4</v>
      </c>
      <c r="DG29" s="79">
        <v>85.1</v>
      </c>
      <c r="DH29" s="79">
        <v>0</v>
      </c>
      <c r="DI29" s="79">
        <v>85.1</v>
      </c>
      <c r="DJ29" s="79"/>
      <c r="DK29" s="83"/>
      <c r="DL29" s="83"/>
      <c r="DM29" s="83"/>
      <c r="DN29" s="83"/>
      <c r="DO29" s="83"/>
      <c r="DP29" s="83"/>
      <c r="DQ29" s="83"/>
      <c r="DR29" s="83"/>
      <c r="DS29" s="83"/>
      <c r="DT29" s="83"/>
      <c r="DU29" s="83"/>
      <c r="DV29" s="83"/>
      <c r="DW29" s="83"/>
      <c r="DX29" s="83"/>
      <c r="DY29" s="83"/>
      <c r="DZ29" s="83"/>
      <c r="EA29" s="83"/>
      <c r="EB29" s="83"/>
      <c r="EC29" s="83"/>
      <c r="ED29" s="83"/>
      <c r="EE29" s="83"/>
      <c r="EF29" s="83"/>
      <c r="EG29" s="83"/>
      <c r="EH29" s="83"/>
      <c r="EI29" s="83"/>
      <c r="EJ29" s="83"/>
    </row>
    <row r="30" s="7" customFormat="1" ht="18" customHeight="1" spans="1:1024 1025:16380">
      <c r="A30" s="77"/>
      <c r="B30" s="31" t="s">
        <v>194</v>
      </c>
      <c r="C30" s="68"/>
      <c r="D30" s="68"/>
      <c r="E30" s="69"/>
      <c r="F30" s="69"/>
      <c r="G30" s="70"/>
      <c r="H30" s="110"/>
      <c r="I30" s="110"/>
      <c r="J30" s="110">
        <v>470.886</v>
      </c>
      <c r="K30" s="70">
        <v>23</v>
      </c>
      <c r="L30" s="84">
        <v>11.42</v>
      </c>
      <c r="M30" s="72">
        <f t="shared" si="52"/>
        <v>459.466</v>
      </c>
      <c r="N30" s="23">
        <v>12.6</v>
      </c>
      <c r="O30" s="23"/>
      <c r="P30" s="23"/>
      <c r="Q30" s="23">
        <v>8.08</v>
      </c>
      <c r="R30" s="23">
        <v>64</v>
      </c>
      <c r="S30" s="23">
        <v>690</v>
      </c>
      <c r="T30" s="23"/>
      <c r="U30" s="23">
        <v>1380</v>
      </c>
      <c r="V30" s="23"/>
      <c r="W30" s="23"/>
      <c r="X30" s="23"/>
      <c r="Y30" s="23"/>
      <c r="Z30" s="23"/>
      <c r="AA30" s="23"/>
      <c r="AB30" s="23"/>
      <c r="AC30" s="23"/>
      <c r="AD30" s="23"/>
      <c r="AE30" s="23"/>
      <c r="AF30" s="23"/>
      <c r="AG30" s="23"/>
      <c r="AH30" s="23">
        <v>8.41</v>
      </c>
      <c r="AI30" s="23">
        <v>9.23</v>
      </c>
      <c r="AJ30" s="23"/>
      <c r="AK30" s="23"/>
      <c r="AL30" s="104" t="s">
        <v>187</v>
      </c>
      <c r="AM30" s="104" t="s">
        <v>187</v>
      </c>
      <c r="AN30" s="23" t="s">
        <v>188</v>
      </c>
      <c r="AO30" s="23">
        <v>125</v>
      </c>
      <c r="AP30" s="104" t="s">
        <v>189</v>
      </c>
      <c r="AQ30" s="67">
        <v>2.8</v>
      </c>
      <c r="AR30" s="72">
        <f t="shared" si="28"/>
        <v>0.0716143668650555</v>
      </c>
      <c r="AS30" s="72">
        <f t="shared" si="29"/>
        <v>0.451762764672777</v>
      </c>
      <c r="AT30" s="67">
        <v>86.7</v>
      </c>
      <c r="AU30" s="72">
        <f t="shared" si="30"/>
        <v>3.77120487168334</v>
      </c>
      <c r="AV30" s="72">
        <f t="shared" si="31"/>
        <v>23.7897786932811</v>
      </c>
      <c r="AW30" s="72">
        <f t="shared" si="32"/>
        <v>24.2415414579539</v>
      </c>
      <c r="AX30" s="67">
        <v>186.8</v>
      </c>
      <c r="AY30" s="72">
        <f t="shared" si="33"/>
        <v>9.32182244622985</v>
      </c>
      <c r="AZ30" s="72">
        <f t="shared" si="34"/>
        <v>58.8045732224778</v>
      </c>
      <c r="BA30" s="23">
        <v>32.6</v>
      </c>
      <c r="BB30" s="72">
        <f t="shared" si="35"/>
        <v>2.68257560172804</v>
      </c>
      <c r="BC30" s="72">
        <f t="shared" si="36"/>
        <v>16.9224112888407</v>
      </c>
      <c r="BD30" s="23"/>
      <c r="BE30" s="23"/>
      <c r="BF30" s="79">
        <v>0.09</v>
      </c>
      <c r="BG30" s="79">
        <f t="shared" si="37"/>
        <v>0.00498932838096294</v>
      </c>
      <c r="BH30" s="79"/>
      <c r="BI30" s="79">
        <f t="shared" si="38"/>
        <v>0.0698840258336336</v>
      </c>
      <c r="BJ30" s="79">
        <f t="shared" si="39"/>
        <v>308.99</v>
      </c>
      <c r="BK30" s="79">
        <f t="shared" si="40"/>
        <v>15.8522066148873</v>
      </c>
      <c r="BL30" s="106">
        <v>170.2</v>
      </c>
      <c r="BM30" s="79">
        <f t="shared" si="41"/>
        <v>4.80112834978843</v>
      </c>
      <c r="BN30" s="79">
        <f t="shared" si="42"/>
        <v>30.5629176370521</v>
      </c>
      <c r="BO30" s="106">
        <v>445.7</v>
      </c>
      <c r="BP30" s="79">
        <f t="shared" si="43"/>
        <v>9.27961690610035</v>
      </c>
      <c r="BQ30" s="79">
        <f t="shared" si="44"/>
        <v>59.0719819471268</v>
      </c>
      <c r="BR30" s="23">
        <v>97.6</v>
      </c>
      <c r="BS30" s="79">
        <f t="shared" si="45"/>
        <v>1.5995594655898</v>
      </c>
      <c r="BT30" s="79">
        <f t="shared" si="46"/>
        <v>10.1824405932706</v>
      </c>
      <c r="BU30" s="23"/>
      <c r="BV30" s="84"/>
      <c r="BW30" s="84"/>
      <c r="BX30" s="23">
        <v>0.8</v>
      </c>
      <c r="BY30" s="79">
        <f t="shared" si="47"/>
        <v>0.0129032258064516</v>
      </c>
      <c r="BZ30" s="79">
        <f t="shared" si="48"/>
        <v>0.0821390720771385</v>
      </c>
      <c r="CA30" s="79">
        <f t="shared" si="49"/>
        <v>0.180645161290323</v>
      </c>
      <c r="CB30" s="23" t="s">
        <v>190</v>
      </c>
      <c r="CC30" s="23" t="s">
        <v>190</v>
      </c>
      <c r="CD30" s="23" t="s">
        <v>191</v>
      </c>
      <c r="CE30" s="23"/>
      <c r="CF30" s="23"/>
      <c r="CG30" s="67">
        <v>0.3</v>
      </c>
      <c r="CH30" s="79">
        <f t="shared" si="50"/>
        <v>0.0157908034360788</v>
      </c>
      <c r="CI30" s="79">
        <f t="shared" si="51"/>
        <v>0.10052075047338</v>
      </c>
      <c r="CJ30" s="23">
        <v>714.6</v>
      </c>
      <c r="CK30" s="79">
        <f t="shared" si="26"/>
        <v>15.7089987507211</v>
      </c>
      <c r="CL30" s="80" t="s">
        <v>258</v>
      </c>
      <c r="CM30" s="23">
        <v>6.2</v>
      </c>
      <c r="CN30" s="23">
        <v>1.8</v>
      </c>
      <c r="CO30" s="23">
        <v>14.4</v>
      </c>
      <c r="CP30" s="23">
        <v>989</v>
      </c>
      <c r="CQ30" s="23">
        <v>7.92</v>
      </c>
      <c r="CR30" s="23"/>
      <c r="CS30" s="23"/>
      <c r="CT30" s="23"/>
      <c r="CU30" s="23"/>
      <c r="CV30" s="67">
        <v>0.61</v>
      </c>
      <c r="CW30" s="67"/>
      <c r="CX30" s="67"/>
      <c r="CY30" s="67"/>
      <c r="CZ30" s="67">
        <v>0.071</v>
      </c>
      <c r="DA30" s="67" t="s">
        <v>202</v>
      </c>
      <c r="DB30" s="67"/>
      <c r="DC30" s="67"/>
      <c r="DD30" s="71" t="s">
        <v>193</v>
      </c>
      <c r="DE30" s="106">
        <v>600.5</v>
      </c>
      <c r="DF30" s="106">
        <v>520.4</v>
      </c>
      <c r="DG30" s="106">
        <v>80.1</v>
      </c>
      <c r="DH30" s="106">
        <v>0</v>
      </c>
      <c r="DI30" s="67">
        <v>80.1</v>
      </c>
      <c r="DJ30" s="67"/>
      <c r="DK30" s="106"/>
      <c r="DL30" s="106"/>
      <c r="DM30" s="106"/>
      <c r="DN30" s="106"/>
      <c r="DO30" s="106"/>
      <c r="DP30" s="106"/>
      <c r="DQ30" s="106"/>
      <c r="DR30" s="106"/>
      <c r="DS30" s="106"/>
      <c r="DT30" s="106"/>
      <c r="DU30" s="106"/>
      <c r="DV30" s="106"/>
      <c r="DW30" s="106"/>
      <c r="DX30" s="106"/>
      <c r="DY30" s="106"/>
      <c r="DZ30" s="106"/>
      <c r="EA30" s="106"/>
      <c r="EB30" s="106"/>
      <c r="EC30" s="106"/>
      <c r="ED30" s="106"/>
      <c r="EE30" s="106"/>
      <c r="EF30" s="106"/>
      <c r="EG30" s="106"/>
      <c r="EH30" s="106"/>
      <c r="EI30" s="106"/>
      <c r="EJ30" s="106"/>
    </row>
    <row r="31" s="8" customFormat="1" ht="18" customHeight="1" spans="1:1024 1025:16380">
      <c r="A31" s="77"/>
      <c r="B31" s="31" t="s">
        <v>196</v>
      </c>
      <c r="C31" s="68"/>
      <c r="D31" s="68"/>
      <c r="E31" s="69"/>
      <c r="F31" s="69"/>
      <c r="G31" s="70"/>
      <c r="H31" s="110"/>
      <c r="I31" s="110"/>
      <c r="J31" s="110">
        <v>470.886</v>
      </c>
      <c r="K31" s="70">
        <v>23</v>
      </c>
      <c r="L31" s="84">
        <v>7.9</v>
      </c>
      <c r="M31" s="72">
        <f t="shared" si="52"/>
        <v>462.986</v>
      </c>
      <c r="N31" s="67">
        <v>10.58</v>
      </c>
      <c r="O31" s="67">
        <v>43.5</v>
      </c>
      <c r="P31" s="67">
        <v>14.027</v>
      </c>
      <c r="Q31" s="67">
        <v>7.94</v>
      </c>
      <c r="R31" s="67">
        <v>58.5</v>
      </c>
      <c r="S31" s="67">
        <v>699</v>
      </c>
      <c r="T31" s="67">
        <v>0.71</v>
      </c>
      <c r="U31" s="67">
        <v>1399</v>
      </c>
      <c r="V31" s="67">
        <v>0.0007</v>
      </c>
      <c r="W31" s="67">
        <v>45.4</v>
      </c>
      <c r="X31" s="67">
        <v>4.8</v>
      </c>
      <c r="Y31" s="67"/>
      <c r="Z31" s="67"/>
      <c r="AA31" s="67"/>
      <c r="AB31" s="67"/>
      <c r="AC31" s="67"/>
      <c r="AD31" s="67"/>
      <c r="AE31" s="67"/>
      <c r="AF31" s="67"/>
      <c r="AG31" s="67"/>
      <c r="AH31" s="67"/>
      <c r="AI31" s="67"/>
      <c r="AJ31" s="67"/>
      <c r="AK31" s="67"/>
      <c r="AL31" s="23" t="s">
        <v>197</v>
      </c>
      <c r="AM31" s="23" t="s">
        <v>197</v>
      </c>
      <c r="AN31" s="23" t="s">
        <v>188</v>
      </c>
      <c r="AO31" s="23">
        <v>210</v>
      </c>
      <c r="AP31" s="23" t="s">
        <v>198</v>
      </c>
      <c r="AQ31" s="67">
        <v>2.6</v>
      </c>
      <c r="AR31" s="72">
        <f t="shared" si="28"/>
        <v>0.066499054946123</v>
      </c>
      <c r="AS31" s="72">
        <f t="shared" si="29"/>
        <v>0.424793485190001</v>
      </c>
      <c r="AT31" s="67">
        <v>87</v>
      </c>
      <c r="AU31" s="72">
        <f t="shared" si="30"/>
        <v>3.78425402348847</v>
      </c>
      <c r="AV31" s="72">
        <f t="shared" si="31"/>
        <v>24.1736736978346</v>
      </c>
      <c r="AW31" s="72">
        <f t="shared" si="32"/>
        <v>24.5984671830246</v>
      </c>
      <c r="AX31" s="67">
        <v>197.2</v>
      </c>
      <c r="AY31" s="72">
        <f t="shared" si="33"/>
        <v>9.84081041968162</v>
      </c>
      <c r="AZ31" s="72">
        <f t="shared" si="34"/>
        <v>62.862730284776</v>
      </c>
      <c r="BA31" s="67">
        <v>23.8</v>
      </c>
      <c r="BB31" s="72">
        <f t="shared" si="35"/>
        <v>1.95844476445176</v>
      </c>
      <c r="BC31" s="72">
        <f t="shared" si="36"/>
        <v>12.5104721821626</v>
      </c>
      <c r="BD31" s="67"/>
      <c r="BE31" s="67"/>
      <c r="BF31" s="79">
        <v>0.08</v>
      </c>
      <c r="BG31" s="79">
        <f t="shared" si="37"/>
        <v>0.00443495856085595</v>
      </c>
      <c r="BH31" s="79"/>
      <c r="BI31" s="79">
        <f t="shared" si="38"/>
        <v>0.062119134074341</v>
      </c>
      <c r="BJ31" s="79">
        <f t="shared" si="39"/>
        <v>310.68</v>
      </c>
      <c r="BK31" s="79">
        <f t="shared" si="40"/>
        <v>15.6544432211288</v>
      </c>
      <c r="BL31" s="67">
        <v>169.5</v>
      </c>
      <c r="BM31" s="79">
        <f t="shared" si="41"/>
        <v>4.78138222849083</v>
      </c>
      <c r="BN31" s="79">
        <f t="shared" si="42"/>
        <v>28.8700165804718</v>
      </c>
      <c r="BO31" s="67">
        <v>480.3</v>
      </c>
      <c r="BP31" s="79">
        <f t="shared" si="43"/>
        <v>10</v>
      </c>
      <c r="BQ31" s="79">
        <f t="shared" si="44"/>
        <v>60.3800641756769</v>
      </c>
      <c r="BR31" s="67">
        <v>107.4</v>
      </c>
      <c r="BS31" s="79">
        <f t="shared" si="45"/>
        <v>1.76017096930681</v>
      </c>
      <c r="BT31" s="79">
        <f t="shared" si="46"/>
        <v>10.6279236086909</v>
      </c>
      <c r="BU31" s="23"/>
      <c r="BV31" s="84"/>
      <c r="BW31" s="84"/>
      <c r="BX31" s="23">
        <v>0.6</v>
      </c>
      <c r="BY31" s="79">
        <f t="shared" si="47"/>
        <v>0.00967741935483871</v>
      </c>
      <c r="BZ31" s="79">
        <f t="shared" si="48"/>
        <v>0.0584323201700099</v>
      </c>
      <c r="CA31" s="79">
        <f t="shared" si="49"/>
        <v>0.135483870967742</v>
      </c>
      <c r="CB31" s="23" t="s">
        <v>190</v>
      </c>
      <c r="CC31" s="23" t="s">
        <v>190</v>
      </c>
      <c r="CD31" s="23" t="s">
        <v>191</v>
      </c>
      <c r="CE31" s="23"/>
      <c r="CF31" s="23"/>
      <c r="CG31" s="67">
        <v>0.2</v>
      </c>
      <c r="CH31" s="79">
        <f t="shared" si="50"/>
        <v>0.0105272022907192</v>
      </c>
      <c r="CI31" s="79">
        <f t="shared" si="51"/>
        <v>0.063563314990396</v>
      </c>
      <c r="CJ31" s="67">
        <v>758</v>
      </c>
      <c r="CK31" s="79">
        <f t="shared" si="26"/>
        <v>16.5617578194432</v>
      </c>
      <c r="CL31" s="80" t="s">
        <v>258</v>
      </c>
      <c r="CM31" s="23">
        <v>4.7</v>
      </c>
      <c r="CN31" s="23">
        <v>1.7</v>
      </c>
      <c r="CO31" s="23">
        <v>15.2</v>
      </c>
      <c r="CP31" s="23">
        <v>1030</v>
      </c>
      <c r="CQ31" s="23">
        <v>7.96</v>
      </c>
      <c r="CR31" s="23"/>
      <c r="CS31" s="23"/>
      <c r="CT31" s="23"/>
      <c r="CU31" s="23"/>
      <c r="CV31" s="67">
        <v>0.66</v>
      </c>
      <c r="CW31" s="67"/>
      <c r="CX31" s="67"/>
      <c r="CY31" s="67"/>
      <c r="CZ31" s="67">
        <v>0.072</v>
      </c>
      <c r="DA31" s="67">
        <v>0.002</v>
      </c>
      <c r="DB31" s="67"/>
      <c r="DC31" s="67"/>
      <c r="DD31" s="71" t="s">
        <v>193</v>
      </c>
      <c r="DE31" s="67">
        <v>590.5</v>
      </c>
      <c r="DF31" s="67">
        <v>502.4</v>
      </c>
      <c r="DG31" s="67">
        <v>88.1</v>
      </c>
      <c r="DH31" s="67">
        <v>0</v>
      </c>
      <c r="DI31" s="67">
        <v>88.1</v>
      </c>
      <c r="DJ31" s="67"/>
      <c r="DK31" s="67"/>
      <c r="DL31" s="67"/>
      <c r="DM31" s="67"/>
      <c r="DN31" s="67"/>
      <c r="DO31" s="67"/>
      <c r="DP31" s="67"/>
      <c r="DQ31" s="67"/>
      <c r="DR31" s="67"/>
      <c r="DS31" s="67"/>
      <c r="DT31" s="67"/>
      <c r="DU31" s="67"/>
      <c r="DV31" s="67"/>
      <c r="DW31" s="67"/>
      <c r="DX31" s="67"/>
      <c r="DY31" s="67"/>
      <c r="DZ31" s="67"/>
      <c r="EA31" s="67"/>
      <c r="EB31" s="67"/>
      <c r="EC31" s="67"/>
      <c r="ED31" s="67"/>
      <c r="EE31" s="67"/>
      <c r="EF31" s="67"/>
      <c r="EG31" s="67"/>
      <c r="EH31" s="67"/>
      <c r="EI31" s="67"/>
      <c r="EJ31" s="67"/>
    </row>
    <row r="32" s="8" customFormat="1" ht="18" customHeight="1" spans="1:1024 1025:16380">
      <c r="A32" s="77"/>
      <c r="B32" s="31" t="s">
        <v>200</v>
      </c>
      <c r="C32" s="68"/>
      <c r="D32" s="68"/>
      <c r="E32" s="69"/>
      <c r="F32" s="69"/>
      <c r="G32" s="70"/>
      <c r="H32" s="110"/>
      <c r="I32" s="110"/>
      <c r="J32" s="110">
        <v>470.886</v>
      </c>
      <c r="K32" s="70">
        <v>23</v>
      </c>
      <c r="L32" s="84">
        <v>6.57</v>
      </c>
      <c r="M32" s="72">
        <f t="shared" si="52"/>
        <v>464.316</v>
      </c>
      <c r="N32" s="67"/>
      <c r="O32" s="67"/>
      <c r="P32" s="67"/>
      <c r="Q32" s="67"/>
      <c r="R32" s="67"/>
      <c r="S32" s="67"/>
      <c r="T32" s="67"/>
      <c r="U32" s="67"/>
      <c r="V32" s="67"/>
      <c r="W32" s="67"/>
      <c r="X32" s="67"/>
      <c r="Y32" s="67"/>
      <c r="Z32" s="67"/>
      <c r="AA32" s="67"/>
      <c r="AB32" s="67"/>
      <c r="AC32" s="67"/>
      <c r="AD32" s="67"/>
      <c r="AE32" s="67"/>
      <c r="AF32" s="67"/>
      <c r="AG32" s="67"/>
      <c r="AH32" s="67"/>
      <c r="AI32" s="67"/>
      <c r="AJ32" s="67"/>
      <c r="AK32" s="67"/>
      <c r="AL32" s="23" t="s">
        <v>197</v>
      </c>
      <c r="AM32" s="23" t="s">
        <v>197</v>
      </c>
      <c r="AN32" s="23" t="s">
        <v>188</v>
      </c>
      <c r="AO32" s="23">
        <v>12</v>
      </c>
      <c r="AP32" s="23" t="s">
        <v>198</v>
      </c>
      <c r="AQ32" s="67">
        <v>2.6</v>
      </c>
      <c r="AR32" s="72">
        <f t="shared" si="28"/>
        <v>0.066499054946123</v>
      </c>
      <c r="AS32" s="72">
        <f t="shared" si="29"/>
        <v>0.414855327451427</v>
      </c>
      <c r="AT32" s="67">
        <v>90.9</v>
      </c>
      <c r="AU32" s="72">
        <f t="shared" si="30"/>
        <v>3.9538929969552</v>
      </c>
      <c r="AV32" s="72">
        <f t="shared" si="31"/>
        <v>24.6664193241349</v>
      </c>
      <c r="AW32" s="72">
        <f t="shared" si="32"/>
        <v>25.0812746515863</v>
      </c>
      <c r="AX32" s="67">
        <v>192.4</v>
      </c>
      <c r="AY32" s="72">
        <f t="shared" si="33"/>
        <v>9.60127750885773</v>
      </c>
      <c r="AZ32" s="72">
        <f t="shared" si="34"/>
        <v>59.8977102474059</v>
      </c>
      <c r="BA32" s="67">
        <v>29.2</v>
      </c>
      <c r="BB32" s="72">
        <f t="shared" si="35"/>
        <v>2.40279777823493</v>
      </c>
      <c r="BC32" s="72">
        <f t="shared" si="36"/>
        <v>14.9898891028876</v>
      </c>
      <c r="BD32" s="67"/>
      <c r="BE32" s="67"/>
      <c r="BF32" s="79">
        <v>0.09</v>
      </c>
      <c r="BG32" s="79">
        <f t="shared" si="37"/>
        <v>0.00498932838096294</v>
      </c>
      <c r="BH32" s="79"/>
      <c r="BI32" s="79">
        <f t="shared" si="38"/>
        <v>0.0698840258336336</v>
      </c>
      <c r="BJ32" s="79">
        <f t="shared" si="39"/>
        <v>315.19</v>
      </c>
      <c r="BK32" s="79">
        <f t="shared" si="40"/>
        <v>16.0294566673749</v>
      </c>
      <c r="BL32" s="67">
        <v>163.1</v>
      </c>
      <c r="BM32" s="79">
        <f t="shared" si="41"/>
        <v>4.60084626234133</v>
      </c>
      <c r="BN32" s="79">
        <f t="shared" si="42"/>
        <v>28.6173128418229</v>
      </c>
      <c r="BO32" s="67">
        <v>464.9</v>
      </c>
      <c r="BP32" s="79">
        <f t="shared" si="43"/>
        <v>9.67936706225276</v>
      </c>
      <c r="BQ32" s="79">
        <f t="shared" si="44"/>
        <v>60.2057664040185</v>
      </c>
      <c r="BR32" s="67">
        <v>107.4</v>
      </c>
      <c r="BS32" s="79">
        <f t="shared" si="45"/>
        <v>1.76017096930681</v>
      </c>
      <c r="BT32" s="79">
        <f t="shared" si="46"/>
        <v>10.9482822097416</v>
      </c>
      <c r="BU32" s="23"/>
      <c r="BV32" s="84"/>
      <c r="BW32" s="84"/>
      <c r="BX32" s="23">
        <v>1.3</v>
      </c>
      <c r="BY32" s="79">
        <f t="shared" si="47"/>
        <v>0.0209677419354839</v>
      </c>
      <c r="BZ32" s="79">
        <f t="shared" si="48"/>
        <v>0.130419578560096</v>
      </c>
      <c r="CA32" s="79">
        <f t="shared" si="49"/>
        <v>0.293548387096774</v>
      </c>
      <c r="CB32" s="88" t="s">
        <v>201</v>
      </c>
      <c r="CC32" s="23" t="s">
        <v>190</v>
      </c>
      <c r="CD32" s="23" t="s">
        <v>191</v>
      </c>
      <c r="CE32" s="23"/>
      <c r="CF32" s="23"/>
      <c r="CG32" s="67">
        <v>0.3</v>
      </c>
      <c r="CH32" s="79">
        <f t="shared" si="50"/>
        <v>0.0157908034360788</v>
      </c>
      <c r="CI32" s="79">
        <f t="shared" si="51"/>
        <v>0.0982189658569545</v>
      </c>
      <c r="CJ32" s="67">
        <v>737</v>
      </c>
      <c r="CK32" s="79">
        <f t="shared" si="26"/>
        <v>16.0771428392725</v>
      </c>
      <c r="CL32" s="80" t="s">
        <v>199</v>
      </c>
      <c r="CM32" s="23">
        <v>4.7</v>
      </c>
      <c r="CN32" s="23">
        <v>2.4</v>
      </c>
      <c r="CO32" s="23">
        <v>14.4</v>
      </c>
      <c r="CP32" s="23">
        <v>1013</v>
      </c>
      <c r="CQ32" s="23">
        <v>7.85</v>
      </c>
      <c r="CR32" s="23"/>
      <c r="CS32" s="23"/>
      <c r="CT32" s="23"/>
      <c r="CU32" s="23"/>
      <c r="CV32" s="67">
        <v>0.64</v>
      </c>
      <c r="CW32" s="67"/>
      <c r="CX32" s="67"/>
      <c r="CY32" s="67"/>
      <c r="CZ32" s="67">
        <v>0.159</v>
      </c>
      <c r="DA32" s="67">
        <v>0.003</v>
      </c>
      <c r="DB32" s="67"/>
      <c r="DC32" s="67"/>
      <c r="DD32" s="71" t="s">
        <v>193</v>
      </c>
      <c r="DE32" s="67">
        <v>600.5</v>
      </c>
      <c r="DF32" s="67">
        <v>512.4</v>
      </c>
      <c r="DG32" s="67">
        <v>88.1</v>
      </c>
      <c r="DH32" s="67">
        <v>0</v>
      </c>
      <c r="DI32" s="67">
        <v>88.1</v>
      </c>
      <c r="DJ32" s="67"/>
      <c r="DK32" s="67"/>
      <c r="DL32" s="67"/>
      <c r="DM32" s="67"/>
      <c r="DN32" s="67"/>
      <c r="DO32" s="67"/>
      <c r="DP32" s="67"/>
      <c r="DQ32" s="67"/>
      <c r="DR32" s="67"/>
      <c r="DS32" s="67"/>
      <c r="DT32" s="67"/>
      <c r="DU32" s="67"/>
      <c r="DV32" s="67"/>
      <c r="DW32" s="67"/>
      <c r="DX32" s="67"/>
      <c r="DY32" s="67"/>
      <c r="DZ32" s="67"/>
      <c r="EA32" s="67"/>
      <c r="EB32" s="67"/>
      <c r="EC32" s="67"/>
      <c r="ED32" s="67"/>
      <c r="EE32" s="67"/>
      <c r="EF32" s="67"/>
      <c r="EG32" s="67"/>
      <c r="EH32" s="67"/>
      <c r="EI32" s="67"/>
      <c r="EJ32" s="67"/>
    </row>
    <row r="33" s="8" customFormat="1" ht="18" customHeight="1" spans="1:1024 1025:16380">
      <c r="A33" s="77"/>
      <c r="B33" s="31" t="s">
        <v>259</v>
      </c>
      <c r="C33" s="68"/>
      <c r="D33" s="68"/>
      <c r="E33" s="69"/>
      <c r="F33" s="69"/>
      <c r="G33" s="70"/>
      <c r="H33" s="110"/>
      <c r="I33" s="110"/>
      <c r="J33" s="110">
        <v>470.886</v>
      </c>
      <c r="K33" s="70">
        <v>23</v>
      </c>
      <c r="L33" s="84">
        <v>5.28</v>
      </c>
      <c r="M33" s="72">
        <f t="shared" si="52"/>
        <v>465.606</v>
      </c>
      <c r="N33" s="67">
        <v>4.75</v>
      </c>
      <c r="O33" s="67">
        <v>84.5</v>
      </c>
      <c r="P33" s="67">
        <v>13.77</v>
      </c>
      <c r="Q33" s="67">
        <v>8.18</v>
      </c>
      <c r="R33" s="67">
        <v>50.3</v>
      </c>
      <c r="S33" s="67">
        <v>745</v>
      </c>
      <c r="T33" s="67">
        <v>0.75</v>
      </c>
      <c r="U33" s="67">
        <v>1489</v>
      </c>
      <c r="V33" s="67">
        <v>0.0007</v>
      </c>
      <c r="W33" s="67">
        <v>19.6</v>
      </c>
      <c r="X33" s="67">
        <v>2.34</v>
      </c>
      <c r="Y33" s="67">
        <v>176</v>
      </c>
      <c r="Z33" s="23" t="s">
        <v>260</v>
      </c>
      <c r="AA33" s="23"/>
      <c r="AB33" s="23"/>
      <c r="AC33" s="23"/>
      <c r="AD33" s="23"/>
      <c r="AE33" s="23"/>
      <c r="AF33" s="23"/>
      <c r="AG33" s="23"/>
      <c r="AH33" s="23"/>
      <c r="AI33" s="23"/>
      <c r="AJ33" s="23"/>
      <c r="AK33" s="23"/>
      <c r="AL33" s="23" t="s">
        <v>197</v>
      </c>
      <c r="AM33" s="23" t="s">
        <v>197</v>
      </c>
      <c r="AN33" s="23" t="s">
        <v>188</v>
      </c>
      <c r="AO33" s="23">
        <v>50</v>
      </c>
      <c r="AP33" s="23" t="s">
        <v>198</v>
      </c>
      <c r="AQ33" s="67">
        <v>2.5</v>
      </c>
      <c r="AR33" s="72">
        <f t="shared" si="28"/>
        <v>0.0639413989866567</v>
      </c>
      <c r="AS33" s="72">
        <f t="shared" si="29"/>
        <v>0.401196222747708</v>
      </c>
      <c r="AT33" s="67">
        <v>88.9</v>
      </c>
      <c r="AU33" s="72">
        <f t="shared" si="30"/>
        <v>3.86689865158765</v>
      </c>
      <c r="AV33" s="72">
        <f t="shared" si="31"/>
        <v>24.262608534557</v>
      </c>
      <c r="AW33" s="72">
        <f t="shared" si="32"/>
        <v>24.6638047573047</v>
      </c>
      <c r="AX33" s="67">
        <v>192.4</v>
      </c>
      <c r="AY33" s="72">
        <f t="shared" si="33"/>
        <v>9.60127750885773</v>
      </c>
      <c r="AZ33" s="72">
        <f t="shared" si="34"/>
        <v>60.242602306998</v>
      </c>
      <c r="BA33" s="67">
        <v>29.2</v>
      </c>
      <c r="BB33" s="72">
        <f t="shared" si="35"/>
        <v>2.40279777823493</v>
      </c>
      <c r="BC33" s="72">
        <f t="shared" si="36"/>
        <v>15.0762011456084</v>
      </c>
      <c r="BD33" s="67"/>
      <c r="BE33" s="67"/>
      <c r="BF33" s="114">
        <v>0.05</v>
      </c>
      <c r="BG33" s="79">
        <f t="shared" si="37"/>
        <v>0.00277184910053497</v>
      </c>
      <c r="BH33" s="79"/>
      <c r="BI33" s="79">
        <f t="shared" si="38"/>
        <v>0.0388244587964631</v>
      </c>
      <c r="BJ33" s="79">
        <f t="shared" si="39"/>
        <v>313.05</v>
      </c>
      <c r="BK33" s="79">
        <f t="shared" si="40"/>
        <v>15.9376871867675</v>
      </c>
      <c r="BL33" s="67">
        <v>163.1</v>
      </c>
      <c r="BM33" s="79">
        <f t="shared" si="41"/>
        <v>4.60084626234133</v>
      </c>
      <c r="BN33" s="79">
        <f t="shared" si="42"/>
        <v>28.8953492983548</v>
      </c>
      <c r="BO33" s="67">
        <v>461.1</v>
      </c>
      <c r="BP33" s="79">
        <f t="shared" si="43"/>
        <v>9.6002498438476</v>
      </c>
      <c r="BQ33" s="79">
        <f t="shared" si="44"/>
        <v>60.293814827076</v>
      </c>
      <c r="BR33" s="67">
        <v>103.7</v>
      </c>
      <c r="BS33" s="79">
        <f t="shared" si="45"/>
        <v>1.69953193218917</v>
      </c>
      <c r="BT33" s="79">
        <f t="shared" si="46"/>
        <v>10.6738121693558</v>
      </c>
      <c r="BU33" s="23"/>
      <c r="BV33" s="84"/>
      <c r="BW33" s="84"/>
      <c r="BX33" s="23">
        <v>0.7</v>
      </c>
      <c r="BY33" s="79">
        <f t="shared" si="47"/>
        <v>0.0112903225806452</v>
      </c>
      <c r="BZ33" s="79">
        <f t="shared" si="48"/>
        <v>0.0709082190659475</v>
      </c>
      <c r="CA33" s="79">
        <f t="shared" si="49"/>
        <v>0.158064516129032</v>
      </c>
      <c r="CB33" s="88" t="s">
        <v>261</v>
      </c>
      <c r="CC33" s="23" t="s">
        <v>190</v>
      </c>
      <c r="CD33" s="23" t="s">
        <v>191</v>
      </c>
      <c r="CE33" s="23"/>
      <c r="CF33" s="23"/>
      <c r="CG33" s="67">
        <v>0.2</v>
      </c>
      <c r="CH33" s="79">
        <f t="shared" si="50"/>
        <v>0.0105272022907192</v>
      </c>
      <c r="CI33" s="79">
        <f t="shared" si="51"/>
        <v>0.0661154861475364</v>
      </c>
      <c r="CJ33" s="67">
        <v>728.8</v>
      </c>
      <c r="CK33" s="79">
        <f t="shared" si="26"/>
        <v>15.9224455632495</v>
      </c>
      <c r="CL33" s="80" t="s">
        <v>258</v>
      </c>
      <c r="CM33" s="23">
        <v>3.9</v>
      </c>
      <c r="CN33" s="23">
        <v>2.1</v>
      </c>
      <c r="CO33" s="23">
        <v>14.9</v>
      </c>
      <c r="CP33" s="23">
        <v>1005</v>
      </c>
      <c r="CQ33" s="23">
        <v>7.65</v>
      </c>
      <c r="CR33" s="23"/>
      <c r="CS33" s="23"/>
      <c r="CT33" s="23"/>
      <c r="CU33" s="23"/>
      <c r="CV33" s="67">
        <v>0.82</v>
      </c>
      <c r="CW33" s="67"/>
      <c r="CX33" s="67"/>
      <c r="CY33" s="67"/>
      <c r="CZ33" s="67">
        <v>0.149</v>
      </c>
      <c r="DA33" s="67">
        <v>0.004</v>
      </c>
      <c r="DB33" s="67"/>
      <c r="DC33" s="67"/>
      <c r="DD33" s="71" t="s">
        <v>193</v>
      </c>
      <c r="DE33" s="67">
        <v>600.5</v>
      </c>
      <c r="DF33" s="67">
        <v>515.4</v>
      </c>
      <c r="DG33" s="67">
        <v>85.1</v>
      </c>
      <c r="DH33" s="67">
        <v>0</v>
      </c>
      <c r="DI33" s="67">
        <v>85.1</v>
      </c>
      <c r="DJ33" s="67"/>
      <c r="DK33" s="67"/>
      <c r="DL33" s="67"/>
      <c r="DM33" s="67"/>
      <c r="DN33" s="67"/>
      <c r="DO33" s="67"/>
      <c r="DP33" s="67"/>
      <c r="DQ33" s="67"/>
      <c r="DR33" s="67"/>
      <c r="DS33" s="67"/>
      <c r="DT33" s="67"/>
      <c r="DU33" s="67"/>
      <c r="DV33" s="67"/>
      <c r="DW33" s="67"/>
      <c r="DX33" s="67"/>
      <c r="DY33" s="67"/>
      <c r="DZ33" s="67"/>
      <c r="EA33" s="67"/>
      <c r="EB33" s="67"/>
      <c r="EC33" s="67"/>
      <c r="ED33" s="67"/>
      <c r="EE33" s="67"/>
      <c r="EF33" s="67"/>
      <c r="EG33" s="67"/>
      <c r="EH33" s="67"/>
      <c r="EI33" s="67"/>
      <c r="EJ33" s="67"/>
    </row>
    <row r="34" s="8" customFormat="1" ht="18" customHeight="1" spans="1:1024 1025:16380">
      <c r="A34" s="77"/>
      <c r="B34" s="31" t="s">
        <v>262</v>
      </c>
      <c r="C34" s="68"/>
      <c r="D34" s="68"/>
      <c r="E34" s="69"/>
      <c r="F34" s="69"/>
      <c r="G34" s="70"/>
      <c r="H34" s="110"/>
      <c r="I34" s="110"/>
      <c r="J34" s="110">
        <v>470.886</v>
      </c>
      <c r="K34" s="70">
        <v>23</v>
      </c>
      <c r="L34" s="84">
        <v>4.55</v>
      </c>
      <c r="M34" s="72">
        <f t="shared" si="52"/>
        <v>466.336</v>
      </c>
      <c r="N34" s="67">
        <v>10.27</v>
      </c>
      <c r="O34" s="67"/>
      <c r="P34" s="67">
        <v>13.93</v>
      </c>
      <c r="Q34" s="67">
        <v>8.04</v>
      </c>
      <c r="R34" s="67">
        <v>103.6</v>
      </c>
      <c r="S34" s="67">
        <v>698</v>
      </c>
      <c r="T34" s="67">
        <v>0.7</v>
      </c>
      <c r="U34" s="67">
        <v>1395</v>
      </c>
      <c r="V34" s="67">
        <v>0.0007</v>
      </c>
      <c r="W34" s="67">
        <v>29.5</v>
      </c>
      <c r="X34" s="67">
        <v>3.11</v>
      </c>
      <c r="Y34" s="67"/>
      <c r="Z34" s="23"/>
      <c r="AA34" s="23"/>
      <c r="AB34" s="23"/>
      <c r="AC34" s="23"/>
      <c r="AD34" s="23"/>
      <c r="AE34" s="23"/>
      <c r="AF34" s="23"/>
      <c r="AG34" s="23"/>
      <c r="AH34" s="23"/>
      <c r="AI34" s="23"/>
      <c r="AJ34" s="23"/>
      <c r="AK34" s="23"/>
      <c r="AL34" s="23" t="s">
        <v>197</v>
      </c>
      <c r="AM34" s="23" t="s">
        <v>197</v>
      </c>
      <c r="AN34" s="23" t="s">
        <v>188</v>
      </c>
      <c r="AO34" s="23">
        <v>66</v>
      </c>
      <c r="AP34" s="23" t="s">
        <v>198</v>
      </c>
      <c r="AQ34" s="67">
        <v>2.4</v>
      </c>
      <c r="AR34" s="72">
        <f t="shared" si="28"/>
        <v>0.0613837430271904</v>
      </c>
      <c r="AS34" s="72">
        <f t="shared" si="29"/>
        <v>0.384917669284346</v>
      </c>
      <c r="AT34" s="67">
        <v>89.4</v>
      </c>
      <c r="AU34" s="72">
        <f t="shared" si="30"/>
        <v>3.88864723792953</v>
      </c>
      <c r="AV34" s="72">
        <f t="shared" si="31"/>
        <v>24.384453565007</v>
      </c>
      <c r="AW34" s="72">
        <f t="shared" si="32"/>
        <v>24.7693712342913</v>
      </c>
      <c r="AX34" s="67">
        <v>208.4</v>
      </c>
      <c r="AY34" s="72">
        <f t="shared" si="33"/>
        <v>10.3997205449374</v>
      </c>
      <c r="AZ34" s="72">
        <f t="shared" si="34"/>
        <v>65.2132958329479</v>
      </c>
      <c r="BA34" s="67">
        <v>19.4</v>
      </c>
      <c r="BB34" s="72">
        <f t="shared" si="35"/>
        <v>1.59637934581362</v>
      </c>
      <c r="BC34" s="72">
        <f t="shared" si="36"/>
        <v>10.0103803838104</v>
      </c>
      <c r="BD34" s="67"/>
      <c r="BE34" s="67"/>
      <c r="BF34" s="79">
        <v>0.02</v>
      </c>
      <c r="BG34" s="79">
        <f t="shared" si="37"/>
        <v>0.00110873964021399</v>
      </c>
      <c r="BH34" s="79"/>
      <c r="BI34" s="79">
        <f t="shared" si="38"/>
        <v>0.0155297835185852</v>
      </c>
      <c r="BJ34" s="79">
        <f t="shared" si="39"/>
        <v>319.62</v>
      </c>
      <c r="BK34" s="79">
        <f t="shared" si="40"/>
        <v>15.9472396113479</v>
      </c>
      <c r="BL34" s="67">
        <v>168.7</v>
      </c>
      <c r="BM34" s="79">
        <f t="shared" si="41"/>
        <v>4.75881523272214</v>
      </c>
      <c r="BN34" s="79">
        <f t="shared" si="42"/>
        <v>29.711604709893</v>
      </c>
      <c r="BO34" s="67">
        <v>461.1</v>
      </c>
      <c r="BP34" s="79">
        <f t="shared" si="43"/>
        <v>9.6002498438476</v>
      </c>
      <c r="BQ34" s="79">
        <f t="shared" si="44"/>
        <v>59.9390424984936</v>
      </c>
      <c r="BR34" s="67">
        <v>98.9</v>
      </c>
      <c r="BS34" s="79">
        <f t="shared" si="45"/>
        <v>1.62086507322573</v>
      </c>
      <c r="BT34" s="79">
        <f t="shared" si="46"/>
        <v>10.1198512631067</v>
      </c>
      <c r="BU34" s="23"/>
      <c r="BV34" s="84"/>
      <c r="BW34" s="84"/>
      <c r="BX34" s="23">
        <v>1.3</v>
      </c>
      <c r="BY34" s="79">
        <f t="shared" si="47"/>
        <v>0.0209677419354839</v>
      </c>
      <c r="BZ34" s="79">
        <f t="shared" si="48"/>
        <v>0.13091184035943</v>
      </c>
      <c r="CA34" s="79">
        <f t="shared" si="49"/>
        <v>0.293548387096774</v>
      </c>
      <c r="CB34" s="88" t="s">
        <v>263</v>
      </c>
      <c r="CC34" s="23" t="s">
        <v>190</v>
      </c>
      <c r="CD34" s="23" t="s">
        <v>191</v>
      </c>
      <c r="CE34" s="23"/>
      <c r="CF34" s="23"/>
      <c r="CG34" s="67">
        <v>0.3</v>
      </c>
      <c r="CH34" s="79">
        <f t="shared" si="50"/>
        <v>0.0157908034360788</v>
      </c>
      <c r="CI34" s="79">
        <f t="shared" si="51"/>
        <v>0.0985896881472363</v>
      </c>
      <c r="CJ34" s="67">
        <v>730.3</v>
      </c>
      <c r="CK34" s="79">
        <f t="shared" si="26"/>
        <v>16.016688695167</v>
      </c>
      <c r="CL34" s="80" t="s">
        <v>258</v>
      </c>
      <c r="CM34" s="67">
        <v>3.1</v>
      </c>
      <c r="CN34" s="67">
        <v>1.4</v>
      </c>
      <c r="CO34" s="67">
        <v>15.5</v>
      </c>
      <c r="CP34" s="67">
        <v>1016</v>
      </c>
      <c r="CQ34" s="67">
        <v>8.2</v>
      </c>
      <c r="CR34" s="67"/>
      <c r="CS34" s="67"/>
      <c r="CT34" s="67"/>
      <c r="CU34" s="67"/>
      <c r="CV34" s="67">
        <v>0.57</v>
      </c>
      <c r="CW34" s="67"/>
      <c r="CX34" s="67"/>
      <c r="CY34" s="67"/>
      <c r="CZ34" s="67">
        <v>0.018</v>
      </c>
      <c r="DA34" s="67">
        <v>0.006</v>
      </c>
      <c r="DB34" s="67"/>
      <c r="DC34" s="67"/>
      <c r="DD34" s="71" t="s">
        <v>193</v>
      </c>
      <c r="DE34" s="67">
        <v>600.5</v>
      </c>
      <c r="DF34" s="67">
        <v>519.4</v>
      </c>
      <c r="DG34" s="67">
        <v>81.1</v>
      </c>
      <c r="DH34" s="67">
        <v>0</v>
      </c>
      <c r="DI34" s="67">
        <v>81.1</v>
      </c>
      <c r="DJ34" s="71" t="s">
        <v>190</v>
      </c>
      <c r="DK34" s="67"/>
      <c r="DL34" s="67"/>
      <c r="DM34" s="67"/>
      <c r="DN34" s="67"/>
      <c r="DO34" s="67"/>
      <c r="DP34" s="67"/>
      <c r="DQ34" s="67"/>
      <c r="DR34" s="67"/>
      <c r="DS34" s="67"/>
      <c r="DT34" s="67"/>
      <c r="DU34" s="67"/>
      <c r="DV34" s="67"/>
      <c r="DW34" s="67"/>
      <c r="DX34" s="67"/>
      <c r="DY34" s="67"/>
      <c r="DZ34" s="67"/>
      <c r="EA34" s="67"/>
      <c r="EB34" s="67"/>
      <c r="EC34" s="67"/>
      <c r="ED34" s="67"/>
      <c r="EE34" s="67"/>
      <c r="EF34" s="67"/>
      <c r="EG34" s="67"/>
      <c r="EH34" s="67"/>
      <c r="EI34" s="67"/>
      <c r="EJ34" s="67"/>
    </row>
    <row r="35" s="8" customFormat="1" ht="18" customHeight="1" spans="1:1024 1025:16380">
      <c r="A35" s="89"/>
      <c r="B35" s="31" t="s">
        <v>207</v>
      </c>
      <c r="C35" s="68"/>
      <c r="D35" s="68"/>
      <c r="E35" s="69"/>
      <c r="F35" s="69"/>
      <c r="G35" s="70"/>
      <c r="H35" s="110"/>
      <c r="I35" s="110"/>
      <c r="J35" s="110">
        <v>470.886</v>
      </c>
      <c r="K35" s="70">
        <v>23</v>
      </c>
      <c r="L35" s="84">
        <v>3.46</v>
      </c>
      <c r="M35" s="72">
        <f t="shared" si="52"/>
        <v>467.426</v>
      </c>
      <c r="N35" s="67">
        <v>10.06</v>
      </c>
      <c r="O35" s="67">
        <v>75.8</v>
      </c>
      <c r="P35" s="67">
        <v>13.835</v>
      </c>
      <c r="Q35" s="67">
        <v>7.63</v>
      </c>
      <c r="R35" s="67">
        <v>53</v>
      </c>
      <c r="S35" s="67">
        <v>739</v>
      </c>
      <c r="T35" s="67">
        <v>0.75</v>
      </c>
      <c r="U35" s="67">
        <v>1478</v>
      </c>
      <c r="V35" s="67">
        <v>0.0007</v>
      </c>
      <c r="W35" s="67">
        <v>22.5</v>
      </c>
      <c r="X35" s="67">
        <v>2.38</v>
      </c>
      <c r="Y35" s="67"/>
      <c r="Z35" s="23"/>
      <c r="AA35" s="23"/>
      <c r="AB35" s="23"/>
      <c r="AC35" s="23"/>
      <c r="AD35" s="23"/>
      <c r="AE35" s="23"/>
      <c r="AF35" s="23"/>
      <c r="AG35" s="23"/>
      <c r="AH35" s="23"/>
      <c r="AI35" s="23"/>
      <c r="AJ35" s="23"/>
      <c r="AK35" s="23"/>
      <c r="AL35" s="23" t="s">
        <v>197</v>
      </c>
      <c r="AM35" s="23" t="s">
        <v>197</v>
      </c>
      <c r="AN35" s="23" t="s">
        <v>188</v>
      </c>
      <c r="AO35" s="23">
        <v>66</v>
      </c>
      <c r="AP35" s="23" t="s">
        <v>198</v>
      </c>
      <c r="AQ35" s="67">
        <v>2.7</v>
      </c>
      <c r="AR35" s="72">
        <f t="shared" si="28"/>
        <v>0.0690567109055892</v>
      </c>
      <c r="AS35" s="72">
        <f t="shared" si="29"/>
        <v>0.448249269439172</v>
      </c>
      <c r="AT35" s="67">
        <v>85.9</v>
      </c>
      <c r="AU35" s="72">
        <f t="shared" si="30"/>
        <v>3.73640713353632</v>
      </c>
      <c r="AV35" s="72">
        <f t="shared" si="31"/>
        <v>24.2531355167599</v>
      </c>
      <c r="AW35" s="72">
        <f t="shared" si="32"/>
        <v>24.7013847861991</v>
      </c>
      <c r="AX35" s="67">
        <v>188.4</v>
      </c>
      <c r="AY35" s="72">
        <f t="shared" si="33"/>
        <v>9.40166674983782</v>
      </c>
      <c r="AZ35" s="72">
        <f t="shared" si="34"/>
        <v>61.0265128017307</v>
      </c>
      <c r="BA35" s="67">
        <v>26.7</v>
      </c>
      <c r="BB35" s="72">
        <f t="shared" si="35"/>
        <v>2.19707879037235</v>
      </c>
      <c r="BC35" s="72">
        <f t="shared" si="36"/>
        <v>14.2613071165687</v>
      </c>
      <c r="BD35" s="67"/>
      <c r="BE35" s="67"/>
      <c r="BF35" s="23">
        <v>0.03</v>
      </c>
      <c r="BG35" s="79">
        <f t="shared" si="37"/>
        <v>0.00166310946032098</v>
      </c>
      <c r="BH35" s="23"/>
      <c r="BI35" s="79">
        <f t="shared" si="38"/>
        <v>0.0232946752778779</v>
      </c>
      <c r="BJ35" s="79">
        <f t="shared" si="39"/>
        <v>303.73</v>
      </c>
      <c r="BK35" s="79">
        <f t="shared" si="40"/>
        <v>15.4058724941124</v>
      </c>
      <c r="BL35" s="67">
        <v>163.1</v>
      </c>
      <c r="BM35" s="79">
        <f t="shared" si="41"/>
        <v>4.60084626234133</v>
      </c>
      <c r="BN35" s="79">
        <f t="shared" si="42"/>
        <v>30.4164632601563</v>
      </c>
      <c r="BO35" s="67">
        <v>422.7</v>
      </c>
      <c r="BP35" s="79">
        <f t="shared" si="43"/>
        <v>8.80074953154278</v>
      </c>
      <c r="BQ35" s="79">
        <f t="shared" si="44"/>
        <v>58.1822689836598</v>
      </c>
      <c r="BR35" s="67">
        <v>103.7</v>
      </c>
      <c r="BS35" s="79">
        <f t="shared" si="45"/>
        <v>1.69953193218917</v>
      </c>
      <c r="BT35" s="79">
        <f t="shared" si="46"/>
        <v>11.235704830656</v>
      </c>
      <c r="BU35" s="23"/>
      <c r="BV35" s="84"/>
      <c r="BW35" s="84"/>
      <c r="BX35" s="23">
        <v>0.9</v>
      </c>
      <c r="BY35" s="79">
        <f t="shared" si="47"/>
        <v>0.0145161290322581</v>
      </c>
      <c r="BZ35" s="79">
        <f t="shared" si="48"/>
        <v>0.0959669765545862</v>
      </c>
      <c r="CA35" s="79">
        <f t="shared" si="49"/>
        <v>0.203225806451613</v>
      </c>
      <c r="CB35" s="88">
        <v>0.012</v>
      </c>
      <c r="CC35" s="23"/>
      <c r="CD35" s="23" t="s">
        <v>191</v>
      </c>
      <c r="CE35" s="23"/>
      <c r="CF35" s="23"/>
      <c r="CG35" s="67">
        <v>0.2</v>
      </c>
      <c r="CH35" s="79">
        <f t="shared" si="50"/>
        <v>0.0105272022907192</v>
      </c>
      <c r="CI35" s="79">
        <f t="shared" si="51"/>
        <v>0.0695959489732977</v>
      </c>
      <c r="CJ35" s="67">
        <v>690.6</v>
      </c>
      <c r="CK35" s="79">
        <f t="shared" si="26"/>
        <v>15.1261710573963</v>
      </c>
      <c r="CL35" s="80" t="s">
        <v>258</v>
      </c>
      <c r="CM35" s="67">
        <v>7.8</v>
      </c>
      <c r="CN35" s="67">
        <v>1.2</v>
      </c>
      <c r="CO35" s="67">
        <v>15.1</v>
      </c>
      <c r="CP35" s="67">
        <v>958</v>
      </c>
      <c r="CQ35" s="67">
        <v>8.14</v>
      </c>
      <c r="CR35" s="67"/>
      <c r="CS35" s="67"/>
      <c r="CT35" s="67"/>
      <c r="CU35" s="67"/>
      <c r="CV35" s="67">
        <v>0.9</v>
      </c>
      <c r="CW35" s="67"/>
      <c r="CX35" s="67"/>
      <c r="CY35" s="67"/>
      <c r="CZ35" s="67">
        <v>0.083</v>
      </c>
      <c r="DA35" s="67">
        <v>0.004</v>
      </c>
      <c r="DB35" s="67"/>
      <c r="DC35" s="67"/>
      <c r="DD35" s="71" t="s">
        <v>193</v>
      </c>
      <c r="DE35" s="67">
        <v>580.5</v>
      </c>
      <c r="DF35" s="67">
        <v>495.4</v>
      </c>
      <c r="DG35" s="67">
        <v>85.1</v>
      </c>
      <c r="DH35" s="67">
        <v>0</v>
      </c>
      <c r="DI35" s="67">
        <v>85.1</v>
      </c>
      <c r="DJ35" s="71"/>
      <c r="DK35" s="67"/>
      <c r="DL35" s="67"/>
      <c r="DM35" s="67"/>
      <c r="DN35" s="67"/>
      <c r="DO35" s="67"/>
      <c r="DP35" s="67"/>
      <c r="DQ35" s="67"/>
      <c r="DR35" s="67"/>
      <c r="DS35" s="67"/>
      <c r="DT35" s="67"/>
      <c r="DU35" s="67"/>
      <c r="DV35" s="67"/>
      <c r="DW35" s="67"/>
      <c r="DX35" s="67"/>
      <c r="DY35" s="67"/>
      <c r="DZ35" s="67"/>
      <c r="EA35" s="67"/>
      <c r="EB35" s="67"/>
      <c r="EC35" s="67"/>
      <c r="ED35" s="67"/>
      <c r="EE35" s="67"/>
      <c r="EF35" s="67"/>
      <c r="EG35" s="67"/>
      <c r="EH35" s="67"/>
      <c r="EI35" s="67"/>
      <c r="EJ35" s="67"/>
    </row>
    <row r="36" s="4" customFormat="1" ht="18" customHeight="1" spans="1:1024 1025:16380">
      <c r="A36" s="66" t="s">
        <v>264</v>
      </c>
      <c r="B36" s="67" t="s">
        <v>228</v>
      </c>
      <c r="C36" s="68" t="s">
        <v>265</v>
      </c>
      <c r="D36" s="68" t="s">
        <v>266</v>
      </c>
      <c r="E36" s="69">
        <v>87.5676555555555</v>
      </c>
      <c r="F36" s="69">
        <v>44.1692055555555</v>
      </c>
      <c r="G36" s="70">
        <v>456</v>
      </c>
      <c r="H36" s="70">
        <v>402.371</v>
      </c>
      <c r="I36" s="70">
        <v>-66.945</v>
      </c>
      <c r="J36" s="70">
        <v>469.316</v>
      </c>
      <c r="K36" s="70">
        <v>23</v>
      </c>
      <c r="L36" s="70">
        <v>4.58</v>
      </c>
      <c r="M36" s="72">
        <f t="shared" si="52"/>
        <v>464.736</v>
      </c>
      <c r="N36" s="67">
        <v>13.35</v>
      </c>
      <c r="O36" s="67">
        <v>354</v>
      </c>
      <c r="P36" s="67">
        <v>13.996</v>
      </c>
      <c r="Q36" s="67">
        <v>7.89</v>
      </c>
      <c r="R36" s="67">
        <v>135.4</v>
      </c>
      <c r="S36" s="67">
        <v>1556</v>
      </c>
      <c r="T36" s="67"/>
      <c r="U36" s="67">
        <v>3110</v>
      </c>
      <c r="V36" s="67">
        <v>0.0003</v>
      </c>
      <c r="W36" s="67"/>
      <c r="X36" s="67"/>
      <c r="Y36" s="67">
        <v>229</v>
      </c>
      <c r="Z36" s="67">
        <v>0.59</v>
      </c>
      <c r="AA36" s="67">
        <v>0.081</v>
      </c>
      <c r="AB36" s="67">
        <v>0.23</v>
      </c>
      <c r="AC36" s="67">
        <v>0.2</v>
      </c>
      <c r="AD36" s="79">
        <v>-52.164734</v>
      </c>
      <c r="AE36" s="79">
        <v>0.3172915</v>
      </c>
      <c r="AF36" s="79">
        <v>-7.141502</v>
      </c>
      <c r="AG36" s="79">
        <v>0.03174045</v>
      </c>
      <c r="AH36" s="79"/>
      <c r="AI36" s="79"/>
      <c r="AJ36" s="67">
        <v>0.38</v>
      </c>
      <c r="AK36" s="67" t="s">
        <v>232</v>
      </c>
      <c r="AL36" s="67" t="s">
        <v>234</v>
      </c>
      <c r="AM36" s="67" t="s">
        <v>234</v>
      </c>
      <c r="AN36" s="67" t="s">
        <v>188</v>
      </c>
      <c r="AO36" s="108">
        <v>1750</v>
      </c>
      <c r="AP36" s="108" t="s">
        <v>235</v>
      </c>
      <c r="AQ36" s="67">
        <v>5.5</v>
      </c>
      <c r="AR36" s="72">
        <f t="shared" si="28"/>
        <v>0.140671077770645</v>
      </c>
      <c r="AS36" s="72">
        <f t="shared" si="29"/>
        <v>0.509848629285792</v>
      </c>
      <c r="AT36" s="115">
        <v>262.2</v>
      </c>
      <c r="AU36" s="72">
        <f t="shared" si="30"/>
        <v>11.404958677686</v>
      </c>
      <c r="AV36" s="72">
        <f t="shared" si="31"/>
        <v>41.3361626357903</v>
      </c>
      <c r="AW36" s="72">
        <f t="shared" si="32"/>
        <v>41.8460112650761</v>
      </c>
      <c r="AX36" s="67">
        <v>240.5</v>
      </c>
      <c r="AY36" s="72">
        <f t="shared" si="33"/>
        <v>12.0015968860722</v>
      </c>
      <c r="AZ36" s="72">
        <f t="shared" si="34"/>
        <v>43.4986197488382</v>
      </c>
      <c r="BA36" s="67">
        <v>48.6</v>
      </c>
      <c r="BB36" s="72">
        <f t="shared" si="35"/>
        <v>3.99917712404855</v>
      </c>
      <c r="BC36" s="72">
        <f t="shared" si="36"/>
        <v>14.4946282297749</v>
      </c>
      <c r="BD36" s="67">
        <v>0.09</v>
      </c>
      <c r="BE36" s="67">
        <v>0.49</v>
      </c>
      <c r="BF36" s="67">
        <v>0.8</v>
      </c>
      <c r="BG36" s="79">
        <f t="shared" si="37"/>
        <v>0.0443495856085595</v>
      </c>
      <c r="BH36" s="67"/>
      <c r="BI36" s="79">
        <f t="shared" si="38"/>
        <v>0.62119134074341</v>
      </c>
      <c r="BJ36" s="79">
        <f t="shared" si="39"/>
        <v>557.6</v>
      </c>
      <c r="BK36" s="79">
        <f t="shared" si="40"/>
        <v>27.5907533511859</v>
      </c>
      <c r="BL36" s="67">
        <v>209.9</v>
      </c>
      <c r="BM36" s="79">
        <f t="shared" si="41"/>
        <v>5.92101551480959</v>
      </c>
      <c r="BN36" s="79">
        <f t="shared" si="42"/>
        <v>22.368121160671</v>
      </c>
      <c r="BO36" s="108">
        <v>697.4</v>
      </c>
      <c r="BP36" s="79">
        <f t="shared" si="43"/>
        <v>14.5200916094108</v>
      </c>
      <c r="BQ36" s="79">
        <f t="shared" si="44"/>
        <v>54.8532878474965</v>
      </c>
      <c r="BR36" s="67">
        <v>363.7</v>
      </c>
      <c r="BS36" s="79">
        <f t="shared" si="45"/>
        <v>5.96065345937512</v>
      </c>
      <c r="BT36" s="79">
        <f t="shared" si="46"/>
        <v>22.5178634378841</v>
      </c>
      <c r="BU36" s="67">
        <v>0</v>
      </c>
      <c r="BV36" s="79"/>
      <c r="BW36" s="79"/>
      <c r="BX36" s="67">
        <v>3.3</v>
      </c>
      <c r="BY36" s="79">
        <f t="shared" si="47"/>
        <v>0.0532258064516129</v>
      </c>
      <c r="BZ36" s="79">
        <f t="shared" si="48"/>
        <v>0.201073833467634</v>
      </c>
      <c r="CA36" s="79">
        <f t="shared" si="49"/>
        <v>0.745161290322581</v>
      </c>
      <c r="CB36" s="67">
        <v>0.108</v>
      </c>
      <c r="CC36" s="67">
        <v>0.033</v>
      </c>
      <c r="CD36" s="67" t="s">
        <v>191</v>
      </c>
      <c r="CE36" s="67"/>
      <c r="CF36" s="67"/>
      <c r="CG36" s="67">
        <v>0.3</v>
      </c>
      <c r="CH36" s="79">
        <f t="shared" si="50"/>
        <v>0.0157908034360788</v>
      </c>
      <c r="CI36" s="79">
        <f t="shared" si="51"/>
        <v>0.0596537204807358</v>
      </c>
      <c r="CJ36" s="67">
        <v>1274.7</v>
      </c>
      <c r="CK36" s="79">
        <f t="shared" si="26"/>
        <v>26.4707771934832</v>
      </c>
      <c r="CL36" s="80" t="s">
        <v>267</v>
      </c>
      <c r="CM36" s="67">
        <v>3.1</v>
      </c>
      <c r="CN36" s="67">
        <v>2.2</v>
      </c>
      <c r="CO36" s="67">
        <v>18.7</v>
      </c>
      <c r="CP36" s="109">
        <v>1669.7</v>
      </c>
      <c r="CQ36" s="67">
        <v>8.02</v>
      </c>
      <c r="CR36" s="67" t="s">
        <v>248</v>
      </c>
      <c r="CS36" s="67" t="s">
        <v>190</v>
      </c>
      <c r="CT36" s="67" t="s">
        <v>193</v>
      </c>
      <c r="CU36" s="67">
        <v>0.0002</v>
      </c>
      <c r="CV36" s="109">
        <v>0.85</v>
      </c>
      <c r="CW36" s="67" t="s">
        <v>190</v>
      </c>
      <c r="CX36" s="67">
        <v>0.009</v>
      </c>
      <c r="CY36" s="67" t="s">
        <v>237</v>
      </c>
      <c r="CZ36" s="67">
        <v>0.018</v>
      </c>
      <c r="DA36" s="67">
        <v>0.005</v>
      </c>
      <c r="DB36" s="67" t="s">
        <v>190</v>
      </c>
      <c r="DC36" s="67">
        <v>0.02</v>
      </c>
      <c r="DD36" s="109">
        <v>0.58</v>
      </c>
      <c r="DE36" s="108">
        <v>800.6</v>
      </c>
      <c r="DF36" s="67">
        <v>502.4</v>
      </c>
      <c r="DG36" s="67">
        <v>298.2</v>
      </c>
      <c r="DH36" s="67">
        <v>0</v>
      </c>
      <c r="DI36" s="67">
        <v>298.2</v>
      </c>
      <c r="DJ36" s="67"/>
      <c r="DK36" s="67"/>
      <c r="DL36" s="67"/>
      <c r="DM36" s="67"/>
      <c r="DN36" s="67"/>
      <c r="DO36" s="67"/>
      <c r="DP36" s="67"/>
      <c r="DQ36" s="67"/>
      <c r="DR36" s="67"/>
      <c r="DS36" s="67"/>
      <c r="DT36" s="67"/>
      <c r="DU36" s="67"/>
      <c r="DV36" s="67"/>
      <c r="DW36" s="67"/>
      <c r="DX36" s="67"/>
      <c r="DY36" s="67"/>
      <c r="DZ36" s="67"/>
      <c r="EA36" s="67"/>
      <c r="EB36" s="67"/>
      <c r="EC36" s="67"/>
      <c r="ED36" s="67"/>
      <c r="EE36" s="67"/>
      <c r="EF36" s="67"/>
      <c r="EG36" s="67"/>
      <c r="EH36" s="67"/>
      <c r="EI36" s="67"/>
      <c r="EJ36" s="67"/>
      <c r="EK36" s="9"/>
      <c r="EL36" s="9"/>
      <c r="EM36" s="9"/>
      <c r="EN36" s="9"/>
      <c r="EO36" s="9"/>
      <c r="EP36" s="9"/>
      <c r="EQ36" s="9"/>
      <c r="ER36" s="9"/>
      <c r="ES36" s="9"/>
      <c r="ET36" s="9"/>
      <c r="EU36" s="9"/>
      <c r="EV36" s="9"/>
      <c r="EW36" s="9"/>
      <c r="EX36" s="9"/>
      <c r="EY36" s="9"/>
      <c r="EZ36" s="9"/>
      <c r="FA36" s="9"/>
      <c r="FB36" s="9"/>
      <c r="FC36" s="9"/>
      <c r="FD36" s="9"/>
      <c r="FE36" s="9"/>
      <c r="FF36" s="9"/>
      <c r="FG36" s="9"/>
      <c r="FH36" s="9"/>
      <c r="FI36" s="9"/>
      <c r="FJ36" s="9"/>
      <c r="FK36" s="9"/>
      <c r="FL36" s="9"/>
      <c r="FM36" s="9"/>
      <c r="FN36" s="9"/>
      <c r="FO36" s="9"/>
      <c r="FP36" s="9"/>
      <c r="FQ36" s="9"/>
      <c r="FR36" s="9"/>
      <c r="FS36" s="9"/>
      <c r="FT36" s="9"/>
      <c r="FU36" s="9"/>
      <c r="FV36" s="9"/>
      <c r="FW36" s="9"/>
      <c r="FX36" s="9"/>
      <c r="FY36" s="9"/>
      <c r="FZ36" s="9"/>
      <c r="GA36" s="9"/>
      <c r="GB36" s="9"/>
      <c r="GC36" s="9"/>
      <c r="GD36" s="9"/>
      <c r="GE36" s="9"/>
      <c r="GF36" s="9"/>
      <c r="GG36" s="9"/>
      <c r="GH36" s="9"/>
      <c r="GI36" s="9"/>
      <c r="GJ36" s="9"/>
      <c r="GK36" s="9"/>
      <c r="GL36" s="9"/>
      <c r="GM36" s="9"/>
      <c r="GN36" s="9"/>
      <c r="GO36" s="9"/>
      <c r="GP36" s="9"/>
      <c r="GQ36" s="9"/>
      <c r="GR36" s="9"/>
      <c r="GS36" s="9"/>
      <c r="GT36" s="9"/>
      <c r="GU36" s="9"/>
      <c r="GV36" s="9"/>
      <c r="GW36" s="9"/>
      <c r="GX36" s="9"/>
      <c r="GY36" s="9"/>
      <c r="GZ36" s="9"/>
      <c r="HA36" s="9"/>
      <c r="HB36" s="9"/>
      <c r="HC36" s="9"/>
      <c r="HD36" s="9"/>
      <c r="HE36" s="9"/>
      <c r="HF36" s="9"/>
      <c r="HG36" s="9"/>
      <c r="HH36" s="9"/>
      <c r="HI36" s="9"/>
      <c r="HJ36" s="9"/>
      <c r="HK36" s="9"/>
      <c r="HL36" s="9"/>
      <c r="HM36" s="9"/>
      <c r="HN36" s="9"/>
      <c r="HO36" s="9"/>
      <c r="HP36" s="9"/>
      <c r="HQ36" s="9"/>
      <c r="HR36" s="9"/>
      <c r="HS36" s="9"/>
      <c r="HT36" s="9"/>
      <c r="HU36" s="9"/>
      <c r="HV36" s="9"/>
      <c r="HW36" s="9"/>
      <c r="HX36" s="9"/>
      <c r="HY36" s="9"/>
      <c r="HZ36" s="9"/>
      <c r="IA36" s="9"/>
      <c r="IB36" s="9"/>
      <c r="IC36" s="9"/>
      <c r="ID36" s="9"/>
      <c r="IE36" s="9"/>
      <c r="IF36" s="9"/>
      <c r="IG36" s="9"/>
      <c r="IH36" s="9"/>
      <c r="II36" s="9"/>
      <c r="IJ36" s="9"/>
      <c r="IK36" s="9"/>
      <c r="IL36" s="9"/>
      <c r="IM36" s="9"/>
      <c r="IN36" s="9"/>
      <c r="IO36" s="9"/>
      <c r="IP36" s="9"/>
      <c r="IQ36" s="9"/>
      <c r="IR36" s="9"/>
      <c r="IS36" s="9"/>
      <c r="IT36" s="9"/>
      <c r="IU36" s="9"/>
      <c r="IV36" s="9"/>
      <c r="IW36" s="9"/>
      <c r="IX36" s="9"/>
      <c r="IY36" s="9"/>
      <c r="IZ36" s="9"/>
      <c r="JA36" s="9"/>
      <c r="JB36" s="9"/>
      <c r="JC36" s="9"/>
      <c r="JD36" s="9"/>
      <c r="JE36" s="9"/>
      <c r="JF36" s="9"/>
      <c r="JG36" s="9"/>
      <c r="JH36" s="9"/>
      <c r="JI36" s="9"/>
      <c r="JJ36" s="9"/>
      <c r="JK36" s="9"/>
      <c r="JL36" s="9"/>
      <c r="JM36" s="9"/>
      <c r="JN36" s="9"/>
      <c r="JO36" s="9"/>
      <c r="JP36" s="9"/>
      <c r="JQ36" s="9"/>
      <c r="JR36" s="9"/>
      <c r="JS36" s="9"/>
      <c r="JT36" s="9"/>
      <c r="JU36" s="9"/>
      <c r="JV36" s="9"/>
      <c r="JW36" s="9"/>
      <c r="JX36" s="9"/>
      <c r="JY36" s="9"/>
      <c r="JZ36" s="9"/>
      <c r="KA36" s="9"/>
      <c r="KB36" s="9"/>
      <c r="KC36" s="9"/>
      <c r="KD36" s="9"/>
      <c r="KE36" s="9"/>
      <c r="KF36" s="9"/>
      <c r="KG36" s="9"/>
      <c r="KH36" s="9"/>
      <c r="KI36" s="9"/>
      <c r="KJ36" s="9"/>
      <c r="KK36" s="9"/>
      <c r="KL36" s="9"/>
      <c r="KM36" s="9"/>
      <c r="KN36" s="9"/>
      <c r="KO36" s="9"/>
      <c r="KP36" s="9"/>
      <c r="KQ36" s="9"/>
      <c r="KR36" s="9"/>
      <c r="KS36" s="9"/>
      <c r="KT36" s="9"/>
      <c r="KU36" s="9"/>
      <c r="KV36" s="9"/>
      <c r="KW36" s="9"/>
      <c r="KX36" s="9"/>
      <c r="KY36" s="9"/>
      <c r="KZ36" s="9"/>
      <c r="LA36" s="9"/>
      <c r="LB36" s="9"/>
      <c r="LC36" s="9"/>
      <c r="LD36" s="9"/>
      <c r="LE36" s="9"/>
      <c r="LF36" s="9"/>
      <c r="LG36" s="9"/>
      <c r="LH36" s="9"/>
      <c r="LI36" s="9"/>
      <c r="LJ36" s="9"/>
      <c r="LK36" s="9"/>
      <c r="LL36" s="9"/>
      <c r="LM36" s="9"/>
      <c r="LN36" s="9"/>
      <c r="LO36" s="9"/>
      <c r="LP36" s="9"/>
      <c r="LQ36" s="9"/>
      <c r="LR36" s="9"/>
      <c r="LS36" s="9"/>
      <c r="LT36" s="9"/>
      <c r="LU36" s="9"/>
      <c r="LV36" s="9"/>
      <c r="LW36" s="9"/>
      <c r="LX36" s="9"/>
      <c r="LY36" s="9"/>
      <c r="LZ36" s="9"/>
      <c r="MA36" s="9"/>
      <c r="MB36" s="9"/>
      <c r="MC36" s="9"/>
      <c r="MD36" s="9"/>
      <c r="ME36" s="9"/>
      <c r="MF36" s="9"/>
      <c r="MG36" s="9"/>
      <c r="MH36" s="9"/>
      <c r="MI36" s="9"/>
      <c r="MJ36" s="9"/>
      <c r="MK36" s="9"/>
      <c r="ML36" s="9"/>
      <c r="MM36" s="9"/>
      <c r="MN36" s="9"/>
      <c r="MO36" s="9"/>
      <c r="MP36" s="9"/>
      <c r="MQ36" s="9"/>
      <c r="MR36" s="9"/>
      <c r="MS36" s="9"/>
      <c r="MT36" s="9"/>
      <c r="MU36" s="9"/>
      <c r="MV36" s="9"/>
      <c r="MW36" s="9"/>
      <c r="MX36" s="9"/>
      <c r="MY36" s="9"/>
      <c r="MZ36" s="9"/>
      <c r="NA36" s="9"/>
      <c r="NB36" s="9"/>
      <c r="NC36" s="9"/>
      <c r="ND36" s="9"/>
      <c r="NE36" s="9"/>
      <c r="NF36" s="9"/>
      <c r="NG36" s="9"/>
      <c r="NH36" s="9"/>
      <c r="NI36" s="9"/>
      <c r="NJ36" s="9"/>
      <c r="NK36" s="9"/>
      <c r="NL36" s="9"/>
      <c r="NM36" s="9"/>
      <c r="NN36" s="9"/>
      <c r="NO36" s="9"/>
      <c r="NP36" s="9"/>
      <c r="NQ36" s="9"/>
      <c r="NR36" s="9"/>
      <c r="NS36" s="9"/>
      <c r="NT36" s="9"/>
      <c r="NU36" s="9"/>
      <c r="NV36" s="9"/>
      <c r="NW36" s="9"/>
      <c r="NX36" s="9"/>
      <c r="NY36" s="9"/>
      <c r="NZ36" s="9"/>
      <c r="OA36" s="9"/>
      <c r="OB36" s="9"/>
      <c r="OC36" s="9"/>
      <c r="OD36" s="9"/>
      <c r="OE36" s="9"/>
      <c r="OF36" s="9"/>
      <c r="OG36" s="9"/>
      <c r="OH36" s="9"/>
      <c r="OI36" s="9"/>
      <c r="OJ36" s="9"/>
      <c r="OK36" s="9"/>
      <c r="OL36" s="9"/>
      <c r="OM36" s="9"/>
      <c r="ON36" s="9"/>
      <c r="OO36" s="9"/>
      <c r="OP36" s="9"/>
      <c r="OQ36" s="9"/>
      <c r="OR36" s="9"/>
      <c r="OS36" s="9"/>
      <c r="OT36" s="9"/>
      <c r="OU36" s="9"/>
      <c r="OV36" s="9"/>
      <c r="OW36" s="9"/>
      <c r="OX36" s="9"/>
      <c r="OY36" s="9"/>
      <c r="OZ36" s="9"/>
      <c r="PA36" s="9"/>
      <c r="PB36" s="9"/>
      <c r="PC36" s="9"/>
      <c r="PD36" s="9"/>
      <c r="PE36" s="9"/>
      <c r="PF36" s="9"/>
      <c r="PG36" s="9"/>
      <c r="PH36" s="9"/>
      <c r="PI36" s="9"/>
      <c r="PJ36" s="9"/>
      <c r="PK36" s="9"/>
      <c r="PL36" s="9"/>
      <c r="PM36" s="9"/>
      <c r="PN36" s="9"/>
      <c r="PO36" s="9"/>
      <c r="PP36" s="9"/>
      <c r="PQ36" s="9"/>
      <c r="PR36" s="9"/>
      <c r="PS36" s="9"/>
      <c r="PT36" s="9"/>
      <c r="PU36" s="9"/>
      <c r="PV36" s="9"/>
      <c r="PW36" s="9"/>
      <c r="PX36" s="9"/>
      <c r="PY36" s="9"/>
      <c r="PZ36" s="9"/>
      <c r="QA36" s="9"/>
      <c r="QB36" s="9"/>
      <c r="QC36" s="9"/>
      <c r="QD36" s="9"/>
      <c r="QE36" s="9"/>
      <c r="QF36" s="9"/>
      <c r="QG36" s="9"/>
      <c r="QH36" s="9"/>
      <c r="QI36" s="9"/>
      <c r="QJ36" s="9"/>
      <c r="QK36" s="9"/>
      <c r="QL36" s="9"/>
      <c r="QM36" s="9"/>
      <c r="QN36" s="9"/>
      <c r="QO36" s="9"/>
      <c r="QP36" s="9"/>
      <c r="QQ36" s="9"/>
      <c r="QR36" s="9"/>
      <c r="QS36" s="9"/>
      <c r="QT36" s="9"/>
      <c r="QU36" s="9"/>
      <c r="QV36" s="9"/>
      <c r="QW36" s="9"/>
      <c r="QX36" s="9"/>
      <c r="QY36" s="9"/>
      <c r="QZ36" s="9"/>
      <c r="RA36" s="9"/>
      <c r="RB36" s="9"/>
      <c r="RC36" s="9"/>
      <c r="RD36" s="9"/>
      <c r="RE36" s="9"/>
      <c r="RF36" s="9"/>
      <c r="RG36" s="9"/>
      <c r="RH36" s="9"/>
      <c r="RI36" s="9"/>
      <c r="RJ36" s="9"/>
      <c r="RK36" s="9"/>
      <c r="RL36" s="9"/>
      <c r="RM36" s="9"/>
      <c r="RN36" s="9"/>
      <c r="RO36" s="9"/>
      <c r="RP36" s="9"/>
      <c r="RQ36" s="9"/>
      <c r="RR36" s="9"/>
      <c r="RS36" s="9"/>
      <c r="RT36" s="9"/>
      <c r="RU36" s="9"/>
      <c r="RV36" s="9"/>
      <c r="RW36" s="9"/>
      <c r="RX36" s="9"/>
      <c r="RY36" s="9"/>
      <c r="RZ36" s="9"/>
      <c r="SA36" s="9"/>
      <c r="SB36" s="9"/>
      <c r="SC36" s="9"/>
      <c r="SD36" s="9"/>
      <c r="SE36" s="9"/>
      <c r="SF36" s="9"/>
      <c r="SG36" s="9"/>
      <c r="SH36" s="9"/>
      <c r="SI36" s="9"/>
      <c r="SJ36" s="9"/>
      <c r="SK36" s="9"/>
      <c r="SL36" s="9"/>
      <c r="SM36" s="9"/>
      <c r="SN36" s="9"/>
      <c r="SO36" s="9"/>
      <c r="SP36" s="9"/>
      <c r="SQ36" s="9"/>
      <c r="SR36" s="9"/>
      <c r="SS36" s="9"/>
      <c r="ST36" s="9"/>
      <c r="SU36" s="9"/>
      <c r="SV36" s="9"/>
      <c r="SW36" s="9"/>
      <c r="SX36" s="9"/>
      <c r="SY36" s="9"/>
      <c r="SZ36" s="9"/>
      <c r="TA36" s="9"/>
      <c r="TB36" s="9"/>
      <c r="TC36" s="9"/>
      <c r="TD36" s="9"/>
      <c r="TE36" s="9"/>
      <c r="TF36" s="9"/>
      <c r="TG36" s="9"/>
      <c r="TH36" s="9"/>
      <c r="TI36" s="9"/>
      <c r="TJ36" s="9"/>
      <c r="TK36" s="9"/>
      <c r="TL36" s="9"/>
      <c r="TM36" s="9"/>
      <c r="TN36" s="9"/>
      <c r="TO36" s="9"/>
      <c r="TP36" s="9"/>
      <c r="TQ36" s="9"/>
      <c r="TR36" s="9"/>
      <c r="TS36" s="9"/>
      <c r="TT36" s="9"/>
      <c r="TU36" s="9"/>
      <c r="TV36" s="9"/>
      <c r="TW36" s="9"/>
      <c r="TX36" s="9"/>
      <c r="TY36" s="9"/>
      <c r="TZ36" s="9"/>
      <c r="UA36" s="9"/>
      <c r="UB36" s="9"/>
      <c r="UC36" s="9"/>
      <c r="UD36" s="9"/>
      <c r="UE36" s="9"/>
      <c r="UF36" s="9"/>
      <c r="UG36" s="9"/>
      <c r="UH36" s="9"/>
      <c r="UI36" s="9"/>
      <c r="UJ36" s="9"/>
      <c r="UK36" s="9"/>
      <c r="UL36" s="9"/>
      <c r="UM36" s="9"/>
      <c r="UN36" s="9"/>
      <c r="UO36" s="9"/>
      <c r="UP36" s="9"/>
      <c r="UQ36" s="9"/>
      <c r="UR36" s="9"/>
      <c r="US36" s="9"/>
      <c r="UT36" s="9"/>
      <c r="UU36" s="9"/>
      <c r="UV36" s="9"/>
      <c r="UW36" s="9"/>
      <c r="UX36" s="9"/>
      <c r="UY36" s="9"/>
      <c r="UZ36" s="9"/>
      <c r="VA36" s="9"/>
      <c r="VB36" s="9"/>
      <c r="VC36" s="9"/>
      <c r="VD36" s="9"/>
      <c r="VE36" s="9"/>
      <c r="VF36" s="9"/>
      <c r="VG36" s="9"/>
      <c r="VH36" s="9"/>
      <c r="VI36" s="9"/>
      <c r="VJ36" s="9"/>
      <c r="VK36" s="9"/>
      <c r="VL36" s="9"/>
      <c r="VM36" s="9"/>
      <c r="VN36" s="9"/>
      <c r="VO36" s="9"/>
      <c r="VP36" s="9"/>
      <c r="VQ36" s="9"/>
      <c r="VR36" s="9"/>
      <c r="VS36" s="9"/>
      <c r="VT36" s="9"/>
      <c r="VU36" s="9"/>
      <c r="VV36" s="9"/>
      <c r="VW36" s="9"/>
      <c r="VX36" s="9"/>
      <c r="VY36" s="9"/>
      <c r="VZ36" s="9"/>
      <c r="WA36" s="9"/>
      <c r="WB36" s="9"/>
      <c r="WC36" s="9"/>
      <c r="WD36" s="9"/>
      <c r="WE36" s="9"/>
      <c r="WF36" s="9"/>
      <c r="WG36" s="9"/>
      <c r="WH36" s="9"/>
      <c r="WI36" s="9"/>
      <c r="WJ36" s="9"/>
      <c r="WK36" s="9"/>
      <c r="WL36" s="9"/>
      <c r="WM36" s="9"/>
      <c r="WN36" s="9"/>
      <c r="WO36" s="9"/>
      <c r="WP36" s="9"/>
      <c r="WQ36" s="9"/>
      <c r="WR36" s="9"/>
      <c r="WS36" s="9"/>
      <c r="WT36" s="9"/>
      <c r="WU36" s="9"/>
      <c r="WV36" s="9"/>
      <c r="WW36" s="9"/>
      <c r="WX36" s="9"/>
      <c r="WY36" s="9"/>
      <c r="WZ36" s="9"/>
      <c r="XA36" s="9"/>
      <c r="XB36" s="9"/>
      <c r="XC36" s="9"/>
      <c r="XD36" s="9"/>
      <c r="XE36" s="9"/>
      <c r="XF36" s="9"/>
      <c r="XG36" s="9"/>
      <c r="XH36" s="9"/>
      <c r="XI36" s="9"/>
      <c r="XJ36" s="9"/>
      <c r="XK36" s="9"/>
      <c r="XL36" s="9"/>
      <c r="XM36" s="9"/>
      <c r="XN36" s="9"/>
      <c r="XO36" s="9"/>
      <c r="XP36" s="9"/>
      <c r="XQ36" s="9"/>
      <c r="XR36" s="9"/>
      <c r="XS36" s="9"/>
      <c r="XT36" s="9"/>
      <c r="XU36" s="9"/>
      <c r="XV36" s="9"/>
      <c r="XW36" s="9"/>
      <c r="XX36" s="9"/>
      <c r="XY36" s="9"/>
      <c r="XZ36" s="9"/>
      <c r="YA36" s="9"/>
      <c r="YB36" s="9"/>
      <c r="YC36" s="9"/>
      <c r="YD36" s="9"/>
      <c r="YE36" s="9"/>
      <c r="YF36" s="9"/>
      <c r="YG36" s="9"/>
      <c r="YH36" s="9"/>
      <c r="YI36" s="9"/>
      <c r="YJ36" s="9"/>
      <c r="YK36" s="9"/>
      <c r="YL36" s="9"/>
      <c r="YM36" s="9"/>
      <c r="YN36" s="9"/>
      <c r="YO36" s="9"/>
      <c r="YP36" s="9"/>
      <c r="YQ36" s="9"/>
      <c r="YR36" s="9"/>
      <c r="YS36" s="9"/>
      <c r="YT36" s="9"/>
      <c r="YU36" s="9"/>
      <c r="YV36" s="9"/>
      <c r="YW36" s="9"/>
      <c r="YX36" s="9"/>
      <c r="YY36" s="9"/>
      <c r="YZ36" s="9"/>
      <c r="ZA36" s="9"/>
      <c r="ZB36" s="9"/>
      <c r="ZC36" s="9"/>
      <c r="ZD36" s="9"/>
      <c r="ZE36" s="9"/>
      <c r="ZF36" s="9"/>
      <c r="ZG36" s="9"/>
      <c r="ZH36" s="9"/>
      <c r="ZI36" s="9"/>
      <c r="ZJ36" s="9"/>
      <c r="ZK36" s="9"/>
      <c r="ZL36" s="9"/>
      <c r="ZM36" s="9"/>
      <c r="ZN36" s="9"/>
      <c r="ZO36" s="9"/>
      <c r="ZP36" s="9"/>
      <c r="ZQ36" s="9"/>
      <c r="ZR36" s="9"/>
      <c r="ZS36" s="9"/>
      <c r="ZT36" s="9"/>
      <c r="ZU36" s="9"/>
      <c r="ZV36" s="9"/>
      <c r="ZW36" s="9"/>
      <c r="ZX36" s="9"/>
      <c r="ZY36" s="9"/>
      <c r="ZZ36" s="9"/>
      <c r="AAA36" s="9"/>
      <c r="AAB36" s="9"/>
      <c r="AAC36" s="9"/>
      <c r="AAD36" s="9"/>
      <c r="AAE36" s="9"/>
      <c r="AAF36" s="9"/>
      <c r="AAG36" s="9"/>
      <c r="AAH36" s="9"/>
      <c r="AAI36" s="9"/>
      <c r="AAJ36" s="9"/>
      <c r="AAK36" s="9"/>
      <c r="AAL36" s="9"/>
      <c r="AAM36" s="9"/>
      <c r="AAN36" s="9"/>
      <c r="AAO36" s="9"/>
      <c r="AAP36" s="9"/>
      <c r="AAQ36" s="9"/>
      <c r="AAR36" s="9"/>
      <c r="AAS36" s="9"/>
      <c r="AAT36" s="9"/>
      <c r="AAU36" s="9"/>
      <c r="AAV36" s="9"/>
      <c r="AAW36" s="9"/>
      <c r="AAX36" s="9"/>
      <c r="AAY36" s="9"/>
      <c r="AAZ36" s="9"/>
      <c r="ABA36" s="9"/>
      <c r="ABB36" s="9"/>
      <c r="ABC36" s="9"/>
      <c r="ABD36" s="9"/>
      <c r="ABE36" s="9"/>
      <c r="ABF36" s="9"/>
      <c r="ABG36" s="9"/>
      <c r="ABH36" s="9"/>
      <c r="ABI36" s="9"/>
      <c r="ABJ36" s="9"/>
      <c r="ABK36" s="9"/>
      <c r="ABL36" s="9"/>
      <c r="ABM36" s="9"/>
      <c r="ABN36" s="9"/>
      <c r="ABO36" s="9"/>
      <c r="ABP36" s="9"/>
      <c r="ABQ36" s="9"/>
      <c r="ABR36" s="9"/>
      <c r="ABS36" s="9"/>
      <c r="ABT36" s="9"/>
      <c r="ABU36" s="9"/>
      <c r="ABV36" s="9"/>
      <c r="ABW36" s="9"/>
      <c r="ABX36" s="9"/>
      <c r="ABY36" s="9"/>
      <c r="ABZ36" s="9"/>
      <c r="ACA36" s="9"/>
      <c r="ACB36" s="9"/>
      <c r="ACC36" s="9"/>
      <c r="ACD36" s="9"/>
      <c r="ACE36" s="9"/>
      <c r="ACF36" s="9"/>
      <c r="ACG36" s="9"/>
      <c r="ACH36" s="9"/>
      <c r="ACI36" s="9"/>
      <c r="ACJ36" s="9"/>
      <c r="ACK36" s="9"/>
      <c r="ACL36" s="9"/>
      <c r="ACM36" s="9"/>
      <c r="ACN36" s="9"/>
      <c r="ACO36" s="9"/>
      <c r="ACP36" s="9"/>
      <c r="ACQ36" s="9"/>
      <c r="ACR36" s="9"/>
      <c r="ACS36" s="9"/>
      <c r="ACT36" s="9"/>
      <c r="ACU36" s="9"/>
      <c r="ACV36" s="9"/>
      <c r="ACW36" s="9"/>
      <c r="ACX36" s="9"/>
      <c r="ACY36" s="9"/>
      <c r="ACZ36" s="9"/>
      <c r="ADA36" s="9"/>
      <c r="ADB36" s="9"/>
      <c r="ADC36" s="9"/>
      <c r="ADD36" s="9"/>
      <c r="ADE36" s="9"/>
      <c r="ADF36" s="9"/>
      <c r="ADG36" s="9"/>
      <c r="ADH36" s="9"/>
      <c r="ADI36" s="9"/>
      <c r="ADJ36" s="9"/>
      <c r="ADK36" s="9"/>
      <c r="ADL36" s="9"/>
      <c r="ADM36" s="9"/>
      <c r="ADN36" s="9"/>
      <c r="ADO36" s="9"/>
      <c r="ADP36" s="9"/>
      <c r="ADQ36" s="9"/>
      <c r="ADR36" s="9"/>
      <c r="ADS36" s="9"/>
      <c r="ADT36" s="9"/>
      <c r="ADU36" s="9"/>
      <c r="ADV36" s="9"/>
      <c r="ADW36" s="9"/>
      <c r="ADX36" s="9"/>
      <c r="ADY36" s="9"/>
      <c r="ADZ36" s="9"/>
      <c r="AEA36" s="9"/>
      <c r="AEB36" s="9"/>
      <c r="AEC36" s="9"/>
      <c r="AED36" s="9"/>
      <c r="AEE36" s="9"/>
      <c r="AEF36" s="9"/>
      <c r="AEG36" s="9"/>
      <c r="AEH36" s="9"/>
      <c r="AEI36" s="9"/>
      <c r="AEJ36" s="9"/>
      <c r="AEK36" s="9"/>
      <c r="AEL36" s="9"/>
      <c r="AEM36" s="9"/>
      <c r="AEN36" s="9"/>
      <c r="AEO36" s="9"/>
      <c r="AEP36" s="9"/>
      <c r="AEQ36" s="9"/>
      <c r="AER36" s="9"/>
      <c r="AES36" s="9"/>
      <c r="AET36" s="9"/>
      <c r="AEU36" s="9"/>
      <c r="AEV36" s="9"/>
      <c r="AEW36" s="9"/>
      <c r="AEX36" s="9"/>
      <c r="AEY36" s="9"/>
      <c r="AEZ36" s="9"/>
      <c r="AFA36" s="9"/>
      <c r="AFB36" s="9"/>
      <c r="AFC36" s="9"/>
      <c r="AFD36" s="9"/>
      <c r="AFE36" s="9"/>
      <c r="AFF36" s="9"/>
      <c r="AFG36" s="9"/>
      <c r="AFH36" s="9"/>
      <c r="AFI36" s="9"/>
      <c r="AFJ36" s="9"/>
      <c r="AFK36" s="9"/>
      <c r="AFL36" s="9"/>
      <c r="AFM36" s="9"/>
      <c r="AFN36" s="9"/>
      <c r="AFO36" s="9"/>
      <c r="AFP36" s="9"/>
      <c r="AFQ36" s="9"/>
      <c r="AFR36" s="9"/>
      <c r="AFS36" s="9"/>
      <c r="AFT36" s="9"/>
      <c r="AFU36" s="9"/>
      <c r="AFV36" s="9"/>
      <c r="AFW36" s="9"/>
      <c r="AFX36" s="9"/>
      <c r="AFY36" s="9"/>
      <c r="AFZ36" s="9"/>
      <c r="AGA36" s="9"/>
      <c r="AGB36" s="9"/>
      <c r="AGC36" s="9"/>
      <c r="AGD36" s="9"/>
      <c r="AGE36" s="9"/>
      <c r="AGF36" s="9"/>
      <c r="AGG36" s="9"/>
      <c r="AGH36" s="9"/>
      <c r="AGI36" s="9"/>
      <c r="AGJ36" s="9"/>
      <c r="AGK36" s="9"/>
      <c r="AGL36" s="9"/>
      <c r="AGM36" s="9"/>
      <c r="AGN36" s="9"/>
      <c r="AGO36" s="9"/>
      <c r="AGP36" s="9"/>
      <c r="AGQ36" s="9"/>
      <c r="AGR36" s="9"/>
      <c r="AGS36" s="9"/>
      <c r="AGT36" s="9"/>
      <c r="AGU36" s="9"/>
      <c r="AGV36" s="9"/>
      <c r="AGW36" s="9"/>
      <c r="AGX36" s="9"/>
      <c r="AGY36" s="9"/>
      <c r="AGZ36" s="9"/>
      <c r="AHA36" s="9"/>
      <c r="AHB36" s="9"/>
      <c r="AHC36" s="9"/>
      <c r="AHD36" s="9"/>
      <c r="AHE36" s="9"/>
      <c r="AHF36" s="9"/>
      <c r="AHG36" s="9"/>
      <c r="AHH36" s="9"/>
      <c r="AHI36" s="9"/>
      <c r="AHJ36" s="9"/>
      <c r="AHK36" s="9"/>
      <c r="AHL36" s="9"/>
      <c r="AHM36" s="9"/>
      <c r="AHN36" s="9"/>
      <c r="AHO36" s="9"/>
      <c r="AHP36" s="9"/>
      <c r="AHQ36" s="9"/>
      <c r="AHR36" s="9"/>
      <c r="AHS36" s="9"/>
      <c r="AHT36" s="9"/>
      <c r="AHU36" s="9"/>
      <c r="AHV36" s="9"/>
      <c r="AHW36" s="9"/>
      <c r="AHX36" s="9"/>
      <c r="AHY36" s="9"/>
      <c r="AHZ36" s="9"/>
      <c r="AIA36" s="9"/>
      <c r="AIB36" s="9"/>
      <c r="AIC36" s="9"/>
      <c r="AID36" s="9"/>
      <c r="AIE36" s="9"/>
      <c r="AIF36" s="9"/>
      <c r="AIG36" s="9"/>
      <c r="AIH36" s="9"/>
      <c r="AII36" s="9"/>
      <c r="AIJ36" s="9"/>
      <c r="AIK36" s="9"/>
      <c r="AIL36" s="9"/>
      <c r="AIM36" s="9"/>
      <c r="AIN36" s="9"/>
      <c r="AIO36" s="9"/>
      <c r="AIP36" s="9"/>
      <c r="AIQ36" s="9"/>
      <c r="AIR36" s="9"/>
      <c r="AIS36" s="9"/>
      <c r="AIT36" s="9"/>
      <c r="AIU36" s="9"/>
      <c r="AIV36" s="9"/>
      <c r="AIW36" s="9"/>
      <c r="AIX36" s="9"/>
      <c r="AIY36" s="9"/>
      <c r="AIZ36" s="9"/>
      <c r="AJA36" s="9"/>
      <c r="AJB36" s="9"/>
      <c r="AJC36" s="9"/>
      <c r="AJD36" s="9"/>
      <c r="AJE36" s="9"/>
      <c r="AJF36" s="9"/>
      <c r="AJG36" s="9"/>
      <c r="AJH36" s="9"/>
      <c r="AJI36" s="9"/>
      <c r="AJJ36" s="9"/>
      <c r="AJK36" s="9"/>
      <c r="AJL36" s="9"/>
      <c r="AJM36" s="9"/>
      <c r="AJN36" s="9"/>
      <c r="AJO36" s="9"/>
      <c r="AJP36" s="9"/>
      <c r="AJQ36" s="9"/>
      <c r="AJR36" s="9"/>
      <c r="AJS36" s="9"/>
      <c r="AJT36" s="9"/>
      <c r="AJU36" s="9"/>
      <c r="AJV36" s="9"/>
      <c r="AJW36" s="9"/>
      <c r="AJX36" s="9"/>
      <c r="AJY36" s="9"/>
      <c r="AJZ36" s="9"/>
      <c r="AKA36" s="9"/>
      <c r="AKB36" s="9"/>
      <c r="AKC36" s="9"/>
      <c r="AKD36" s="9"/>
      <c r="AKE36" s="9"/>
      <c r="AKF36" s="9"/>
      <c r="AKG36" s="9"/>
      <c r="AKH36" s="9"/>
      <c r="AKI36" s="9"/>
      <c r="AKJ36" s="9"/>
      <c r="AKK36" s="9"/>
      <c r="AKL36" s="9"/>
      <c r="AKM36" s="9"/>
      <c r="AKN36" s="9"/>
      <c r="AKO36" s="9"/>
      <c r="AKP36" s="9"/>
      <c r="AKQ36" s="9"/>
      <c r="AKR36" s="9"/>
      <c r="AKS36" s="9"/>
      <c r="AKT36" s="9"/>
      <c r="AKU36" s="9"/>
      <c r="AKV36" s="9"/>
      <c r="AKW36" s="9"/>
      <c r="AKX36" s="9"/>
      <c r="AKY36" s="9"/>
      <c r="AKZ36" s="9"/>
      <c r="ALA36" s="9"/>
      <c r="ALB36" s="9"/>
      <c r="ALC36" s="9"/>
      <c r="ALD36" s="9"/>
      <c r="ALE36" s="9"/>
      <c r="ALF36" s="9"/>
      <c r="ALG36" s="9"/>
      <c r="ALH36" s="9"/>
      <c r="ALI36" s="9"/>
      <c r="ALJ36" s="9"/>
      <c r="ALK36" s="9"/>
      <c r="ALL36" s="9"/>
      <c r="ALM36" s="9"/>
      <c r="ALN36" s="9"/>
      <c r="ALO36" s="9"/>
      <c r="ALP36" s="9"/>
      <c r="ALQ36" s="9"/>
      <c r="ALR36" s="9"/>
      <c r="ALS36" s="9"/>
      <c r="ALT36" s="9"/>
      <c r="ALU36" s="9"/>
      <c r="ALV36" s="9"/>
      <c r="ALW36" s="9"/>
      <c r="ALX36" s="9"/>
      <c r="ALY36" s="9"/>
      <c r="ALZ36" s="9"/>
      <c r="AMA36" s="9"/>
      <c r="AMB36" s="9"/>
      <c r="AMC36" s="9"/>
      <c r="AMD36" s="9"/>
      <c r="AME36" s="9"/>
      <c r="AMF36" s="9"/>
      <c r="AMG36" s="9"/>
      <c r="AMH36" s="9"/>
      <c r="AMI36" s="9"/>
      <c r="AMJ36" s="9"/>
      <c r="AMK36" s="9"/>
      <c r="AML36" s="9"/>
      <c r="AMM36" s="9"/>
      <c r="AMN36" s="9"/>
      <c r="AMO36" s="9"/>
      <c r="AMP36" s="9"/>
      <c r="AMQ36" s="9"/>
      <c r="AMR36" s="9"/>
      <c r="AMS36" s="9"/>
      <c r="AMT36" s="9"/>
      <c r="AMU36" s="9"/>
      <c r="AMV36" s="9"/>
      <c r="AMW36" s="9"/>
      <c r="AMX36" s="9"/>
      <c r="AMY36" s="9"/>
      <c r="AMZ36" s="9"/>
      <c r="ANA36" s="9"/>
      <c r="ANB36" s="9"/>
      <c r="ANC36" s="9"/>
      <c r="AND36" s="9"/>
      <c r="ANE36" s="9"/>
      <c r="ANF36" s="9"/>
      <c r="ANG36" s="9"/>
      <c r="ANH36" s="9"/>
      <c r="ANI36" s="9"/>
      <c r="ANJ36" s="9"/>
      <c r="ANK36" s="9"/>
      <c r="ANL36" s="9"/>
      <c r="ANM36" s="9"/>
      <c r="ANN36" s="9"/>
      <c r="ANO36" s="9"/>
      <c r="ANP36" s="9"/>
      <c r="ANQ36" s="9"/>
      <c r="ANR36" s="9"/>
      <c r="ANS36" s="9"/>
      <c r="ANT36" s="9"/>
      <c r="ANU36" s="9"/>
      <c r="ANV36" s="9"/>
      <c r="ANW36" s="9"/>
      <c r="ANX36" s="9"/>
      <c r="ANY36" s="9"/>
      <c r="ANZ36" s="9"/>
      <c r="AOA36" s="9"/>
      <c r="AOB36" s="9"/>
      <c r="AOC36" s="9"/>
      <c r="AOD36" s="9"/>
      <c r="AOE36" s="9"/>
      <c r="AOF36" s="9"/>
      <c r="AOG36" s="9"/>
      <c r="AOH36" s="9"/>
      <c r="AOI36" s="9"/>
      <c r="AOJ36" s="9"/>
      <c r="AOK36" s="9"/>
      <c r="AOL36" s="9"/>
      <c r="AOM36" s="9"/>
      <c r="AON36" s="9"/>
      <c r="AOO36" s="9"/>
      <c r="AOP36" s="9"/>
      <c r="AOQ36" s="9"/>
      <c r="AOR36" s="9"/>
      <c r="AOS36" s="9"/>
      <c r="AOT36" s="9"/>
      <c r="AOU36" s="9"/>
      <c r="AOV36" s="9"/>
      <c r="AOW36" s="9"/>
      <c r="AOX36" s="9"/>
      <c r="AOY36" s="9"/>
      <c r="AOZ36" s="9"/>
      <c r="APA36" s="9"/>
      <c r="APB36" s="9"/>
      <c r="APC36" s="9"/>
      <c r="APD36" s="9"/>
      <c r="APE36" s="9"/>
      <c r="APF36" s="9"/>
      <c r="APG36" s="9"/>
      <c r="APH36" s="9"/>
      <c r="API36" s="9"/>
      <c r="APJ36" s="9"/>
      <c r="APK36" s="9"/>
      <c r="APL36" s="9"/>
      <c r="APM36" s="9"/>
      <c r="APN36" s="9"/>
      <c r="APO36" s="9"/>
      <c r="APP36" s="9"/>
      <c r="APQ36" s="9"/>
      <c r="APR36" s="9"/>
      <c r="APS36" s="9"/>
      <c r="APT36" s="9"/>
      <c r="APU36" s="9"/>
      <c r="APV36" s="9"/>
      <c r="APW36" s="9"/>
      <c r="APX36" s="9"/>
      <c r="APY36" s="9"/>
      <c r="APZ36" s="9"/>
      <c r="AQA36" s="9"/>
      <c r="AQB36" s="9"/>
      <c r="AQC36" s="9"/>
      <c r="AQD36" s="9"/>
      <c r="AQE36" s="9"/>
      <c r="AQF36" s="9"/>
      <c r="AQG36" s="9"/>
      <c r="AQH36" s="9"/>
      <c r="AQI36" s="9"/>
      <c r="AQJ36" s="9"/>
      <c r="AQK36" s="9"/>
      <c r="AQL36" s="9"/>
      <c r="AQM36" s="9"/>
      <c r="AQN36" s="9"/>
      <c r="AQO36" s="9"/>
      <c r="AQP36" s="9"/>
      <c r="AQQ36" s="9"/>
      <c r="AQR36" s="9"/>
      <c r="AQS36" s="9"/>
      <c r="AQT36" s="9"/>
      <c r="AQU36" s="9"/>
      <c r="AQV36" s="9"/>
      <c r="AQW36" s="9"/>
      <c r="AQX36" s="9"/>
      <c r="AQY36" s="9"/>
      <c r="AQZ36" s="9"/>
      <c r="ARA36" s="9"/>
      <c r="ARB36" s="9"/>
      <c r="ARC36" s="9"/>
      <c r="ARD36" s="9"/>
      <c r="ARE36" s="9"/>
      <c r="ARF36" s="9"/>
      <c r="ARG36" s="9"/>
      <c r="ARH36" s="9"/>
      <c r="ARI36" s="9"/>
      <c r="ARJ36" s="9"/>
      <c r="ARK36" s="9"/>
      <c r="ARL36" s="9"/>
      <c r="ARM36" s="9"/>
      <c r="ARN36" s="9"/>
      <c r="ARO36" s="9"/>
      <c r="ARP36" s="9"/>
      <c r="ARQ36" s="9"/>
      <c r="ARR36" s="9"/>
      <c r="ARS36" s="9"/>
      <c r="ART36" s="9"/>
      <c r="ARU36" s="9"/>
      <c r="ARV36" s="9"/>
      <c r="ARW36" s="9"/>
      <c r="ARX36" s="9"/>
      <c r="ARY36" s="9"/>
      <c r="ARZ36" s="9"/>
      <c r="ASA36" s="9"/>
      <c r="ASB36" s="9"/>
      <c r="ASC36" s="9"/>
      <c r="ASD36" s="9"/>
      <c r="ASE36" s="9"/>
      <c r="ASF36" s="9"/>
      <c r="ASG36" s="9"/>
      <c r="ASH36" s="9"/>
      <c r="ASI36" s="9"/>
      <c r="ASJ36" s="9"/>
      <c r="ASK36" s="9"/>
      <c r="ASL36" s="9"/>
      <c r="ASM36" s="9"/>
      <c r="ASN36" s="9"/>
      <c r="ASO36" s="9"/>
      <c r="ASP36" s="9"/>
      <c r="ASQ36" s="9"/>
      <c r="ASR36" s="9"/>
      <c r="ASS36" s="9"/>
      <c r="AST36" s="9"/>
      <c r="ASU36" s="9"/>
      <c r="ASV36" s="9"/>
      <c r="ASW36" s="9"/>
      <c r="ASX36" s="9"/>
      <c r="ASY36" s="9"/>
      <c r="ASZ36" s="9"/>
      <c r="ATA36" s="9"/>
      <c r="ATB36" s="9"/>
      <c r="ATC36" s="9"/>
      <c r="ATD36" s="9"/>
      <c r="ATE36" s="9"/>
      <c r="ATF36" s="9"/>
      <c r="ATG36" s="9"/>
      <c r="ATH36" s="9"/>
      <c r="ATI36" s="9"/>
      <c r="ATJ36" s="9"/>
      <c r="ATK36" s="9"/>
      <c r="ATL36" s="9"/>
      <c r="ATM36" s="9"/>
      <c r="ATN36" s="9"/>
      <c r="ATO36" s="9"/>
      <c r="ATP36" s="9"/>
      <c r="ATQ36" s="9"/>
      <c r="ATR36" s="9"/>
      <c r="ATS36" s="9"/>
      <c r="ATT36" s="9"/>
      <c r="ATU36" s="9"/>
      <c r="ATV36" s="9"/>
      <c r="ATW36" s="9"/>
      <c r="ATX36" s="9"/>
      <c r="ATY36" s="9"/>
      <c r="ATZ36" s="9"/>
      <c r="AUA36" s="9"/>
      <c r="AUB36" s="9"/>
      <c r="AUC36" s="9"/>
      <c r="AUD36" s="9"/>
      <c r="AUE36" s="9"/>
      <c r="AUF36" s="9"/>
      <c r="AUG36" s="9"/>
      <c r="AUH36" s="9"/>
      <c r="AUI36" s="9"/>
      <c r="AUJ36" s="9"/>
      <c r="AUK36" s="9"/>
      <c r="AUL36" s="9"/>
      <c r="AUM36" s="9"/>
      <c r="AUN36" s="9"/>
      <c r="AUO36" s="9"/>
      <c r="AUP36" s="9"/>
      <c r="AUQ36" s="9"/>
      <c r="AUR36" s="9"/>
      <c r="AUS36" s="9"/>
      <c r="AUT36" s="9"/>
      <c r="AUU36" s="9"/>
      <c r="AUV36" s="9"/>
      <c r="AUW36" s="9"/>
      <c r="AUX36" s="9"/>
      <c r="AUY36" s="9"/>
      <c r="AUZ36" s="9"/>
      <c r="AVA36" s="9"/>
      <c r="AVB36" s="9"/>
      <c r="AVC36" s="9"/>
      <c r="AVD36" s="9"/>
      <c r="AVE36" s="9"/>
      <c r="AVF36" s="9"/>
      <c r="AVG36" s="9"/>
      <c r="AVH36" s="9"/>
      <c r="AVI36" s="9"/>
      <c r="AVJ36" s="9"/>
      <c r="AVK36" s="9"/>
      <c r="AVL36" s="9"/>
      <c r="AVM36" s="9"/>
      <c r="AVN36" s="9"/>
      <c r="AVO36" s="9"/>
      <c r="AVP36" s="9"/>
      <c r="AVQ36" s="9"/>
      <c r="AVR36" s="9"/>
      <c r="AVS36" s="9"/>
      <c r="AVT36" s="9"/>
      <c r="AVU36" s="9"/>
      <c r="AVV36" s="9"/>
      <c r="AVW36" s="9"/>
      <c r="AVX36" s="9"/>
      <c r="AVY36" s="9"/>
      <c r="AVZ36" s="9"/>
      <c r="AWA36" s="9"/>
      <c r="AWB36" s="9"/>
      <c r="AWC36" s="9"/>
      <c r="AWD36" s="9"/>
      <c r="AWE36" s="9"/>
      <c r="AWF36" s="9"/>
      <c r="AWG36" s="9"/>
      <c r="AWH36" s="9"/>
      <c r="AWI36" s="9"/>
      <c r="AWJ36" s="9"/>
      <c r="AWK36" s="9"/>
      <c r="AWL36" s="9"/>
      <c r="AWM36" s="9"/>
      <c r="AWN36" s="9"/>
      <c r="AWO36" s="9"/>
      <c r="AWP36" s="9"/>
      <c r="AWQ36" s="9"/>
      <c r="AWR36" s="9"/>
      <c r="AWS36" s="9"/>
      <c r="AWT36" s="9"/>
      <c r="AWU36" s="9"/>
      <c r="AWV36" s="9"/>
      <c r="AWW36" s="9"/>
      <c r="AWX36" s="9"/>
      <c r="AWY36" s="9"/>
      <c r="AWZ36" s="9"/>
      <c r="AXA36" s="9"/>
      <c r="AXB36" s="9"/>
      <c r="AXC36" s="9"/>
      <c r="AXD36" s="9"/>
      <c r="AXE36" s="9"/>
      <c r="AXF36" s="9"/>
      <c r="AXG36" s="9"/>
      <c r="AXH36" s="9"/>
      <c r="AXI36" s="9"/>
      <c r="AXJ36" s="9"/>
      <c r="AXK36" s="9"/>
      <c r="AXL36" s="9"/>
      <c r="AXM36" s="9"/>
      <c r="AXN36" s="9"/>
      <c r="AXO36" s="9"/>
      <c r="AXP36" s="9"/>
      <c r="AXQ36" s="9"/>
      <c r="AXR36" s="9"/>
      <c r="AXS36" s="9"/>
      <c r="AXT36" s="9"/>
      <c r="AXU36" s="9"/>
      <c r="AXV36" s="9"/>
      <c r="AXW36" s="9"/>
      <c r="AXX36" s="9"/>
      <c r="AXY36" s="9"/>
      <c r="AXZ36" s="9"/>
      <c r="AYA36" s="9"/>
      <c r="AYB36" s="9"/>
      <c r="AYC36" s="9"/>
      <c r="AYD36" s="9"/>
      <c r="AYE36" s="9"/>
      <c r="AYF36" s="9"/>
      <c r="AYG36" s="9"/>
      <c r="AYH36" s="9"/>
      <c r="AYI36" s="9"/>
      <c r="AYJ36" s="9"/>
      <c r="AYK36" s="9"/>
      <c r="AYL36" s="9"/>
      <c r="AYM36" s="9"/>
      <c r="AYN36" s="9"/>
      <c r="AYO36" s="9"/>
      <c r="AYP36" s="9"/>
      <c r="AYQ36" s="9"/>
      <c r="AYR36" s="9"/>
      <c r="AYS36" s="9"/>
      <c r="AYT36" s="9"/>
      <c r="AYU36" s="9"/>
      <c r="AYV36" s="9"/>
      <c r="AYW36" s="9"/>
      <c r="AYX36" s="9"/>
      <c r="AYY36" s="9"/>
      <c r="AYZ36" s="9"/>
      <c r="AZA36" s="9"/>
      <c r="AZB36" s="9"/>
      <c r="AZC36" s="9"/>
      <c r="AZD36" s="9"/>
      <c r="AZE36" s="9"/>
      <c r="AZF36" s="9"/>
      <c r="AZG36" s="9"/>
      <c r="AZH36" s="9"/>
      <c r="AZI36" s="9"/>
      <c r="AZJ36" s="9"/>
      <c r="AZK36" s="9"/>
      <c r="AZL36" s="9"/>
      <c r="AZM36" s="9"/>
      <c r="AZN36" s="9"/>
      <c r="AZO36" s="9"/>
      <c r="AZP36" s="9"/>
      <c r="AZQ36" s="9"/>
      <c r="AZR36" s="9"/>
      <c r="AZS36" s="9"/>
      <c r="AZT36" s="9"/>
      <c r="AZU36" s="9"/>
      <c r="AZV36" s="9"/>
      <c r="AZW36" s="9"/>
      <c r="AZX36" s="9"/>
      <c r="AZY36" s="9"/>
      <c r="AZZ36" s="9"/>
      <c r="BAA36" s="9"/>
      <c r="BAB36" s="9"/>
      <c r="BAC36" s="9"/>
      <c r="BAD36" s="9"/>
      <c r="BAE36" s="9"/>
      <c r="BAF36" s="9"/>
      <c r="BAG36" s="9"/>
      <c r="BAH36" s="9"/>
      <c r="BAI36" s="9"/>
      <c r="BAJ36" s="9"/>
      <c r="BAK36" s="9"/>
      <c r="BAL36" s="9"/>
      <c r="BAM36" s="9"/>
      <c r="BAN36" s="9"/>
      <c r="BAO36" s="9"/>
      <c r="BAP36" s="9"/>
      <c r="BAQ36" s="9"/>
      <c r="BAR36" s="9"/>
      <c r="BAS36" s="9"/>
      <c r="BAT36" s="9"/>
      <c r="BAU36" s="9"/>
      <c r="BAV36" s="9"/>
      <c r="BAW36" s="9"/>
      <c r="BAX36" s="9"/>
      <c r="BAY36" s="9"/>
      <c r="BAZ36" s="9"/>
      <c r="BBA36" s="9"/>
      <c r="BBB36" s="9"/>
      <c r="BBC36" s="9"/>
      <c r="BBD36" s="9"/>
      <c r="BBE36" s="9"/>
      <c r="BBF36" s="9"/>
      <c r="BBG36" s="9"/>
      <c r="BBH36" s="9"/>
      <c r="BBI36" s="9"/>
      <c r="BBJ36" s="9"/>
      <c r="BBK36" s="9"/>
      <c r="BBL36" s="9"/>
      <c r="BBM36" s="9"/>
      <c r="BBN36" s="9"/>
      <c r="BBO36" s="9"/>
      <c r="BBP36" s="9"/>
      <c r="BBQ36" s="9"/>
      <c r="BBR36" s="9"/>
      <c r="BBS36" s="9"/>
      <c r="BBT36" s="9"/>
      <c r="BBU36" s="9"/>
      <c r="BBV36" s="9"/>
      <c r="BBW36" s="9"/>
      <c r="BBX36" s="9"/>
      <c r="BBY36" s="9"/>
      <c r="BBZ36" s="9"/>
      <c r="BCA36" s="9"/>
      <c r="BCB36" s="9"/>
      <c r="BCC36" s="9"/>
      <c r="BCD36" s="9"/>
      <c r="BCE36" s="9"/>
      <c r="BCF36" s="9"/>
      <c r="BCG36" s="9"/>
      <c r="BCH36" s="9"/>
      <c r="BCI36" s="9"/>
      <c r="BCJ36" s="9"/>
      <c r="BCK36" s="9"/>
      <c r="BCL36" s="9"/>
      <c r="BCM36" s="9"/>
      <c r="BCN36" s="9"/>
      <c r="BCO36" s="9"/>
      <c r="BCP36" s="9"/>
      <c r="BCQ36" s="9"/>
      <c r="BCR36" s="9"/>
      <c r="BCS36" s="9"/>
      <c r="BCT36" s="9"/>
      <c r="BCU36" s="9"/>
      <c r="BCV36" s="9"/>
      <c r="BCW36" s="9"/>
      <c r="BCX36" s="9"/>
      <c r="BCY36" s="9"/>
      <c r="BCZ36" s="9"/>
      <c r="BDA36" s="9"/>
      <c r="BDB36" s="9"/>
      <c r="BDC36" s="9"/>
      <c r="BDD36" s="9"/>
      <c r="BDE36" s="9"/>
      <c r="BDF36" s="9"/>
      <c r="BDG36" s="9"/>
      <c r="BDH36" s="9"/>
      <c r="BDI36" s="9"/>
      <c r="BDJ36" s="9"/>
      <c r="BDK36" s="9"/>
      <c r="BDL36" s="9"/>
      <c r="BDM36" s="9"/>
      <c r="BDN36" s="9"/>
      <c r="BDO36" s="9"/>
      <c r="BDP36" s="9"/>
      <c r="BDQ36" s="9"/>
      <c r="BDR36" s="9"/>
      <c r="BDS36" s="9"/>
      <c r="BDT36" s="9"/>
      <c r="BDU36" s="9"/>
      <c r="BDV36" s="9"/>
      <c r="BDW36" s="9"/>
      <c r="BDX36" s="9"/>
      <c r="BDY36" s="9"/>
      <c r="BDZ36" s="9"/>
      <c r="BEA36" s="9"/>
      <c r="BEB36" s="9"/>
      <c r="BEC36" s="9"/>
      <c r="BED36" s="9"/>
      <c r="BEE36" s="9"/>
      <c r="BEF36" s="9"/>
      <c r="BEG36" s="9"/>
      <c r="BEH36" s="9"/>
      <c r="BEI36" s="9"/>
      <c r="BEJ36" s="9"/>
      <c r="BEK36" s="9"/>
      <c r="BEL36" s="9"/>
      <c r="BEM36" s="9"/>
      <c r="BEN36" s="9"/>
      <c r="BEO36" s="9"/>
      <c r="BEP36" s="9"/>
      <c r="BEQ36" s="9"/>
      <c r="BER36" s="9"/>
      <c r="BES36" s="9"/>
      <c r="BET36" s="9"/>
      <c r="BEU36" s="9"/>
      <c r="BEV36" s="9"/>
      <c r="BEW36" s="9"/>
      <c r="BEX36" s="9"/>
      <c r="BEY36" s="9"/>
      <c r="BEZ36" s="9"/>
      <c r="BFA36" s="9"/>
      <c r="BFB36" s="9"/>
      <c r="BFC36" s="9"/>
      <c r="BFD36" s="9"/>
      <c r="BFE36" s="9"/>
      <c r="BFF36" s="9"/>
      <c r="BFG36" s="9"/>
      <c r="BFH36" s="9"/>
      <c r="BFI36" s="9"/>
      <c r="BFJ36" s="9"/>
      <c r="BFK36" s="9"/>
      <c r="BFL36" s="9"/>
      <c r="BFM36" s="9"/>
      <c r="BFN36" s="9"/>
      <c r="BFO36" s="9"/>
      <c r="BFP36" s="9"/>
      <c r="BFQ36" s="9"/>
      <c r="BFR36" s="9"/>
      <c r="BFS36" s="9"/>
      <c r="BFT36" s="9"/>
      <c r="BFU36" s="9"/>
      <c r="BFV36" s="9"/>
      <c r="BFW36" s="9"/>
      <c r="BFX36" s="9"/>
      <c r="BFY36" s="9"/>
      <c r="BFZ36" s="9"/>
      <c r="BGA36" s="9"/>
      <c r="BGB36" s="9"/>
      <c r="BGC36" s="9"/>
      <c r="BGD36" s="9"/>
      <c r="BGE36" s="9"/>
      <c r="BGF36" s="9"/>
      <c r="BGG36" s="9"/>
      <c r="BGH36" s="9"/>
      <c r="BGI36" s="9"/>
      <c r="BGJ36" s="9"/>
      <c r="BGK36" s="9"/>
      <c r="BGL36" s="9"/>
      <c r="BGM36" s="9"/>
      <c r="BGN36" s="9"/>
      <c r="BGO36" s="9"/>
      <c r="BGP36" s="9"/>
      <c r="BGQ36" s="9"/>
      <c r="BGR36" s="9"/>
      <c r="BGS36" s="9"/>
      <c r="BGT36" s="9"/>
      <c r="BGU36" s="9"/>
      <c r="BGV36" s="9"/>
      <c r="BGW36" s="9"/>
      <c r="BGX36" s="9"/>
      <c r="BGY36" s="9"/>
      <c r="BGZ36" s="9"/>
      <c r="BHA36" s="9"/>
      <c r="BHB36" s="9"/>
      <c r="BHC36" s="9"/>
      <c r="BHD36" s="9"/>
      <c r="BHE36" s="9"/>
      <c r="BHF36" s="9"/>
      <c r="BHG36" s="9"/>
      <c r="BHH36" s="9"/>
      <c r="BHI36" s="9"/>
      <c r="BHJ36" s="9"/>
      <c r="BHK36" s="9"/>
      <c r="BHL36" s="9"/>
      <c r="BHM36" s="9"/>
      <c r="BHN36" s="9"/>
      <c r="BHO36" s="9"/>
      <c r="BHP36" s="9"/>
      <c r="BHQ36" s="9"/>
      <c r="BHR36" s="9"/>
      <c r="BHS36" s="9"/>
      <c r="BHT36" s="9"/>
      <c r="BHU36" s="9"/>
      <c r="BHV36" s="9"/>
      <c r="BHW36" s="9"/>
      <c r="BHX36" s="9"/>
      <c r="BHY36" s="9"/>
      <c r="BHZ36" s="9"/>
      <c r="BIA36" s="9"/>
      <c r="BIB36" s="9"/>
      <c r="BIC36" s="9"/>
      <c r="BID36" s="9"/>
      <c r="BIE36" s="9"/>
      <c r="BIF36" s="9"/>
      <c r="BIG36" s="9"/>
      <c r="BIH36" s="9"/>
      <c r="BII36" s="9"/>
      <c r="BIJ36" s="9"/>
      <c r="BIK36" s="9"/>
      <c r="BIL36" s="9"/>
      <c r="BIM36" s="9"/>
      <c r="BIN36" s="9"/>
      <c r="BIO36" s="9"/>
      <c r="BIP36" s="9"/>
      <c r="BIQ36" s="9"/>
      <c r="BIR36" s="9"/>
      <c r="BIS36" s="9"/>
      <c r="BIT36" s="9"/>
      <c r="BIU36" s="9"/>
      <c r="BIV36" s="9"/>
      <c r="BIW36" s="9"/>
      <c r="BIX36" s="9"/>
      <c r="BIY36" s="9"/>
      <c r="BIZ36" s="9"/>
      <c r="BJA36" s="9"/>
      <c r="BJB36" s="9"/>
      <c r="BJC36" s="9"/>
      <c r="BJD36" s="9"/>
      <c r="BJE36" s="9"/>
      <c r="BJF36" s="9"/>
      <c r="BJG36" s="9"/>
      <c r="BJH36" s="9"/>
      <c r="BJI36" s="9"/>
      <c r="BJJ36" s="9"/>
      <c r="BJK36" s="9"/>
      <c r="BJL36" s="9"/>
      <c r="BJM36" s="9"/>
      <c r="BJN36" s="9"/>
      <c r="BJO36" s="9"/>
      <c r="BJP36" s="9"/>
      <c r="BJQ36" s="9"/>
      <c r="BJR36" s="9"/>
      <c r="BJS36" s="9"/>
      <c r="BJT36" s="9"/>
      <c r="BJU36" s="9"/>
      <c r="BJV36" s="9"/>
      <c r="BJW36" s="9"/>
      <c r="BJX36" s="9"/>
      <c r="BJY36" s="9"/>
      <c r="BJZ36" s="9"/>
      <c r="BKA36" s="9"/>
      <c r="BKB36" s="9"/>
      <c r="BKC36" s="9"/>
      <c r="BKD36" s="9"/>
      <c r="BKE36" s="9"/>
      <c r="BKF36" s="9"/>
      <c r="BKG36" s="9"/>
      <c r="BKH36" s="9"/>
      <c r="BKI36" s="9"/>
      <c r="BKJ36" s="9"/>
      <c r="BKK36" s="9"/>
      <c r="BKL36" s="9"/>
      <c r="BKM36" s="9"/>
      <c r="BKN36" s="9"/>
      <c r="BKO36" s="9"/>
      <c r="BKP36" s="9"/>
      <c r="BKQ36" s="9"/>
      <c r="BKR36" s="9"/>
      <c r="BKS36" s="9"/>
      <c r="BKT36" s="9"/>
      <c r="BKU36" s="9"/>
      <c r="BKV36" s="9"/>
      <c r="BKW36" s="9"/>
      <c r="BKX36" s="9"/>
      <c r="BKY36" s="9"/>
      <c r="BKZ36" s="9"/>
      <c r="BLA36" s="9"/>
      <c r="BLB36" s="9"/>
      <c r="BLC36" s="9"/>
      <c r="BLD36" s="9"/>
      <c r="BLE36" s="9"/>
      <c r="BLF36" s="9"/>
      <c r="BLG36" s="9"/>
      <c r="BLH36" s="9"/>
      <c r="BLI36" s="9"/>
      <c r="BLJ36" s="9"/>
      <c r="BLK36" s="9"/>
      <c r="BLL36" s="9"/>
      <c r="BLM36" s="9"/>
      <c r="BLN36" s="9"/>
      <c r="BLO36" s="9"/>
      <c r="BLP36" s="9"/>
      <c r="BLQ36" s="9"/>
      <c r="BLR36" s="9"/>
      <c r="BLS36" s="9"/>
      <c r="BLT36" s="9"/>
      <c r="BLU36" s="9"/>
      <c r="BLV36" s="9"/>
      <c r="BLW36" s="9"/>
      <c r="BLX36" s="9"/>
      <c r="BLY36" s="9"/>
      <c r="BLZ36" s="9"/>
      <c r="BMA36" s="9"/>
      <c r="BMB36" s="9"/>
      <c r="BMC36" s="9"/>
      <c r="BMD36" s="9"/>
      <c r="BME36" s="9"/>
      <c r="BMF36" s="9"/>
      <c r="BMG36" s="9"/>
      <c r="BMH36" s="9"/>
      <c r="BMI36" s="9"/>
      <c r="BMJ36" s="9"/>
      <c r="BMK36" s="9"/>
      <c r="BML36" s="9"/>
      <c r="BMM36" s="9"/>
      <c r="BMN36" s="9"/>
      <c r="BMO36" s="9"/>
      <c r="BMP36" s="9"/>
      <c r="BMQ36" s="9"/>
      <c r="BMR36" s="9"/>
      <c r="BMS36" s="9"/>
      <c r="BMT36" s="9"/>
      <c r="BMU36" s="9"/>
      <c r="BMV36" s="9"/>
      <c r="BMW36" s="9"/>
      <c r="BMX36" s="9"/>
      <c r="BMY36" s="9"/>
      <c r="BMZ36" s="9"/>
      <c r="BNA36" s="9"/>
      <c r="BNB36" s="9"/>
      <c r="BNC36" s="9"/>
      <c r="BND36" s="9"/>
      <c r="BNE36" s="9"/>
      <c r="BNF36" s="9"/>
      <c r="BNG36" s="9"/>
      <c r="BNH36" s="9"/>
      <c r="BNI36" s="9"/>
      <c r="BNJ36" s="9"/>
      <c r="BNK36" s="9"/>
      <c r="BNL36" s="9"/>
      <c r="BNM36" s="9"/>
      <c r="BNN36" s="9"/>
      <c r="BNO36" s="9"/>
      <c r="BNP36" s="9"/>
      <c r="BNQ36" s="9"/>
      <c r="BNR36" s="9"/>
      <c r="BNS36" s="9"/>
      <c r="BNT36" s="9"/>
      <c r="BNU36" s="9"/>
      <c r="BNV36" s="9"/>
      <c r="BNW36" s="9"/>
      <c r="BNX36" s="9"/>
      <c r="BNY36" s="9"/>
      <c r="BNZ36" s="9"/>
      <c r="BOA36" s="9"/>
      <c r="BOB36" s="9"/>
      <c r="BOC36" s="9"/>
      <c r="BOD36" s="9"/>
      <c r="BOE36" s="9"/>
      <c r="BOF36" s="9"/>
      <c r="BOG36" s="9"/>
      <c r="BOH36" s="9"/>
      <c r="BOI36" s="9"/>
      <c r="BOJ36" s="9"/>
      <c r="BOK36" s="9"/>
      <c r="BOL36" s="9"/>
      <c r="BOM36" s="9"/>
      <c r="BON36" s="9"/>
      <c r="BOO36" s="9"/>
      <c r="BOP36" s="9"/>
      <c r="BOQ36" s="9"/>
      <c r="BOR36" s="9"/>
      <c r="BOS36" s="9"/>
      <c r="BOT36" s="9"/>
      <c r="BOU36" s="9"/>
      <c r="BOV36" s="9"/>
      <c r="BOW36" s="9"/>
      <c r="BOX36" s="9"/>
      <c r="BOY36" s="9"/>
      <c r="BOZ36" s="9"/>
      <c r="BPA36" s="9"/>
      <c r="BPB36" s="9"/>
      <c r="BPC36" s="9"/>
      <c r="BPD36" s="9"/>
      <c r="BPE36" s="9"/>
      <c r="BPF36" s="9"/>
      <c r="BPG36" s="9"/>
      <c r="BPH36" s="9"/>
      <c r="BPI36" s="9"/>
      <c r="BPJ36" s="9"/>
      <c r="BPK36" s="9"/>
      <c r="BPL36" s="9"/>
      <c r="BPM36" s="9"/>
      <c r="BPN36" s="9"/>
      <c r="BPO36" s="9"/>
      <c r="BPP36" s="9"/>
      <c r="BPQ36" s="9"/>
      <c r="BPR36" s="9"/>
      <c r="BPS36" s="9"/>
      <c r="BPT36" s="9"/>
      <c r="BPU36" s="9"/>
      <c r="BPV36" s="9"/>
      <c r="BPW36" s="9"/>
      <c r="BPX36" s="9"/>
      <c r="BPY36" s="9"/>
      <c r="BPZ36" s="9"/>
      <c r="BQA36" s="9"/>
      <c r="BQB36" s="9"/>
      <c r="BQC36" s="9"/>
      <c r="BQD36" s="9"/>
      <c r="BQE36" s="9"/>
      <c r="BQF36" s="9"/>
      <c r="BQG36" s="9"/>
      <c r="BQH36" s="9"/>
      <c r="BQI36" s="9"/>
      <c r="BQJ36" s="9"/>
      <c r="BQK36" s="9"/>
      <c r="BQL36" s="9"/>
      <c r="BQM36" s="9"/>
      <c r="BQN36" s="9"/>
      <c r="BQO36" s="9"/>
      <c r="BQP36" s="9"/>
      <c r="BQQ36" s="9"/>
      <c r="BQR36" s="9"/>
      <c r="BQS36" s="9"/>
      <c r="BQT36" s="9"/>
      <c r="BQU36" s="9"/>
      <c r="BQV36" s="9"/>
      <c r="BQW36" s="9"/>
      <c r="BQX36" s="9"/>
      <c r="BQY36" s="9"/>
      <c r="BQZ36" s="9"/>
      <c r="BRA36" s="9"/>
      <c r="BRB36" s="9"/>
      <c r="BRC36" s="9"/>
      <c r="BRD36" s="9"/>
      <c r="BRE36" s="9"/>
      <c r="BRF36" s="9"/>
      <c r="BRG36" s="9"/>
      <c r="BRH36" s="9"/>
      <c r="BRI36" s="9"/>
      <c r="BRJ36" s="9"/>
      <c r="BRK36" s="9"/>
      <c r="BRL36" s="9"/>
      <c r="BRM36" s="9"/>
      <c r="BRN36" s="9"/>
      <c r="BRO36" s="9"/>
      <c r="BRP36" s="9"/>
      <c r="BRQ36" s="9"/>
      <c r="BRR36" s="9"/>
      <c r="BRS36" s="9"/>
      <c r="BRT36" s="9"/>
      <c r="BRU36" s="9"/>
      <c r="BRV36" s="9"/>
      <c r="BRW36" s="9"/>
      <c r="BRX36" s="9"/>
      <c r="BRY36" s="9"/>
      <c r="BRZ36" s="9"/>
      <c r="BSA36" s="9"/>
      <c r="BSB36" s="9"/>
      <c r="BSC36" s="9"/>
      <c r="BSD36" s="9"/>
      <c r="BSE36" s="9"/>
      <c r="BSF36" s="9"/>
      <c r="BSG36" s="9"/>
      <c r="BSH36" s="9"/>
      <c r="BSI36" s="9"/>
      <c r="BSJ36" s="9"/>
      <c r="BSK36" s="9"/>
      <c r="BSL36" s="9"/>
      <c r="BSM36" s="9"/>
      <c r="BSN36" s="9"/>
      <c r="BSO36" s="9"/>
      <c r="BSP36" s="9"/>
      <c r="BSQ36" s="9"/>
      <c r="BSR36" s="9"/>
      <c r="BSS36" s="9"/>
      <c r="BST36" s="9"/>
      <c r="BSU36" s="9"/>
      <c r="BSV36" s="9"/>
      <c r="BSW36" s="9"/>
      <c r="BSX36" s="9"/>
      <c r="BSY36" s="9"/>
      <c r="BSZ36" s="9"/>
      <c r="BTA36" s="9"/>
      <c r="BTB36" s="9"/>
      <c r="BTC36" s="9"/>
      <c r="BTD36" s="9"/>
      <c r="BTE36" s="9"/>
      <c r="BTF36" s="9"/>
      <c r="BTG36" s="9"/>
      <c r="BTH36" s="9"/>
      <c r="BTI36" s="9"/>
      <c r="BTJ36" s="9"/>
      <c r="BTK36" s="9"/>
      <c r="BTL36" s="9"/>
      <c r="BTM36" s="9"/>
      <c r="BTN36" s="9"/>
      <c r="BTO36" s="9"/>
      <c r="BTP36" s="9"/>
      <c r="BTQ36" s="9"/>
      <c r="BTR36" s="9"/>
      <c r="BTS36" s="9"/>
      <c r="BTT36" s="9"/>
      <c r="BTU36" s="9"/>
      <c r="BTV36" s="9"/>
      <c r="BTW36" s="9"/>
      <c r="BTX36" s="9"/>
      <c r="BTY36" s="9"/>
      <c r="BTZ36" s="9"/>
      <c r="BUA36" s="9"/>
      <c r="BUB36" s="9"/>
      <c r="BUC36" s="9"/>
      <c r="BUD36" s="9"/>
      <c r="BUE36" s="9"/>
      <c r="BUF36" s="9"/>
      <c r="BUG36" s="9"/>
      <c r="BUH36" s="9"/>
      <c r="BUI36" s="9"/>
      <c r="BUJ36" s="9"/>
      <c r="BUK36" s="9"/>
      <c r="BUL36" s="9"/>
      <c r="BUM36" s="9"/>
      <c r="BUN36" s="9"/>
      <c r="BUO36" s="9"/>
      <c r="BUP36" s="9"/>
      <c r="BUQ36" s="9"/>
      <c r="BUR36" s="9"/>
      <c r="BUS36" s="9"/>
      <c r="BUT36" s="9"/>
      <c r="BUU36" s="9"/>
      <c r="BUV36" s="9"/>
      <c r="BUW36" s="9"/>
      <c r="BUX36" s="9"/>
      <c r="BUY36" s="9"/>
      <c r="BUZ36" s="9"/>
      <c r="BVA36" s="9"/>
      <c r="BVB36" s="9"/>
      <c r="BVC36" s="9"/>
      <c r="BVD36" s="9"/>
      <c r="BVE36" s="9"/>
      <c r="BVF36" s="9"/>
      <c r="BVG36" s="9"/>
      <c r="BVH36" s="9"/>
      <c r="BVI36" s="9"/>
      <c r="BVJ36" s="9"/>
      <c r="BVK36" s="9"/>
      <c r="BVL36" s="9"/>
      <c r="BVM36" s="9"/>
      <c r="BVN36" s="9"/>
      <c r="BVO36" s="9"/>
      <c r="BVP36" s="9"/>
      <c r="BVQ36" s="9"/>
      <c r="BVR36" s="9"/>
      <c r="BVS36" s="9"/>
      <c r="BVT36" s="9"/>
      <c r="BVU36" s="9"/>
      <c r="BVV36" s="9"/>
      <c r="BVW36" s="9"/>
      <c r="BVX36" s="9"/>
      <c r="BVY36" s="9"/>
      <c r="BVZ36" s="9"/>
      <c r="BWA36" s="9"/>
      <c r="BWB36" s="9"/>
      <c r="BWC36" s="9"/>
      <c r="BWD36" s="9"/>
      <c r="BWE36" s="9"/>
      <c r="BWF36" s="9"/>
      <c r="BWG36" s="9"/>
      <c r="BWH36" s="9"/>
      <c r="BWI36" s="9"/>
      <c r="BWJ36" s="9"/>
      <c r="BWK36" s="9"/>
      <c r="BWL36" s="9"/>
      <c r="BWM36" s="9"/>
      <c r="BWN36" s="9"/>
      <c r="BWO36" s="9"/>
      <c r="BWP36" s="9"/>
      <c r="BWQ36" s="9"/>
      <c r="BWR36" s="9"/>
      <c r="BWS36" s="9"/>
      <c r="BWT36" s="9"/>
      <c r="BWU36" s="9"/>
      <c r="BWV36" s="9"/>
      <c r="BWW36" s="9"/>
      <c r="BWX36" s="9"/>
      <c r="BWY36" s="9"/>
      <c r="BWZ36" s="9"/>
      <c r="BXA36" s="9"/>
      <c r="BXB36" s="9"/>
      <c r="BXC36" s="9"/>
      <c r="BXD36" s="9"/>
      <c r="BXE36" s="9"/>
      <c r="BXF36" s="9"/>
      <c r="BXG36" s="9"/>
      <c r="BXH36" s="9"/>
      <c r="BXI36" s="9"/>
      <c r="BXJ36" s="9"/>
      <c r="BXK36" s="9"/>
      <c r="BXL36" s="9"/>
      <c r="BXM36" s="9"/>
      <c r="BXN36" s="9"/>
      <c r="BXO36" s="9"/>
      <c r="BXP36" s="9"/>
      <c r="BXQ36" s="9"/>
      <c r="BXR36" s="9"/>
      <c r="BXS36" s="9"/>
      <c r="BXT36" s="9"/>
      <c r="BXU36" s="9"/>
      <c r="BXV36" s="9"/>
      <c r="BXW36" s="9"/>
      <c r="BXX36" s="9"/>
      <c r="BXY36" s="9"/>
      <c r="BXZ36" s="9"/>
      <c r="BYA36" s="9"/>
      <c r="BYB36" s="9"/>
      <c r="BYC36" s="9"/>
      <c r="BYD36" s="9"/>
      <c r="BYE36" s="9"/>
      <c r="BYF36" s="9"/>
      <c r="BYG36" s="9"/>
      <c r="BYH36" s="9"/>
      <c r="BYI36" s="9"/>
      <c r="BYJ36" s="9"/>
      <c r="BYK36" s="9"/>
      <c r="BYL36" s="9"/>
      <c r="BYM36" s="9"/>
      <c r="BYN36" s="9"/>
      <c r="BYO36" s="9"/>
      <c r="BYP36" s="9"/>
      <c r="BYQ36" s="9"/>
      <c r="BYR36" s="9"/>
      <c r="BYS36" s="9"/>
      <c r="BYT36" s="9"/>
      <c r="BYU36" s="9"/>
      <c r="BYV36" s="9"/>
      <c r="BYW36" s="9"/>
      <c r="BYX36" s="9"/>
      <c r="BYY36" s="9"/>
      <c r="BYZ36" s="9"/>
      <c r="BZA36" s="9"/>
      <c r="BZB36" s="9"/>
      <c r="BZC36" s="9"/>
      <c r="BZD36" s="9"/>
      <c r="BZE36" s="9"/>
      <c r="BZF36" s="9"/>
      <c r="BZG36" s="9"/>
      <c r="BZH36" s="9"/>
      <c r="BZI36" s="9"/>
      <c r="BZJ36" s="9"/>
      <c r="BZK36" s="9"/>
      <c r="BZL36" s="9"/>
      <c r="BZM36" s="9"/>
      <c r="BZN36" s="9"/>
      <c r="BZO36" s="9"/>
      <c r="BZP36" s="9"/>
      <c r="BZQ36" s="9"/>
      <c r="BZR36" s="9"/>
      <c r="BZS36" s="9"/>
      <c r="BZT36" s="9"/>
      <c r="BZU36" s="9"/>
      <c r="BZV36" s="9"/>
      <c r="BZW36" s="9"/>
      <c r="BZX36" s="9"/>
      <c r="BZY36" s="9"/>
      <c r="BZZ36" s="9"/>
      <c r="CAA36" s="9"/>
      <c r="CAB36" s="9"/>
      <c r="CAC36" s="9"/>
      <c r="CAD36" s="9"/>
      <c r="CAE36" s="9"/>
      <c r="CAF36" s="9"/>
      <c r="CAG36" s="9"/>
      <c r="CAH36" s="9"/>
      <c r="CAI36" s="9"/>
      <c r="CAJ36" s="9"/>
      <c r="CAK36" s="9"/>
      <c r="CAL36" s="9"/>
      <c r="CAM36" s="9"/>
      <c r="CAN36" s="9"/>
      <c r="CAO36" s="9"/>
      <c r="CAP36" s="9"/>
      <c r="CAQ36" s="9"/>
      <c r="CAR36" s="9"/>
      <c r="CAS36" s="9"/>
      <c r="CAT36" s="9"/>
      <c r="CAU36" s="9"/>
      <c r="CAV36" s="9"/>
      <c r="CAW36" s="9"/>
      <c r="CAX36" s="9"/>
      <c r="CAY36" s="9"/>
      <c r="CAZ36" s="9"/>
      <c r="CBA36" s="9"/>
      <c r="CBB36" s="9"/>
      <c r="CBC36" s="9"/>
      <c r="CBD36" s="9"/>
      <c r="CBE36" s="9"/>
      <c r="CBF36" s="9"/>
      <c r="CBG36" s="9"/>
      <c r="CBH36" s="9"/>
      <c r="CBI36" s="9"/>
      <c r="CBJ36" s="9"/>
      <c r="CBK36" s="9"/>
      <c r="CBL36" s="9"/>
      <c r="CBM36" s="9"/>
      <c r="CBN36" s="9"/>
      <c r="CBO36" s="9"/>
      <c r="CBP36" s="9"/>
      <c r="CBQ36" s="9"/>
      <c r="CBR36" s="9"/>
      <c r="CBS36" s="9"/>
      <c r="CBT36" s="9"/>
      <c r="CBU36" s="9"/>
      <c r="CBV36" s="9"/>
      <c r="CBW36" s="9"/>
      <c r="CBX36" s="9"/>
      <c r="CBY36" s="9"/>
      <c r="CBZ36" s="9"/>
      <c r="CCA36" s="9"/>
      <c r="CCB36" s="9"/>
      <c r="CCC36" s="9"/>
      <c r="CCD36" s="9"/>
      <c r="CCE36" s="9"/>
      <c r="CCF36" s="9"/>
      <c r="CCG36" s="9"/>
      <c r="CCH36" s="9"/>
      <c r="CCI36" s="9"/>
      <c r="CCJ36" s="9"/>
      <c r="CCK36" s="9"/>
      <c r="CCL36" s="9"/>
      <c r="CCM36" s="9"/>
      <c r="CCN36" s="9"/>
      <c r="CCO36" s="9"/>
      <c r="CCP36" s="9"/>
      <c r="CCQ36" s="9"/>
      <c r="CCR36" s="9"/>
      <c r="CCS36" s="9"/>
      <c r="CCT36" s="9"/>
      <c r="CCU36" s="9"/>
      <c r="CCV36" s="9"/>
      <c r="CCW36" s="9"/>
      <c r="CCX36" s="9"/>
      <c r="CCY36" s="9"/>
      <c r="CCZ36" s="9"/>
      <c r="CDA36" s="9"/>
      <c r="CDB36" s="9"/>
      <c r="CDC36" s="9"/>
      <c r="CDD36" s="9"/>
      <c r="CDE36" s="9"/>
      <c r="CDF36" s="9"/>
      <c r="CDG36" s="9"/>
      <c r="CDH36" s="9"/>
      <c r="CDI36" s="9"/>
      <c r="CDJ36" s="9"/>
      <c r="CDK36" s="9"/>
      <c r="CDL36" s="9"/>
      <c r="CDM36" s="9"/>
      <c r="CDN36" s="9"/>
      <c r="CDO36" s="9"/>
      <c r="CDP36" s="9"/>
      <c r="CDQ36" s="9"/>
      <c r="CDR36" s="9"/>
      <c r="CDS36" s="9"/>
      <c r="CDT36" s="9"/>
      <c r="CDU36" s="9"/>
      <c r="CDV36" s="9"/>
      <c r="CDW36" s="9"/>
      <c r="CDX36" s="9"/>
      <c r="CDY36" s="9"/>
      <c r="CDZ36" s="9"/>
      <c r="CEA36" s="9"/>
      <c r="CEB36" s="9"/>
      <c r="CEC36" s="9"/>
      <c r="CED36" s="9"/>
      <c r="CEE36" s="9"/>
      <c r="CEF36" s="9"/>
      <c r="CEG36" s="9"/>
      <c r="CEH36" s="9"/>
      <c r="CEI36" s="9"/>
      <c r="CEJ36" s="9"/>
      <c r="CEK36" s="9"/>
      <c r="CEL36" s="9"/>
      <c r="CEM36" s="9"/>
      <c r="CEN36" s="9"/>
      <c r="CEO36" s="9"/>
      <c r="CEP36" s="9"/>
      <c r="CEQ36" s="9"/>
      <c r="CER36" s="9"/>
      <c r="CES36" s="9"/>
      <c r="CET36" s="9"/>
      <c r="CEU36" s="9"/>
      <c r="CEV36" s="9"/>
      <c r="CEW36" s="9"/>
      <c r="CEX36" s="9"/>
      <c r="CEY36" s="9"/>
      <c r="CEZ36" s="9"/>
      <c r="CFA36" s="9"/>
      <c r="CFB36" s="9"/>
      <c r="CFC36" s="9"/>
      <c r="CFD36" s="9"/>
      <c r="CFE36" s="9"/>
      <c r="CFF36" s="9"/>
      <c r="CFG36" s="9"/>
      <c r="CFH36" s="9"/>
      <c r="CFI36" s="9"/>
      <c r="CFJ36" s="9"/>
      <c r="CFK36" s="9"/>
      <c r="CFL36" s="9"/>
      <c r="CFM36" s="9"/>
      <c r="CFN36" s="9"/>
      <c r="CFO36" s="9"/>
      <c r="CFP36" s="9"/>
      <c r="CFQ36" s="9"/>
      <c r="CFR36" s="9"/>
      <c r="CFS36" s="9"/>
      <c r="CFT36" s="9"/>
      <c r="CFU36" s="9"/>
      <c r="CFV36" s="9"/>
      <c r="CFW36" s="9"/>
      <c r="CFX36" s="9"/>
      <c r="CFY36" s="9"/>
      <c r="CFZ36" s="9"/>
      <c r="CGA36" s="9"/>
      <c r="CGB36" s="9"/>
      <c r="CGC36" s="9"/>
      <c r="CGD36" s="9"/>
      <c r="CGE36" s="9"/>
      <c r="CGF36" s="9"/>
      <c r="CGG36" s="9"/>
      <c r="CGH36" s="9"/>
      <c r="CGI36" s="9"/>
      <c r="CGJ36" s="9"/>
      <c r="CGK36" s="9"/>
      <c r="CGL36" s="9"/>
      <c r="CGM36" s="9"/>
      <c r="CGN36" s="9"/>
      <c r="CGO36" s="9"/>
      <c r="CGP36" s="9"/>
      <c r="CGQ36" s="9"/>
      <c r="CGR36" s="9"/>
      <c r="CGS36" s="9"/>
      <c r="CGT36" s="9"/>
      <c r="CGU36" s="9"/>
      <c r="CGV36" s="9"/>
      <c r="CGW36" s="9"/>
      <c r="CGX36" s="9"/>
      <c r="CGY36" s="9"/>
      <c r="CGZ36" s="9"/>
      <c r="CHA36" s="9"/>
      <c r="CHB36" s="9"/>
      <c r="CHC36" s="9"/>
      <c r="CHD36" s="9"/>
      <c r="CHE36" s="9"/>
      <c r="CHF36" s="9"/>
      <c r="CHG36" s="9"/>
      <c r="CHH36" s="9"/>
      <c r="CHI36" s="9"/>
      <c r="CHJ36" s="9"/>
      <c r="CHK36" s="9"/>
      <c r="CHL36" s="9"/>
      <c r="CHM36" s="9"/>
      <c r="CHN36" s="9"/>
      <c r="CHO36" s="9"/>
      <c r="CHP36" s="9"/>
      <c r="CHQ36" s="9"/>
      <c r="CHR36" s="9"/>
      <c r="CHS36" s="9"/>
      <c r="CHT36" s="9"/>
      <c r="CHU36" s="9"/>
      <c r="CHV36" s="9"/>
      <c r="CHW36" s="9"/>
      <c r="CHX36" s="9"/>
      <c r="CHY36" s="9"/>
      <c r="CHZ36" s="9"/>
      <c r="CIA36" s="9"/>
      <c r="CIB36" s="9"/>
      <c r="CIC36" s="9"/>
      <c r="CID36" s="9"/>
      <c r="CIE36" s="9"/>
      <c r="CIF36" s="9"/>
      <c r="CIG36" s="9"/>
      <c r="CIH36" s="9"/>
      <c r="CII36" s="9"/>
      <c r="CIJ36" s="9"/>
      <c r="CIK36" s="9"/>
      <c r="CIL36" s="9"/>
      <c r="CIM36" s="9"/>
      <c r="CIN36" s="9"/>
      <c r="CIO36" s="9"/>
      <c r="CIP36" s="9"/>
      <c r="CIQ36" s="9"/>
      <c r="CIR36" s="9"/>
      <c r="CIS36" s="9"/>
      <c r="CIT36" s="9"/>
      <c r="CIU36" s="9"/>
      <c r="CIV36" s="9"/>
      <c r="CIW36" s="9"/>
      <c r="CIX36" s="9"/>
      <c r="CIY36" s="9"/>
      <c r="CIZ36" s="9"/>
      <c r="CJA36" s="9"/>
      <c r="CJB36" s="9"/>
      <c r="CJC36" s="9"/>
      <c r="CJD36" s="9"/>
      <c r="CJE36" s="9"/>
      <c r="CJF36" s="9"/>
      <c r="CJG36" s="9"/>
      <c r="CJH36" s="9"/>
      <c r="CJI36" s="9"/>
      <c r="CJJ36" s="9"/>
      <c r="CJK36" s="9"/>
      <c r="CJL36" s="9"/>
      <c r="CJM36" s="9"/>
      <c r="CJN36" s="9"/>
      <c r="CJO36" s="9"/>
      <c r="CJP36" s="9"/>
      <c r="CJQ36" s="9"/>
      <c r="CJR36" s="9"/>
      <c r="CJS36" s="9"/>
      <c r="CJT36" s="9"/>
      <c r="CJU36" s="9"/>
      <c r="CJV36" s="9"/>
      <c r="CJW36" s="9"/>
      <c r="CJX36" s="9"/>
      <c r="CJY36" s="9"/>
      <c r="CJZ36" s="9"/>
      <c r="CKA36" s="9"/>
      <c r="CKB36" s="9"/>
      <c r="CKC36" s="9"/>
      <c r="CKD36" s="9"/>
      <c r="CKE36" s="9"/>
      <c r="CKF36" s="9"/>
      <c r="CKG36" s="9"/>
      <c r="CKH36" s="9"/>
      <c r="CKI36" s="9"/>
      <c r="CKJ36" s="9"/>
      <c r="CKK36" s="9"/>
      <c r="CKL36" s="9"/>
      <c r="CKM36" s="9"/>
      <c r="CKN36" s="9"/>
      <c r="CKO36" s="9"/>
      <c r="CKP36" s="9"/>
      <c r="CKQ36" s="9"/>
      <c r="CKR36" s="9"/>
      <c r="CKS36" s="9"/>
      <c r="CKT36" s="9"/>
      <c r="CKU36" s="9"/>
      <c r="CKV36" s="9"/>
      <c r="CKW36" s="9"/>
      <c r="CKX36" s="9"/>
      <c r="CKY36" s="9"/>
      <c r="CKZ36" s="9"/>
      <c r="CLA36" s="9"/>
      <c r="CLB36" s="9"/>
      <c r="CLC36" s="9"/>
      <c r="CLD36" s="9"/>
      <c r="CLE36" s="9"/>
      <c r="CLF36" s="9"/>
      <c r="CLG36" s="9"/>
      <c r="CLH36" s="9"/>
      <c r="CLI36" s="9"/>
      <c r="CLJ36" s="9"/>
      <c r="CLK36" s="9"/>
      <c r="CLL36" s="9"/>
      <c r="CLM36" s="9"/>
      <c r="CLN36" s="9"/>
      <c r="CLO36" s="9"/>
      <c r="CLP36" s="9"/>
      <c r="CLQ36" s="9"/>
      <c r="CLR36" s="9"/>
      <c r="CLS36" s="9"/>
      <c r="CLT36" s="9"/>
      <c r="CLU36" s="9"/>
      <c r="CLV36" s="9"/>
      <c r="CLW36" s="9"/>
      <c r="CLX36" s="9"/>
      <c r="CLY36" s="9"/>
      <c r="CLZ36" s="9"/>
      <c r="CMA36" s="9"/>
      <c r="CMB36" s="9"/>
      <c r="CMC36" s="9"/>
      <c r="CMD36" s="9"/>
      <c r="CME36" s="9"/>
      <c r="CMF36" s="9"/>
      <c r="CMG36" s="9"/>
      <c r="CMH36" s="9"/>
      <c r="CMI36" s="9"/>
      <c r="CMJ36" s="9"/>
      <c r="CMK36" s="9"/>
      <c r="CML36" s="9"/>
      <c r="CMM36" s="9"/>
      <c r="CMN36" s="9"/>
      <c r="CMO36" s="9"/>
      <c r="CMP36" s="9"/>
      <c r="CMQ36" s="9"/>
      <c r="CMR36" s="9"/>
      <c r="CMS36" s="9"/>
      <c r="CMT36" s="9"/>
      <c r="CMU36" s="9"/>
      <c r="CMV36" s="9"/>
      <c r="CMW36" s="9"/>
      <c r="CMX36" s="9"/>
      <c r="CMY36" s="9"/>
      <c r="CMZ36" s="9"/>
      <c r="CNA36" s="9"/>
      <c r="CNB36" s="9"/>
      <c r="CNC36" s="9"/>
      <c r="CND36" s="9"/>
      <c r="CNE36" s="9"/>
      <c r="CNF36" s="9"/>
      <c r="CNG36" s="9"/>
      <c r="CNH36" s="9"/>
      <c r="CNI36" s="9"/>
      <c r="CNJ36" s="9"/>
      <c r="CNK36" s="9"/>
      <c r="CNL36" s="9"/>
      <c r="CNM36" s="9"/>
      <c r="CNN36" s="9"/>
      <c r="CNO36" s="9"/>
      <c r="CNP36" s="9"/>
      <c r="CNQ36" s="9"/>
      <c r="CNR36" s="9"/>
      <c r="CNS36" s="9"/>
      <c r="CNT36" s="9"/>
      <c r="CNU36" s="9"/>
      <c r="CNV36" s="9"/>
      <c r="CNW36" s="9"/>
      <c r="CNX36" s="9"/>
      <c r="CNY36" s="9"/>
      <c r="CNZ36" s="9"/>
      <c r="COA36" s="9"/>
      <c r="COB36" s="9"/>
      <c r="COC36" s="9"/>
      <c r="COD36" s="9"/>
      <c r="COE36" s="9"/>
      <c r="COF36" s="9"/>
      <c r="COG36" s="9"/>
      <c r="COH36" s="9"/>
      <c r="COI36" s="9"/>
      <c r="COJ36" s="9"/>
      <c r="COK36" s="9"/>
      <c r="COL36" s="9"/>
      <c r="COM36" s="9"/>
      <c r="CON36" s="9"/>
      <c r="COO36" s="9"/>
      <c r="COP36" s="9"/>
      <c r="COQ36" s="9"/>
      <c r="COR36" s="9"/>
      <c r="COS36" s="9"/>
      <c r="COT36" s="9"/>
      <c r="COU36" s="9"/>
      <c r="COV36" s="9"/>
      <c r="COW36" s="9"/>
      <c r="COX36" s="9"/>
      <c r="COY36" s="9"/>
      <c r="COZ36" s="9"/>
      <c r="CPA36" s="9"/>
      <c r="CPB36" s="9"/>
      <c r="CPC36" s="9"/>
      <c r="CPD36" s="9"/>
      <c r="CPE36" s="9"/>
      <c r="CPF36" s="9"/>
      <c r="CPG36" s="9"/>
      <c r="CPH36" s="9"/>
      <c r="CPI36" s="9"/>
      <c r="CPJ36" s="9"/>
      <c r="CPK36" s="9"/>
      <c r="CPL36" s="9"/>
      <c r="CPM36" s="9"/>
      <c r="CPN36" s="9"/>
      <c r="CPO36" s="9"/>
      <c r="CPP36" s="9"/>
      <c r="CPQ36" s="9"/>
      <c r="CPR36" s="9"/>
      <c r="CPS36" s="9"/>
      <c r="CPT36" s="9"/>
      <c r="CPU36" s="9"/>
      <c r="CPV36" s="9"/>
      <c r="CPW36" s="9"/>
      <c r="CPX36" s="9"/>
      <c r="CPY36" s="9"/>
      <c r="CPZ36" s="9"/>
      <c r="CQA36" s="9"/>
      <c r="CQB36" s="9"/>
      <c r="CQC36" s="9"/>
      <c r="CQD36" s="9"/>
      <c r="CQE36" s="9"/>
      <c r="CQF36" s="9"/>
      <c r="CQG36" s="9"/>
      <c r="CQH36" s="9"/>
      <c r="CQI36" s="9"/>
      <c r="CQJ36" s="9"/>
      <c r="CQK36" s="9"/>
      <c r="CQL36" s="9"/>
      <c r="CQM36" s="9"/>
      <c r="CQN36" s="9"/>
      <c r="CQO36" s="9"/>
      <c r="CQP36" s="9"/>
      <c r="CQQ36" s="9"/>
      <c r="CQR36" s="9"/>
      <c r="CQS36" s="9"/>
      <c r="CQT36" s="9"/>
      <c r="CQU36" s="9"/>
      <c r="CQV36" s="9"/>
      <c r="CQW36" s="9"/>
      <c r="CQX36" s="9"/>
      <c r="CQY36" s="9"/>
      <c r="CQZ36" s="9"/>
      <c r="CRA36" s="9"/>
      <c r="CRB36" s="9"/>
      <c r="CRC36" s="9"/>
      <c r="CRD36" s="9"/>
      <c r="CRE36" s="9"/>
      <c r="CRF36" s="9"/>
      <c r="CRG36" s="9"/>
      <c r="CRH36" s="9"/>
      <c r="CRI36" s="9"/>
      <c r="CRJ36" s="9"/>
      <c r="CRK36" s="9"/>
      <c r="CRL36" s="9"/>
      <c r="CRM36" s="9"/>
      <c r="CRN36" s="9"/>
      <c r="CRO36" s="9"/>
      <c r="CRP36" s="9"/>
      <c r="CRQ36" s="9"/>
      <c r="CRR36" s="9"/>
      <c r="CRS36" s="9"/>
      <c r="CRT36" s="9"/>
      <c r="CRU36" s="9"/>
      <c r="CRV36" s="9"/>
      <c r="CRW36" s="9"/>
      <c r="CRX36" s="9"/>
      <c r="CRY36" s="9"/>
      <c r="CRZ36" s="9"/>
      <c r="CSA36" s="9"/>
      <c r="CSB36" s="9"/>
      <c r="CSC36" s="9"/>
      <c r="CSD36" s="9"/>
      <c r="CSE36" s="9"/>
      <c r="CSF36" s="9"/>
      <c r="CSG36" s="9"/>
      <c r="CSH36" s="9"/>
      <c r="CSI36" s="9"/>
      <c r="CSJ36" s="9"/>
      <c r="CSK36" s="9"/>
      <c r="CSL36" s="9"/>
      <c r="CSM36" s="9"/>
      <c r="CSN36" s="9"/>
      <c r="CSO36" s="9"/>
      <c r="CSP36" s="9"/>
      <c r="CSQ36" s="9"/>
      <c r="CSR36" s="9"/>
      <c r="CSS36" s="9"/>
      <c r="CST36" s="9"/>
      <c r="CSU36" s="9"/>
      <c r="CSV36" s="9"/>
      <c r="CSW36" s="9"/>
      <c r="CSX36" s="9"/>
      <c r="CSY36" s="9"/>
      <c r="CSZ36" s="9"/>
      <c r="CTA36" s="9"/>
      <c r="CTB36" s="9"/>
      <c r="CTC36" s="9"/>
      <c r="CTD36" s="9"/>
      <c r="CTE36" s="9"/>
      <c r="CTF36" s="9"/>
      <c r="CTG36" s="9"/>
      <c r="CTH36" s="9"/>
      <c r="CTI36" s="9"/>
      <c r="CTJ36" s="9"/>
      <c r="CTK36" s="9"/>
      <c r="CTL36" s="9"/>
      <c r="CTM36" s="9"/>
      <c r="CTN36" s="9"/>
      <c r="CTO36" s="9"/>
      <c r="CTP36" s="9"/>
      <c r="CTQ36" s="9"/>
      <c r="CTR36" s="9"/>
      <c r="CTS36" s="9"/>
      <c r="CTT36" s="9"/>
      <c r="CTU36" s="9"/>
      <c r="CTV36" s="9"/>
      <c r="CTW36" s="9"/>
      <c r="CTX36" s="9"/>
      <c r="CTY36" s="9"/>
      <c r="CTZ36" s="9"/>
      <c r="CUA36" s="9"/>
      <c r="CUB36" s="9"/>
      <c r="CUC36" s="9"/>
      <c r="CUD36" s="9"/>
      <c r="CUE36" s="9"/>
      <c r="CUF36" s="9"/>
      <c r="CUG36" s="9"/>
      <c r="CUH36" s="9"/>
      <c r="CUI36" s="9"/>
      <c r="CUJ36" s="9"/>
      <c r="CUK36" s="9"/>
      <c r="CUL36" s="9"/>
      <c r="CUM36" s="9"/>
      <c r="CUN36" s="9"/>
      <c r="CUO36" s="9"/>
      <c r="CUP36" s="9"/>
      <c r="CUQ36" s="9"/>
      <c r="CUR36" s="9"/>
      <c r="CUS36" s="9"/>
      <c r="CUT36" s="9"/>
      <c r="CUU36" s="9"/>
      <c r="CUV36" s="9"/>
      <c r="CUW36" s="9"/>
      <c r="CUX36" s="9"/>
      <c r="CUY36" s="9"/>
      <c r="CUZ36" s="9"/>
      <c r="CVA36" s="9"/>
      <c r="CVB36" s="9"/>
      <c r="CVC36" s="9"/>
      <c r="CVD36" s="9"/>
      <c r="CVE36" s="9"/>
      <c r="CVF36" s="9"/>
      <c r="CVG36" s="9"/>
      <c r="CVH36" s="9"/>
      <c r="CVI36" s="9"/>
      <c r="CVJ36" s="9"/>
      <c r="CVK36" s="9"/>
      <c r="CVL36" s="9"/>
      <c r="CVM36" s="9"/>
      <c r="CVN36" s="9"/>
      <c r="CVO36" s="9"/>
      <c r="CVP36" s="9"/>
      <c r="CVQ36" s="9"/>
      <c r="CVR36" s="9"/>
      <c r="CVS36" s="9"/>
      <c r="CVT36" s="9"/>
      <c r="CVU36" s="9"/>
      <c r="CVV36" s="9"/>
      <c r="CVW36" s="9"/>
      <c r="CVX36" s="9"/>
      <c r="CVY36" s="9"/>
      <c r="CVZ36" s="9"/>
      <c r="CWA36" s="9"/>
      <c r="CWB36" s="9"/>
      <c r="CWC36" s="9"/>
      <c r="CWD36" s="9"/>
      <c r="CWE36" s="9"/>
      <c r="CWF36" s="9"/>
      <c r="CWG36" s="9"/>
      <c r="CWH36" s="9"/>
      <c r="CWI36" s="9"/>
      <c r="CWJ36" s="9"/>
      <c r="CWK36" s="9"/>
      <c r="CWL36" s="9"/>
      <c r="CWM36" s="9"/>
      <c r="CWN36" s="9"/>
      <c r="CWO36" s="9"/>
      <c r="CWP36" s="9"/>
      <c r="CWQ36" s="9"/>
      <c r="CWR36" s="9"/>
      <c r="CWS36" s="9"/>
      <c r="CWT36" s="9"/>
      <c r="CWU36" s="9"/>
      <c r="CWV36" s="9"/>
      <c r="CWW36" s="9"/>
      <c r="CWX36" s="9"/>
      <c r="CWY36" s="9"/>
      <c r="CWZ36" s="9"/>
      <c r="CXA36" s="9"/>
      <c r="CXB36" s="9"/>
      <c r="CXC36" s="9"/>
      <c r="CXD36" s="9"/>
      <c r="CXE36" s="9"/>
      <c r="CXF36" s="9"/>
      <c r="CXG36" s="9"/>
      <c r="CXH36" s="9"/>
      <c r="CXI36" s="9"/>
      <c r="CXJ36" s="9"/>
      <c r="CXK36" s="9"/>
      <c r="CXL36" s="9"/>
      <c r="CXM36" s="9"/>
      <c r="CXN36" s="9"/>
      <c r="CXO36" s="9"/>
      <c r="CXP36" s="9"/>
      <c r="CXQ36" s="9"/>
      <c r="CXR36" s="9"/>
      <c r="CXS36" s="9"/>
      <c r="CXT36" s="9"/>
      <c r="CXU36" s="9"/>
      <c r="CXV36" s="9"/>
      <c r="CXW36" s="9"/>
      <c r="CXX36" s="9"/>
      <c r="CXY36" s="9"/>
      <c r="CXZ36" s="9"/>
      <c r="CYA36" s="9"/>
      <c r="CYB36" s="9"/>
      <c r="CYC36" s="9"/>
      <c r="CYD36" s="9"/>
      <c r="CYE36" s="9"/>
      <c r="CYF36" s="9"/>
      <c r="CYG36" s="9"/>
      <c r="CYH36" s="9"/>
      <c r="CYI36" s="9"/>
      <c r="CYJ36" s="9"/>
      <c r="CYK36" s="9"/>
      <c r="CYL36" s="9"/>
      <c r="CYM36" s="9"/>
      <c r="CYN36" s="9"/>
      <c r="CYO36" s="9"/>
      <c r="CYP36" s="9"/>
      <c r="CYQ36" s="9"/>
      <c r="CYR36" s="9"/>
      <c r="CYS36" s="9"/>
      <c r="CYT36" s="9"/>
      <c r="CYU36" s="9"/>
      <c r="CYV36" s="9"/>
      <c r="CYW36" s="9"/>
      <c r="CYX36" s="9"/>
      <c r="CYY36" s="9"/>
      <c r="CYZ36" s="9"/>
      <c r="CZA36" s="9"/>
      <c r="CZB36" s="9"/>
      <c r="CZC36" s="9"/>
      <c r="CZD36" s="9"/>
      <c r="CZE36" s="9"/>
      <c r="CZF36" s="9"/>
      <c r="CZG36" s="9"/>
      <c r="CZH36" s="9"/>
      <c r="CZI36" s="9"/>
      <c r="CZJ36" s="9"/>
      <c r="CZK36" s="9"/>
      <c r="CZL36" s="9"/>
      <c r="CZM36" s="9"/>
      <c r="CZN36" s="9"/>
      <c r="CZO36" s="9"/>
      <c r="CZP36" s="9"/>
      <c r="CZQ36" s="9"/>
      <c r="CZR36" s="9"/>
      <c r="CZS36" s="9"/>
      <c r="CZT36" s="9"/>
      <c r="CZU36" s="9"/>
      <c r="CZV36" s="9"/>
      <c r="CZW36" s="9"/>
      <c r="CZX36" s="9"/>
      <c r="CZY36" s="9"/>
      <c r="CZZ36" s="9"/>
      <c r="DAA36" s="9"/>
      <c r="DAB36" s="9"/>
      <c r="DAC36" s="9"/>
      <c r="DAD36" s="9"/>
      <c r="DAE36" s="9"/>
      <c r="DAF36" s="9"/>
      <c r="DAG36" s="9"/>
      <c r="DAH36" s="9"/>
      <c r="DAI36" s="9"/>
      <c r="DAJ36" s="9"/>
      <c r="DAK36" s="9"/>
      <c r="DAL36" s="9"/>
      <c r="DAM36" s="9"/>
      <c r="DAN36" s="9"/>
      <c r="DAO36" s="9"/>
      <c r="DAP36" s="9"/>
      <c r="DAQ36" s="9"/>
      <c r="DAR36" s="9"/>
      <c r="DAS36" s="9"/>
      <c r="DAT36" s="9"/>
      <c r="DAU36" s="9"/>
      <c r="DAV36" s="9"/>
      <c r="DAW36" s="9"/>
      <c r="DAX36" s="9"/>
      <c r="DAY36" s="9"/>
      <c r="DAZ36" s="9"/>
      <c r="DBA36" s="9"/>
      <c r="DBB36" s="9"/>
      <c r="DBC36" s="9"/>
      <c r="DBD36" s="9"/>
      <c r="DBE36" s="9"/>
      <c r="DBF36" s="9"/>
      <c r="DBG36" s="9"/>
      <c r="DBH36" s="9"/>
      <c r="DBI36" s="9"/>
      <c r="DBJ36" s="9"/>
      <c r="DBK36" s="9"/>
      <c r="DBL36" s="9"/>
      <c r="DBM36" s="9"/>
      <c r="DBN36" s="9"/>
      <c r="DBO36" s="9"/>
      <c r="DBP36" s="9"/>
      <c r="DBQ36" s="9"/>
      <c r="DBR36" s="9"/>
      <c r="DBS36" s="9"/>
      <c r="DBT36" s="9"/>
      <c r="DBU36" s="9"/>
      <c r="DBV36" s="9"/>
      <c r="DBW36" s="9"/>
      <c r="DBX36" s="9"/>
      <c r="DBY36" s="9"/>
      <c r="DBZ36" s="9"/>
      <c r="DCA36" s="9"/>
      <c r="DCB36" s="9"/>
      <c r="DCC36" s="9"/>
      <c r="DCD36" s="9"/>
      <c r="DCE36" s="9"/>
      <c r="DCF36" s="9"/>
      <c r="DCG36" s="9"/>
      <c r="DCH36" s="9"/>
      <c r="DCI36" s="9"/>
      <c r="DCJ36" s="9"/>
      <c r="DCK36" s="9"/>
      <c r="DCL36" s="9"/>
      <c r="DCM36" s="9"/>
      <c r="DCN36" s="9"/>
      <c r="DCO36" s="9"/>
      <c r="DCP36" s="9"/>
      <c r="DCQ36" s="9"/>
      <c r="DCR36" s="9"/>
      <c r="DCS36" s="9"/>
      <c r="DCT36" s="9"/>
      <c r="DCU36" s="9"/>
      <c r="DCV36" s="9"/>
      <c r="DCW36" s="9"/>
      <c r="DCX36" s="9"/>
      <c r="DCY36" s="9"/>
      <c r="DCZ36" s="9"/>
      <c r="DDA36" s="9"/>
      <c r="DDB36" s="9"/>
      <c r="DDC36" s="9"/>
      <c r="DDD36" s="9"/>
      <c r="DDE36" s="9"/>
      <c r="DDF36" s="9"/>
      <c r="DDG36" s="9"/>
      <c r="DDH36" s="9"/>
      <c r="DDI36" s="9"/>
      <c r="DDJ36" s="9"/>
      <c r="DDK36" s="9"/>
      <c r="DDL36" s="9"/>
      <c r="DDM36" s="9"/>
      <c r="DDN36" s="9"/>
      <c r="DDO36" s="9"/>
      <c r="DDP36" s="9"/>
      <c r="DDQ36" s="9"/>
      <c r="DDR36" s="9"/>
      <c r="DDS36" s="9"/>
      <c r="DDT36" s="9"/>
      <c r="DDU36" s="9"/>
      <c r="DDV36" s="9"/>
      <c r="DDW36" s="9"/>
      <c r="DDX36" s="9"/>
      <c r="DDY36" s="9"/>
      <c r="DDZ36" s="9"/>
      <c r="DEA36" s="9"/>
      <c r="DEB36" s="9"/>
      <c r="DEC36" s="9"/>
      <c r="DED36" s="9"/>
      <c r="DEE36" s="9"/>
      <c r="DEF36" s="9"/>
      <c r="DEG36" s="9"/>
      <c r="DEH36" s="9"/>
      <c r="DEI36" s="9"/>
      <c r="DEJ36" s="9"/>
      <c r="DEK36" s="9"/>
      <c r="DEL36" s="9"/>
      <c r="DEM36" s="9"/>
      <c r="DEN36" s="9"/>
      <c r="DEO36" s="9"/>
      <c r="DEP36" s="9"/>
      <c r="DEQ36" s="9"/>
      <c r="DER36" s="9"/>
      <c r="DES36" s="9"/>
      <c r="DET36" s="9"/>
      <c r="DEU36" s="9"/>
      <c r="DEV36" s="9"/>
      <c r="DEW36" s="9"/>
      <c r="DEX36" s="9"/>
      <c r="DEY36" s="9"/>
      <c r="DEZ36" s="9"/>
      <c r="DFA36" s="9"/>
      <c r="DFB36" s="9"/>
      <c r="DFC36" s="9"/>
      <c r="DFD36" s="9"/>
      <c r="DFE36" s="9"/>
      <c r="DFF36" s="9"/>
      <c r="DFG36" s="9"/>
      <c r="DFH36" s="9"/>
      <c r="DFI36" s="9"/>
      <c r="DFJ36" s="9"/>
      <c r="DFK36" s="9"/>
      <c r="DFL36" s="9"/>
      <c r="DFM36" s="9"/>
      <c r="DFN36" s="9"/>
      <c r="DFO36" s="9"/>
      <c r="DFP36" s="9"/>
      <c r="DFQ36" s="9"/>
      <c r="DFR36" s="9"/>
      <c r="DFS36" s="9"/>
      <c r="DFT36" s="9"/>
      <c r="DFU36" s="9"/>
      <c r="DFV36" s="9"/>
      <c r="DFW36" s="9"/>
      <c r="DFX36" s="9"/>
      <c r="DFY36" s="9"/>
      <c r="DFZ36" s="9"/>
      <c r="DGA36" s="9"/>
      <c r="DGB36" s="9"/>
      <c r="DGC36" s="9"/>
      <c r="DGD36" s="9"/>
      <c r="DGE36" s="9"/>
      <c r="DGF36" s="9"/>
      <c r="DGG36" s="9"/>
      <c r="DGH36" s="9"/>
      <c r="DGI36" s="9"/>
      <c r="DGJ36" s="9"/>
      <c r="DGK36" s="9"/>
      <c r="DGL36" s="9"/>
      <c r="DGM36" s="9"/>
      <c r="DGN36" s="9"/>
      <c r="DGO36" s="9"/>
      <c r="DGP36" s="9"/>
      <c r="DGQ36" s="9"/>
      <c r="DGR36" s="9"/>
      <c r="DGS36" s="9"/>
      <c r="DGT36" s="9"/>
      <c r="DGU36" s="9"/>
      <c r="DGV36" s="9"/>
      <c r="DGW36" s="9"/>
      <c r="DGX36" s="9"/>
      <c r="DGY36" s="9"/>
      <c r="DGZ36" s="9"/>
      <c r="DHA36" s="9"/>
      <c r="DHB36" s="9"/>
      <c r="DHC36" s="9"/>
      <c r="DHD36" s="9"/>
      <c r="DHE36" s="9"/>
      <c r="DHF36" s="9"/>
      <c r="DHG36" s="9"/>
      <c r="DHH36" s="9"/>
      <c r="DHI36" s="9"/>
      <c r="DHJ36" s="9"/>
      <c r="DHK36" s="9"/>
      <c r="DHL36" s="9"/>
      <c r="DHM36" s="9"/>
      <c r="DHN36" s="9"/>
      <c r="DHO36" s="9"/>
      <c r="DHP36" s="9"/>
      <c r="DHQ36" s="9"/>
      <c r="DHR36" s="9"/>
      <c r="DHS36" s="9"/>
      <c r="DHT36" s="9"/>
      <c r="DHU36" s="9"/>
      <c r="DHV36" s="9"/>
      <c r="DHW36" s="9"/>
      <c r="DHX36" s="9"/>
      <c r="DHY36" s="9"/>
      <c r="DHZ36" s="9"/>
      <c r="DIA36" s="9"/>
      <c r="DIB36" s="9"/>
      <c r="DIC36" s="9"/>
      <c r="DID36" s="9"/>
      <c r="DIE36" s="9"/>
      <c r="DIF36" s="9"/>
      <c r="DIG36" s="9"/>
      <c r="DIH36" s="9"/>
      <c r="DII36" s="9"/>
      <c r="DIJ36" s="9"/>
      <c r="DIK36" s="9"/>
      <c r="DIL36" s="9"/>
      <c r="DIM36" s="9"/>
      <c r="DIN36" s="9"/>
      <c r="DIO36" s="9"/>
      <c r="DIP36" s="9"/>
      <c r="DIQ36" s="9"/>
      <c r="DIR36" s="9"/>
      <c r="DIS36" s="9"/>
      <c r="DIT36" s="9"/>
      <c r="DIU36" s="9"/>
      <c r="DIV36" s="9"/>
      <c r="DIW36" s="9"/>
      <c r="DIX36" s="9"/>
      <c r="DIY36" s="9"/>
      <c r="DIZ36" s="9"/>
      <c r="DJA36" s="9"/>
      <c r="DJB36" s="9"/>
      <c r="DJC36" s="9"/>
      <c r="DJD36" s="9"/>
      <c r="DJE36" s="9"/>
      <c r="DJF36" s="9"/>
      <c r="DJG36" s="9"/>
      <c r="DJH36" s="9"/>
      <c r="DJI36" s="9"/>
      <c r="DJJ36" s="9"/>
      <c r="DJK36" s="9"/>
      <c r="DJL36" s="9"/>
      <c r="DJM36" s="9"/>
      <c r="DJN36" s="9"/>
      <c r="DJO36" s="9"/>
      <c r="DJP36" s="9"/>
      <c r="DJQ36" s="9"/>
      <c r="DJR36" s="9"/>
      <c r="DJS36" s="9"/>
      <c r="DJT36" s="9"/>
      <c r="DJU36" s="9"/>
      <c r="DJV36" s="9"/>
      <c r="DJW36" s="9"/>
      <c r="DJX36" s="9"/>
      <c r="DJY36" s="9"/>
      <c r="DJZ36" s="9"/>
      <c r="DKA36" s="9"/>
      <c r="DKB36" s="9"/>
      <c r="DKC36" s="9"/>
      <c r="DKD36" s="9"/>
      <c r="DKE36" s="9"/>
      <c r="DKF36" s="9"/>
      <c r="DKG36" s="9"/>
      <c r="DKH36" s="9"/>
      <c r="DKI36" s="9"/>
      <c r="DKJ36" s="9"/>
      <c r="DKK36" s="9"/>
      <c r="DKL36" s="9"/>
      <c r="DKM36" s="9"/>
      <c r="DKN36" s="9"/>
      <c r="DKO36" s="9"/>
      <c r="DKP36" s="9"/>
      <c r="DKQ36" s="9"/>
      <c r="DKR36" s="9"/>
      <c r="DKS36" s="9"/>
      <c r="DKT36" s="9"/>
      <c r="DKU36" s="9"/>
      <c r="DKV36" s="9"/>
      <c r="DKW36" s="9"/>
      <c r="DKX36" s="9"/>
      <c r="DKY36" s="9"/>
      <c r="DKZ36" s="9"/>
      <c r="DLA36" s="9"/>
      <c r="DLB36" s="9"/>
      <c r="DLC36" s="9"/>
      <c r="DLD36" s="9"/>
      <c r="DLE36" s="9"/>
      <c r="DLF36" s="9"/>
      <c r="DLG36" s="9"/>
      <c r="DLH36" s="9"/>
      <c r="DLI36" s="9"/>
      <c r="DLJ36" s="9"/>
      <c r="DLK36" s="9"/>
      <c r="DLL36" s="9"/>
      <c r="DLM36" s="9"/>
      <c r="DLN36" s="9"/>
      <c r="DLO36" s="9"/>
      <c r="DLP36" s="9"/>
      <c r="DLQ36" s="9"/>
      <c r="DLR36" s="9"/>
      <c r="DLS36" s="9"/>
      <c r="DLT36" s="9"/>
      <c r="DLU36" s="9"/>
      <c r="DLV36" s="9"/>
      <c r="DLW36" s="9"/>
      <c r="DLX36" s="9"/>
      <c r="DLY36" s="9"/>
      <c r="DLZ36" s="9"/>
      <c r="DMA36" s="9"/>
      <c r="DMB36" s="9"/>
      <c r="DMC36" s="9"/>
      <c r="DMD36" s="9"/>
      <c r="DME36" s="9"/>
      <c r="DMF36" s="9"/>
      <c r="DMG36" s="9"/>
      <c r="DMH36" s="9"/>
      <c r="DMI36" s="9"/>
      <c r="DMJ36" s="9"/>
      <c r="DMK36" s="9"/>
      <c r="DML36" s="9"/>
      <c r="DMM36" s="9"/>
      <c r="DMN36" s="9"/>
      <c r="DMO36" s="9"/>
      <c r="DMP36" s="9"/>
      <c r="DMQ36" s="9"/>
      <c r="DMR36" s="9"/>
      <c r="DMS36" s="9"/>
      <c r="DMT36" s="9"/>
      <c r="DMU36" s="9"/>
      <c r="DMV36" s="9"/>
      <c r="DMW36" s="9"/>
      <c r="DMX36" s="9"/>
      <c r="DMY36" s="9"/>
      <c r="DMZ36" s="9"/>
      <c r="DNA36" s="9"/>
      <c r="DNB36" s="9"/>
      <c r="DNC36" s="9"/>
      <c r="DND36" s="9"/>
      <c r="DNE36" s="9"/>
      <c r="DNF36" s="9"/>
      <c r="DNG36" s="9"/>
      <c r="DNH36" s="9"/>
      <c r="DNI36" s="9"/>
      <c r="DNJ36" s="9"/>
      <c r="DNK36" s="9"/>
      <c r="DNL36" s="9"/>
      <c r="DNM36" s="9"/>
      <c r="DNN36" s="9"/>
      <c r="DNO36" s="9"/>
      <c r="DNP36" s="9"/>
      <c r="DNQ36" s="9"/>
      <c r="DNR36" s="9"/>
      <c r="DNS36" s="9"/>
      <c r="DNT36" s="9"/>
      <c r="DNU36" s="9"/>
      <c r="DNV36" s="9"/>
      <c r="DNW36" s="9"/>
      <c r="DNX36" s="9"/>
      <c r="DNY36" s="9"/>
      <c r="DNZ36" s="9"/>
      <c r="DOA36" s="9"/>
      <c r="DOB36" s="9"/>
      <c r="DOC36" s="9"/>
      <c r="DOD36" s="9"/>
      <c r="DOE36" s="9"/>
      <c r="DOF36" s="9"/>
      <c r="DOG36" s="9"/>
      <c r="DOH36" s="9"/>
      <c r="DOI36" s="9"/>
      <c r="DOJ36" s="9"/>
      <c r="DOK36" s="9"/>
      <c r="DOL36" s="9"/>
      <c r="DOM36" s="9"/>
      <c r="DON36" s="9"/>
      <c r="DOO36" s="9"/>
      <c r="DOP36" s="9"/>
      <c r="DOQ36" s="9"/>
      <c r="DOR36" s="9"/>
      <c r="DOS36" s="9"/>
      <c r="DOT36" s="9"/>
      <c r="DOU36" s="9"/>
      <c r="DOV36" s="9"/>
      <c r="DOW36" s="9"/>
      <c r="DOX36" s="9"/>
      <c r="DOY36" s="9"/>
      <c r="DOZ36" s="9"/>
      <c r="DPA36" s="9"/>
      <c r="DPB36" s="9"/>
      <c r="DPC36" s="9"/>
      <c r="DPD36" s="9"/>
      <c r="DPE36" s="9"/>
      <c r="DPF36" s="9"/>
      <c r="DPG36" s="9"/>
      <c r="DPH36" s="9"/>
      <c r="DPI36" s="9"/>
      <c r="DPJ36" s="9"/>
      <c r="DPK36" s="9"/>
      <c r="DPL36" s="9"/>
      <c r="DPM36" s="9"/>
      <c r="DPN36" s="9"/>
      <c r="DPO36" s="9"/>
      <c r="DPP36" s="9"/>
      <c r="DPQ36" s="9"/>
      <c r="DPR36" s="9"/>
      <c r="DPS36" s="9"/>
      <c r="DPT36" s="9"/>
      <c r="DPU36" s="9"/>
      <c r="DPV36" s="9"/>
      <c r="DPW36" s="9"/>
      <c r="DPX36" s="9"/>
      <c r="DPY36" s="9"/>
      <c r="DPZ36" s="9"/>
      <c r="DQA36" s="9"/>
      <c r="DQB36" s="9"/>
      <c r="DQC36" s="9"/>
      <c r="DQD36" s="9"/>
      <c r="DQE36" s="9"/>
      <c r="DQF36" s="9"/>
      <c r="DQG36" s="9"/>
      <c r="DQH36" s="9"/>
      <c r="DQI36" s="9"/>
      <c r="DQJ36" s="9"/>
      <c r="DQK36" s="9"/>
      <c r="DQL36" s="9"/>
      <c r="DQM36" s="9"/>
      <c r="DQN36" s="9"/>
      <c r="DQO36" s="9"/>
      <c r="DQP36" s="9"/>
      <c r="DQQ36" s="9"/>
      <c r="DQR36" s="9"/>
      <c r="DQS36" s="9"/>
      <c r="DQT36" s="9"/>
      <c r="DQU36" s="9"/>
      <c r="DQV36" s="9"/>
      <c r="DQW36" s="9"/>
      <c r="DQX36" s="9"/>
      <c r="DQY36" s="9"/>
      <c r="DQZ36" s="9"/>
      <c r="DRA36" s="9"/>
      <c r="DRB36" s="9"/>
      <c r="DRC36" s="9"/>
      <c r="DRD36" s="9"/>
      <c r="DRE36" s="9"/>
      <c r="DRF36" s="9"/>
      <c r="DRG36" s="9"/>
      <c r="DRH36" s="9"/>
      <c r="DRI36" s="9"/>
      <c r="DRJ36" s="9"/>
      <c r="DRK36" s="9"/>
      <c r="DRL36" s="9"/>
      <c r="DRM36" s="9"/>
      <c r="DRN36" s="9"/>
      <c r="DRO36" s="9"/>
      <c r="DRP36" s="9"/>
      <c r="DRQ36" s="9"/>
      <c r="DRR36" s="9"/>
      <c r="DRS36" s="9"/>
      <c r="DRT36" s="9"/>
      <c r="DRU36" s="9"/>
      <c r="DRV36" s="9"/>
      <c r="DRW36" s="9"/>
      <c r="DRX36" s="9"/>
      <c r="DRY36" s="9"/>
      <c r="DRZ36" s="9"/>
      <c r="DSA36" s="9"/>
      <c r="DSB36" s="9"/>
      <c r="DSC36" s="9"/>
      <c r="DSD36" s="9"/>
      <c r="DSE36" s="9"/>
      <c r="DSF36" s="9"/>
      <c r="DSG36" s="9"/>
      <c r="DSH36" s="9"/>
      <c r="DSI36" s="9"/>
      <c r="DSJ36" s="9"/>
      <c r="DSK36" s="9"/>
      <c r="DSL36" s="9"/>
      <c r="DSM36" s="9"/>
      <c r="DSN36" s="9"/>
      <c r="DSO36" s="9"/>
      <c r="DSP36" s="9"/>
      <c r="DSQ36" s="9"/>
      <c r="DSR36" s="9"/>
      <c r="DSS36" s="9"/>
      <c r="DST36" s="9"/>
      <c r="DSU36" s="9"/>
      <c r="DSV36" s="9"/>
      <c r="DSW36" s="9"/>
      <c r="DSX36" s="9"/>
      <c r="DSY36" s="9"/>
      <c r="DSZ36" s="9"/>
      <c r="DTA36" s="9"/>
      <c r="DTB36" s="9"/>
      <c r="DTC36" s="9"/>
      <c r="DTD36" s="9"/>
      <c r="DTE36" s="9"/>
      <c r="DTF36" s="9"/>
      <c r="DTG36" s="9"/>
      <c r="DTH36" s="9"/>
      <c r="DTI36" s="9"/>
      <c r="DTJ36" s="9"/>
      <c r="DTK36" s="9"/>
      <c r="DTL36" s="9"/>
      <c r="DTM36" s="9"/>
      <c r="DTN36" s="9"/>
      <c r="DTO36" s="9"/>
      <c r="DTP36" s="9"/>
      <c r="DTQ36" s="9"/>
      <c r="DTR36" s="9"/>
      <c r="DTS36" s="9"/>
      <c r="DTT36" s="9"/>
      <c r="DTU36" s="9"/>
      <c r="DTV36" s="9"/>
      <c r="DTW36" s="9"/>
      <c r="DTX36" s="9"/>
      <c r="DTY36" s="9"/>
      <c r="DTZ36" s="9"/>
      <c r="DUA36" s="9"/>
      <c r="DUB36" s="9"/>
      <c r="DUC36" s="9"/>
      <c r="DUD36" s="9"/>
      <c r="DUE36" s="9"/>
      <c r="DUF36" s="9"/>
      <c r="DUG36" s="9"/>
      <c r="DUH36" s="9"/>
      <c r="DUI36" s="9"/>
      <c r="DUJ36" s="9"/>
      <c r="DUK36" s="9"/>
      <c r="DUL36" s="9"/>
      <c r="DUM36" s="9"/>
      <c r="DUN36" s="9"/>
      <c r="DUO36" s="9"/>
      <c r="DUP36" s="9"/>
      <c r="DUQ36" s="9"/>
      <c r="DUR36" s="9"/>
      <c r="DUS36" s="9"/>
      <c r="DUT36" s="9"/>
      <c r="DUU36" s="9"/>
      <c r="DUV36" s="9"/>
      <c r="DUW36" s="9"/>
      <c r="DUX36" s="9"/>
      <c r="DUY36" s="9"/>
      <c r="DUZ36" s="9"/>
      <c r="DVA36" s="9"/>
      <c r="DVB36" s="9"/>
      <c r="DVC36" s="9"/>
      <c r="DVD36" s="9"/>
      <c r="DVE36" s="9"/>
      <c r="DVF36" s="9"/>
      <c r="DVG36" s="9"/>
      <c r="DVH36" s="9"/>
      <c r="DVI36" s="9"/>
      <c r="DVJ36" s="9"/>
      <c r="DVK36" s="9"/>
      <c r="DVL36" s="9"/>
      <c r="DVM36" s="9"/>
      <c r="DVN36" s="9"/>
      <c r="DVO36" s="9"/>
      <c r="DVP36" s="9"/>
      <c r="DVQ36" s="9"/>
      <c r="DVR36" s="9"/>
      <c r="DVS36" s="9"/>
      <c r="DVT36" s="9"/>
      <c r="DVU36" s="9"/>
      <c r="DVV36" s="9"/>
      <c r="DVW36" s="9"/>
      <c r="DVX36" s="9"/>
      <c r="DVY36" s="9"/>
      <c r="DVZ36" s="9"/>
      <c r="DWA36" s="9"/>
      <c r="DWB36" s="9"/>
      <c r="DWC36" s="9"/>
      <c r="DWD36" s="9"/>
      <c r="DWE36" s="9"/>
      <c r="DWF36" s="9"/>
      <c r="DWG36" s="9"/>
      <c r="DWH36" s="9"/>
      <c r="DWI36" s="9"/>
      <c r="DWJ36" s="9"/>
      <c r="DWK36" s="9"/>
      <c r="DWL36" s="9"/>
      <c r="DWM36" s="9"/>
      <c r="DWN36" s="9"/>
      <c r="DWO36" s="9"/>
      <c r="DWP36" s="9"/>
      <c r="DWQ36" s="9"/>
      <c r="DWR36" s="9"/>
      <c r="DWS36" s="9"/>
      <c r="DWT36" s="9"/>
      <c r="DWU36" s="9"/>
      <c r="DWV36" s="9"/>
      <c r="DWW36" s="9"/>
      <c r="DWX36" s="9"/>
      <c r="DWY36" s="9"/>
      <c r="DWZ36" s="9"/>
      <c r="DXA36" s="9"/>
      <c r="DXB36" s="9"/>
      <c r="DXC36" s="9"/>
      <c r="DXD36" s="9"/>
      <c r="DXE36" s="9"/>
      <c r="DXF36" s="9"/>
      <c r="DXG36" s="9"/>
      <c r="DXH36" s="9"/>
      <c r="DXI36" s="9"/>
      <c r="DXJ36" s="9"/>
      <c r="DXK36" s="9"/>
      <c r="DXL36" s="9"/>
      <c r="DXM36" s="9"/>
      <c r="DXN36" s="9"/>
      <c r="DXO36" s="9"/>
      <c r="DXP36" s="9"/>
      <c r="DXQ36" s="9"/>
      <c r="DXR36" s="9"/>
      <c r="DXS36" s="9"/>
      <c r="DXT36" s="9"/>
      <c r="DXU36" s="9"/>
      <c r="DXV36" s="9"/>
      <c r="DXW36" s="9"/>
      <c r="DXX36" s="9"/>
      <c r="DXY36" s="9"/>
      <c r="DXZ36" s="9"/>
      <c r="DYA36" s="9"/>
      <c r="DYB36" s="9"/>
      <c r="DYC36" s="9"/>
      <c r="DYD36" s="9"/>
      <c r="DYE36" s="9"/>
      <c r="DYF36" s="9"/>
      <c r="DYG36" s="9"/>
      <c r="DYH36" s="9"/>
      <c r="DYI36" s="9"/>
      <c r="DYJ36" s="9"/>
      <c r="DYK36" s="9"/>
      <c r="DYL36" s="9"/>
      <c r="DYM36" s="9"/>
      <c r="DYN36" s="9"/>
      <c r="DYO36" s="9"/>
      <c r="DYP36" s="9"/>
      <c r="DYQ36" s="9"/>
      <c r="DYR36" s="9"/>
      <c r="DYS36" s="9"/>
      <c r="DYT36" s="9"/>
      <c r="DYU36" s="9"/>
      <c r="DYV36" s="9"/>
      <c r="DYW36" s="9"/>
      <c r="DYX36" s="9"/>
      <c r="DYY36" s="9"/>
      <c r="DYZ36" s="9"/>
      <c r="DZA36" s="9"/>
      <c r="DZB36" s="9"/>
      <c r="DZC36" s="9"/>
      <c r="DZD36" s="9"/>
      <c r="DZE36" s="9"/>
      <c r="DZF36" s="9"/>
      <c r="DZG36" s="9"/>
      <c r="DZH36" s="9"/>
      <c r="DZI36" s="9"/>
      <c r="DZJ36" s="9"/>
      <c r="DZK36" s="9"/>
      <c r="DZL36" s="9"/>
      <c r="DZM36" s="9"/>
      <c r="DZN36" s="9"/>
      <c r="DZO36" s="9"/>
      <c r="DZP36" s="9"/>
      <c r="DZQ36" s="9"/>
      <c r="DZR36" s="9"/>
      <c r="DZS36" s="9"/>
      <c r="DZT36" s="9"/>
      <c r="DZU36" s="9"/>
      <c r="DZV36" s="9"/>
      <c r="DZW36" s="9"/>
      <c r="DZX36" s="9"/>
      <c r="DZY36" s="9"/>
      <c r="DZZ36" s="9"/>
      <c r="EAA36" s="9"/>
      <c r="EAB36" s="9"/>
      <c r="EAC36" s="9"/>
      <c r="EAD36" s="9"/>
      <c r="EAE36" s="9"/>
      <c r="EAF36" s="9"/>
      <c r="EAG36" s="9"/>
      <c r="EAH36" s="9"/>
      <c r="EAI36" s="9"/>
      <c r="EAJ36" s="9"/>
      <c r="EAK36" s="9"/>
      <c r="EAL36" s="9"/>
      <c r="EAM36" s="9"/>
      <c r="EAN36" s="9"/>
      <c r="EAO36" s="9"/>
      <c r="EAP36" s="9"/>
      <c r="EAQ36" s="9"/>
      <c r="EAR36" s="9"/>
      <c r="EAS36" s="9"/>
      <c r="EAT36" s="9"/>
      <c r="EAU36" s="9"/>
      <c r="EAV36" s="9"/>
      <c r="EAW36" s="9"/>
      <c r="EAX36" s="9"/>
      <c r="EAY36" s="9"/>
      <c r="EAZ36" s="9"/>
      <c r="EBA36" s="9"/>
      <c r="EBB36" s="9"/>
      <c r="EBC36" s="9"/>
      <c r="EBD36" s="9"/>
      <c r="EBE36" s="9"/>
      <c r="EBF36" s="9"/>
      <c r="EBG36" s="9"/>
      <c r="EBH36" s="9"/>
      <c r="EBI36" s="9"/>
      <c r="EBJ36" s="9"/>
      <c r="EBK36" s="9"/>
      <c r="EBL36" s="9"/>
      <c r="EBM36" s="9"/>
      <c r="EBN36" s="9"/>
      <c r="EBO36" s="9"/>
      <c r="EBP36" s="9"/>
      <c r="EBQ36" s="9"/>
      <c r="EBR36" s="9"/>
      <c r="EBS36" s="9"/>
      <c r="EBT36" s="9"/>
      <c r="EBU36" s="9"/>
      <c r="EBV36" s="9"/>
      <c r="EBW36" s="9"/>
      <c r="EBX36" s="9"/>
      <c r="EBY36" s="9"/>
      <c r="EBZ36" s="9"/>
      <c r="ECA36" s="9"/>
      <c r="ECB36" s="9"/>
      <c r="ECC36" s="9"/>
      <c r="ECD36" s="9"/>
      <c r="ECE36" s="9"/>
      <c r="ECF36" s="9"/>
      <c r="ECG36" s="9"/>
      <c r="ECH36" s="9"/>
      <c r="ECI36" s="9"/>
      <c r="ECJ36" s="9"/>
      <c r="ECK36" s="9"/>
      <c r="ECL36" s="9"/>
      <c r="ECM36" s="9"/>
      <c r="ECN36" s="9"/>
      <c r="ECO36" s="9"/>
      <c r="ECP36" s="9"/>
      <c r="ECQ36" s="9"/>
      <c r="ECR36" s="9"/>
      <c r="ECS36" s="9"/>
      <c r="ECT36" s="9"/>
      <c r="ECU36" s="9"/>
      <c r="ECV36" s="9"/>
      <c r="ECW36" s="9"/>
      <c r="ECX36" s="9"/>
      <c r="ECY36" s="9"/>
      <c r="ECZ36" s="9"/>
      <c r="EDA36" s="9"/>
      <c r="EDB36" s="9"/>
      <c r="EDC36" s="9"/>
      <c r="EDD36" s="9"/>
      <c r="EDE36" s="9"/>
      <c r="EDF36" s="9"/>
      <c r="EDG36" s="9"/>
      <c r="EDH36" s="9"/>
      <c r="EDI36" s="9"/>
      <c r="EDJ36" s="9"/>
      <c r="EDK36" s="9"/>
      <c r="EDL36" s="9"/>
      <c r="EDM36" s="9"/>
      <c r="EDN36" s="9"/>
      <c r="EDO36" s="9"/>
      <c r="EDP36" s="9"/>
      <c r="EDQ36" s="9"/>
      <c r="EDR36" s="9"/>
      <c r="EDS36" s="9"/>
      <c r="EDT36" s="9"/>
      <c r="EDU36" s="9"/>
      <c r="EDV36" s="9"/>
      <c r="EDW36" s="9"/>
      <c r="EDX36" s="9"/>
      <c r="EDY36" s="9"/>
      <c r="EDZ36" s="9"/>
      <c r="EEA36" s="9"/>
      <c r="EEB36" s="9"/>
      <c r="EEC36" s="9"/>
      <c r="EED36" s="9"/>
      <c r="EEE36" s="9"/>
      <c r="EEF36" s="9"/>
      <c r="EEG36" s="9"/>
      <c r="EEH36" s="9"/>
      <c r="EEI36" s="9"/>
      <c r="EEJ36" s="9"/>
      <c r="EEK36" s="9"/>
      <c r="EEL36" s="9"/>
      <c r="EEM36" s="9"/>
      <c r="EEN36" s="9"/>
      <c r="EEO36" s="9"/>
      <c r="EEP36" s="9"/>
      <c r="EEQ36" s="9"/>
      <c r="EER36" s="9"/>
      <c r="EES36" s="9"/>
      <c r="EET36" s="9"/>
      <c r="EEU36" s="9"/>
      <c r="EEV36" s="9"/>
      <c r="EEW36" s="9"/>
      <c r="EEX36" s="9"/>
      <c r="EEY36" s="9"/>
      <c r="EEZ36" s="9"/>
      <c r="EFA36" s="9"/>
      <c r="EFB36" s="9"/>
      <c r="EFC36" s="9"/>
      <c r="EFD36" s="9"/>
      <c r="EFE36" s="9"/>
      <c r="EFF36" s="9"/>
      <c r="EFG36" s="9"/>
      <c r="EFH36" s="9"/>
      <c r="EFI36" s="9"/>
      <c r="EFJ36" s="9"/>
      <c r="EFK36" s="9"/>
      <c r="EFL36" s="9"/>
      <c r="EFM36" s="9"/>
      <c r="EFN36" s="9"/>
      <c r="EFO36" s="9"/>
      <c r="EFP36" s="9"/>
      <c r="EFQ36" s="9"/>
      <c r="EFR36" s="9"/>
      <c r="EFS36" s="9"/>
      <c r="EFT36" s="9"/>
      <c r="EFU36" s="9"/>
      <c r="EFV36" s="9"/>
      <c r="EFW36" s="9"/>
      <c r="EFX36" s="9"/>
      <c r="EFY36" s="9"/>
      <c r="EFZ36" s="9"/>
      <c r="EGA36" s="9"/>
      <c r="EGB36" s="9"/>
      <c r="EGC36" s="9"/>
      <c r="EGD36" s="9"/>
      <c r="EGE36" s="9"/>
      <c r="EGF36" s="9"/>
      <c r="EGG36" s="9"/>
      <c r="EGH36" s="9"/>
      <c r="EGI36" s="9"/>
      <c r="EGJ36" s="9"/>
      <c r="EGK36" s="9"/>
      <c r="EGL36" s="9"/>
      <c r="EGM36" s="9"/>
      <c r="EGN36" s="9"/>
      <c r="EGO36" s="9"/>
      <c r="EGP36" s="9"/>
      <c r="EGQ36" s="9"/>
      <c r="EGR36" s="9"/>
      <c r="EGS36" s="9"/>
      <c r="EGT36" s="9"/>
      <c r="EGU36" s="9"/>
      <c r="EGV36" s="9"/>
      <c r="EGW36" s="9"/>
      <c r="EGX36" s="9"/>
      <c r="EGY36" s="9"/>
      <c r="EGZ36" s="9"/>
      <c r="EHA36" s="9"/>
      <c r="EHB36" s="9"/>
      <c r="EHC36" s="9"/>
      <c r="EHD36" s="9"/>
      <c r="EHE36" s="9"/>
      <c r="EHF36" s="9"/>
      <c r="EHG36" s="9"/>
      <c r="EHH36" s="9"/>
      <c r="EHI36" s="9"/>
      <c r="EHJ36" s="9"/>
      <c r="EHK36" s="9"/>
      <c r="EHL36" s="9"/>
      <c r="EHM36" s="9"/>
      <c r="EHN36" s="9"/>
      <c r="EHO36" s="9"/>
      <c r="EHP36" s="9"/>
      <c r="EHQ36" s="9"/>
      <c r="EHR36" s="9"/>
      <c r="EHS36" s="9"/>
      <c r="EHT36" s="9"/>
      <c r="EHU36" s="9"/>
      <c r="EHV36" s="9"/>
      <c r="EHW36" s="9"/>
      <c r="EHX36" s="9"/>
      <c r="EHY36" s="9"/>
      <c r="EHZ36" s="9"/>
      <c r="EIA36" s="9"/>
      <c r="EIB36" s="9"/>
      <c r="EIC36" s="9"/>
      <c r="EID36" s="9"/>
      <c r="EIE36" s="9"/>
      <c r="EIF36" s="9"/>
      <c r="EIG36" s="9"/>
      <c r="EIH36" s="9"/>
      <c r="EII36" s="9"/>
      <c r="EIJ36" s="9"/>
      <c r="EIK36" s="9"/>
      <c r="EIL36" s="9"/>
      <c r="EIM36" s="9"/>
      <c r="EIN36" s="9"/>
      <c r="EIO36" s="9"/>
      <c r="EIP36" s="9"/>
      <c r="EIQ36" s="9"/>
      <c r="EIR36" s="9"/>
      <c r="EIS36" s="9"/>
      <c r="EIT36" s="9"/>
      <c r="EIU36" s="9"/>
      <c r="EIV36" s="9"/>
      <c r="EIW36" s="9"/>
      <c r="EIX36" s="9"/>
      <c r="EIY36" s="9"/>
      <c r="EIZ36" s="9"/>
      <c r="EJA36" s="9"/>
      <c r="EJB36" s="9"/>
      <c r="EJC36" s="9"/>
      <c r="EJD36" s="9"/>
      <c r="EJE36" s="9"/>
      <c r="EJF36" s="9"/>
      <c r="EJG36" s="9"/>
      <c r="EJH36" s="9"/>
      <c r="EJI36" s="9"/>
      <c r="EJJ36" s="9"/>
      <c r="EJK36" s="9"/>
      <c r="EJL36" s="9"/>
      <c r="EJM36" s="9"/>
      <c r="EJN36" s="9"/>
      <c r="EJO36" s="9"/>
      <c r="EJP36" s="9"/>
      <c r="EJQ36" s="9"/>
      <c r="EJR36" s="9"/>
      <c r="EJS36" s="9"/>
      <c r="EJT36" s="9"/>
      <c r="EJU36" s="9"/>
      <c r="EJV36" s="9"/>
      <c r="EJW36" s="9"/>
      <c r="EJX36" s="9"/>
      <c r="EJY36" s="9"/>
      <c r="EJZ36" s="9"/>
      <c r="EKA36" s="9"/>
      <c r="EKB36" s="9"/>
      <c r="EKC36" s="9"/>
      <c r="EKD36" s="9"/>
      <c r="EKE36" s="9"/>
      <c r="EKF36" s="9"/>
      <c r="EKG36" s="9"/>
      <c r="EKH36" s="9"/>
      <c r="EKI36" s="9"/>
      <c r="EKJ36" s="9"/>
      <c r="EKK36" s="9"/>
      <c r="EKL36" s="9"/>
      <c r="EKM36" s="9"/>
      <c r="EKN36" s="9"/>
      <c r="EKO36" s="9"/>
      <c r="EKP36" s="9"/>
      <c r="EKQ36" s="9"/>
      <c r="EKR36" s="9"/>
      <c r="EKS36" s="9"/>
      <c r="EKT36" s="9"/>
      <c r="EKU36" s="9"/>
      <c r="EKV36" s="9"/>
      <c r="EKW36" s="9"/>
      <c r="EKX36" s="9"/>
      <c r="EKY36" s="9"/>
      <c r="EKZ36" s="9"/>
      <c r="ELA36" s="9"/>
      <c r="ELB36" s="9"/>
      <c r="ELC36" s="9"/>
      <c r="ELD36" s="9"/>
      <c r="ELE36" s="9"/>
      <c r="ELF36" s="9"/>
      <c r="ELG36" s="9"/>
      <c r="ELH36" s="9"/>
      <c r="ELI36" s="9"/>
      <c r="ELJ36" s="9"/>
      <c r="ELK36" s="9"/>
      <c r="ELL36" s="9"/>
      <c r="ELM36" s="9"/>
      <c r="ELN36" s="9"/>
      <c r="ELO36" s="9"/>
      <c r="ELP36" s="9"/>
      <c r="ELQ36" s="9"/>
      <c r="ELR36" s="9"/>
      <c r="ELS36" s="9"/>
      <c r="ELT36" s="9"/>
      <c r="ELU36" s="9"/>
      <c r="ELV36" s="9"/>
      <c r="ELW36" s="9"/>
      <c r="ELX36" s="9"/>
      <c r="ELY36" s="9"/>
      <c r="ELZ36" s="9"/>
      <c r="EMA36" s="9"/>
      <c r="EMB36" s="9"/>
      <c r="EMC36" s="9"/>
      <c r="EMD36" s="9"/>
      <c r="EME36" s="9"/>
      <c r="EMF36" s="9"/>
      <c r="EMG36" s="9"/>
      <c r="EMH36" s="9"/>
      <c r="EMI36" s="9"/>
      <c r="EMJ36" s="9"/>
      <c r="EMK36" s="9"/>
      <c r="EML36" s="9"/>
      <c r="EMM36" s="9"/>
      <c r="EMN36" s="9"/>
      <c r="EMO36" s="9"/>
      <c r="EMP36" s="9"/>
      <c r="EMQ36" s="9"/>
      <c r="EMR36" s="9"/>
      <c r="EMS36" s="9"/>
      <c r="EMT36" s="9"/>
      <c r="EMU36" s="9"/>
      <c r="EMV36" s="9"/>
      <c r="EMW36" s="9"/>
      <c r="EMX36" s="9"/>
      <c r="EMY36" s="9"/>
      <c r="EMZ36" s="9"/>
      <c r="ENA36" s="9"/>
      <c r="ENB36" s="9"/>
      <c r="ENC36" s="9"/>
      <c r="END36" s="9"/>
      <c r="ENE36" s="9"/>
      <c r="ENF36" s="9"/>
      <c r="ENG36" s="9"/>
      <c r="ENH36" s="9"/>
      <c r="ENI36" s="9"/>
      <c r="ENJ36" s="9"/>
      <c r="ENK36" s="9"/>
      <c r="ENL36" s="9"/>
      <c r="ENM36" s="9"/>
      <c r="ENN36" s="9"/>
      <c r="ENO36" s="9"/>
      <c r="ENP36" s="9"/>
      <c r="ENQ36" s="9"/>
      <c r="ENR36" s="9"/>
      <c r="ENS36" s="9"/>
      <c r="ENT36" s="9"/>
      <c r="ENU36" s="9"/>
      <c r="ENV36" s="9"/>
      <c r="ENW36" s="9"/>
      <c r="ENX36" s="9"/>
      <c r="ENY36" s="9"/>
      <c r="ENZ36" s="9"/>
      <c r="EOA36" s="9"/>
      <c r="EOB36" s="9"/>
      <c r="EOC36" s="9"/>
      <c r="EOD36" s="9"/>
      <c r="EOE36" s="9"/>
      <c r="EOF36" s="9"/>
      <c r="EOG36" s="9"/>
      <c r="EOH36" s="9"/>
      <c r="EOI36" s="9"/>
      <c r="EOJ36" s="9"/>
      <c r="EOK36" s="9"/>
      <c r="EOL36" s="9"/>
      <c r="EOM36" s="9"/>
      <c r="EON36" s="9"/>
      <c r="EOO36" s="9"/>
      <c r="EOP36" s="9"/>
      <c r="EOQ36" s="9"/>
      <c r="EOR36" s="9"/>
      <c r="EOS36" s="9"/>
      <c r="EOT36" s="9"/>
      <c r="EOU36" s="9"/>
      <c r="EOV36" s="9"/>
      <c r="EOW36" s="9"/>
      <c r="EOX36" s="9"/>
      <c r="EOY36" s="9"/>
      <c r="EOZ36" s="9"/>
      <c r="EPA36" s="9"/>
      <c r="EPB36" s="9"/>
      <c r="EPC36" s="9"/>
      <c r="EPD36" s="9"/>
      <c r="EPE36" s="9"/>
      <c r="EPF36" s="9"/>
      <c r="EPG36" s="9"/>
      <c r="EPH36" s="9"/>
      <c r="EPI36" s="9"/>
      <c r="EPJ36" s="9"/>
      <c r="EPK36" s="9"/>
      <c r="EPL36" s="9"/>
      <c r="EPM36" s="9"/>
      <c r="EPN36" s="9"/>
      <c r="EPO36" s="9"/>
      <c r="EPP36" s="9"/>
      <c r="EPQ36" s="9"/>
      <c r="EPR36" s="9"/>
      <c r="EPS36" s="9"/>
      <c r="EPT36" s="9"/>
      <c r="EPU36" s="9"/>
      <c r="EPV36" s="9"/>
      <c r="EPW36" s="9"/>
      <c r="EPX36" s="9"/>
      <c r="EPY36" s="9"/>
      <c r="EPZ36" s="9"/>
      <c r="EQA36" s="9"/>
      <c r="EQB36" s="9"/>
      <c r="EQC36" s="9"/>
      <c r="EQD36" s="9"/>
      <c r="EQE36" s="9"/>
      <c r="EQF36" s="9"/>
      <c r="EQG36" s="9"/>
      <c r="EQH36" s="9"/>
      <c r="EQI36" s="9"/>
      <c r="EQJ36" s="9"/>
      <c r="EQK36" s="9"/>
      <c r="EQL36" s="9"/>
      <c r="EQM36" s="9"/>
      <c r="EQN36" s="9"/>
      <c r="EQO36" s="9"/>
      <c r="EQP36" s="9"/>
      <c r="EQQ36" s="9"/>
      <c r="EQR36" s="9"/>
      <c r="EQS36" s="9"/>
      <c r="EQT36" s="9"/>
      <c r="EQU36" s="9"/>
      <c r="EQV36" s="9"/>
      <c r="EQW36" s="9"/>
      <c r="EQX36" s="9"/>
      <c r="EQY36" s="9"/>
      <c r="EQZ36" s="9"/>
      <c r="ERA36" s="9"/>
      <c r="ERB36" s="9"/>
      <c r="ERC36" s="9"/>
      <c r="ERD36" s="9"/>
      <c r="ERE36" s="9"/>
      <c r="ERF36" s="9"/>
      <c r="ERG36" s="9"/>
      <c r="ERH36" s="9"/>
      <c r="ERI36" s="9"/>
      <c r="ERJ36" s="9"/>
      <c r="ERK36" s="9"/>
      <c r="ERL36" s="9"/>
      <c r="ERM36" s="9"/>
      <c r="ERN36" s="9"/>
      <c r="ERO36" s="9"/>
      <c r="ERP36" s="9"/>
      <c r="ERQ36" s="9"/>
      <c r="ERR36" s="9"/>
      <c r="ERS36" s="9"/>
      <c r="ERT36" s="9"/>
      <c r="ERU36" s="9"/>
      <c r="ERV36" s="9"/>
      <c r="ERW36" s="9"/>
      <c r="ERX36" s="9"/>
      <c r="ERY36" s="9"/>
      <c r="ERZ36" s="9"/>
      <c r="ESA36" s="9"/>
      <c r="ESB36" s="9"/>
      <c r="ESC36" s="9"/>
      <c r="ESD36" s="9"/>
      <c r="ESE36" s="9"/>
      <c r="ESF36" s="9"/>
      <c r="ESG36" s="9"/>
      <c r="ESH36" s="9"/>
      <c r="ESI36" s="9"/>
      <c r="ESJ36" s="9"/>
      <c r="ESK36" s="9"/>
      <c r="ESL36" s="9"/>
      <c r="ESM36" s="9"/>
      <c r="ESN36" s="9"/>
      <c r="ESO36" s="9"/>
      <c r="ESP36" s="9"/>
      <c r="ESQ36" s="9"/>
      <c r="ESR36" s="9"/>
      <c r="ESS36" s="9"/>
      <c r="EST36" s="9"/>
      <c r="ESU36" s="9"/>
      <c r="ESV36" s="9"/>
      <c r="ESW36" s="9"/>
      <c r="ESX36" s="9"/>
      <c r="ESY36" s="9"/>
      <c r="ESZ36" s="9"/>
      <c r="ETA36" s="9"/>
      <c r="ETB36" s="9"/>
      <c r="ETC36" s="9"/>
      <c r="ETD36" s="9"/>
      <c r="ETE36" s="9"/>
      <c r="ETF36" s="9"/>
      <c r="ETG36" s="9"/>
      <c r="ETH36" s="9"/>
      <c r="ETI36" s="9"/>
      <c r="ETJ36" s="9"/>
      <c r="ETK36" s="9"/>
      <c r="ETL36" s="9"/>
      <c r="ETM36" s="9"/>
      <c r="ETN36" s="9"/>
      <c r="ETO36" s="9"/>
      <c r="ETP36" s="9"/>
      <c r="ETQ36" s="9"/>
      <c r="ETR36" s="9"/>
      <c r="ETS36" s="9"/>
      <c r="ETT36" s="9"/>
      <c r="ETU36" s="9"/>
      <c r="ETV36" s="9"/>
      <c r="ETW36" s="9"/>
      <c r="ETX36" s="9"/>
      <c r="ETY36" s="9"/>
      <c r="ETZ36" s="9"/>
      <c r="EUA36" s="9"/>
      <c r="EUB36" s="9"/>
      <c r="EUC36" s="9"/>
      <c r="EUD36" s="9"/>
      <c r="EUE36" s="9"/>
      <c r="EUF36" s="9"/>
      <c r="EUG36" s="9"/>
      <c r="EUH36" s="9"/>
      <c r="EUI36" s="9"/>
      <c r="EUJ36" s="9"/>
      <c r="EUK36" s="9"/>
      <c r="EUL36" s="9"/>
      <c r="EUM36" s="9"/>
      <c r="EUN36" s="9"/>
      <c r="EUO36" s="9"/>
      <c r="EUP36" s="9"/>
      <c r="EUQ36" s="9"/>
      <c r="EUR36" s="9"/>
      <c r="EUS36" s="9"/>
      <c r="EUT36" s="9"/>
      <c r="EUU36" s="9"/>
      <c r="EUV36" s="9"/>
      <c r="EUW36" s="9"/>
      <c r="EUX36" s="9"/>
      <c r="EUY36" s="9"/>
      <c r="EUZ36" s="9"/>
      <c r="EVA36" s="9"/>
      <c r="EVB36" s="9"/>
      <c r="EVC36" s="9"/>
      <c r="EVD36" s="9"/>
      <c r="EVE36" s="9"/>
      <c r="EVF36" s="9"/>
      <c r="EVG36" s="9"/>
      <c r="EVH36" s="9"/>
      <c r="EVI36" s="9"/>
      <c r="EVJ36" s="9"/>
      <c r="EVK36" s="9"/>
      <c r="EVL36" s="9"/>
      <c r="EVM36" s="9"/>
      <c r="EVN36" s="9"/>
      <c r="EVO36" s="9"/>
      <c r="EVP36" s="9"/>
      <c r="EVQ36" s="9"/>
      <c r="EVR36" s="9"/>
      <c r="EVS36" s="9"/>
      <c r="EVT36" s="9"/>
      <c r="EVU36" s="9"/>
      <c r="EVV36" s="9"/>
      <c r="EVW36" s="9"/>
      <c r="EVX36" s="9"/>
      <c r="EVY36" s="9"/>
      <c r="EVZ36" s="9"/>
      <c r="EWA36" s="9"/>
      <c r="EWB36" s="9"/>
      <c r="EWC36" s="9"/>
      <c r="EWD36" s="9"/>
      <c r="EWE36" s="9"/>
      <c r="EWF36" s="9"/>
      <c r="EWG36" s="9"/>
      <c r="EWH36" s="9"/>
      <c r="EWI36" s="9"/>
      <c r="EWJ36" s="9"/>
      <c r="EWK36" s="9"/>
      <c r="EWL36" s="9"/>
      <c r="EWM36" s="9"/>
      <c r="EWN36" s="9"/>
      <c r="EWO36" s="9"/>
      <c r="EWP36" s="9"/>
      <c r="EWQ36" s="9"/>
      <c r="EWR36" s="9"/>
      <c r="EWS36" s="9"/>
      <c r="EWT36" s="9"/>
      <c r="EWU36" s="9"/>
      <c r="EWV36" s="9"/>
      <c r="EWW36" s="9"/>
      <c r="EWX36" s="9"/>
      <c r="EWY36" s="9"/>
      <c r="EWZ36" s="9"/>
      <c r="EXA36" s="9"/>
      <c r="EXB36" s="9"/>
      <c r="EXC36" s="9"/>
      <c r="EXD36" s="9"/>
      <c r="EXE36" s="9"/>
      <c r="EXF36" s="9"/>
      <c r="EXG36" s="9"/>
      <c r="EXH36" s="9"/>
      <c r="EXI36" s="9"/>
      <c r="EXJ36" s="9"/>
      <c r="EXK36" s="9"/>
      <c r="EXL36" s="9"/>
      <c r="EXM36" s="9"/>
      <c r="EXN36" s="9"/>
      <c r="EXO36" s="9"/>
      <c r="EXP36" s="9"/>
      <c r="EXQ36" s="9"/>
      <c r="EXR36" s="9"/>
      <c r="EXS36" s="9"/>
      <c r="EXT36" s="9"/>
      <c r="EXU36" s="9"/>
      <c r="EXV36" s="9"/>
      <c r="EXW36" s="9"/>
      <c r="EXX36" s="9"/>
      <c r="EXY36" s="9"/>
      <c r="EXZ36" s="9"/>
      <c r="EYA36" s="9"/>
      <c r="EYB36" s="9"/>
      <c r="EYC36" s="9"/>
      <c r="EYD36" s="9"/>
      <c r="EYE36" s="9"/>
      <c r="EYF36" s="9"/>
      <c r="EYG36" s="9"/>
      <c r="EYH36" s="9"/>
      <c r="EYI36" s="9"/>
      <c r="EYJ36" s="9"/>
      <c r="EYK36" s="9"/>
      <c r="EYL36" s="9"/>
      <c r="EYM36" s="9"/>
      <c r="EYN36" s="9"/>
      <c r="EYO36" s="9"/>
      <c r="EYP36" s="9"/>
      <c r="EYQ36" s="9"/>
      <c r="EYR36" s="9"/>
      <c r="EYS36" s="9"/>
      <c r="EYT36" s="9"/>
      <c r="EYU36" s="9"/>
      <c r="EYV36" s="9"/>
      <c r="EYW36" s="9"/>
      <c r="EYX36" s="9"/>
      <c r="EYY36" s="9"/>
      <c r="EYZ36" s="9"/>
      <c r="EZA36" s="9"/>
      <c r="EZB36" s="9"/>
      <c r="EZC36" s="9"/>
      <c r="EZD36" s="9"/>
      <c r="EZE36" s="9"/>
      <c r="EZF36" s="9"/>
      <c r="EZG36" s="9"/>
      <c r="EZH36" s="9"/>
      <c r="EZI36" s="9"/>
      <c r="EZJ36" s="9"/>
      <c r="EZK36" s="9"/>
      <c r="EZL36" s="9"/>
      <c r="EZM36" s="9"/>
      <c r="EZN36" s="9"/>
      <c r="EZO36" s="9"/>
      <c r="EZP36" s="9"/>
      <c r="EZQ36" s="9"/>
      <c r="EZR36" s="9"/>
      <c r="EZS36" s="9"/>
      <c r="EZT36" s="9"/>
      <c r="EZU36" s="9"/>
      <c r="EZV36" s="9"/>
      <c r="EZW36" s="9"/>
      <c r="EZX36" s="9"/>
      <c r="EZY36" s="9"/>
      <c r="EZZ36" s="9"/>
      <c r="FAA36" s="9"/>
      <c r="FAB36" s="9"/>
      <c r="FAC36" s="9"/>
      <c r="FAD36" s="9"/>
      <c r="FAE36" s="9"/>
      <c r="FAF36" s="9"/>
      <c r="FAG36" s="9"/>
      <c r="FAH36" s="9"/>
      <c r="FAI36" s="9"/>
      <c r="FAJ36" s="9"/>
      <c r="FAK36" s="9"/>
      <c r="FAL36" s="9"/>
      <c r="FAM36" s="9"/>
      <c r="FAN36" s="9"/>
      <c r="FAO36" s="9"/>
      <c r="FAP36" s="9"/>
      <c r="FAQ36" s="9"/>
      <c r="FAR36" s="9"/>
      <c r="FAS36" s="9"/>
      <c r="FAT36" s="9"/>
      <c r="FAU36" s="9"/>
      <c r="FAV36" s="9"/>
      <c r="FAW36" s="9"/>
      <c r="FAX36" s="9"/>
      <c r="FAY36" s="9"/>
      <c r="FAZ36" s="9"/>
      <c r="FBA36" s="9"/>
      <c r="FBB36" s="9"/>
      <c r="FBC36" s="9"/>
      <c r="FBD36" s="9"/>
      <c r="FBE36" s="9"/>
      <c r="FBF36" s="9"/>
      <c r="FBG36" s="9"/>
      <c r="FBH36" s="9"/>
      <c r="FBI36" s="9"/>
      <c r="FBJ36" s="9"/>
      <c r="FBK36" s="9"/>
      <c r="FBL36" s="9"/>
      <c r="FBM36" s="9"/>
      <c r="FBN36" s="9"/>
      <c r="FBO36" s="9"/>
      <c r="FBP36" s="9"/>
      <c r="FBQ36" s="9"/>
      <c r="FBR36" s="9"/>
      <c r="FBS36" s="9"/>
      <c r="FBT36" s="9"/>
      <c r="FBU36" s="9"/>
      <c r="FBV36" s="9"/>
      <c r="FBW36" s="9"/>
      <c r="FBX36" s="9"/>
      <c r="FBY36" s="9"/>
      <c r="FBZ36" s="9"/>
      <c r="FCA36" s="9"/>
      <c r="FCB36" s="9"/>
      <c r="FCC36" s="9"/>
      <c r="FCD36" s="9"/>
      <c r="FCE36" s="9"/>
      <c r="FCF36" s="9"/>
      <c r="FCG36" s="9"/>
      <c r="FCH36" s="9"/>
      <c r="FCI36" s="9"/>
      <c r="FCJ36" s="9"/>
      <c r="FCK36" s="9"/>
      <c r="FCL36" s="9"/>
      <c r="FCM36" s="9"/>
      <c r="FCN36" s="9"/>
      <c r="FCO36" s="9"/>
      <c r="FCP36" s="9"/>
      <c r="FCQ36" s="9"/>
      <c r="FCR36" s="9"/>
      <c r="FCS36" s="9"/>
      <c r="FCT36" s="9"/>
      <c r="FCU36" s="9"/>
      <c r="FCV36" s="9"/>
      <c r="FCW36" s="9"/>
      <c r="FCX36" s="9"/>
      <c r="FCY36" s="9"/>
      <c r="FCZ36" s="9"/>
      <c r="FDA36" s="9"/>
      <c r="FDB36" s="9"/>
      <c r="FDC36" s="9"/>
      <c r="FDD36" s="9"/>
      <c r="FDE36" s="9"/>
      <c r="FDF36" s="9"/>
      <c r="FDG36" s="9"/>
      <c r="FDH36" s="9"/>
      <c r="FDI36" s="9"/>
      <c r="FDJ36" s="9"/>
      <c r="FDK36" s="9"/>
      <c r="FDL36" s="9"/>
      <c r="FDM36" s="9"/>
      <c r="FDN36" s="9"/>
      <c r="FDO36" s="9"/>
      <c r="FDP36" s="9"/>
      <c r="FDQ36" s="9"/>
      <c r="FDR36" s="9"/>
      <c r="FDS36" s="9"/>
      <c r="FDT36" s="9"/>
      <c r="FDU36" s="9"/>
      <c r="FDV36" s="9"/>
      <c r="FDW36" s="9"/>
      <c r="FDX36" s="9"/>
      <c r="FDY36" s="9"/>
      <c r="FDZ36" s="9"/>
      <c r="FEA36" s="9"/>
      <c r="FEB36" s="9"/>
      <c r="FEC36" s="9"/>
      <c r="FED36" s="9"/>
      <c r="FEE36" s="9"/>
      <c r="FEF36" s="9"/>
      <c r="FEG36" s="9"/>
      <c r="FEH36" s="9"/>
      <c r="FEI36" s="9"/>
      <c r="FEJ36" s="9"/>
      <c r="FEK36" s="9"/>
      <c r="FEL36" s="9"/>
      <c r="FEM36" s="9"/>
      <c r="FEN36" s="9"/>
      <c r="FEO36" s="9"/>
      <c r="FEP36" s="9"/>
      <c r="FEQ36" s="9"/>
      <c r="FER36" s="9"/>
      <c r="FES36" s="9"/>
      <c r="FET36" s="9"/>
      <c r="FEU36" s="9"/>
      <c r="FEV36" s="9"/>
      <c r="FEW36" s="9"/>
      <c r="FEX36" s="9"/>
      <c r="FEY36" s="9"/>
      <c r="FEZ36" s="9"/>
      <c r="FFA36" s="9"/>
      <c r="FFB36" s="9"/>
      <c r="FFC36" s="9"/>
      <c r="FFD36" s="9"/>
      <c r="FFE36" s="9"/>
      <c r="FFF36" s="9"/>
      <c r="FFG36" s="9"/>
      <c r="FFH36" s="9"/>
      <c r="FFI36" s="9"/>
      <c r="FFJ36" s="9"/>
      <c r="FFK36" s="9"/>
      <c r="FFL36" s="9"/>
      <c r="FFM36" s="9"/>
      <c r="FFN36" s="9"/>
      <c r="FFO36" s="9"/>
      <c r="FFP36" s="9"/>
      <c r="FFQ36" s="9"/>
      <c r="FFR36" s="9"/>
      <c r="FFS36" s="9"/>
      <c r="FFT36" s="9"/>
      <c r="FFU36" s="9"/>
      <c r="FFV36" s="9"/>
      <c r="FFW36" s="9"/>
      <c r="FFX36" s="9"/>
      <c r="FFY36" s="9"/>
      <c r="FFZ36" s="9"/>
      <c r="FGA36" s="9"/>
      <c r="FGB36" s="9"/>
      <c r="FGC36" s="9"/>
      <c r="FGD36" s="9"/>
      <c r="FGE36" s="9"/>
      <c r="FGF36" s="9"/>
      <c r="FGG36" s="9"/>
      <c r="FGH36" s="9"/>
      <c r="FGI36" s="9"/>
      <c r="FGJ36" s="9"/>
      <c r="FGK36" s="9"/>
      <c r="FGL36" s="9"/>
      <c r="FGM36" s="9"/>
      <c r="FGN36" s="9"/>
      <c r="FGO36" s="9"/>
      <c r="FGP36" s="9"/>
      <c r="FGQ36" s="9"/>
      <c r="FGR36" s="9"/>
      <c r="FGS36" s="9"/>
      <c r="FGT36" s="9"/>
      <c r="FGU36" s="9"/>
      <c r="FGV36" s="9"/>
      <c r="FGW36" s="9"/>
      <c r="FGX36" s="9"/>
      <c r="FGY36" s="9"/>
      <c r="FGZ36" s="9"/>
      <c r="FHA36" s="9"/>
      <c r="FHB36" s="9"/>
      <c r="FHC36" s="9"/>
      <c r="FHD36" s="9"/>
      <c r="FHE36" s="9"/>
      <c r="FHF36" s="9"/>
      <c r="FHG36" s="9"/>
      <c r="FHH36" s="9"/>
      <c r="FHI36" s="9"/>
      <c r="FHJ36" s="9"/>
      <c r="FHK36" s="9"/>
      <c r="FHL36" s="9"/>
      <c r="FHM36" s="9"/>
      <c r="FHN36" s="9"/>
      <c r="FHO36" s="9"/>
      <c r="FHP36" s="9"/>
      <c r="FHQ36" s="9"/>
      <c r="FHR36" s="9"/>
      <c r="FHS36" s="9"/>
      <c r="FHT36" s="9"/>
      <c r="FHU36" s="9"/>
      <c r="FHV36" s="9"/>
      <c r="FHW36" s="9"/>
      <c r="FHX36" s="9"/>
      <c r="FHY36" s="9"/>
      <c r="FHZ36" s="9"/>
      <c r="FIA36" s="9"/>
      <c r="FIB36" s="9"/>
      <c r="FIC36" s="9"/>
      <c r="FID36" s="9"/>
      <c r="FIE36" s="9"/>
      <c r="FIF36" s="9"/>
      <c r="FIG36" s="9"/>
      <c r="FIH36" s="9"/>
      <c r="FII36" s="9"/>
      <c r="FIJ36" s="9"/>
      <c r="FIK36" s="9"/>
      <c r="FIL36" s="9"/>
      <c r="FIM36" s="9"/>
      <c r="FIN36" s="9"/>
      <c r="FIO36" s="9"/>
      <c r="FIP36" s="9"/>
      <c r="FIQ36" s="9"/>
      <c r="FIR36" s="9"/>
      <c r="FIS36" s="9"/>
      <c r="FIT36" s="9"/>
      <c r="FIU36" s="9"/>
      <c r="FIV36" s="9"/>
      <c r="FIW36" s="9"/>
      <c r="FIX36" s="9"/>
      <c r="FIY36" s="9"/>
      <c r="FIZ36" s="9"/>
      <c r="FJA36" s="9"/>
      <c r="FJB36" s="9"/>
      <c r="FJC36" s="9"/>
      <c r="FJD36" s="9"/>
      <c r="FJE36" s="9"/>
      <c r="FJF36" s="9"/>
      <c r="FJG36" s="9"/>
      <c r="FJH36" s="9"/>
      <c r="FJI36" s="9"/>
      <c r="FJJ36" s="9"/>
      <c r="FJK36" s="9"/>
      <c r="FJL36" s="9"/>
      <c r="FJM36" s="9"/>
      <c r="FJN36" s="9"/>
      <c r="FJO36" s="9"/>
      <c r="FJP36" s="9"/>
      <c r="FJQ36" s="9"/>
      <c r="FJR36" s="9"/>
      <c r="FJS36" s="9"/>
      <c r="FJT36" s="9"/>
      <c r="FJU36" s="9"/>
      <c r="FJV36" s="9"/>
      <c r="FJW36" s="9"/>
      <c r="FJX36" s="9"/>
      <c r="FJY36" s="9"/>
      <c r="FJZ36" s="9"/>
      <c r="FKA36" s="9"/>
      <c r="FKB36" s="9"/>
      <c r="FKC36" s="9"/>
      <c r="FKD36" s="9"/>
      <c r="FKE36" s="9"/>
      <c r="FKF36" s="9"/>
      <c r="FKG36" s="9"/>
      <c r="FKH36" s="9"/>
      <c r="FKI36" s="9"/>
      <c r="FKJ36" s="9"/>
      <c r="FKK36" s="9"/>
      <c r="FKL36" s="9"/>
      <c r="FKM36" s="9"/>
      <c r="FKN36" s="9"/>
      <c r="FKO36" s="9"/>
      <c r="FKP36" s="9"/>
      <c r="FKQ36" s="9"/>
      <c r="FKR36" s="9"/>
      <c r="FKS36" s="9"/>
      <c r="FKT36" s="9"/>
      <c r="FKU36" s="9"/>
      <c r="FKV36" s="9"/>
      <c r="FKW36" s="9"/>
      <c r="FKX36" s="9"/>
      <c r="FKY36" s="9"/>
      <c r="FKZ36" s="9"/>
      <c r="FLA36" s="9"/>
      <c r="FLB36" s="9"/>
      <c r="FLC36" s="9"/>
      <c r="FLD36" s="9"/>
      <c r="FLE36" s="9"/>
      <c r="FLF36" s="9"/>
      <c r="FLG36" s="9"/>
      <c r="FLH36" s="9"/>
      <c r="FLI36" s="9"/>
      <c r="FLJ36" s="9"/>
      <c r="FLK36" s="9"/>
      <c r="FLL36" s="9"/>
      <c r="FLM36" s="9"/>
      <c r="FLN36" s="9"/>
      <c r="FLO36" s="9"/>
      <c r="FLP36" s="9"/>
      <c r="FLQ36" s="9"/>
      <c r="FLR36" s="9"/>
      <c r="FLS36" s="9"/>
      <c r="FLT36" s="9"/>
      <c r="FLU36" s="9"/>
      <c r="FLV36" s="9"/>
      <c r="FLW36" s="9"/>
      <c r="FLX36" s="9"/>
      <c r="FLY36" s="9"/>
      <c r="FLZ36" s="9"/>
      <c r="FMA36" s="9"/>
      <c r="FMB36" s="9"/>
      <c r="FMC36" s="9"/>
      <c r="FMD36" s="9"/>
      <c r="FME36" s="9"/>
      <c r="FMF36" s="9"/>
      <c r="FMG36" s="9"/>
      <c r="FMH36" s="9"/>
      <c r="FMI36" s="9"/>
      <c r="FMJ36" s="9"/>
      <c r="FMK36" s="9"/>
      <c r="FML36" s="9"/>
      <c r="FMM36" s="9"/>
      <c r="FMN36" s="9"/>
      <c r="FMO36" s="9"/>
      <c r="FMP36" s="9"/>
      <c r="FMQ36" s="9"/>
      <c r="FMR36" s="9"/>
      <c r="FMS36" s="9"/>
      <c r="FMT36" s="9"/>
      <c r="FMU36" s="9"/>
      <c r="FMV36" s="9"/>
      <c r="FMW36" s="9"/>
      <c r="FMX36" s="9"/>
      <c r="FMY36" s="9"/>
      <c r="FMZ36" s="9"/>
      <c r="FNA36" s="9"/>
      <c r="FNB36" s="9"/>
      <c r="FNC36" s="9"/>
      <c r="FND36" s="9"/>
      <c r="FNE36" s="9"/>
      <c r="FNF36" s="9"/>
      <c r="FNG36" s="9"/>
      <c r="FNH36" s="9"/>
      <c r="FNI36" s="9"/>
      <c r="FNJ36" s="9"/>
      <c r="FNK36" s="9"/>
      <c r="FNL36" s="9"/>
      <c r="FNM36" s="9"/>
      <c r="FNN36" s="9"/>
      <c r="FNO36" s="9"/>
      <c r="FNP36" s="9"/>
      <c r="FNQ36" s="9"/>
      <c r="FNR36" s="9"/>
      <c r="FNS36" s="9"/>
      <c r="FNT36" s="9"/>
      <c r="FNU36" s="9"/>
      <c r="FNV36" s="9"/>
      <c r="FNW36" s="9"/>
      <c r="FNX36" s="9"/>
      <c r="FNY36" s="9"/>
      <c r="FNZ36" s="9"/>
      <c r="FOA36" s="9"/>
      <c r="FOB36" s="9"/>
      <c r="FOC36" s="9"/>
      <c r="FOD36" s="9"/>
      <c r="FOE36" s="9"/>
      <c r="FOF36" s="9"/>
      <c r="FOG36" s="9"/>
      <c r="FOH36" s="9"/>
      <c r="FOI36" s="9"/>
      <c r="FOJ36" s="9"/>
      <c r="FOK36" s="9"/>
      <c r="FOL36" s="9"/>
      <c r="FOM36" s="9"/>
      <c r="FON36" s="9"/>
      <c r="FOO36" s="9"/>
      <c r="FOP36" s="9"/>
      <c r="FOQ36" s="9"/>
      <c r="FOR36" s="9"/>
      <c r="FOS36" s="9"/>
      <c r="FOT36" s="9"/>
      <c r="FOU36" s="9"/>
      <c r="FOV36" s="9"/>
      <c r="FOW36" s="9"/>
      <c r="FOX36" s="9"/>
      <c r="FOY36" s="9"/>
      <c r="FOZ36" s="9"/>
      <c r="FPA36" s="9"/>
      <c r="FPB36" s="9"/>
      <c r="FPC36" s="9"/>
      <c r="FPD36" s="9"/>
      <c r="FPE36" s="9"/>
      <c r="FPF36" s="9"/>
      <c r="FPG36" s="9"/>
      <c r="FPH36" s="9"/>
      <c r="FPI36" s="9"/>
      <c r="FPJ36" s="9"/>
      <c r="FPK36" s="9"/>
      <c r="FPL36" s="9"/>
      <c r="FPM36" s="9"/>
      <c r="FPN36" s="9"/>
      <c r="FPO36" s="9"/>
      <c r="FPP36" s="9"/>
      <c r="FPQ36" s="9"/>
      <c r="FPR36" s="9"/>
      <c r="FPS36" s="9"/>
      <c r="FPT36" s="9"/>
      <c r="FPU36" s="9"/>
      <c r="FPV36" s="9"/>
      <c r="FPW36" s="9"/>
      <c r="FPX36" s="9"/>
      <c r="FPY36" s="9"/>
      <c r="FPZ36" s="9"/>
      <c r="FQA36" s="9"/>
      <c r="FQB36" s="9"/>
      <c r="FQC36" s="9"/>
      <c r="FQD36" s="9"/>
      <c r="FQE36" s="9"/>
      <c r="FQF36" s="9"/>
      <c r="FQG36" s="9"/>
      <c r="FQH36" s="9"/>
      <c r="FQI36" s="9"/>
      <c r="FQJ36" s="9"/>
      <c r="FQK36" s="9"/>
      <c r="FQL36" s="9"/>
      <c r="FQM36" s="9"/>
      <c r="FQN36" s="9"/>
      <c r="FQO36" s="9"/>
      <c r="FQP36" s="9"/>
      <c r="FQQ36" s="9"/>
      <c r="FQR36" s="9"/>
      <c r="FQS36" s="9"/>
      <c r="FQT36" s="9"/>
      <c r="FQU36" s="9"/>
      <c r="FQV36" s="9"/>
      <c r="FQW36" s="9"/>
      <c r="FQX36" s="9"/>
      <c r="FQY36" s="9"/>
      <c r="FQZ36" s="9"/>
      <c r="FRA36" s="9"/>
      <c r="FRB36" s="9"/>
      <c r="FRC36" s="9"/>
      <c r="FRD36" s="9"/>
      <c r="FRE36" s="9"/>
      <c r="FRF36" s="9"/>
      <c r="FRG36" s="9"/>
      <c r="FRH36" s="9"/>
      <c r="FRI36" s="9"/>
      <c r="FRJ36" s="9"/>
      <c r="FRK36" s="9"/>
      <c r="FRL36" s="9"/>
      <c r="FRM36" s="9"/>
      <c r="FRN36" s="9"/>
      <c r="FRO36" s="9"/>
      <c r="FRP36" s="9"/>
      <c r="FRQ36" s="9"/>
      <c r="FRR36" s="9"/>
      <c r="FRS36" s="9"/>
      <c r="FRT36" s="9"/>
      <c r="FRU36" s="9"/>
      <c r="FRV36" s="9"/>
      <c r="FRW36" s="9"/>
      <c r="FRX36" s="9"/>
      <c r="FRY36" s="9"/>
      <c r="FRZ36" s="9"/>
      <c r="FSA36" s="9"/>
      <c r="FSB36" s="9"/>
      <c r="FSC36" s="9"/>
      <c r="FSD36" s="9"/>
      <c r="FSE36" s="9"/>
      <c r="FSF36" s="9"/>
      <c r="FSG36" s="9"/>
      <c r="FSH36" s="9"/>
      <c r="FSI36" s="9"/>
      <c r="FSJ36" s="9"/>
      <c r="FSK36" s="9"/>
      <c r="FSL36" s="9"/>
      <c r="FSM36" s="9"/>
      <c r="FSN36" s="9"/>
      <c r="FSO36" s="9"/>
      <c r="FSP36" s="9"/>
      <c r="FSQ36" s="9"/>
      <c r="FSR36" s="9"/>
      <c r="FSS36" s="9"/>
      <c r="FST36" s="9"/>
      <c r="FSU36" s="9"/>
      <c r="FSV36" s="9"/>
      <c r="FSW36" s="9"/>
      <c r="FSX36" s="9"/>
      <c r="FSY36" s="9"/>
      <c r="FSZ36" s="9"/>
      <c r="FTA36" s="9"/>
      <c r="FTB36" s="9"/>
      <c r="FTC36" s="9"/>
      <c r="FTD36" s="9"/>
      <c r="FTE36" s="9"/>
      <c r="FTF36" s="9"/>
      <c r="FTG36" s="9"/>
      <c r="FTH36" s="9"/>
      <c r="FTI36" s="9"/>
      <c r="FTJ36" s="9"/>
      <c r="FTK36" s="9"/>
      <c r="FTL36" s="9"/>
      <c r="FTM36" s="9"/>
      <c r="FTN36" s="9"/>
      <c r="FTO36" s="9"/>
      <c r="FTP36" s="9"/>
      <c r="FTQ36" s="9"/>
      <c r="FTR36" s="9"/>
      <c r="FTS36" s="9"/>
      <c r="FTT36" s="9"/>
      <c r="FTU36" s="9"/>
      <c r="FTV36" s="9"/>
      <c r="FTW36" s="9"/>
      <c r="FTX36" s="9"/>
      <c r="FTY36" s="9"/>
      <c r="FTZ36" s="9"/>
      <c r="FUA36" s="9"/>
      <c r="FUB36" s="9"/>
      <c r="FUC36" s="9"/>
      <c r="FUD36" s="9"/>
      <c r="FUE36" s="9"/>
      <c r="FUF36" s="9"/>
      <c r="FUG36" s="9"/>
      <c r="FUH36" s="9"/>
      <c r="FUI36" s="9"/>
      <c r="FUJ36" s="9"/>
      <c r="FUK36" s="9"/>
      <c r="FUL36" s="9"/>
      <c r="FUM36" s="9"/>
      <c r="FUN36" s="9"/>
      <c r="FUO36" s="9"/>
      <c r="FUP36" s="9"/>
      <c r="FUQ36" s="9"/>
      <c r="FUR36" s="9"/>
      <c r="FUS36" s="9"/>
      <c r="FUT36" s="9"/>
      <c r="FUU36" s="9"/>
      <c r="FUV36" s="9"/>
      <c r="FUW36" s="9"/>
      <c r="FUX36" s="9"/>
      <c r="FUY36" s="9"/>
      <c r="FUZ36" s="9"/>
      <c r="FVA36" s="9"/>
      <c r="FVB36" s="9"/>
      <c r="FVC36" s="9"/>
      <c r="FVD36" s="9"/>
      <c r="FVE36" s="9"/>
      <c r="FVF36" s="9"/>
      <c r="FVG36" s="9"/>
      <c r="FVH36" s="9"/>
      <c r="FVI36" s="9"/>
      <c r="FVJ36" s="9"/>
      <c r="FVK36" s="9"/>
      <c r="FVL36" s="9"/>
      <c r="FVM36" s="9"/>
      <c r="FVN36" s="9"/>
      <c r="FVO36" s="9"/>
      <c r="FVP36" s="9"/>
      <c r="FVQ36" s="9"/>
      <c r="FVR36" s="9"/>
      <c r="FVS36" s="9"/>
      <c r="FVT36" s="9"/>
      <c r="FVU36" s="9"/>
      <c r="FVV36" s="9"/>
      <c r="FVW36" s="9"/>
      <c r="FVX36" s="9"/>
      <c r="FVY36" s="9"/>
      <c r="FVZ36" s="9"/>
      <c r="FWA36" s="9"/>
      <c r="FWB36" s="9"/>
      <c r="FWC36" s="9"/>
      <c r="FWD36" s="9"/>
      <c r="FWE36" s="9"/>
      <c r="FWF36" s="9"/>
      <c r="FWG36" s="9"/>
      <c r="FWH36" s="9"/>
      <c r="FWI36" s="9"/>
      <c r="FWJ36" s="9"/>
      <c r="FWK36" s="9"/>
      <c r="FWL36" s="9"/>
      <c r="FWM36" s="9"/>
      <c r="FWN36" s="9"/>
      <c r="FWO36" s="9"/>
      <c r="FWP36" s="9"/>
      <c r="FWQ36" s="9"/>
      <c r="FWR36" s="9"/>
      <c r="FWS36" s="9"/>
      <c r="FWT36" s="9"/>
      <c r="FWU36" s="9"/>
      <c r="FWV36" s="9"/>
      <c r="FWW36" s="9"/>
      <c r="FWX36" s="9"/>
      <c r="FWY36" s="9"/>
      <c r="FWZ36" s="9"/>
      <c r="FXA36" s="9"/>
      <c r="FXB36" s="9"/>
      <c r="FXC36" s="9"/>
      <c r="FXD36" s="9"/>
      <c r="FXE36" s="9"/>
      <c r="FXF36" s="9"/>
      <c r="FXG36" s="9"/>
      <c r="FXH36" s="9"/>
      <c r="FXI36" s="9"/>
      <c r="FXJ36" s="9"/>
      <c r="FXK36" s="9"/>
      <c r="FXL36" s="9"/>
      <c r="FXM36" s="9"/>
      <c r="FXN36" s="9"/>
      <c r="FXO36" s="9"/>
      <c r="FXP36" s="9"/>
      <c r="FXQ36" s="9"/>
      <c r="FXR36" s="9"/>
      <c r="FXS36" s="9"/>
      <c r="FXT36" s="9"/>
      <c r="FXU36" s="9"/>
      <c r="FXV36" s="9"/>
      <c r="FXW36" s="9"/>
      <c r="FXX36" s="9"/>
      <c r="FXY36" s="9"/>
      <c r="FXZ36" s="9"/>
      <c r="FYA36" s="9"/>
      <c r="FYB36" s="9"/>
      <c r="FYC36" s="9"/>
      <c r="FYD36" s="9"/>
      <c r="FYE36" s="9"/>
      <c r="FYF36" s="9"/>
      <c r="FYG36" s="9"/>
      <c r="FYH36" s="9"/>
      <c r="FYI36" s="9"/>
      <c r="FYJ36" s="9"/>
      <c r="FYK36" s="9"/>
      <c r="FYL36" s="9"/>
      <c r="FYM36" s="9"/>
      <c r="FYN36" s="9"/>
      <c r="FYO36" s="9"/>
      <c r="FYP36" s="9"/>
      <c r="FYQ36" s="9"/>
      <c r="FYR36" s="9"/>
      <c r="FYS36" s="9"/>
      <c r="FYT36" s="9"/>
      <c r="FYU36" s="9"/>
      <c r="FYV36" s="9"/>
      <c r="FYW36" s="9"/>
      <c r="FYX36" s="9"/>
      <c r="FYY36" s="9"/>
      <c r="FYZ36" s="9"/>
      <c r="FZA36" s="9"/>
      <c r="FZB36" s="9"/>
      <c r="FZC36" s="9"/>
      <c r="FZD36" s="9"/>
      <c r="FZE36" s="9"/>
      <c r="FZF36" s="9"/>
      <c r="FZG36" s="9"/>
      <c r="FZH36" s="9"/>
      <c r="FZI36" s="9"/>
      <c r="FZJ36" s="9"/>
      <c r="FZK36" s="9"/>
      <c r="FZL36" s="9"/>
      <c r="FZM36" s="9"/>
      <c r="FZN36" s="9"/>
      <c r="FZO36" s="9"/>
      <c r="FZP36" s="9"/>
      <c r="FZQ36" s="9"/>
      <c r="FZR36" s="9"/>
      <c r="FZS36" s="9"/>
      <c r="FZT36" s="9"/>
      <c r="FZU36" s="9"/>
      <c r="FZV36" s="9"/>
      <c r="FZW36" s="9"/>
      <c r="FZX36" s="9"/>
      <c r="FZY36" s="9"/>
      <c r="FZZ36" s="9"/>
      <c r="GAA36" s="9"/>
      <c r="GAB36" s="9"/>
      <c r="GAC36" s="9"/>
      <c r="GAD36" s="9"/>
      <c r="GAE36" s="9"/>
      <c r="GAF36" s="9"/>
      <c r="GAG36" s="9"/>
      <c r="GAH36" s="9"/>
      <c r="GAI36" s="9"/>
      <c r="GAJ36" s="9"/>
      <c r="GAK36" s="9"/>
      <c r="GAL36" s="9"/>
      <c r="GAM36" s="9"/>
      <c r="GAN36" s="9"/>
      <c r="GAO36" s="9"/>
      <c r="GAP36" s="9"/>
      <c r="GAQ36" s="9"/>
      <c r="GAR36" s="9"/>
      <c r="GAS36" s="9"/>
      <c r="GAT36" s="9"/>
      <c r="GAU36" s="9"/>
      <c r="GAV36" s="9"/>
      <c r="GAW36" s="9"/>
      <c r="GAX36" s="9"/>
      <c r="GAY36" s="9"/>
      <c r="GAZ36" s="9"/>
      <c r="GBA36" s="9"/>
      <c r="GBB36" s="9"/>
      <c r="GBC36" s="9"/>
      <c r="GBD36" s="9"/>
      <c r="GBE36" s="9"/>
      <c r="GBF36" s="9"/>
      <c r="GBG36" s="9"/>
      <c r="GBH36" s="9"/>
      <c r="GBI36" s="9"/>
      <c r="GBJ36" s="9"/>
      <c r="GBK36" s="9"/>
      <c r="GBL36" s="9"/>
      <c r="GBM36" s="9"/>
      <c r="GBN36" s="9"/>
      <c r="GBO36" s="9"/>
      <c r="GBP36" s="9"/>
      <c r="GBQ36" s="9"/>
      <c r="GBR36" s="9"/>
      <c r="GBS36" s="9"/>
      <c r="GBT36" s="9"/>
      <c r="GBU36" s="9"/>
      <c r="GBV36" s="9"/>
      <c r="GBW36" s="9"/>
      <c r="GBX36" s="9"/>
      <c r="GBY36" s="9"/>
      <c r="GBZ36" s="9"/>
      <c r="GCA36" s="9"/>
      <c r="GCB36" s="9"/>
      <c r="GCC36" s="9"/>
      <c r="GCD36" s="9"/>
      <c r="GCE36" s="9"/>
      <c r="GCF36" s="9"/>
      <c r="GCG36" s="9"/>
      <c r="GCH36" s="9"/>
      <c r="GCI36" s="9"/>
      <c r="GCJ36" s="9"/>
      <c r="GCK36" s="9"/>
      <c r="GCL36" s="9"/>
      <c r="GCM36" s="9"/>
      <c r="GCN36" s="9"/>
      <c r="GCO36" s="9"/>
      <c r="GCP36" s="9"/>
      <c r="GCQ36" s="9"/>
      <c r="GCR36" s="9"/>
      <c r="GCS36" s="9"/>
      <c r="GCT36" s="9"/>
      <c r="GCU36" s="9"/>
      <c r="GCV36" s="9"/>
      <c r="GCW36" s="9"/>
      <c r="GCX36" s="9"/>
      <c r="GCY36" s="9"/>
      <c r="GCZ36" s="9"/>
      <c r="GDA36" s="9"/>
      <c r="GDB36" s="9"/>
      <c r="GDC36" s="9"/>
      <c r="GDD36" s="9"/>
      <c r="GDE36" s="9"/>
      <c r="GDF36" s="9"/>
      <c r="GDG36" s="9"/>
      <c r="GDH36" s="9"/>
      <c r="GDI36" s="9"/>
      <c r="GDJ36" s="9"/>
      <c r="GDK36" s="9"/>
      <c r="GDL36" s="9"/>
      <c r="GDM36" s="9"/>
      <c r="GDN36" s="9"/>
      <c r="GDO36" s="9"/>
      <c r="GDP36" s="9"/>
      <c r="GDQ36" s="9"/>
      <c r="GDR36" s="9"/>
      <c r="GDS36" s="9"/>
      <c r="GDT36" s="9"/>
      <c r="GDU36" s="9"/>
      <c r="GDV36" s="9"/>
      <c r="GDW36" s="9"/>
      <c r="GDX36" s="9"/>
      <c r="GDY36" s="9"/>
      <c r="GDZ36" s="9"/>
      <c r="GEA36" s="9"/>
      <c r="GEB36" s="9"/>
      <c r="GEC36" s="9"/>
      <c r="GED36" s="9"/>
      <c r="GEE36" s="9"/>
      <c r="GEF36" s="9"/>
      <c r="GEG36" s="9"/>
      <c r="GEH36" s="9"/>
      <c r="GEI36" s="9"/>
      <c r="GEJ36" s="9"/>
      <c r="GEK36" s="9"/>
      <c r="GEL36" s="9"/>
      <c r="GEM36" s="9"/>
      <c r="GEN36" s="9"/>
      <c r="GEO36" s="9"/>
      <c r="GEP36" s="9"/>
      <c r="GEQ36" s="9"/>
      <c r="GER36" s="9"/>
      <c r="GES36" s="9"/>
      <c r="GET36" s="9"/>
      <c r="GEU36" s="9"/>
      <c r="GEV36" s="9"/>
      <c r="GEW36" s="9"/>
      <c r="GEX36" s="9"/>
      <c r="GEY36" s="9"/>
      <c r="GEZ36" s="9"/>
      <c r="GFA36" s="9"/>
      <c r="GFB36" s="9"/>
      <c r="GFC36" s="9"/>
      <c r="GFD36" s="9"/>
      <c r="GFE36" s="9"/>
      <c r="GFF36" s="9"/>
      <c r="GFG36" s="9"/>
      <c r="GFH36" s="9"/>
      <c r="GFI36" s="9"/>
      <c r="GFJ36" s="9"/>
      <c r="GFK36" s="9"/>
      <c r="GFL36" s="9"/>
      <c r="GFM36" s="9"/>
      <c r="GFN36" s="9"/>
      <c r="GFO36" s="9"/>
      <c r="GFP36" s="9"/>
      <c r="GFQ36" s="9"/>
      <c r="GFR36" s="9"/>
      <c r="GFS36" s="9"/>
      <c r="GFT36" s="9"/>
      <c r="GFU36" s="9"/>
      <c r="GFV36" s="9"/>
      <c r="GFW36" s="9"/>
      <c r="GFX36" s="9"/>
      <c r="GFY36" s="9"/>
      <c r="GFZ36" s="9"/>
      <c r="GGA36" s="9"/>
      <c r="GGB36" s="9"/>
      <c r="GGC36" s="9"/>
      <c r="GGD36" s="9"/>
      <c r="GGE36" s="9"/>
      <c r="GGF36" s="9"/>
      <c r="GGG36" s="9"/>
      <c r="GGH36" s="9"/>
      <c r="GGI36" s="9"/>
      <c r="GGJ36" s="9"/>
      <c r="GGK36" s="9"/>
      <c r="GGL36" s="9"/>
      <c r="GGM36" s="9"/>
      <c r="GGN36" s="9"/>
      <c r="GGO36" s="9"/>
      <c r="GGP36" s="9"/>
      <c r="GGQ36" s="9"/>
      <c r="GGR36" s="9"/>
      <c r="GGS36" s="9"/>
      <c r="GGT36" s="9"/>
      <c r="GGU36" s="9"/>
      <c r="GGV36" s="9"/>
      <c r="GGW36" s="9"/>
      <c r="GGX36" s="9"/>
      <c r="GGY36" s="9"/>
      <c r="GGZ36" s="9"/>
      <c r="GHA36" s="9"/>
      <c r="GHB36" s="9"/>
      <c r="GHC36" s="9"/>
      <c r="GHD36" s="9"/>
      <c r="GHE36" s="9"/>
      <c r="GHF36" s="9"/>
      <c r="GHG36" s="9"/>
      <c r="GHH36" s="9"/>
      <c r="GHI36" s="9"/>
      <c r="GHJ36" s="9"/>
      <c r="GHK36" s="9"/>
      <c r="GHL36" s="9"/>
      <c r="GHM36" s="9"/>
      <c r="GHN36" s="9"/>
      <c r="GHO36" s="9"/>
      <c r="GHP36" s="9"/>
      <c r="GHQ36" s="9"/>
      <c r="GHR36" s="9"/>
      <c r="GHS36" s="9"/>
      <c r="GHT36" s="9"/>
      <c r="GHU36" s="9"/>
      <c r="GHV36" s="9"/>
      <c r="GHW36" s="9"/>
      <c r="GHX36" s="9"/>
      <c r="GHY36" s="9"/>
      <c r="GHZ36" s="9"/>
      <c r="GIA36" s="9"/>
      <c r="GIB36" s="9"/>
      <c r="GIC36" s="9"/>
      <c r="GID36" s="9"/>
      <c r="GIE36" s="9"/>
      <c r="GIF36" s="9"/>
      <c r="GIG36" s="9"/>
      <c r="GIH36" s="9"/>
      <c r="GII36" s="9"/>
      <c r="GIJ36" s="9"/>
      <c r="GIK36" s="9"/>
      <c r="GIL36" s="9"/>
      <c r="GIM36" s="9"/>
      <c r="GIN36" s="9"/>
      <c r="GIO36" s="9"/>
      <c r="GIP36" s="9"/>
      <c r="GIQ36" s="9"/>
      <c r="GIR36" s="9"/>
      <c r="GIS36" s="9"/>
      <c r="GIT36" s="9"/>
      <c r="GIU36" s="9"/>
      <c r="GIV36" s="9"/>
      <c r="GIW36" s="9"/>
      <c r="GIX36" s="9"/>
      <c r="GIY36" s="9"/>
      <c r="GIZ36" s="9"/>
      <c r="GJA36" s="9"/>
      <c r="GJB36" s="9"/>
      <c r="GJC36" s="9"/>
      <c r="GJD36" s="9"/>
      <c r="GJE36" s="9"/>
      <c r="GJF36" s="9"/>
      <c r="GJG36" s="9"/>
      <c r="GJH36" s="9"/>
      <c r="GJI36" s="9"/>
      <c r="GJJ36" s="9"/>
      <c r="GJK36" s="9"/>
      <c r="GJL36" s="9"/>
      <c r="GJM36" s="9"/>
      <c r="GJN36" s="9"/>
      <c r="GJO36" s="9"/>
      <c r="GJP36" s="9"/>
      <c r="GJQ36" s="9"/>
      <c r="GJR36" s="9"/>
      <c r="GJS36" s="9"/>
      <c r="GJT36" s="9"/>
      <c r="GJU36" s="9"/>
      <c r="GJV36" s="9"/>
      <c r="GJW36" s="9"/>
      <c r="GJX36" s="9"/>
      <c r="GJY36" s="9"/>
      <c r="GJZ36" s="9"/>
      <c r="GKA36" s="9"/>
      <c r="GKB36" s="9"/>
      <c r="GKC36" s="9"/>
      <c r="GKD36" s="9"/>
      <c r="GKE36" s="9"/>
      <c r="GKF36" s="9"/>
      <c r="GKG36" s="9"/>
      <c r="GKH36" s="9"/>
      <c r="GKI36" s="9"/>
      <c r="GKJ36" s="9"/>
      <c r="GKK36" s="9"/>
      <c r="GKL36" s="9"/>
      <c r="GKM36" s="9"/>
      <c r="GKN36" s="9"/>
      <c r="GKO36" s="9"/>
      <c r="GKP36" s="9"/>
      <c r="GKQ36" s="9"/>
      <c r="GKR36" s="9"/>
      <c r="GKS36" s="9"/>
      <c r="GKT36" s="9"/>
      <c r="GKU36" s="9"/>
      <c r="GKV36" s="9"/>
      <c r="GKW36" s="9"/>
      <c r="GKX36" s="9"/>
      <c r="GKY36" s="9"/>
      <c r="GKZ36" s="9"/>
      <c r="GLA36" s="9"/>
      <c r="GLB36" s="9"/>
      <c r="GLC36" s="9"/>
      <c r="GLD36" s="9"/>
      <c r="GLE36" s="9"/>
      <c r="GLF36" s="9"/>
      <c r="GLG36" s="9"/>
      <c r="GLH36" s="9"/>
      <c r="GLI36" s="9"/>
      <c r="GLJ36" s="9"/>
      <c r="GLK36" s="9"/>
      <c r="GLL36" s="9"/>
      <c r="GLM36" s="9"/>
      <c r="GLN36" s="9"/>
      <c r="GLO36" s="9"/>
      <c r="GLP36" s="9"/>
      <c r="GLQ36" s="9"/>
      <c r="GLR36" s="9"/>
      <c r="GLS36" s="9"/>
      <c r="GLT36" s="9"/>
      <c r="GLU36" s="9"/>
      <c r="GLV36" s="9"/>
      <c r="GLW36" s="9"/>
      <c r="GLX36" s="9"/>
      <c r="GLY36" s="9"/>
      <c r="GLZ36" s="9"/>
      <c r="GMA36" s="9"/>
      <c r="GMB36" s="9"/>
      <c r="GMC36" s="9"/>
      <c r="GMD36" s="9"/>
      <c r="GME36" s="9"/>
      <c r="GMF36" s="9"/>
      <c r="GMG36" s="9"/>
      <c r="GMH36" s="9"/>
      <c r="GMI36" s="9"/>
      <c r="GMJ36" s="9"/>
      <c r="GMK36" s="9"/>
      <c r="GML36" s="9"/>
      <c r="GMM36" s="9"/>
      <c r="GMN36" s="9"/>
      <c r="GMO36" s="9"/>
      <c r="GMP36" s="9"/>
      <c r="GMQ36" s="9"/>
      <c r="GMR36" s="9"/>
      <c r="GMS36" s="9"/>
      <c r="GMT36" s="9"/>
      <c r="GMU36" s="9"/>
      <c r="GMV36" s="9"/>
      <c r="GMW36" s="9"/>
      <c r="GMX36" s="9"/>
      <c r="GMY36" s="9"/>
      <c r="GMZ36" s="9"/>
      <c r="GNA36" s="9"/>
      <c r="GNB36" s="9"/>
      <c r="GNC36" s="9"/>
      <c r="GND36" s="9"/>
      <c r="GNE36" s="9"/>
      <c r="GNF36" s="9"/>
      <c r="GNG36" s="9"/>
      <c r="GNH36" s="9"/>
      <c r="GNI36" s="9"/>
      <c r="GNJ36" s="9"/>
      <c r="GNK36" s="9"/>
      <c r="GNL36" s="9"/>
      <c r="GNM36" s="9"/>
      <c r="GNN36" s="9"/>
      <c r="GNO36" s="9"/>
      <c r="GNP36" s="9"/>
      <c r="GNQ36" s="9"/>
      <c r="GNR36" s="9"/>
      <c r="GNS36" s="9"/>
      <c r="GNT36" s="9"/>
      <c r="GNU36" s="9"/>
      <c r="GNV36" s="9"/>
      <c r="GNW36" s="9"/>
      <c r="GNX36" s="9"/>
      <c r="GNY36" s="9"/>
      <c r="GNZ36" s="9"/>
      <c r="GOA36" s="9"/>
      <c r="GOB36" s="9"/>
      <c r="GOC36" s="9"/>
      <c r="GOD36" s="9"/>
      <c r="GOE36" s="9"/>
      <c r="GOF36" s="9"/>
      <c r="GOG36" s="9"/>
      <c r="GOH36" s="9"/>
      <c r="GOI36" s="9"/>
      <c r="GOJ36" s="9"/>
      <c r="GOK36" s="9"/>
      <c r="GOL36" s="9"/>
      <c r="GOM36" s="9"/>
      <c r="GON36" s="9"/>
      <c r="GOO36" s="9"/>
      <c r="GOP36" s="9"/>
      <c r="GOQ36" s="9"/>
      <c r="GOR36" s="9"/>
      <c r="GOS36" s="9"/>
      <c r="GOT36" s="9"/>
      <c r="GOU36" s="9"/>
      <c r="GOV36" s="9"/>
      <c r="GOW36" s="9"/>
      <c r="GOX36" s="9"/>
      <c r="GOY36" s="9"/>
      <c r="GOZ36" s="9"/>
      <c r="GPA36" s="9"/>
      <c r="GPB36" s="9"/>
      <c r="GPC36" s="9"/>
      <c r="GPD36" s="9"/>
      <c r="GPE36" s="9"/>
      <c r="GPF36" s="9"/>
      <c r="GPG36" s="9"/>
      <c r="GPH36" s="9"/>
      <c r="GPI36" s="9"/>
      <c r="GPJ36" s="9"/>
      <c r="GPK36" s="9"/>
      <c r="GPL36" s="9"/>
      <c r="GPM36" s="9"/>
      <c r="GPN36" s="9"/>
      <c r="GPO36" s="9"/>
      <c r="GPP36" s="9"/>
      <c r="GPQ36" s="9"/>
      <c r="GPR36" s="9"/>
      <c r="GPS36" s="9"/>
      <c r="GPT36" s="9"/>
      <c r="GPU36" s="9"/>
      <c r="GPV36" s="9"/>
      <c r="GPW36" s="9"/>
      <c r="GPX36" s="9"/>
      <c r="GPY36" s="9"/>
      <c r="GPZ36" s="9"/>
      <c r="GQA36" s="9"/>
      <c r="GQB36" s="9"/>
      <c r="GQC36" s="9"/>
      <c r="GQD36" s="9"/>
      <c r="GQE36" s="9"/>
      <c r="GQF36" s="9"/>
      <c r="GQG36" s="9"/>
      <c r="GQH36" s="9"/>
      <c r="GQI36" s="9"/>
      <c r="GQJ36" s="9"/>
      <c r="GQK36" s="9"/>
      <c r="GQL36" s="9"/>
      <c r="GQM36" s="9"/>
      <c r="GQN36" s="9"/>
      <c r="GQO36" s="9"/>
      <c r="GQP36" s="9"/>
      <c r="GQQ36" s="9"/>
      <c r="GQR36" s="9"/>
      <c r="GQS36" s="9"/>
      <c r="GQT36" s="9"/>
      <c r="GQU36" s="9"/>
      <c r="GQV36" s="9"/>
      <c r="GQW36" s="9"/>
      <c r="GQX36" s="9"/>
      <c r="GQY36" s="9"/>
      <c r="GQZ36" s="9"/>
      <c r="GRA36" s="9"/>
      <c r="GRB36" s="9"/>
      <c r="GRC36" s="9"/>
      <c r="GRD36" s="9"/>
      <c r="GRE36" s="9"/>
      <c r="GRF36" s="9"/>
      <c r="GRG36" s="9"/>
      <c r="GRH36" s="9"/>
      <c r="GRI36" s="9"/>
      <c r="GRJ36" s="9"/>
      <c r="GRK36" s="9"/>
      <c r="GRL36" s="9"/>
      <c r="GRM36" s="9"/>
      <c r="GRN36" s="9"/>
      <c r="GRO36" s="9"/>
      <c r="GRP36" s="9"/>
      <c r="GRQ36" s="9"/>
      <c r="GRR36" s="9"/>
      <c r="GRS36" s="9"/>
      <c r="GRT36" s="9"/>
      <c r="GRU36" s="9"/>
      <c r="GRV36" s="9"/>
      <c r="GRW36" s="9"/>
      <c r="GRX36" s="9"/>
      <c r="GRY36" s="9"/>
      <c r="GRZ36" s="9"/>
      <c r="GSA36" s="9"/>
      <c r="GSB36" s="9"/>
      <c r="GSC36" s="9"/>
      <c r="GSD36" s="9"/>
      <c r="GSE36" s="9"/>
      <c r="GSF36" s="9"/>
      <c r="GSG36" s="9"/>
      <c r="GSH36" s="9"/>
      <c r="GSI36" s="9"/>
      <c r="GSJ36" s="9"/>
      <c r="GSK36" s="9"/>
      <c r="GSL36" s="9"/>
      <c r="GSM36" s="9"/>
      <c r="GSN36" s="9"/>
      <c r="GSO36" s="9"/>
      <c r="GSP36" s="9"/>
      <c r="GSQ36" s="9"/>
      <c r="GSR36" s="9"/>
      <c r="GSS36" s="9"/>
      <c r="GST36" s="9"/>
      <c r="GSU36" s="9"/>
      <c r="GSV36" s="9"/>
      <c r="GSW36" s="9"/>
      <c r="GSX36" s="9"/>
      <c r="GSY36" s="9"/>
      <c r="GSZ36" s="9"/>
      <c r="GTA36" s="9"/>
      <c r="GTB36" s="9"/>
      <c r="GTC36" s="9"/>
      <c r="GTD36" s="9"/>
      <c r="GTE36" s="9"/>
      <c r="GTF36" s="9"/>
      <c r="GTG36" s="9"/>
      <c r="GTH36" s="9"/>
      <c r="GTI36" s="9"/>
      <c r="GTJ36" s="9"/>
      <c r="GTK36" s="9"/>
      <c r="GTL36" s="9"/>
      <c r="GTM36" s="9"/>
      <c r="GTN36" s="9"/>
      <c r="GTO36" s="9"/>
      <c r="GTP36" s="9"/>
      <c r="GTQ36" s="9"/>
      <c r="GTR36" s="9"/>
      <c r="GTS36" s="9"/>
      <c r="GTT36" s="9"/>
      <c r="GTU36" s="9"/>
      <c r="GTV36" s="9"/>
      <c r="GTW36" s="9"/>
      <c r="GTX36" s="9"/>
      <c r="GTY36" s="9"/>
      <c r="GTZ36" s="9"/>
      <c r="GUA36" s="9"/>
      <c r="GUB36" s="9"/>
      <c r="GUC36" s="9"/>
      <c r="GUD36" s="9"/>
      <c r="GUE36" s="9"/>
      <c r="GUF36" s="9"/>
      <c r="GUG36" s="9"/>
      <c r="GUH36" s="9"/>
      <c r="GUI36" s="9"/>
      <c r="GUJ36" s="9"/>
      <c r="GUK36" s="9"/>
      <c r="GUL36" s="9"/>
      <c r="GUM36" s="9"/>
      <c r="GUN36" s="9"/>
      <c r="GUO36" s="9"/>
      <c r="GUP36" s="9"/>
      <c r="GUQ36" s="9"/>
      <c r="GUR36" s="9"/>
      <c r="GUS36" s="9"/>
      <c r="GUT36" s="9"/>
      <c r="GUU36" s="9"/>
      <c r="GUV36" s="9"/>
      <c r="GUW36" s="9"/>
      <c r="GUX36" s="9"/>
      <c r="GUY36" s="9"/>
      <c r="GUZ36" s="9"/>
      <c r="GVA36" s="9"/>
      <c r="GVB36" s="9"/>
      <c r="GVC36" s="9"/>
      <c r="GVD36" s="9"/>
      <c r="GVE36" s="9"/>
      <c r="GVF36" s="9"/>
      <c r="GVG36" s="9"/>
      <c r="GVH36" s="9"/>
      <c r="GVI36" s="9"/>
      <c r="GVJ36" s="9"/>
      <c r="GVK36" s="9"/>
      <c r="GVL36" s="9"/>
      <c r="GVM36" s="9"/>
      <c r="GVN36" s="9"/>
      <c r="GVO36" s="9"/>
      <c r="GVP36" s="9"/>
      <c r="GVQ36" s="9"/>
      <c r="GVR36" s="9"/>
      <c r="GVS36" s="9"/>
      <c r="GVT36" s="9"/>
      <c r="GVU36" s="9"/>
      <c r="GVV36" s="9"/>
      <c r="GVW36" s="9"/>
      <c r="GVX36" s="9"/>
      <c r="GVY36" s="9"/>
      <c r="GVZ36" s="9"/>
      <c r="GWA36" s="9"/>
      <c r="GWB36" s="9"/>
      <c r="GWC36" s="9"/>
      <c r="GWD36" s="9"/>
      <c r="GWE36" s="9"/>
      <c r="GWF36" s="9"/>
      <c r="GWG36" s="9"/>
      <c r="GWH36" s="9"/>
      <c r="GWI36" s="9"/>
      <c r="GWJ36" s="9"/>
      <c r="GWK36" s="9"/>
      <c r="GWL36" s="9"/>
      <c r="GWM36" s="9"/>
      <c r="GWN36" s="9"/>
      <c r="GWO36" s="9"/>
      <c r="GWP36" s="9"/>
      <c r="GWQ36" s="9"/>
      <c r="GWR36" s="9"/>
      <c r="GWS36" s="9"/>
      <c r="GWT36" s="9"/>
      <c r="GWU36" s="9"/>
      <c r="GWV36" s="9"/>
      <c r="GWW36" s="9"/>
      <c r="GWX36" s="9"/>
      <c r="GWY36" s="9"/>
      <c r="GWZ36" s="9"/>
      <c r="GXA36" s="9"/>
      <c r="GXB36" s="9"/>
      <c r="GXC36" s="9"/>
      <c r="GXD36" s="9"/>
      <c r="GXE36" s="9"/>
      <c r="GXF36" s="9"/>
      <c r="GXG36" s="9"/>
      <c r="GXH36" s="9"/>
      <c r="GXI36" s="9"/>
      <c r="GXJ36" s="9"/>
      <c r="GXK36" s="9"/>
      <c r="GXL36" s="9"/>
      <c r="GXM36" s="9"/>
      <c r="GXN36" s="9"/>
      <c r="GXO36" s="9"/>
      <c r="GXP36" s="9"/>
      <c r="GXQ36" s="9"/>
      <c r="GXR36" s="9"/>
      <c r="GXS36" s="9"/>
      <c r="GXT36" s="9"/>
      <c r="GXU36" s="9"/>
      <c r="GXV36" s="9"/>
      <c r="GXW36" s="9"/>
      <c r="GXX36" s="9"/>
      <c r="GXY36" s="9"/>
      <c r="GXZ36" s="9"/>
      <c r="GYA36" s="9"/>
      <c r="GYB36" s="9"/>
      <c r="GYC36" s="9"/>
      <c r="GYD36" s="9"/>
      <c r="GYE36" s="9"/>
      <c r="GYF36" s="9"/>
      <c r="GYG36" s="9"/>
      <c r="GYH36" s="9"/>
      <c r="GYI36" s="9"/>
      <c r="GYJ36" s="9"/>
      <c r="GYK36" s="9"/>
      <c r="GYL36" s="9"/>
      <c r="GYM36" s="9"/>
      <c r="GYN36" s="9"/>
      <c r="GYO36" s="9"/>
      <c r="GYP36" s="9"/>
      <c r="GYQ36" s="9"/>
      <c r="GYR36" s="9"/>
      <c r="GYS36" s="9"/>
      <c r="GYT36" s="9"/>
      <c r="GYU36" s="9"/>
      <c r="GYV36" s="9"/>
      <c r="GYW36" s="9"/>
      <c r="GYX36" s="9"/>
      <c r="GYY36" s="9"/>
      <c r="GYZ36" s="9"/>
      <c r="GZA36" s="9"/>
      <c r="GZB36" s="9"/>
      <c r="GZC36" s="9"/>
      <c r="GZD36" s="9"/>
      <c r="GZE36" s="9"/>
      <c r="GZF36" s="9"/>
      <c r="GZG36" s="9"/>
      <c r="GZH36" s="9"/>
      <c r="GZI36" s="9"/>
      <c r="GZJ36" s="9"/>
      <c r="GZK36" s="9"/>
      <c r="GZL36" s="9"/>
      <c r="GZM36" s="9"/>
      <c r="GZN36" s="9"/>
      <c r="GZO36" s="9"/>
      <c r="GZP36" s="9"/>
      <c r="GZQ36" s="9"/>
      <c r="GZR36" s="9"/>
      <c r="GZS36" s="9"/>
      <c r="GZT36" s="9"/>
      <c r="GZU36" s="9"/>
      <c r="GZV36" s="9"/>
      <c r="GZW36" s="9"/>
      <c r="GZX36" s="9"/>
      <c r="GZY36" s="9"/>
      <c r="GZZ36" s="9"/>
      <c r="HAA36" s="9"/>
      <c r="HAB36" s="9"/>
      <c r="HAC36" s="9"/>
      <c r="HAD36" s="9"/>
      <c r="HAE36" s="9"/>
      <c r="HAF36" s="9"/>
      <c r="HAG36" s="9"/>
      <c r="HAH36" s="9"/>
      <c r="HAI36" s="9"/>
      <c r="HAJ36" s="9"/>
      <c r="HAK36" s="9"/>
      <c r="HAL36" s="9"/>
      <c r="HAM36" s="9"/>
      <c r="HAN36" s="9"/>
      <c r="HAO36" s="9"/>
      <c r="HAP36" s="9"/>
      <c r="HAQ36" s="9"/>
      <c r="HAR36" s="9"/>
      <c r="HAS36" s="9"/>
      <c r="HAT36" s="9"/>
      <c r="HAU36" s="9"/>
      <c r="HAV36" s="9"/>
      <c r="HAW36" s="9"/>
      <c r="HAX36" s="9"/>
      <c r="HAY36" s="9"/>
      <c r="HAZ36" s="9"/>
      <c r="HBA36" s="9"/>
      <c r="HBB36" s="9"/>
      <c r="HBC36" s="9"/>
      <c r="HBD36" s="9"/>
      <c r="HBE36" s="9"/>
      <c r="HBF36" s="9"/>
      <c r="HBG36" s="9"/>
      <c r="HBH36" s="9"/>
      <c r="HBI36" s="9"/>
      <c r="HBJ36" s="9"/>
      <c r="HBK36" s="9"/>
      <c r="HBL36" s="9"/>
      <c r="HBM36" s="9"/>
      <c r="HBN36" s="9"/>
      <c r="HBO36" s="9"/>
      <c r="HBP36" s="9"/>
      <c r="HBQ36" s="9"/>
      <c r="HBR36" s="9"/>
      <c r="HBS36" s="9"/>
      <c r="HBT36" s="9"/>
      <c r="HBU36" s="9"/>
      <c r="HBV36" s="9"/>
      <c r="HBW36" s="9"/>
      <c r="HBX36" s="9"/>
      <c r="HBY36" s="9"/>
      <c r="HBZ36" s="9"/>
      <c r="HCA36" s="9"/>
      <c r="HCB36" s="9"/>
      <c r="HCC36" s="9"/>
      <c r="HCD36" s="9"/>
      <c r="HCE36" s="9"/>
      <c r="HCF36" s="9"/>
      <c r="HCG36" s="9"/>
      <c r="HCH36" s="9"/>
      <c r="HCI36" s="9"/>
      <c r="HCJ36" s="9"/>
      <c r="HCK36" s="9"/>
      <c r="HCL36" s="9"/>
      <c r="HCM36" s="9"/>
      <c r="HCN36" s="9"/>
      <c r="HCO36" s="9"/>
      <c r="HCP36" s="9"/>
      <c r="HCQ36" s="9"/>
      <c r="HCR36" s="9"/>
      <c r="HCS36" s="9"/>
      <c r="HCT36" s="9"/>
      <c r="HCU36" s="9"/>
      <c r="HCV36" s="9"/>
      <c r="HCW36" s="9"/>
      <c r="HCX36" s="9"/>
      <c r="HCY36" s="9"/>
      <c r="HCZ36" s="9"/>
      <c r="HDA36" s="9"/>
      <c r="HDB36" s="9"/>
      <c r="HDC36" s="9"/>
      <c r="HDD36" s="9"/>
      <c r="HDE36" s="9"/>
      <c r="HDF36" s="9"/>
      <c r="HDG36" s="9"/>
      <c r="HDH36" s="9"/>
      <c r="HDI36" s="9"/>
      <c r="HDJ36" s="9"/>
      <c r="HDK36" s="9"/>
      <c r="HDL36" s="9"/>
      <c r="HDM36" s="9"/>
      <c r="HDN36" s="9"/>
      <c r="HDO36" s="9"/>
      <c r="HDP36" s="9"/>
      <c r="HDQ36" s="9"/>
      <c r="HDR36" s="9"/>
      <c r="HDS36" s="9"/>
      <c r="HDT36" s="9"/>
      <c r="HDU36" s="9"/>
      <c r="HDV36" s="9"/>
      <c r="HDW36" s="9"/>
      <c r="HDX36" s="9"/>
      <c r="HDY36" s="9"/>
      <c r="HDZ36" s="9"/>
      <c r="HEA36" s="9"/>
      <c r="HEB36" s="9"/>
      <c r="HEC36" s="9"/>
      <c r="HED36" s="9"/>
      <c r="HEE36" s="9"/>
      <c r="HEF36" s="9"/>
      <c r="HEG36" s="9"/>
      <c r="HEH36" s="9"/>
      <c r="HEI36" s="9"/>
      <c r="HEJ36" s="9"/>
      <c r="HEK36" s="9"/>
      <c r="HEL36" s="9"/>
      <c r="HEM36" s="9"/>
      <c r="HEN36" s="9"/>
      <c r="HEO36" s="9"/>
      <c r="HEP36" s="9"/>
      <c r="HEQ36" s="9"/>
      <c r="HER36" s="9"/>
      <c r="HES36" s="9"/>
      <c r="HET36" s="9"/>
      <c r="HEU36" s="9"/>
      <c r="HEV36" s="9"/>
      <c r="HEW36" s="9"/>
      <c r="HEX36" s="9"/>
      <c r="HEY36" s="9"/>
      <c r="HEZ36" s="9"/>
      <c r="HFA36" s="9"/>
      <c r="HFB36" s="9"/>
      <c r="HFC36" s="9"/>
      <c r="HFD36" s="9"/>
      <c r="HFE36" s="9"/>
      <c r="HFF36" s="9"/>
      <c r="HFG36" s="9"/>
      <c r="HFH36" s="9"/>
      <c r="HFI36" s="9"/>
      <c r="HFJ36" s="9"/>
      <c r="HFK36" s="9"/>
      <c r="HFL36" s="9"/>
      <c r="HFM36" s="9"/>
      <c r="HFN36" s="9"/>
      <c r="HFO36" s="9"/>
      <c r="HFP36" s="9"/>
      <c r="HFQ36" s="9"/>
      <c r="HFR36" s="9"/>
      <c r="HFS36" s="9"/>
      <c r="HFT36" s="9"/>
      <c r="HFU36" s="9"/>
      <c r="HFV36" s="9"/>
      <c r="HFW36" s="9"/>
      <c r="HFX36" s="9"/>
      <c r="HFY36" s="9"/>
      <c r="HFZ36" s="9"/>
      <c r="HGA36" s="9"/>
      <c r="HGB36" s="9"/>
      <c r="HGC36" s="9"/>
      <c r="HGD36" s="9"/>
      <c r="HGE36" s="9"/>
      <c r="HGF36" s="9"/>
      <c r="HGG36" s="9"/>
      <c r="HGH36" s="9"/>
      <c r="HGI36" s="9"/>
      <c r="HGJ36" s="9"/>
      <c r="HGK36" s="9"/>
      <c r="HGL36" s="9"/>
      <c r="HGM36" s="9"/>
      <c r="HGN36" s="9"/>
      <c r="HGO36" s="9"/>
      <c r="HGP36" s="9"/>
      <c r="HGQ36" s="9"/>
      <c r="HGR36" s="9"/>
      <c r="HGS36" s="9"/>
      <c r="HGT36" s="9"/>
      <c r="HGU36" s="9"/>
      <c r="HGV36" s="9"/>
      <c r="HGW36" s="9"/>
      <c r="HGX36" s="9"/>
      <c r="HGY36" s="9"/>
      <c r="HGZ36" s="9"/>
      <c r="HHA36" s="9"/>
      <c r="HHB36" s="9"/>
      <c r="HHC36" s="9"/>
      <c r="HHD36" s="9"/>
      <c r="HHE36" s="9"/>
      <c r="HHF36" s="9"/>
      <c r="HHG36" s="9"/>
      <c r="HHH36" s="9"/>
      <c r="HHI36" s="9"/>
      <c r="HHJ36" s="9"/>
      <c r="HHK36" s="9"/>
      <c r="HHL36" s="9"/>
      <c r="HHM36" s="9"/>
      <c r="HHN36" s="9"/>
      <c r="HHO36" s="9"/>
      <c r="HHP36" s="9"/>
      <c r="HHQ36" s="9"/>
      <c r="HHR36" s="9"/>
      <c r="HHS36" s="9"/>
      <c r="HHT36" s="9"/>
      <c r="HHU36" s="9"/>
      <c r="HHV36" s="9"/>
      <c r="HHW36" s="9"/>
      <c r="HHX36" s="9"/>
      <c r="HHY36" s="9"/>
      <c r="HHZ36" s="9"/>
      <c r="HIA36" s="9"/>
      <c r="HIB36" s="9"/>
      <c r="HIC36" s="9"/>
      <c r="HID36" s="9"/>
      <c r="HIE36" s="9"/>
      <c r="HIF36" s="9"/>
      <c r="HIG36" s="9"/>
      <c r="HIH36" s="9"/>
      <c r="HII36" s="9"/>
      <c r="HIJ36" s="9"/>
      <c r="HIK36" s="9"/>
      <c r="HIL36" s="9"/>
      <c r="HIM36" s="9"/>
      <c r="HIN36" s="9"/>
      <c r="HIO36" s="9"/>
      <c r="HIP36" s="9"/>
      <c r="HIQ36" s="9"/>
      <c r="HIR36" s="9"/>
      <c r="HIS36" s="9"/>
      <c r="HIT36" s="9"/>
      <c r="HIU36" s="9"/>
      <c r="HIV36" s="9"/>
      <c r="HIW36" s="9"/>
      <c r="HIX36" s="9"/>
      <c r="HIY36" s="9"/>
      <c r="HIZ36" s="9"/>
      <c r="HJA36" s="9"/>
      <c r="HJB36" s="9"/>
      <c r="HJC36" s="9"/>
      <c r="HJD36" s="9"/>
      <c r="HJE36" s="9"/>
      <c r="HJF36" s="9"/>
      <c r="HJG36" s="9"/>
      <c r="HJH36" s="9"/>
      <c r="HJI36" s="9"/>
      <c r="HJJ36" s="9"/>
      <c r="HJK36" s="9"/>
      <c r="HJL36" s="9"/>
      <c r="HJM36" s="9"/>
      <c r="HJN36" s="9"/>
      <c r="HJO36" s="9"/>
      <c r="HJP36" s="9"/>
      <c r="HJQ36" s="9"/>
      <c r="HJR36" s="9"/>
      <c r="HJS36" s="9"/>
      <c r="HJT36" s="9"/>
      <c r="HJU36" s="9"/>
      <c r="HJV36" s="9"/>
      <c r="HJW36" s="9"/>
      <c r="HJX36" s="9"/>
      <c r="HJY36" s="9"/>
      <c r="HJZ36" s="9"/>
      <c r="HKA36" s="9"/>
      <c r="HKB36" s="9"/>
      <c r="HKC36" s="9"/>
      <c r="HKD36" s="9"/>
      <c r="HKE36" s="9"/>
      <c r="HKF36" s="9"/>
      <c r="HKG36" s="9"/>
      <c r="HKH36" s="9"/>
      <c r="HKI36" s="9"/>
      <c r="HKJ36" s="9"/>
      <c r="HKK36" s="9"/>
      <c r="HKL36" s="9"/>
      <c r="HKM36" s="9"/>
      <c r="HKN36" s="9"/>
      <c r="HKO36" s="9"/>
      <c r="HKP36" s="9"/>
      <c r="HKQ36" s="9"/>
      <c r="HKR36" s="9"/>
      <c r="HKS36" s="9"/>
      <c r="HKT36" s="9"/>
      <c r="HKU36" s="9"/>
      <c r="HKV36" s="9"/>
      <c r="HKW36" s="9"/>
      <c r="HKX36" s="9"/>
      <c r="HKY36" s="9"/>
      <c r="HKZ36" s="9"/>
      <c r="HLA36" s="9"/>
      <c r="HLB36" s="9"/>
      <c r="HLC36" s="9"/>
      <c r="HLD36" s="9"/>
      <c r="HLE36" s="9"/>
      <c r="HLF36" s="9"/>
      <c r="HLG36" s="9"/>
      <c r="HLH36" s="9"/>
      <c r="HLI36" s="9"/>
      <c r="HLJ36" s="9"/>
      <c r="HLK36" s="9"/>
      <c r="HLL36" s="9"/>
      <c r="HLM36" s="9"/>
      <c r="HLN36" s="9"/>
      <c r="HLO36" s="9"/>
      <c r="HLP36" s="9"/>
      <c r="HLQ36" s="9"/>
      <c r="HLR36" s="9"/>
      <c r="HLS36" s="9"/>
      <c r="HLT36" s="9"/>
      <c r="HLU36" s="9"/>
      <c r="HLV36" s="9"/>
      <c r="HLW36" s="9"/>
      <c r="HLX36" s="9"/>
      <c r="HLY36" s="9"/>
      <c r="HLZ36" s="9"/>
      <c r="HMA36" s="9"/>
      <c r="HMB36" s="9"/>
      <c r="HMC36" s="9"/>
      <c r="HMD36" s="9"/>
      <c r="HME36" s="9"/>
      <c r="HMF36" s="9"/>
      <c r="HMG36" s="9"/>
      <c r="HMH36" s="9"/>
      <c r="HMI36" s="9"/>
      <c r="HMJ36" s="9"/>
      <c r="HMK36" s="9"/>
      <c r="HML36" s="9"/>
      <c r="HMM36" s="9"/>
      <c r="HMN36" s="9"/>
      <c r="HMO36" s="9"/>
      <c r="HMP36" s="9"/>
      <c r="HMQ36" s="9"/>
      <c r="HMR36" s="9"/>
      <c r="HMS36" s="9"/>
      <c r="HMT36" s="9"/>
      <c r="HMU36" s="9"/>
      <c r="HMV36" s="9"/>
      <c r="HMW36" s="9"/>
      <c r="HMX36" s="9"/>
      <c r="HMY36" s="9"/>
      <c r="HMZ36" s="9"/>
      <c r="HNA36" s="9"/>
      <c r="HNB36" s="9"/>
      <c r="HNC36" s="9"/>
      <c r="HND36" s="9"/>
      <c r="HNE36" s="9"/>
      <c r="HNF36" s="9"/>
      <c r="HNG36" s="9"/>
      <c r="HNH36" s="9"/>
      <c r="HNI36" s="9"/>
      <c r="HNJ36" s="9"/>
      <c r="HNK36" s="9"/>
      <c r="HNL36" s="9"/>
      <c r="HNM36" s="9"/>
      <c r="HNN36" s="9"/>
      <c r="HNO36" s="9"/>
      <c r="HNP36" s="9"/>
      <c r="HNQ36" s="9"/>
      <c r="HNR36" s="9"/>
      <c r="HNS36" s="9"/>
      <c r="HNT36" s="9"/>
      <c r="HNU36" s="9"/>
      <c r="HNV36" s="9"/>
      <c r="HNW36" s="9"/>
      <c r="HNX36" s="9"/>
      <c r="HNY36" s="9"/>
      <c r="HNZ36" s="9"/>
      <c r="HOA36" s="9"/>
      <c r="HOB36" s="9"/>
      <c r="HOC36" s="9"/>
      <c r="HOD36" s="9"/>
      <c r="HOE36" s="9"/>
      <c r="HOF36" s="9"/>
      <c r="HOG36" s="9"/>
      <c r="HOH36" s="9"/>
      <c r="HOI36" s="9"/>
      <c r="HOJ36" s="9"/>
      <c r="HOK36" s="9"/>
      <c r="HOL36" s="9"/>
      <c r="HOM36" s="9"/>
      <c r="HON36" s="9"/>
      <c r="HOO36" s="9"/>
      <c r="HOP36" s="9"/>
      <c r="HOQ36" s="9"/>
      <c r="HOR36" s="9"/>
      <c r="HOS36" s="9"/>
      <c r="HOT36" s="9"/>
      <c r="HOU36" s="9"/>
      <c r="HOV36" s="9"/>
      <c r="HOW36" s="9"/>
      <c r="HOX36" s="9"/>
      <c r="HOY36" s="9"/>
      <c r="HOZ36" s="9"/>
      <c r="HPA36" s="9"/>
      <c r="HPB36" s="9"/>
      <c r="HPC36" s="9"/>
      <c r="HPD36" s="9"/>
      <c r="HPE36" s="9"/>
      <c r="HPF36" s="9"/>
      <c r="HPG36" s="9"/>
      <c r="HPH36" s="9"/>
      <c r="HPI36" s="9"/>
      <c r="HPJ36" s="9"/>
      <c r="HPK36" s="9"/>
      <c r="HPL36" s="9"/>
      <c r="HPM36" s="9"/>
      <c r="HPN36" s="9"/>
      <c r="HPO36" s="9"/>
      <c r="HPP36" s="9"/>
      <c r="HPQ36" s="9"/>
      <c r="HPR36" s="9"/>
      <c r="HPS36" s="9"/>
      <c r="HPT36" s="9"/>
      <c r="HPU36" s="9"/>
      <c r="HPV36" s="9"/>
      <c r="HPW36" s="9"/>
      <c r="HPX36" s="9"/>
      <c r="HPY36" s="9"/>
      <c r="HPZ36" s="9"/>
      <c r="HQA36" s="9"/>
      <c r="HQB36" s="9"/>
      <c r="HQC36" s="9"/>
      <c r="HQD36" s="9"/>
      <c r="HQE36" s="9"/>
      <c r="HQF36" s="9"/>
      <c r="HQG36" s="9"/>
      <c r="HQH36" s="9"/>
      <c r="HQI36" s="9"/>
      <c r="HQJ36" s="9"/>
      <c r="HQK36" s="9"/>
      <c r="HQL36" s="9"/>
      <c r="HQM36" s="9"/>
      <c r="HQN36" s="9"/>
      <c r="HQO36" s="9"/>
      <c r="HQP36" s="9"/>
      <c r="HQQ36" s="9"/>
      <c r="HQR36" s="9"/>
      <c r="HQS36" s="9"/>
      <c r="HQT36" s="9"/>
      <c r="HQU36" s="9"/>
      <c r="HQV36" s="9"/>
      <c r="HQW36" s="9"/>
      <c r="HQX36" s="9"/>
      <c r="HQY36" s="9"/>
      <c r="HQZ36" s="9"/>
      <c r="HRA36" s="9"/>
      <c r="HRB36" s="9"/>
      <c r="HRC36" s="9"/>
      <c r="HRD36" s="9"/>
      <c r="HRE36" s="9"/>
      <c r="HRF36" s="9"/>
      <c r="HRG36" s="9"/>
      <c r="HRH36" s="9"/>
      <c r="HRI36" s="9"/>
      <c r="HRJ36" s="9"/>
      <c r="HRK36" s="9"/>
      <c r="HRL36" s="9"/>
      <c r="HRM36" s="9"/>
      <c r="HRN36" s="9"/>
      <c r="HRO36" s="9"/>
      <c r="HRP36" s="9"/>
      <c r="HRQ36" s="9"/>
      <c r="HRR36" s="9"/>
      <c r="HRS36" s="9"/>
      <c r="HRT36" s="9"/>
      <c r="HRU36" s="9"/>
      <c r="HRV36" s="9"/>
      <c r="HRW36" s="9"/>
      <c r="HRX36" s="9"/>
      <c r="HRY36" s="9"/>
      <c r="HRZ36" s="9"/>
      <c r="HSA36" s="9"/>
      <c r="HSB36" s="9"/>
      <c r="HSC36" s="9"/>
      <c r="HSD36" s="9"/>
      <c r="HSE36" s="9"/>
      <c r="HSF36" s="9"/>
      <c r="HSG36" s="9"/>
      <c r="HSH36" s="9"/>
      <c r="HSI36" s="9"/>
      <c r="HSJ36" s="9"/>
      <c r="HSK36" s="9"/>
      <c r="HSL36" s="9"/>
      <c r="HSM36" s="9"/>
      <c r="HSN36" s="9"/>
      <c r="HSO36" s="9"/>
      <c r="HSP36" s="9"/>
      <c r="HSQ36" s="9"/>
      <c r="HSR36" s="9"/>
      <c r="HSS36" s="9"/>
      <c r="HST36" s="9"/>
      <c r="HSU36" s="9"/>
      <c r="HSV36" s="9"/>
      <c r="HSW36" s="9"/>
      <c r="HSX36" s="9"/>
      <c r="HSY36" s="9"/>
      <c r="HSZ36" s="9"/>
      <c r="HTA36" s="9"/>
      <c r="HTB36" s="9"/>
      <c r="HTC36" s="9"/>
      <c r="HTD36" s="9"/>
      <c r="HTE36" s="9"/>
      <c r="HTF36" s="9"/>
      <c r="HTG36" s="9"/>
      <c r="HTH36" s="9"/>
      <c r="HTI36" s="9"/>
      <c r="HTJ36" s="9"/>
      <c r="HTK36" s="9"/>
      <c r="HTL36" s="9"/>
      <c r="HTM36" s="9"/>
      <c r="HTN36" s="9"/>
      <c r="HTO36" s="9"/>
      <c r="HTP36" s="9"/>
      <c r="HTQ36" s="9"/>
      <c r="HTR36" s="9"/>
      <c r="HTS36" s="9"/>
      <c r="HTT36" s="9"/>
      <c r="HTU36" s="9"/>
      <c r="HTV36" s="9"/>
      <c r="HTW36" s="9"/>
      <c r="HTX36" s="9"/>
      <c r="HTY36" s="9"/>
      <c r="HTZ36" s="9"/>
      <c r="HUA36" s="9"/>
      <c r="HUB36" s="9"/>
      <c r="HUC36" s="9"/>
      <c r="HUD36" s="9"/>
      <c r="HUE36" s="9"/>
      <c r="HUF36" s="9"/>
      <c r="HUG36" s="9"/>
      <c r="HUH36" s="9"/>
      <c r="HUI36" s="9"/>
      <c r="HUJ36" s="9"/>
      <c r="HUK36" s="9"/>
      <c r="HUL36" s="9"/>
      <c r="HUM36" s="9"/>
      <c r="HUN36" s="9"/>
      <c r="HUO36" s="9"/>
      <c r="HUP36" s="9"/>
      <c r="HUQ36" s="9"/>
      <c r="HUR36" s="9"/>
      <c r="HUS36" s="9"/>
      <c r="HUT36" s="9"/>
      <c r="HUU36" s="9"/>
      <c r="HUV36" s="9"/>
      <c r="HUW36" s="9"/>
      <c r="HUX36" s="9"/>
      <c r="HUY36" s="9"/>
      <c r="HUZ36" s="9"/>
      <c r="HVA36" s="9"/>
      <c r="HVB36" s="9"/>
      <c r="HVC36" s="9"/>
      <c r="HVD36" s="9"/>
      <c r="HVE36" s="9"/>
      <c r="HVF36" s="9"/>
      <c r="HVG36" s="9"/>
      <c r="HVH36" s="9"/>
      <c r="HVI36" s="9"/>
      <c r="HVJ36" s="9"/>
      <c r="HVK36" s="9"/>
      <c r="HVL36" s="9"/>
      <c r="HVM36" s="9"/>
      <c r="HVN36" s="9"/>
      <c r="HVO36" s="9"/>
      <c r="HVP36" s="9"/>
      <c r="HVQ36" s="9"/>
      <c r="HVR36" s="9"/>
      <c r="HVS36" s="9"/>
      <c r="HVT36" s="9"/>
      <c r="HVU36" s="9"/>
      <c r="HVV36" s="9"/>
      <c r="HVW36" s="9"/>
      <c r="HVX36" s="9"/>
      <c r="HVY36" s="9"/>
      <c r="HVZ36" s="9"/>
      <c r="HWA36" s="9"/>
      <c r="HWB36" s="9"/>
      <c r="HWC36" s="9"/>
      <c r="HWD36" s="9"/>
      <c r="HWE36" s="9"/>
      <c r="HWF36" s="9"/>
      <c r="HWG36" s="9"/>
      <c r="HWH36" s="9"/>
      <c r="HWI36" s="9"/>
      <c r="HWJ36" s="9"/>
      <c r="HWK36" s="9"/>
      <c r="HWL36" s="9"/>
      <c r="HWM36" s="9"/>
      <c r="HWN36" s="9"/>
      <c r="HWO36" s="9"/>
      <c r="HWP36" s="9"/>
      <c r="HWQ36" s="9"/>
      <c r="HWR36" s="9"/>
      <c r="HWS36" s="9"/>
      <c r="HWT36" s="9"/>
      <c r="HWU36" s="9"/>
      <c r="HWV36" s="9"/>
      <c r="HWW36" s="9"/>
      <c r="HWX36" s="9"/>
      <c r="HWY36" s="9"/>
      <c r="HWZ36" s="9"/>
      <c r="HXA36" s="9"/>
      <c r="HXB36" s="9"/>
      <c r="HXC36" s="9"/>
      <c r="HXD36" s="9"/>
      <c r="HXE36" s="9"/>
      <c r="HXF36" s="9"/>
      <c r="HXG36" s="9"/>
      <c r="HXH36" s="9"/>
      <c r="HXI36" s="9"/>
      <c r="HXJ36" s="9"/>
      <c r="HXK36" s="9"/>
      <c r="HXL36" s="9"/>
      <c r="HXM36" s="9"/>
      <c r="HXN36" s="9"/>
      <c r="HXO36" s="9"/>
      <c r="HXP36" s="9"/>
      <c r="HXQ36" s="9"/>
      <c r="HXR36" s="9"/>
      <c r="HXS36" s="9"/>
      <c r="HXT36" s="9"/>
      <c r="HXU36" s="9"/>
      <c r="HXV36" s="9"/>
      <c r="HXW36" s="9"/>
      <c r="HXX36" s="9"/>
      <c r="HXY36" s="9"/>
      <c r="HXZ36" s="9"/>
      <c r="HYA36" s="9"/>
      <c r="HYB36" s="9"/>
      <c r="HYC36" s="9"/>
      <c r="HYD36" s="9"/>
      <c r="HYE36" s="9"/>
      <c r="HYF36" s="9"/>
      <c r="HYG36" s="9"/>
      <c r="HYH36" s="9"/>
      <c r="HYI36" s="9"/>
      <c r="HYJ36" s="9"/>
      <c r="HYK36" s="9"/>
      <c r="HYL36" s="9"/>
      <c r="HYM36" s="9"/>
      <c r="HYN36" s="9"/>
      <c r="HYO36" s="9"/>
      <c r="HYP36" s="9"/>
      <c r="HYQ36" s="9"/>
      <c r="HYR36" s="9"/>
      <c r="HYS36" s="9"/>
      <c r="HYT36" s="9"/>
      <c r="HYU36" s="9"/>
      <c r="HYV36" s="9"/>
      <c r="HYW36" s="9"/>
      <c r="HYX36" s="9"/>
      <c r="HYY36" s="9"/>
      <c r="HYZ36" s="9"/>
      <c r="HZA36" s="9"/>
      <c r="HZB36" s="9"/>
      <c r="HZC36" s="9"/>
      <c r="HZD36" s="9"/>
      <c r="HZE36" s="9"/>
      <c r="HZF36" s="9"/>
      <c r="HZG36" s="9"/>
      <c r="HZH36" s="9"/>
      <c r="HZI36" s="9"/>
      <c r="HZJ36" s="9"/>
      <c r="HZK36" s="9"/>
      <c r="HZL36" s="9"/>
      <c r="HZM36" s="9"/>
      <c r="HZN36" s="9"/>
      <c r="HZO36" s="9"/>
      <c r="HZP36" s="9"/>
      <c r="HZQ36" s="9"/>
      <c r="HZR36" s="9"/>
      <c r="HZS36" s="9"/>
      <c r="HZT36" s="9"/>
      <c r="HZU36" s="9"/>
      <c r="HZV36" s="9"/>
      <c r="HZW36" s="9"/>
      <c r="HZX36" s="9"/>
      <c r="HZY36" s="9"/>
      <c r="HZZ36" s="9"/>
      <c r="IAA36" s="9"/>
      <c r="IAB36" s="9"/>
      <c r="IAC36" s="9"/>
      <c r="IAD36" s="9"/>
      <c r="IAE36" s="9"/>
      <c r="IAF36" s="9"/>
      <c r="IAG36" s="9"/>
      <c r="IAH36" s="9"/>
      <c r="IAI36" s="9"/>
      <c r="IAJ36" s="9"/>
      <c r="IAK36" s="9"/>
      <c r="IAL36" s="9"/>
      <c r="IAM36" s="9"/>
      <c r="IAN36" s="9"/>
      <c r="IAO36" s="9"/>
      <c r="IAP36" s="9"/>
      <c r="IAQ36" s="9"/>
      <c r="IAR36" s="9"/>
      <c r="IAS36" s="9"/>
      <c r="IAT36" s="9"/>
      <c r="IAU36" s="9"/>
      <c r="IAV36" s="9"/>
      <c r="IAW36" s="9"/>
      <c r="IAX36" s="9"/>
      <c r="IAY36" s="9"/>
      <c r="IAZ36" s="9"/>
      <c r="IBA36" s="9"/>
      <c r="IBB36" s="9"/>
      <c r="IBC36" s="9"/>
      <c r="IBD36" s="9"/>
      <c r="IBE36" s="9"/>
      <c r="IBF36" s="9"/>
      <c r="IBG36" s="9"/>
      <c r="IBH36" s="9"/>
      <c r="IBI36" s="9"/>
      <c r="IBJ36" s="9"/>
      <c r="IBK36" s="9"/>
      <c r="IBL36" s="9"/>
      <c r="IBM36" s="9"/>
      <c r="IBN36" s="9"/>
      <c r="IBO36" s="9"/>
      <c r="IBP36" s="9"/>
      <c r="IBQ36" s="9"/>
      <c r="IBR36" s="9"/>
      <c r="IBS36" s="9"/>
      <c r="IBT36" s="9"/>
      <c r="IBU36" s="9"/>
      <c r="IBV36" s="9"/>
      <c r="IBW36" s="9"/>
      <c r="IBX36" s="9"/>
      <c r="IBY36" s="9"/>
      <c r="IBZ36" s="9"/>
      <c r="ICA36" s="9"/>
      <c r="ICB36" s="9"/>
      <c r="ICC36" s="9"/>
      <c r="ICD36" s="9"/>
      <c r="ICE36" s="9"/>
      <c r="ICF36" s="9"/>
      <c r="ICG36" s="9"/>
      <c r="ICH36" s="9"/>
      <c r="ICI36" s="9"/>
      <c r="ICJ36" s="9"/>
      <c r="ICK36" s="9"/>
      <c r="ICL36" s="9"/>
      <c r="ICM36" s="9"/>
      <c r="ICN36" s="9"/>
      <c r="ICO36" s="9"/>
      <c r="ICP36" s="9"/>
      <c r="ICQ36" s="9"/>
      <c r="ICR36" s="9"/>
      <c r="ICS36" s="9"/>
      <c r="ICT36" s="9"/>
      <c r="ICU36" s="9"/>
      <c r="ICV36" s="9"/>
      <c r="ICW36" s="9"/>
      <c r="ICX36" s="9"/>
      <c r="ICY36" s="9"/>
      <c r="ICZ36" s="9"/>
      <c r="IDA36" s="9"/>
      <c r="IDB36" s="9"/>
      <c r="IDC36" s="9"/>
      <c r="IDD36" s="9"/>
      <c r="IDE36" s="9"/>
      <c r="IDF36" s="9"/>
      <c r="IDG36" s="9"/>
      <c r="IDH36" s="9"/>
      <c r="IDI36" s="9"/>
      <c r="IDJ36" s="9"/>
      <c r="IDK36" s="9"/>
      <c r="IDL36" s="9"/>
      <c r="IDM36" s="9"/>
      <c r="IDN36" s="9"/>
      <c r="IDO36" s="9"/>
      <c r="IDP36" s="9"/>
      <c r="IDQ36" s="9"/>
      <c r="IDR36" s="9"/>
      <c r="IDS36" s="9"/>
      <c r="IDT36" s="9"/>
      <c r="IDU36" s="9"/>
      <c r="IDV36" s="9"/>
      <c r="IDW36" s="9"/>
      <c r="IDX36" s="9"/>
      <c r="IDY36" s="9"/>
      <c r="IDZ36" s="9"/>
      <c r="IEA36" s="9"/>
      <c r="IEB36" s="9"/>
      <c r="IEC36" s="9"/>
      <c r="IED36" s="9"/>
      <c r="IEE36" s="9"/>
      <c r="IEF36" s="9"/>
      <c r="IEG36" s="9"/>
      <c r="IEH36" s="9"/>
      <c r="IEI36" s="9"/>
      <c r="IEJ36" s="9"/>
      <c r="IEK36" s="9"/>
      <c r="IEL36" s="9"/>
      <c r="IEM36" s="9"/>
      <c r="IEN36" s="9"/>
      <c r="IEO36" s="9"/>
      <c r="IEP36" s="9"/>
      <c r="IEQ36" s="9"/>
      <c r="IER36" s="9"/>
      <c r="IES36" s="9"/>
      <c r="IET36" s="9"/>
      <c r="IEU36" s="9"/>
      <c r="IEV36" s="9"/>
      <c r="IEW36" s="9"/>
      <c r="IEX36" s="9"/>
      <c r="IEY36" s="9"/>
      <c r="IEZ36" s="9"/>
      <c r="IFA36" s="9"/>
      <c r="IFB36" s="9"/>
      <c r="IFC36" s="9"/>
      <c r="IFD36" s="9"/>
      <c r="IFE36" s="9"/>
      <c r="IFF36" s="9"/>
      <c r="IFG36" s="9"/>
      <c r="IFH36" s="9"/>
      <c r="IFI36" s="9"/>
      <c r="IFJ36" s="9"/>
      <c r="IFK36" s="9"/>
      <c r="IFL36" s="9"/>
      <c r="IFM36" s="9"/>
      <c r="IFN36" s="9"/>
      <c r="IFO36" s="9"/>
      <c r="IFP36" s="9"/>
      <c r="IFQ36" s="9"/>
      <c r="IFR36" s="9"/>
      <c r="IFS36" s="9"/>
      <c r="IFT36" s="9"/>
      <c r="IFU36" s="9"/>
      <c r="IFV36" s="9"/>
      <c r="IFW36" s="9"/>
      <c r="IFX36" s="9"/>
      <c r="IFY36" s="9"/>
      <c r="IFZ36" s="9"/>
      <c r="IGA36" s="9"/>
      <c r="IGB36" s="9"/>
      <c r="IGC36" s="9"/>
      <c r="IGD36" s="9"/>
      <c r="IGE36" s="9"/>
      <c r="IGF36" s="9"/>
      <c r="IGG36" s="9"/>
      <c r="IGH36" s="9"/>
      <c r="IGI36" s="9"/>
      <c r="IGJ36" s="9"/>
      <c r="IGK36" s="9"/>
      <c r="IGL36" s="9"/>
      <c r="IGM36" s="9"/>
      <c r="IGN36" s="9"/>
      <c r="IGO36" s="9"/>
      <c r="IGP36" s="9"/>
      <c r="IGQ36" s="9"/>
      <c r="IGR36" s="9"/>
      <c r="IGS36" s="9"/>
      <c r="IGT36" s="9"/>
      <c r="IGU36" s="9"/>
      <c r="IGV36" s="9"/>
      <c r="IGW36" s="9"/>
      <c r="IGX36" s="9"/>
      <c r="IGY36" s="9"/>
      <c r="IGZ36" s="9"/>
      <c r="IHA36" s="9"/>
      <c r="IHB36" s="9"/>
      <c r="IHC36" s="9"/>
      <c r="IHD36" s="9"/>
      <c r="IHE36" s="9"/>
      <c r="IHF36" s="9"/>
      <c r="IHG36" s="9"/>
      <c r="IHH36" s="9"/>
      <c r="IHI36" s="9"/>
      <c r="IHJ36" s="9"/>
      <c r="IHK36" s="9"/>
      <c r="IHL36" s="9"/>
      <c r="IHM36" s="9"/>
      <c r="IHN36" s="9"/>
      <c r="IHO36" s="9"/>
      <c r="IHP36" s="9"/>
      <c r="IHQ36" s="9"/>
      <c r="IHR36" s="9"/>
      <c r="IHS36" s="9"/>
      <c r="IHT36" s="9"/>
      <c r="IHU36" s="9"/>
      <c r="IHV36" s="9"/>
      <c r="IHW36" s="9"/>
      <c r="IHX36" s="9"/>
      <c r="IHY36" s="9"/>
      <c r="IHZ36" s="9"/>
      <c r="IIA36" s="9"/>
      <c r="IIB36" s="9"/>
      <c r="IIC36" s="9"/>
      <c r="IID36" s="9"/>
      <c r="IIE36" s="9"/>
      <c r="IIF36" s="9"/>
      <c r="IIG36" s="9"/>
      <c r="IIH36" s="9"/>
      <c r="III36" s="9"/>
      <c r="IIJ36" s="9"/>
      <c r="IIK36" s="9"/>
      <c r="IIL36" s="9"/>
      <c r="IIM36" s="9"/>
      <c r="IIN36" s="9"/>
      <c r="IIO36" s="9"/>
      <c r="IIP36" s="9"/>
      <c r="IIQ36" s="9"/>
      <c r="IIR36" s="9"/>
      <c r="IIS36" s="9"/>
      <c r="IIT36" s="9"/>
      <c r="IIU36" s="9"/>
      <c r="IIV36" s="9"/>
      <c r="IIW36" s="9"/>
      <c r="IIX36" s="9"/>
      <c r="IIY36" s="9"/>
      <c r="IIZ36" s="9"/>
      <c r="IJA36" s="9"/>
      <c r="IJB36" s="9"/>
      <c r="IJC36" s="9"/>
      <c r="IJD36" s="9"/>
      <c r="IJE36" s="9"/>
      <c r="IJF36" s="9"/>
      <c r="IJG36" s="9"/>
      <c r="IJH36" s="9"/>
      <c r="IJI36" s="9"/>
      <c r="IJJ36" s="9"/>
      <c r="IJK36" s="9"/>
      <c r="IJL36" s="9"/>
      <c r="IJM36" s="9"/>
      <c r="IJN36" s="9"/>
      <c r="IJO36" s="9"/>
      <c r="IJP36" s="9"/>
      <c r="IJQ36" s="9"/>
      <c r="IJR36" s="9"/>
      <c r="IJS36" s="9"/>
      <c r="IJT36" s="9"/>
      <c r="IJU36" s="9"/>
      <c r="IJV36" s="9"/>
      <c r="IJW36" s="9"/>
      <c r="IJX36" s="9"/>
      <c r="IJY36" s="9"/>
      <c r="IJZ36" s="9"/>
      <c r="IKA36" s="9"/>
      <c r="IKB36" s="9"/>
      <c r="IKC36" s="9"/>
      <c r="IKD36" s="9"/>
      <c r="IKE36" s="9"/>
      <c r="IKF36" s="9"/>
      <c r="IKG36" s="9"/>
      <c r="IKH36" s="9"/>
      <c r="IKI36" s="9"/>
      <c r="IKJ36" s="9"/>
      <c r="IKK36" s="9"/>
      <c r="IKL36" s="9"/>
      <c r="IKM36" s="9"/>
      <c r="IKN36" s="9"/>
      <c r="IKO36" s="9"/>
      <c r="IKP36" s="9"/>
      <c r="IKQ36" s="9"/>
      <c r="IKR36" s="9"/>
      <c r="IKS36" s="9"/>
      <c r="IKT36" s="9"/>
      <c r="IKU36" s="9"/>
      <c r="IKV36" s="9"/>
      <c r="IKW36" s="9"/>
      <c r="IKX36" s="9"/>
      <c r="IKY36" s="9"/>
      <c r="IKZ36" s="9"/>
      <c r="ILA36" s="9"/>
      <c r="ILB36" s="9"/>
      <c r="ILC36" s="9"/>
      <c r="ILD36" s="9"/>
      <c r="ILE36" s="9"/>
      <c r="ILF36" s="9"/>
      <c r="ILG36" s="9"/>
      <c r="ILH36" s="9"/>
      <c r="ILI36" s="9"/>
      <c r="ILJ36" s="9"/>
      <c r="ILK36" s="9"/>
      <c r="ILL36" s="9"/>
      <c r="ILM36" s="9"/>
      <c r="ILN36" s="9"/>
      <c r="ILO36" s="9"/>
      <c r="ILP36" s="9"/>
      <c r="ILQ36" s="9"/>
      <c r="ILR36" s="9"/>
      <c r="ILS36" s="9"/>
      <c r="ILT36" s="9"/>
      <c r="ILU36" s="9"/>
      <c r="ILV36" s="9"/>
      <c r="ILW36" s="9"/>
      <c r="ILX36" s="9"/>
      <c r="ILY36" s="9"/>
      <c r="ILZ36" s="9"/>
      <c r="IMA36" s="9"/>
      <c r="IMB36" s="9"/>
      <c r="IMC36" s="9"/>
      <c r="IMD36" s="9"/>
      <c r="IME36" s="9"/>
      <c r="IMF36" s="9"/>
      <c r="IMG36" s="9"/>
      <c r="IMH36" s="9"/>
      <c r="IMI36" s="9"/>
      <c r="IMJ36" s="9"/>
      <c r="IMK36" s="9"/>
      <c r="IML36" s="9"/>
      <c r="IMM36" s="9"/>
      <c r="IMN36" s="9"/>
      <c r="IMO36" s="9"/>
      <c r="IMP36" s="9"/>
      <c r="IMQ36" s="9"/>
      <c r="IMR36" s="9"/>
      <c r="IMS36" s="9"/>
      <c r="IMT36" s="9"/>
      <c r="IMU36" s="9"/>
      <c r="IMV36" s="9"/>
      <c r="IMW36" s="9"/>
      <c r="IMX36" s="9"/>
      <c r="IMY36" s="9"/>
      <c r="IMZ36" s="9"/>
      <c r="INA36" s="9"/>
      <c r="INB36" s="9"/>
      <c r="INC36" s="9"/>
      <c r="IND36" s="9"/>
      <c r="INE36" s="9"/>
      <c r="INF36" s="9"/>
      <c r="ING36" s="9"/>
      <c r="INH36" s="9"/>
      <c r="INI36" s="9"/>
      <c r="INJ36" s="9"/>
      <c r="INK36" s="9"/>
      <c r="INL36" s="9"/>
      <c r="INM36" s="9"/>
      <c r="INN36" s="9"/>
      <c r="INO36" s="9"/>
      <c r="INP36" s="9"/>
      <c r="INQ36" s="9"/>
      <c r="INR36" s="9"/>
      <c r="INS36" s="9"/>
      <c r="INT36" s="9"/>
      <c r="INU36" s="9"/>
      <c r="INV36" s="9"/>
      <c r="INW36" s="9"/>
      <c r="INX36" s="9"/>
      <c r="INY36" s="9"/>
      <c r="INZ36" s="9"/>
      <c r="IOA36" s="9"/>
      <c r="IOB36" s="9"/>
      <c r="IOC36" s="9"/>
      <c r="IOD36" s="9"/>
      <c r="IOE36" s="9"/>
      <c r="IOF36" s="9"/>
      <c r="IOG36" s="9"/>
      <c r="IOH36" s="9"/>
      <c r="IOI36" s="9"/>
      <c r="IOJ36" s="9"/>
      <c r="IOK36" s="9"/>
      <c r="IOL36" s="9"/>
      <c r="IOM36" s="9"/>
      <c r="ION36" s="9"/>
      <c r="IOO36" s="9"/>
      <c r="IOP36" s="9"/>
      <c r="IOQ36" s="9"/>
      <c r="IOR36" s="9"/>
      <c r="IOS36" s="9"/>
      <c r="IOT36" s="9"/>
      <c r="IOU36" s="9"/>
      <c r="IOV36" s="9"/>
      <c r="IOW36" s="9"/>
      <c r="IOX36" s="9"/>
      <c r="IOY36" s="9"/>
      <c r="IOZ36" s="9"/>
      <c r="IPA36" s="9"/>
      <c r="IPB36" s="9"/>
      <c r="IPC36" s="9"/>
      <c r="IPD36" s="9"/>
      <c r="IPE36" s="9"/>
      <c r="IPF36" s="9"/>
      <c r="IPG36" s="9"/>
      <c r="IPH36" s="9"/>
      <c r="IPI36" s="9"/>
      <c r="IPJ36" s="9"/>
      <c r="IPK36" s="9"/>
      <c r="IPL36" s="9"/>
      <c r="IPM36" s="9"/>
      <c r="IPN36" s="9"/>
      <c r="IPO36" s="9"/>
      <c r="IPP36" s="9"/>
      <c r="IPQ36" s="9"/>
      <c r="IPR36" s="9"/>
      <c r="IPS36" s="9"/>
      <c r="IPT36" s="9"/>
      <c r="IPU36" s="9"/>
      <c r="IPV36" s="9"/>
      <c r="IPW36" s="9"/>
      <c r="IPX36" s="9"/>
      <c r="IPY36" s="9"/>
      <c r="IPZ36" s="9"/>
      <c r="IQA36" s="9"/>
      <c r="IQB36" s="9"/>
      <c r="IQC36" s="9"/>
      <c r="IQD36" s="9"/>
      <c r="IQE36" s="9"/>
      <c r="IQF36" s="9"/>
      <c r="IQG36" s="9"/>
      <c r="IQH36" s="9"/>
      <c r="IQI36" s="9"/>
      <c r="IQJ36" s="9"/>
      <c r="IQK36" s="9"/>
      <c r="IQL36" s="9"/>
      <c r="IQM36" s="9"/>
      <c r="IQN36" s="9"/>
      <c r="IQO36" s="9"/>
      <c r="IQP36" s="9"/>
      <c r="IQQ36" s="9"/>
      <c r="IQR36" s="9"/>
      <c r="IQS36" s="9"/>
      <c r="IQT36" s="9"/>
      <c r="IQU36" s="9"/>
      <c r="IQV36" s="9"/>
      <c r="IQW36" s="9"/>
      <c r="IQX36" s="9"/>
      <c r="IQY36" s="9"/>
      <c r="IQZ36" s="9"/>
      <c r="IRA36" s="9"/>
      <c r="IRB36" s="9"/>
      <c r="IRC36" s="9"/>
      <c r="IRD36" s="9"/>
      <c r="IRE36" s="9"/>
      <c r="IRF36" s="9"/>
      <c r="IRG36" s="9"/>
      <c r="IRH36" s="9"/>
      <c r="IRI36" s="9"/>
      <c r="IRJ36" s="9"/>
      <c r="IRK36" s="9"/>
      <c r="IRL36" s="9"/>
      <c r="IRM36" s="9"/>
      <c r="IRN36" s="9"/>
      <c r="IRO36" s="9"/>
      <c r="IRP36" s="9"/>
      <c r="IRQ36" s="9"/>
      <c r="IRR36" s="9"/>
      <c r="IRS36" s="9"/>
      <c r="IRT36" s="9"/>
      <c r="IRU36" s="9"/>
      <c r="IRV36" s="9"/>
      <c r="IRW36" s="9"/>
      <c r="IRX36" s="9"/>
      <c r="IRY36" s="9"/>
      <c r="IRZ36" s="9"/>
      <c r="ISA36" s="9"/>
      <c r="ISB36" s="9"/>
      <c r="ISC36" s="9"/>
      <c r="ISD36" s="9"/>
      <c r="ISE36" s="9"/>
      <c r="ISF36" s="9"/>
      <c r="ISG36" s="9"/>
      <c r="ISH36" s="9"/>
      <c r="ISI36" s="9"/>
      <c r="ISJ36" s="9"/>
      <c r="ISK36" s="9"/>
      <c r="ISL36" s="9"/>
      <c r="ISM36" s="9"/>
      <c r="ISN36" s="9"/>
      <c r="ISO36" s="9"/>
      <c r="ISP36" s="9"/>
      <c r="ISQ36" s="9"/>
      <c r="ISR36" s="9"/>
      <c r="ISS36" s="9"/>
      <c r="IST36" s="9"/>
      <c r="ISU36" s="9"/>
      <c r="ISV36" s="9"/>
      <c r="ISW36" s="9"/>
      <c r="ISX36" s="9"/>
      <c r="ISY36" s="9"/>
      <c r="ISZ36" s="9"/>
      <c r="ITA36" s="9"/>
      <c r="ITB36" s="9"/>
      <c r="ITC36" s="9"/>
      <c r="ITD36" s="9"/>
      <c r="ITE36" s="9"/>
      <c r="ITF36" s="9"/>
      <c r="ITG36" s="9"/>
      <c r="ITH36" s="9"/>
      <c r="ITI36" s="9"/>
      <c r="ITJ36" s="9"/>
      <c r="ITK36" s="9"/>
      <c r="ITL36" s="9"/>
      <c r="ITM36" s="9"/>
      <c r="ITN36" s="9"/>
      <c r="ITO36" s="9"/>
      <c r="ITP36" s="9"/>
      <c r="ITQ36" s="9"/>
      <c r="ITR36" s="9"/>
      <c r="ITS36" s="9"/>
      <c r="ITT36" s="9"/>
      <c r="ITU36" s="9"/>
      <c r="ITV36" s="9"/>
      <c r="ITW36" s="9"/>
      <c r="ITX36" s="9"/>
      <c r="ITY36" s="9"/>
      <c r="ITZ36" s="9"/>
      <c r="IUA36" s="9"/>
      <c r="IUB36" s="9"/>
      <c r="IUC36" s="9"/>
      <c r="IUD36" s="9"/>
      <c r="IUE36" s="9"/>
      <c r="IUF36" s="9"/>
      <c r="IUG36" s="9"/>
      <c r="IUH36" s="9"/>
      <c r="IUI36" s="9"/>
      <c r="IUJ36" s="9"/>
      <c r="IUK36" s="9"/>
      <c r="IUL36" s="9"/>
      <c r="IUM36" s="9"/>
      <c r="IUN36" s="9"/>
      <c r="IUO36" s="9"/>
      <c r="IUP36" s="9"/>
      <c r="IUQ36" s="9"/>
      <c r="IUR36" s="9"/>
      <c r="IUS36" s="9"/>
      <c r="IUT36" s="9"/>
      <c r="IUU36" s="9"/>
      <c r="IUV36" s="9"/>
      <c r="IUW36" s="9"/>
      <c r="IUX36" s="9"/>
      <c r="IUY36" s="9"/>
      <c r="IUZ36" s="9"/>
      <c r="IVA36" s="9"/>
      <c r="IVB36" s="9"/>
      <c r="IVC36" s="9"/>
      <c r="IVD36" s="9"/>
      <c r="IVE36" s="9"/>
      <c r="IVF36" s="9"/>
      <c r="IVG36" s="9"/>
      <c r="IVH36" s="9"/>
      <c r="IVI36" s="9"/>
      <c r="IVJ36" s="9"/>
      <c r="IVK36" s="9"/>
      <c r="IVL36" s="9"/>
      <c r="IVM36" s="9"/>
      <c r="IVN36" s="9"/>
      <c r="IVO36" s="9"/>
      <c r="IVP36" s="9"/>
      <c r="IVQ36" s="9"/>
      <c r="IVR36" s="9"/>
      <c r="IVS36" s="9"/>
      <c r="IVT36" s="9"/>
      <c r="IVU36" s="9"/>
      <c r="IVV36" s="9"/>
      <c r="IVW36" s="9"/>
      <c r="IVX36" s="9"/>
      <c r="IVY36" s="9"/>
      <c r="IVZ36" s="9"/>
      <c r="IWA36" s="9"/>
      <c r="IWB36" s="9"/>
      <c r="IWC36" s="9"/>
      <c r="IWD36" s="9"/>
      <c r="IWE36" s="9"/>
      <c r="IWF36" s="9"/>
      <c r="IWG36" s="9"/>
      <c r="IWH36" s="9"/>
      <c r="IWI36" s="9"/>
      <c r="IWJ36" s="9"/>
      <c r="IWK36" s="9"/>
      <c r="IWL36" s="9"/>
      <c r="IWM36" s="9"/>
      <c r="IWN36" s="9"/>
      <c r="IWO36" s="9"/>
      <c r="IWP36" s="9"/>
      <c r="IWQ36" s="9"/>
      <c r="IWR36" s="9"/>
      <c r="IWS36" s="9"/>
      <c r="IWT36" s="9"/>
      <c r="IWU36" s="9"/>
      <c r="IWV36" s="9"/>
      <c r="IWW36" s="9"/>
      <c r="IWX36" s="9"/>
      <c r="IWY36" s="9"/>
      <c r="IWZ36" s="9"/>
      <c r="IXA36" s="9"/>
      <c r="IXB36" s="9"/>
      <c r="IXC36" s="9"/>
      <c r="IXD36" s="9"/>
      <c r="IXE36" s="9"/>
      <c r="IXF36" s="9"/>
      <c r="IXG36" s="9"/>
      <c r="IXH36" s="9"/>
      <c r="IXI36" s="9"/>
      <c r="IXJ36" s="9"/>
      <c r="IXK36" s="9"/>
      <c r="IXL36" s="9"/>
      <c r="IXM36" s="9"/>
      <c r="IXN36" s="9"/>
      <c r="IXO36" s="9"/>
      <c r="IXP36" s="9"/>
      <c r="IXQ36" s="9"/>
      <c r="IXR36" s="9"/>
      <c r="IXS36" s="9"/>
      <c r="IXT36" s="9"/>
      <c r="IXU36" s="9"/>
      <c r="IXV36" s="9"/>
      <c r="IXW36" s="9"/>
      <c r="IXX36" s="9"/>
      <c r="IXY36" s="9"/>
      <c r="IXZ36" s="9"/>
      <c r="IYA36" s="9"/>
      <c r="IYB36" s="9"/>
      <c r="IYC36" s="9"/>
      <c r="IYD36" s="9"/>
      <c r="IYE36" s="9"/>
      <c r="IYF36" s="9"/>
      <c r="IYG36" s="9"/>
      <c r="IYH36" s="9"/>
      <c r="IYI36" s="9"/>
      <c r="IYJ36" s="9"/>
      <c r="IYK36" s="9"/>
      <c r="IYL36" s="9"/>
      <c r="IYM36" s="9"/>
      <c r="IYN36" s="9"/>
      <c r="IYO36" s="9"/>
      <c r="IYP36" s="9"/>
      <c r="IYQ36" s="9"/>
      <c r="IYR36" s="9"/>
      <c r="IYS36" s="9"/>
      <c r="IYT36" s="9"/>
      <c r="IYU36" s="9"/>
      <c r="IYV36" s="9"/>
      <c r="IYW36" s="9"/>
      <c r="IYX36" s="9"/>
      <c r="IYY36" s="9"/>
      <c r="IYZ36" s="9"/>
      <c r="IZA36" s="9"/>
      <c r="IZB36" s="9"/>
      <c r="IZC36" s="9"/>
      <c r="IZD36" s="9"/>
      <c r="IZE36" s="9"/>
      <c r="IZF36" s="9"/>
      <c r="IZG36" s="9"/>
      <c r="IZH36" s="9"/>
      <c r="IZI36" s="9"/>
      <c r="IZJ36" s="9"/>
      <c r="IZK36" s="9"/>
      <c r="IZL36" s="9"/>
      <c r="IZM36" s="9"/>
      <c r="IZN36" s="9"/>
      <c r="IZO36" s="9"/>
      <c r="IZP36" s="9"/>
      <c r="IZQ36" s="9"/>
      <c r="IZR36" s="9"/>
      <c r="IZS36" s="9"/>
      <c r="IZT36" s="9"/>
      <c r="IZU36" s="9"/>
      <c r="IZV36" s="9"/>
      <c r="IZW36" s="9"/>
      <c r="IZX36" s="9"/>
      <c r="IZY36" s="9"/>
      <c r="IZZ36" s="9"/>
      <c r="JAA36" s="9"/>
      <c r="JAB36" s="9"/>
      <c r="JAC36" s="9"/>
      <c r="JAD36" s="9"/>
      <c r="JAE36" s="9"/>
      <c r="JAF36" s="9"/>
      <c r="JAG36" s="9"/>
      <c r="JAH36" s="9"/>
      <c r="JAI36" s="9"/>
      <c r="JAJ36" s="9"/>
      <c r="JAK36" s="9"/>
      <c r="JAL36" s="9"/>
      <c r="JAM36" s="9"/>
      <c r="JAN36" s="9"/>
      <c r="JAO36" s="9"/>
      <c r="JAP36" s="9"/>
      <c r="JAQ36" s="9"/>
      <c r="JAR36" s="9"/>
      <c r="JAS36" s="9"/>
      <c r="JAT36" s="9"/>
      <c r="JAU36" s="9"/>
      <c r="JAV36" s="9"/>
      <c r="JAW36" s="9"/>
      <c r="JAX36" s="9"/>
      <c r="JAY36" s="9"/>
      <c r="JAZ36" s="9"/>
      <c r="JBA36" s="9"/>
      <c r="JBB36" s="9"/>
      <c r="JBC36" s="9"/>
      <c r="JBD36" s="9"/>
      <c r="JBE36" s="9"/>
      <c r="JBF36" s="9"/>
      <c r="JBG36" s="9"/>
      <c r="JBH36" s="9"/>
      <c r="JBI36" s="9"/>
      <c r="JBJ36" s="9"/>
      <c r="JBK36" s="9"/>
      <c r="JBL36" s="9"/>
      <c r="JBM36" s="9"/>
      <c r="JBN36" s="9"/>
      <c r="JBO36" s="9"/>
      <c r="JBP36" s="9"/>
      <c r="JBQ36" s="9"/>
      <c r="JBR36" s="9"/>
      <c r="JBS36" s="9"/>
      <c r="JBT36" s="9"/>
      <c r="JBU36" s="9"/>
      <c r="JBV36" s="9"/>
      <c r="JBW36" s="9"/>
      <c r="JBX36" s="9"/>
      <c r="JBY36" s="9"/>
      <c r="JBZ36" s="9"/>
      <c r="JCA36" s="9"/>
      <c r="JCB36" s="9"/>
      <c r="JCC36" s="9"/>
      <c r="JCD36" s="9"/>
      <c r="JCE36" s="9"/>
      <c r="JCF36" s="9"/>
      <c r="JCG36" s="9"/>
      <c r="JCH36" s="9"/>
      <c r="JCI36" s="9"/>
      <c r="JCJ36" s="9"/>
      <c r="JCK36" s="9"/>
      <c r="JCL36" s="9"/>
      <c r="JCM36" s="9"/>
      <c r="JCN36" s="9"/>
      <c r="JCO36" s="9"/>
      <c r="JCP36" s="9"/>
      <c r="JCQ36" s="9"/>
      <c r="JCR36" s="9"/>
      <c r="JCS36" s="9"/>
      <c r="JCT36" s="9"/>
      <c r="JCU36" s="9"/>
      <c r="JCV36" s="9"/>
      <c r="JCW36" s="9"/>
      <c r="JCX36" s="9"/>
      <c r="JCY36" s="9"/>
      <c r="JCZ36" s="9"/>
      <c r="JDA36" s="9"/>
      <c r="JDB36" s="9"/>
      <c r="JDC36" s="9"/>
      <c r="JDD36" s="9"/>
      <c r="JDE36" s="9"/>
      <c r="JDF36" s="9"/>
      <c r="JDG36" s="9"/>
      <c r="JDH36" s="9"/>
      <c r="JDI36" s="9"/>
      <c r="JDJ36" s="9"/>
      <c r="JDK36" s="9"/>
      <c r="JDL36" s="9"/>
      <c r="JDM36" s="9"/>
      <c r="JDN36" s="9"/>
      <c r="JDO36" s="9"/>
      <c r="JDP36" s="9"/>
      <c r="JDQ36" s="9"/>
      <c r="JDR36" s="9"/>
      <c r="JDS36" s="9"/>
      <c r="JDT36" s="9"/>
      <c r="JDU36" s="9"/>
      <c r="JDV36" s="9"/>
      <c r="JDW36" s="9"/>
      <c r="JDX36" s="9"/>
      <c r="JDY36" s="9"/>
      <c r="JDZ36" s="9"/>
      <c r="JEA36" s="9"/>
      <c r="JEB36" s="9"/>
      <c r="JEC36" s="9"/>
      <c r="JED36" s="9"/>
      <c r="JEE36" s="9"/>
      <c r="JEF36" s="9"/>
      <c r="JEG36" s="9"/>
      <c r="JEH36" s="9"/>
      <c r="JEI36" s="9"/>
      <c r="JEJ36" s="9"/>
      <c r="JEK36" s="9"/>
      <c r="JEL36" s="9"/>
      <c r="JEM36" s="9"/>
      <c r="JEN36" s="9"/>
      <c r="JEO36" s="9"/>
      <c r="JEP36" s="9"/>
      <c r="JEQ36" s="9"/>
      <c r="JER36" s="9"/>
      <c r="JES36" s="9"/>
      <c r="JET36" s="9"/>
      <c r="JEU36" s="9"/>
      <c r="JEV36" s="9"/>
      <c r="JEW36" s="9"/>
      <c r="JEX36" s="9"/>
      <c r="JEY36" s="9"/>
      <c r="JEZ36" s="9"/>
      <c r="JFA36" s="9"/>
      <c r="JFB36" s="9"/>
      <c r="JFC36" s="9"/>
      <c r="JFD36" s="9"/>
      <c r="JFE36" s="9"/>
      <c r="JFF36" s="9"/>
      <c r="JFG36" s="9"/>
      <c r="JFH36" s="9"/>
      <c r="JFI36" s="9"/>
      <c r="JFJ36" s="9"/>
      <c r="JFK36" s="9"/>
      <c r="JFL36" s="9"/>
      <c r="JFM36" s="9"/>
      <c r="JFN36" s="9"/>
      <c r="JFO36" s="9"/>
      <c r="JFP36" s="9"/>
      <c r="JFQ36" s="9"/>
      <c r="JFR36" s="9"/>
      <c r="JFS36" s="9"/>
      <c r="JFT36" s="9"/>
      <c r="JFU36" s="9"/>
      <c r="JFV36" s="9"/>
      <c r="JFW36" s="9"/>
      <c r="JFX36" s="9"/>
      <c r="JFY36" s="9"/>
      <c r="JFZ36" s="9"/>
      <c r="JGA36" s="9"/>
      <c r="JGB36" s="9"/>
      <c r="JGC36" s="9"/>
      <c r="JGD36" s="9"/>
      <c r="JGE36" s="9"/>
      <c r="JGF36" s="9"/>
      <c r="JGG36" s="9"/>
      <c r="JGH36" s="9"/>
      <c r="JGI36" s="9"/>
      <c r="JGJ36" s="9"/>
      <c r="JGK36" s="9"/>
      <c r="JGL36" s="9"/>
      <c r="JGM36" s="9"/>
      <c r="JGN36" s="9"/>
      <c r="JGO36" s="9"/>
      <c r="JGP36" s="9"/>
      <c r="JGQ36" s="9"/>
      <c r="JGR36" s="9"/>
      <c r="JGS36" s="9"/>
      <c r="JGT36" s="9"/>
      <c r="JGU36" s="9"/>
      <c r="JGV36" s="9"/>
      <c r="JGW36" s="9"/>
      <c r="JGX36" s="9"/>
      <c r="JGY36" s="9"/>
      <c r="JGZ36" s="9"/>
      <c r="JHA36" s="9"/>
      <c r="JHB36" s="9"/>
      <c r="JHC36" s="9"/>
      <c r="JHD36" s="9"/>
      <c r="JHE36" s="9"/>
      <c r="JHF36" s="9"/>
      <c r="JHG36" s="9"/>
      <c r="JHH36" s="9"/>
      <c r="JHI36" s="9"/>
      <c r="JHJ36" s="9"/>
      <c r="JHK36" s="9"/>
      <c r="JHL36" s="9"/>
      <c r="JHM36" s="9"/>
      <c r="JHN36" s="9"/>
      <c r="JHO36" s="9"/>
      <c r="JHP36" s="9"/>
      <c r="JHQ36" s="9"/>
      <c r="JHR36" s="9"/>
      <c r="JHS36" s="9"/>
      <c r="JHT36" s="9"/>
      <c r="JHU36" s="9"/>
      <c r="JHV36" s="9"/>
      <c r="JHW36" s="9"/>
      <c r="JHX36" s="9"/>
      <c r="JHY36" s="9"/>
      <c r="JHZ36" s="9"/>
      <c r="JIA36" s="9"/>
      <c r="JIB36" s="9"/>
      <c r="JIC36" s="9"/>
      <c r="JID36" s="9"/>
      <c r="JIE36" s="9"/>
      <c r="JIF36" s="9"/>
      <c r="JIG36" s="9"/>
      <c r="JIH36" s="9"/>
      <c r="JII36" s="9"/>
      <c r="JIJ36" s="9"/>
      <c r="JIK36" s="9"/>
      <c r="JIL36" s="9"/>
      <c r="JIM36" s="9"/>
      <c r="JIN36" s="9"/>
      <c r="JIO36" s="9"/>
      <c r="JIP36" s="9"/>
      <c r="JIQ36" s="9"/>
      <c r="JIR36" s="9"/>
      <c r="JIS36" s="9"/>
      <c r="JIT36" s="9"/>
      <c r="JIU36" s="9"/>
      <c r="JIV36" s="9"/>
      <c r="JIW36" s="9"/>
      <c r="JIX36" s="9"/>
      <c r="JIY36" s="9"/>
      <c r="JIZ36" s="9"/>
      <c r="JJA36" s="9"/>
      <c r="JJB36" s="9"/>
      <c r="JJC36" s="9"/>
      <c r="JJD36" s="9"/>
      <c r="JJE36" s="9"/>
      <c r="JJF36" s="9"/>
      <c r="JJG36" s="9"/>
      <c r="JJH36" s="9"/>
      <c r="JJI36" s="9"/>
      <c r="JJJ36" s="9"/>
      <c r="JJK36" s="9"/>
      <c r="JJL36" s="9"/>
      <c r="JJM36" s="9"/>
      <c r="JJN36" s="9"/>
      <c r="JJO36" s="9"/>
      <c r="JJP36" s="9"/>
      <c r="JJQ36" s="9"/>
      <c r="JJR36" s="9"/>
      <c r="JJS36" s="9"/>
      <c r="JJT36" s="9"/>
      <c r="JJU36" s="9"/>
      <c r="JJV36" s="9"/>
      <c r="JJW36" s="9"/>
      <c r="JJX36" s="9"/>
      <c r="JJY36" s="9"/>
      <c r="JJZ36" s="9"/>
      <c r="JKA36" s="9"/>
      <c r="JKB36" s="9"/>
      <c r="JKC36" s="9"/>
      <c r="JKD36" s="9"/>
      <c r="JKE36" s="9"/>
      <c r="JKF36" s="9"/>
      <c r="JKG36" s="9"/>
      <c r="JKH36" s="9"/>
      <c r="JKI36" s="9"/>
      <c r="JKJ36" s="9"/>
      <c r="JKK36" s="9"/>
      <c r="JKL36" s="9"/>
      <c r="JKM36" s="9"/>
      <c r="JKN36" s="9"/>
      <c r="JKO36" s="9"/>
      <c r="JKP36" s="9"/>
      <c r="JKQ36" s="9"/>
      <c r="JKR36" s="9"/>
      <c r="JKS36" s="9"/>
      <c r="JKT36" s="9"/>
      <c r="JKU36" s="9"/>
      <c r="JKV36" s="9"/>
      <c r="JKW36" s="9"/>
      <c r="JKX36" s="9"/>
      <c r="JKY36" s="9"/>
      <c r="JKZ36" s="9"/>
      <c r="JLA36" s="9"/>
      <c r="JLB36" s="9"/>
      <c r="JLC36" s="9"/>
      <c r="JLD36" s="9"/>
      <c r="JLE36" s="9"/>
      <c r="JLF36" s="9"/>
      <c r="JLG36" s="9"/>
      <c r="JLH36" s="9"/>
      <c r="JLI36" s="9"/>
      <c r="JLJ36" s="9"/>
      <c r="JLK36" s="9"/>
      <c r="JLL36" s="9"/>
      <c r="JLM36" s="9"/>
      <c r="JLN36" s="9"/>
      <c r="JLO36" s="9"/>
      <c r="JLP36" s="9"/>
      <c r="JLQ36" s="9"/>
      <c r="JLR36" s="9"/>
      <c r="JLS36" s="9"/>
      <c r="JLT36" s="9"/>
      <c r="JLU36" s="9"/>
      <c r="JLV36" s="9"/>
      <c r="JLW36" s="9"/>
      <c r="JLX36" s="9"/>
      <c r="JLY36" s="9"/>
      <c r="JLZ36" s="9"/>
      <c r="JMA36" s="9"/>
      <c r="JMB36" s="9"/>
      <c r="JMC36" s="9"/>
      <c r="JMD36" s="9"/>
      <c r="JME36" s="9"/>
      <c r="JMF36" s="9"/>
      <c r="JMG36" s="9"/>
      <c r="JMH36" s="9"/>
      <c r="JMI36" s="9"/>
      <c r="JMJ36" s="9"/>
      <c r="JMK36" s="9"/>
      <c r="JML36" s="9"/>
      <c r="JMM36" s="9"/>
      <c r="JMN36" s="9"/>
      <c r="JMO36" s="9"/>
      <c r="JMP36" s="9"/>
      <c r="JMQ36" s="9"/>
      <c r="JMR36" s="9"/>
      <c r="JMS36" s="9"/>
      <c r="JMT36" s="9"/>
      <c r="JMU36" s="9"/>
      <c r="JMV36" s="9"/>
      <c r="JMW36" s="9"/>
      <c r="JMX36" s="9"/>
      <c r="JMY36" s="9"/>
      <c r="JMZ36" s="9"/>
      <c r="JNA36" s="9"/>
      <c r="JNB36" s="9"/>
      <c r="JNC36" s="9"/>
      <c r="JND36" s="9"/>
      <c r="JNE36" s="9"/>
      <c r="JNF36" s="9"/>
      <c r="JNG36" s="9"/>
      <c r="JNH36" s="9"/>
      <c r="JNI36" s="9"/>
      <c r="JNJ36" s="9"/>
      <c r="JNK36" s="9"/>
      <c r="JNL36" s="9"/>
      <c r="JNM36" s="9"/>
      <c r="JNN36" s="9"/>
      <c r="JNO36" s="9"/>
      <c r="JNP36" s="9"/>
      <c r="JNQ36" s="9"/>
      <c r="JNR36" s="9"/>
      <c r="JNS36" s="9"/>
      <c r="JNT36" s="9"/>
      <c r="JNU36" s="9"/>
      <c r="JNV36" s="9"/>
      <c r="JNW36" s="9"/>
      <c r="JNX36" s="9"/>
      <c r="JNY36" s="9"/>
      <c r="JNZ36" s="9"/>
      <c r="JOA36" s="9"/>
      <c r="JOB36" s="9"/>
      <c r="JOC36" s="9"/>
      <c r="JOD36" s="9"/>
      <c r="JOE36" s="9"/>
      <c r="JOF36" s="9"/>
      <c r="JOG36" s="9"/>
      <c r="JOH36" s="9"/>
      <c r="JOI36" s="9"/>
      <c r="JOJ36" s="9"/>
      <c r="JOK36" s="9"/>
      <c r="JOL36" s="9"/>
      <c r="JOM36" s="9"/>
      <c r="JON36" s="9"/>
      <c r="JOO36" s="9"/>
      <c r="JOP36" s="9"/>
      <c r="JOQ36" s="9"/>
      <c r="JOR36" s="9"/>
      <c r="JOS36" s="9"/>
      <c r="JOT36" s="9"/>
      <c r="JOU36" s="9"/>
      <c r="JOV36" s="9"/>
      <c r="JOW36" s="9"/>
      <c r="JOX36" s="9"/>
      <c r="JOY36" s="9"/>
      <c r="JOZ36" s="9"/>
      <c r="JPA36" s="9"/>
      <c r="JPB36" s="9"/>
      <c r="JPC36" s="9"/>
      <c r="JPD36" s="9"/>
      <c r="JPE36" s="9"/>
      <c r="JPF36" s="9"/>
      <c r="JPG36" s="9"/>
      <c r="JPH36" s="9"/>
      <c r="JPI36" s="9"/>
      <c r="JPJ36" s="9"/>
      <c r="JPK36" s="9"/>
      <c r="JPL36" s="9"/>
      <c r="JPM36" s="9"/>
      <c r="JPN36" s="9"/>
      <c r="JPO36" s="9"/>
      <c r="JPP36" s="9"/>
      <c r="JPQ36" s="9"/>
      <c r="JPR36" s="9"/>
      <c r="JPS36" s="9"/>
      <c r="JPT36" s="9"/>
      <c r="JPU36" s="9"/>
      <c r="JPV36" s="9"/>
      <c r="JPW36" s="9"/>
      <c r="JPX36" s="9"/>
      <c r="JPY36" s="9"/>
      <c r="JPZ36" s="9"/>
      <c r="JQA36" s="9"/>
      <c r="JQB36" s="9"/>
      <c r="JQC36" s="9"/>
      <c r="JQD36" s="9"/>
      <c r="JQE36" s="9"/>
      <c r="JQF36" s="9"/>
      <c r="JQG36" s="9"/>
      <c r="JQH36" s="9"/>
      <c r="JQI36" s="9"/>
      <c r="JQJ36" s="9"/>
      <c r="JQK36" s="9"/>
      <c r="JQL36" s="9"/>
      <c r="JQM36" s="9"/>
      <c r="JQN36" s="9"/>
      <c r="JQO36" s="9"/>
      <c r="JQP36" s="9"/>
      <c r="JQQ36" s="9"/>
      <c r="JQR36" s="9"/>
      <c r="JQS36" s="9"/>
      <c r="JQT36" s="9"/>
      <c r="JQU36" s="9"/>
      <c r="JQV36" s="9"/>
      <c r="JQW36" s="9"/>
      <c r="JQX36" s="9"/>
      <c r="JQY36" s="9"/>
      <c r="JQZ36" s="9"/>
      <c r="JRA36" s="9"/>
      <c r="JRB36" s="9"/>
      <c r="JRC36" s="9"/>
      <c r="JRD36" s="9"/>
      <c r="JRE36" s="9"/>
      <c r="JRF36" s="9"/>
      <c r="JRG36" s="9"/>
      <c r="JRH36" s="9"/>
      <c r="JRI36" s="9"/>
      <c r="JRJ36" s="9"/>
      <c r="JRK36" s="9"/>
      <c r="JRL36" s="9"/>
      <c r="JRM36" s="9"/>
      <c r="JRN36" s="9"/>
      <c r="JRO36" s="9"/>
      <c r="JRP36" s="9"/>
      <c r="JRQ36" s="9"/>
      <c r="JRR36" s="9"/>
      <c r="JRS36" s="9"/>
      <c r="JRT36" s="9"/>
      <c r="JRU36" s="9"/>
      <c r="JRV36" s="9"/>
      <c r="JRW36" s="9"/>
      <c r="JRX36" s="9"/>
      <c r="JRY36" s="9"/>
      <c r="JRZ36" s="9"/>
      <c r="JSA36" s="9"/>
      <c r="JSB36" s="9"/>
      <c r="JSC36" s="9"/>
      <c r="JSD36" s="9"/>
      <c r="JSE36" s="9"/>
      <c r="JSF36" s="9"/>
      <c r="JSG36" s="9"/>
      <c r="JSH36" s="9"/>
      <c r="JSI36" s="9"/>
      <c r="JSJ36" s="9"/>
      <c r="JSK36" s="9"/>
      <c r="JSL36" s="9"/>
      <c r="JSM36" s="9"/>
      <c r="JSN36" s="9"/>
      <c r="JSO36" s="9"/>
      <c r="JSP36" s="9"/>
      <c r="JSQ36" s="9"/>
      <c r="JSR36" s="9"/>
      <c r="JSS36" s="9"/>
      <c r="JST36" s="9"/>
      <c r="JSU36" s="9"/>
      <c r="JSV36" s="9"/>
      <c r="JSW36" s="9"/>
      <c r="JSX36" s="9"/>
      <c r="JSY36" s="9"/>
      <c r="JSZ36" s="9"/>
      <c r="JTA36" s="9"/>
      <c r="JTB36" s="9"/>
      <c r="JTC36" s="9"/>
      <c r="JTD36" s="9"/>
      <c r="JTE36" s="9"/>
      <c r="JTF36" s="9"/>
      <c r="JTG36" s="9"/>
      <c r="JTH36" s="9"/>
      <c r="JTI36" s="9"/>
      <c r="JTJ36" s="9"/>
      <c r="JTK36" s="9"/>
      <c r="JTL36" s="9"/>
      <c r="JTM36" s="9"/>
      <c r="JTN36" s="9"/>
      <c r="JTO36" s="9"/>
      <c r="JTP36" s="9"/>
      <c r="JTQ36" s="9"/>
      <c r="JTR36" s="9"/>
      <c r="JTS36" s="9"/>
      <c r="JTT36" s="9"/>
      <c r="JTU36" s="9"/>
      <c r="JTV36" s="9"/>
      <c r="JTW36" s="9"/>
      <c r="JTX36" s="9"/>
      <c r="JTY36" s="9"/>
      <c r="JTZ36" s="9"/>
      <c r="JUA36" s="9"/>
      <c r="JUB36" s="9"/>
      <c r="JUC36" s="9"/>
      <c r="JUD36" s="9"/>
      <c r="JUE36" s="9"/>
      <c r="JUF36" s="9"/>
      <c r="JUG36" s="9"/>
      <c r="JUH36" s="9"/>
      <c r="JUI36" s="9"/>
      <c r="JUJ36" s="9"/>
      <c r="JUK36" s="9"/>
      <c r="JUL36" s="9"/>
      <c r="JUM36" s="9"/>
      <c r="JUN36" s="9"/>
      <c r="JUO36" s="9"/>
      <c r="JUP36" s="9"/>
      <c r="JUQ36" s="9"/>
      <c r="JUR36" s="9"/>
      <c r="JUS36" s="9"/>
      <c r="JUT36" s="9"/>
      <c r="JUU36" s="9"/>
      <c r="JUV36" s="9"/>
      <c r="JUW36" s="9"/>
      <c r="JUX36" s="9"/>
      <c r="JUY36" s="9"/>
      <c r="JUZ36" s="9"/>
      <c r="JVA36" s="9"/>
      <c r="JVB36" s="9"/>
      <c r="JVC36" s="9"/>
      <c r="JVD36" s="9"/>
      <c r="JVE36" s="9"/>
      <c r="JVF36" s="9"/>
      <c r="JVG36" s="9"/>
      <c r="JVH36" s="9"/>
      <c r="JVI36" s="9"/>
      <c r="JVJ36" s="9"/>
      <c r="JVK36" s="9"/>
      <c r="JVL36" s="9"/>
      <c r="JVM36" s="9"/>
      <c r="JVN36" s="9"/>
      <c r="JVO36" s="9"/>
      <c r="JVP36" s="9"/>
      <c r="JVQ36" s="9"/>
      <c r="JVR36" s="9"/>
      <c r="JVS36" s="9"/>
      <c r="JVT36" s="9"/>
      <c r="JVU36" s="9"/>
      <c r="JVV36" s="9"/>
      <c r="JVW36" s="9"/>
      <c r="JVX36" s="9"/>
      <c r="JVY36" s="9"/>
      <c r="JVZ36" s="9"/>
      <c r="JWA36" s="9"/>
      <c r="JWB36" s="9"/>
      <c r="JWC36" s="9"/>
      <c r="JWD36" s="9"/>
      <c r="JWE36" s="9"/>
      <c r="JWF36" s="9"/>
      <c r="JWG36" s="9"/>
      <c r="JWH36" s="9"/>
      <c r="JWI36" s="9"/>
      <c r="JWJ36" s="9"/>
      <c r="JWK36" s="9"/>
      <c r="JWL36" s="9"/>
      <c r="JWM36" s="9"/>
      <c r="JWN36" s="9"/>
      <c r="JWO36" s="9"/>
      <c r="JWP36" s="9"/>
      <c r="JWQ36" s="9"/>
      <c r="JWR36" s="9"/>
      <c r="JWS36" s="9"/>
      <c r="JWT36" s="9"/>
      <c r="JWU36" s="9"/>
      <c r="JWV36" s="9"/>
      <c r="JWW36" s="9"/>
      <c r="JWX36" s="9"/>
      <c r="JWY36" s="9"/>
      <c r="JWZ36" s="9"/>
      <c r="JXA36" s="9"/>
      <c r="JXB36" s="9"/>
      <c r="JXC36" s="9"/>
      <c r="JXD36" s="9"/>
      <c r="JXE36" s="9"/>
      <c r="JXF36" s="9"/>
      <c r="JXG36" s="9"/>
      <c r="JXH36" s="9"/>
      <c r="JXI36" s="9"/>
      <c r="JXJ36" s="9"/>
      <c r="JXK36" s="9"/>
      <c r="JXL36" s="9"/>
      <c r="JXM36" s="9"/>
      <c r="JXN36" s="9"/>
      <c r="JXO36" s="9"/>
      <c r="JXP36" s="9"/>
      <c r="JXQ36" s="9"/>
      <c r="JXR36" s="9"/>
      <c r="JXS36" s="9"/>
      <c r="JXT36" s="9"/>
      <c r="JXU36" s="9"/>
      <c r="JXV36" s="9"/>
      <c r="JXW36" s="9"/>
      <c r="JXX36" s="9"/>
      <c r="JXY36" s="9"/>
      <c r="JXZ36" s="9"/>
      <c r="JYA36" s="9"/>
      <c r="JYB36" s="9"/>
      <c r="JYC36" s="9"/>
      <c r="JYD36" s="9"/>
      <c r="JYE36" s="9"/>
      <c r="JYF36" s="9"/>
      <c r="JYG36" s="9"/>
      <c r="JYH36" s="9"/>
      <c r="JYI36" s="9"/>
      <c r="JYJ36" s="9"/>
      <c r="JYK36" s="9"/>
      <c r="JYL36" s="9"/>
      <c r="JYM36" s="9"/>
      <c r="JYN36" s="9"/>
      <c r="JYO36" s="9"/>
      <c r="JYP36" s="9"/>
      <c r="JYQ36" s="9"/>
      <c r="JYR36" s="9"/>
      <c r="JYS36" s="9"/>
      <c r="JYT36" s="9"/>
      <c r="JYU36" s="9"/>
      <c r="JYV36" s="9"/>
      <c r="JYW36" s="9"/>
      <c r="JYX36" s="9"/>
      <c r="JYY36" s="9"/>
      <c r="JYZ36" s="9"/>
      <c r="JZA36" s="9"/>
      <c r="JZB36" s="9"/>
      <c r="JZC36" s="9"/>
      <c r="JZD36" s="9"/>
      <c r="JZE36" s="9"/>
      <c r="JZF36" s="9"/>
      <c r="JZG36" s="9"/>
      <c r="JZH36" s="9"/>
      <c r="JZI36" s="9"/>
      <c r="JZJ36" s="9"/>
      <c r="JZK36" s="9"/>
      <c r="JZL36" s="9"/>
      <c r="JZM36" s="9"/>
      <c r="JZN36" s="9"/>
      <c r="JZO36" s="9"/>
      <c r="JZP36" s="9"/>
      <c r="JZQ36" s="9"/>
      <c r="JZR36" s="9"/>
      <c r="JZS36" s="9"/>
      <c r="JZT36" s="9"/>
      <c r="JZU36" s="9"/>
      <c r="JZV36" s="9"/>
      <c r="JZW36" s="9"/>
      <c r="JZX36" s="9"/>
      <c r="JZY36" s="9"/>
      <c r="JZZ36" s="9"/>
      <c r="KAA36" s="9"/>
      <c r="KAB36" s="9"/>
      <c r="KAC36" s="9"/>
      <c r="KAD36" s="9"/>
      <c r="KAE36" s="9"/>
      <c r="KAF36" s="9"/>
      <c r="KAG36" s="9"/>
      <c r="KAH36" s="9"/>
      <c r="KAI36" s="9"/>
      <c r="KAJ36" s="9"/>
      <c r="KAK36" s="9"/>
      <c r="KAL36" s="9"/>
      <c r="KAM36" s="9"/>
      <c r="KAN36" s="9"/>
      <c r="KAO36" s="9"/>
      <c r="KAP36" s="9"/>
      <c r="KAQ36" s="9"/>
      <c r="KAR36" s="9"/>
      <c r="KAS36" s="9"/>
      <c r="KAT36" s="9"/>
      <c r="KAU36" s="9"/>
      <c r="KAV36" s="9"/>
      <c r="KAW36" s="9"/>
      <c r="KAX36" s="9"/>
      <c r="KAY36" s="9"/>
      <c r="KAZ36" s="9"/>
      <c r="KBA36" s="9"/>
      <c r="KBB36" s="9"/>
      <c r="KBC36" s="9"/>
      <c r="KBD36" s="9"/>
      <c r="KBE36" s="9"/>
      <c r="KBF36" s="9"/>
      <c r="KBG36" s="9"/>
      <c r="KBH36" s="9"/>
      <c r="KBI36" s="9"/>
      <c r="KBJ36" s="9"/>
      <c r="KBK36" s="9"/>
      <c r="KBL36" s="9"/>
      <c r="KBM36" s="9"/>
      <c r="KBN36" s="9"/>
      <c r="KBO36" s="9"/>
      <c r="KBP36" s="9"/>
      <c r="KBQ36" s="9"/>
      <c r="KBR36" s="9"/>
      <c r="KBS36" s="9"/>
      <c r="KBT36" s="9"/>
      <c r="KBU36" s="9"/>
      <c r="KBV36" s="9"/>
      <c r="KBW36" s="9"/>
      <c r="KBX36" s="9"/>
      <c r="KBY36" s="9"/>
      <c r="KBZ36" s="9"/>
      <c r="KCA36" s="9"/>
      <c r="KCB36" s="9"/>
      <c r="KCC36" s="9"/>
      <c r="KCD36" s="9"/>
      <c r="KCE36" s="9"/>
      <c r="KCF36" s="9"/>
      <c r="KCG36" s="9"/>
      <c r="KCH36" s="9"/>
      <c r="KCI36" s="9"/>
      <c r="KCJ36" s="9"/>
      <c r="KCK36" s="9"/>
      <c r="KCL36" s="9"/>
      <c r="KCM36" s="9"/>
      <c r="KCN36" s="9"/>
      <c r="KCO36" s="9"/>
      <c r="KCP36" s="9"/>
      <c r="KCQ36" s="9"/>
      <c r="KCR36" s="9"/>
      <c r="KCS36" s="9"/>
      <c r="KCT36" s="9"/>
      <c r="KCU36" s="9"/>
      <c r="KCV36" s="9"/>
      <c r="KCW36" s="9"/>
      <c r="KCX36" s="9"/>
      <c r="KCY36" s="9"/>
      <c r="KCZ36" s="9"/>
      <c r="KDA36" s="9"/>
      <c r="KDB36" s="9"/>
      <c r="KDC36" s="9"/>
      <c r="KDD36" s="9"/>
      <c r="KDE36" s="9"/>
      <c r="KDF36" s="9"/>
      <c r="KDG36" s="9"/>
      <c r="KDH36" s="9"/>
      <c r="KDI36" s="9"/>
      <c r="KDJ36" s="9"/>
      <c r="KDK36" s="9"/>
      <c r="KDL36" s="9"/>
      <c r="KDM36" s="9"/>
      <c r="KDN36" s="9"/>
      <c r="KDO36" s="9"/>
      <c r="KDP36" s="9"/>
      <c r="KDQ36" s="9"/>
      <c r="KDR36" s="9"/>
      <c r="KDS36" s="9"/>
      <c r="KDT36" s="9"/>
      <c r="KDU36" s="9"/>
      <c r="KDV36" s="9"/>
      <c r="KDW36" s="9"/>
      <c r="KDX36" s="9"/>
      <c r="KDY36" s="9"/>
      <c r="KDZ36" s="9"/>
      <c r="KEA36" s="9"/>
      <c r="KEB36" s="9"/>
      <c r="KEC36" s="9"/>
      <c r="KED36" s="9"/>
      <c r="KEE36" s="9"/>
      <c r="KEF36" s="9"/>
      <c r="KEG36" s="9"/>
      <c r="KEH36" s="9"/>
      <c r="KEI36" s="9"/>
      <c r="KEJ36" s="9"/>
      <c r="KEK36" s="9"/>
      <c r="KEL36" s="9"/>
      <c r="KEM36" s="9"/>
      <c r="KEN36" s="9"/>
      <c r="KEO36" s="9"/>
      <c r="KEP36" s="9"/>
      <c r="KEQ36" s="9"/>
      <c r="KER36" s="9"/>
      <c r="KES36" s="9"/>
      <c r="KET36" s="9"/>
      <c r="KEU36" s="9"/>
      <c r="KEV36" s="9"/>
      <c r="KEW36" s="9"/>
      <c r="KEX36" s="9"/>
      <c r="KEY36" s="9"/>
      <c r="KEZ36" s="9"/>
      <c r="KFA36" s="9"/>
      <c r="KFB36" s="9"/>
      <c r="KFC36" s="9"/>
      <c r="KFD36" s="9"/>
      <c r="KFE36" s="9"/>
      <c r="KFF36" s="9"/>
      <c r="KFG36" s="9"/>
      <c r="KFH36" s="9"/>
      <c r="KFI36" s="9"/>
      <c r="KFJ36" s="9"/>
      <c r="KFK36" s="9"/>
      <c r="KFL36" s="9"/>
      <c r="KFM36" s="9"/>
      <c r="KFN36" s="9"/>
      <c r="KFO36" s="9"/>
      <c r="KFP36" s="9"/>
      <c r="KFQ36" s="9"/>
      <c r="KFR36" s="9"/>
      <c r="KFS36" s="9"/>
      <c r="KFT36" s="9"/>
      <c r="KFU36" s="9"/>
      <c r="KFV36" s="9"/>
      <c r="KFW36" s="9"/>
      <c r="KFX36" s="9"/>
      <c r="KFY36" s="9"/>
      <c r="KFZ36" s="9"/>
      <c r="KGA36" s="9"/>
      <c r="KGB36" s="9"/>
      <c r="KGC36" s="9"/>
      <c r="KGD36" s="9"/>
      <c r="KGE36" s="9"/>
      <c r="KGF36" s="9"/>
      <c r="KGG36" s="9"/>
      <c r="KGH36" s="9"/>
      <c r="KGI36" s="9"/>
      <c r="KGJ36" s="9"/>
      <c r="KGK36" s="9"/>
      <c r="KGL36" s="9"/>
      <c r="KGM36" s="9"/>
      <c r="KGN36" s="9"/>
      <c r="KGO36" s="9"/>
      <c r="KGP36" s="9"/>
      <c r="KGQ36" s="9"/>
      <c r="KGR36" s="9"/>
      <c r="KGS36" s="9"/>
      <c r="KGT36" s="9"/>
      <c r="KGU36" s="9"/>
      <c r="KGV36" s="9"/>
      <c r="KGW36" s="9"/>
      <c r="KGX36" s="9"/>
      <c r="KGY36" s="9"/>
      <c r="KGZ36" s="9"/>
      <c r="KHA36" s="9"/>
      <c r="KHB36" s="9"/>
      <c r="KHC36" s="9"/>
      <c r="KHD36" s="9"/>
      <c r="KHE36" s="9"/>
      <c r="KHF36" s="9"/>
      <c r="KHG36" s="9"/>
      <c r="KHH36" s="9"/>
      <c r="KHI36" s="9"/>
      <c r="KHJ36" s="9"/>
      <c r="KHK36" s="9"/>
      <c r="KHL36" s="9"/>
      <c r="KHM36" s="9"/>
      <c r="KHN36" s="9"/>
      <c r="KHO36" s="9"/>
      <c r="KHP36" s="9"/>
      <c r="KHQ36" s="9"/>
      <c r="KHR36" s="9"/>
      <c r="KHS36" s="9"/>
      <c r="KHT36" s="9"/>
      <c r="KHU36" s="9"/>
      <c r="KHV36" s="9"/>
      <c r="KHW36" s="9"/>
      <c r="KHX36" s="9"/>
      <c r="KHY36" s="9"/>
      <c r="KHZ36" s="9"/>
      <c r="KIA36" s="9"/>
      <c r="KIB36" s="9"/>
      <c r="KIC36" s="9"/>
      <c r="KID36" s="9"/>
      <c r="KIE36" s="9"/>
      <c r="KIF36" s="9"/>
      <c r="KIG36" s="9"/>
      <c r="KIH36" s="9"/>
      <c r="KII36" s="9"/>
      <c r="KIJ36" s="9"/>
      <c r="KIK36" s="9"/>
      <c r="KIL36" s="9"/>
      <c r="KIM36" s="9"/>
      <c r="KIN36" s="9"/>
      <c r="KIO36" s="9"/>
      <c r="KIP36" s="9"/>
      <c r="KIQ36" s="9"/>
      <c r="KIR36" s="9"/>
      <c r="KIS36" s="9"/>
      <c r="KIT36" s="9"/>
      <c r="KIU36" s="9"/>
      <c r="KIV36" s="9"/>
      <c r="KIW36" s="9"/>
      <c r="KIX36" s="9"/>
      <c r="KIY36" s="9"/>
      <c r="KIZ36" s="9"/>
      <c r="KJA36" s="9"/>
      <c r="KJB36" s="9"/>
      <c r="KJC36" s="9"/>
      <c r="KJD36" s="9"/>
      <c r="KJE36" s="9"/>
      <c r="KJF36" s="9"/>
      <c r="KJG36" s="9"/>
      <c r="KJH36" s="9"/>
      <c r="KJI36" s="9"/>
      <c r="KJJ36" s="9"/>
      <c r="KJK36" s="9"/>
      <c r="KJL36" s="9"/>
      <c r="KJM36" s="9"/>
      <c r="KJN36" s="9"/>
      <c r="KJO36" s="9"/>
      <c r="KJP36" s="9"/>
      <c r="KJQ36" s="9"/>
      <c r="KJR36" s="9"/>
      <c r="KJS36" s="9"/>
      <c r="KJT36" s="9"/>
      <c r="KJU36" s="9"/>
      <c r="KJV36" s="9"/>
      <c r="KJW36" s="9"/>
      <c r="KJX36" s="9"/>
      <c r="KJY36" s="9"/>
      <c r="KJZ36" s="9"/>
      <c r="KKA36" s="9"/>
      <c r="KKB36" s="9"/>
      <c r="KKC36" s="9"/>
      <c r="KKD36" s="9"/>
      <c r="KKE36" s="9"/>
      <c r="KKF36" s="9"/>
      <c r="KKG36" s="9"/>
      <c r="KKH36" s="9"/>
      <c r="KKI36" s="9"/>
      <c r="KKJ36" s="9"/>
      <c r="KKK36" s="9"/>
      <c r="KKL36" s="9"/>
      <c r="KKM36" s="9"/>
      <c r="KKN36" s="9"/>
      <c r="KKO36" s="9"/>
      <c r="KKP36" s="9"/>
      <c r="KKQ36" s="9"/>
      <c r="KKR36" s="9"/>
      <c r="KKS36" s="9"/>
      <c r="KKT36" s="9"/>
      <c r="KKU36" s="9"/>
      <c r="KKV36" s="9"/>
      <c r="KKW36" s="9"/>
      <c r="KKX36" s="9"/>
      <c r="KKY36" s="9"/>
      <c r="KKZ36" s="9"/>
      <c r="KLA36" s="9"/>
      <c r="KLB36" s="9"/>
      <c r="KLC36" s="9"/>
      <c r="KLD36" s="9"/>
      <c r="KLE36" s="9"/>
      <c r="KLF36" s="9"/>
      <c r="KLG36" s="9"/>
      <c r="KLH36" s="9"/>
      <c r="KLI36" s="9"/>
      <c r="KLJ36" s="9"/>
      <c r="KLK36" s="9"/>
      <c r="KLL36" s="9"/>
      <c r="KLM36" s="9"/>
      <c r="KLN36" s="9"/>
      <c r="KLO36" s="9"/>
      <c r="KLP36" s="9"/>
      <c r="KLQ36" s="9"/>
      <c r="KLR36" s="9"/>
      <c r="KLS36" s="9"/>
      <c r="KLT36" s="9"/>
      <c r="KLU36" s="9"/>
      <c r="KLV36" s="9"/>
      <c r="KLW36" s="9"/>
      <c r="KLX36" s="9"/>
      <c r="KLY36" s="9"/>
      <c r="KLZ36" s="9"/>
      <c r="KMA36" s="9"/>
      <c r="KMB36" s="9"/>
      <c r="KMC36" s="9"/>
      <c r="KMD36" s="9"/>
      <c r="KME36" s="9"/>
      <c r="KMF36" s="9"/>
      <c r="KMG36" s="9"/>
      <c r="KMH36" s="9"/>
      <c r="KMI36" s="9"/>
      <c r="KMJ36" s="9"/>
      <c r="KMK36" s="9"/>
      <c r="KML36" s="9"/>
      <c r="KMM36" s="9"/>
      <c r="KMN36" s="9"/>
      <c r="KMO36" s="9"/>
      <c r="KMP36" s="9"/>
      <c r="KMQ36" s="9"/>
      <c r="KMR36" s="9"/>
      <c r="KMS36" s="9"/>
      <c r="KMT36" s="9"/>
      <c r="KMU36" s="9"/>
      <c r="KMV36" s="9"/>
      <c r="KMW36" s="9"/>
      <c r="KMX36" s="9"/>
      <c r="KMY36" s="9"/>
      <c r="KMZ36" s="9"/>
      <c r="KNA36" s="9"/>
      <c r="KNB36" s="9"/>
      <c r="KNC36" s="9"/>
      <c r="KND36" s="9"/>
      <c r="KNE36" s="9"/>
      <c r="KNF36" s="9"/>
      <c r="KNG36" s="9"/>
      <c r="KNH36" s="9"/>
      <c r="KNI36" s="9"/>
      <c r="KNJ36" s="9"/>
      <c r="KNK36" s="9"/>
      <c r="KNL36" s="9"/>
      <c r="KNM36" s="9"/>
      <c r="KNN36" s="9"/>
      <c r="KNO36" s="9"/>
      <c r="KNP36" s="9"/>
      <c r="KNQ36" s="9"/>
      <c r="KNR36" s="9"/>
      <c r="KNS36" s="9"/>
      <c r="KNT36" s="9"/>
      <c r="KNU36" s="9"/>
      <c r="KNV36" s="9"/>
      <c r="KNW36" s="9"/>
      <c r="KNX36" s="9"/>
      <c r="KNY36" s="9"/>
      <c r="KNZ36" s="9"/>
      <c r="KOA36" s="9"/>
      <c r="KOB36" s="9"/>
      <c r="KOC36" s="9"/>
      <c r="KOD36" s="9"/>
      <c r="KOE36" s="9"/>
      <c r="KOF36" s="9"/>
      <c r="KOG36" s="9"/>
      <c r="KOH36" s="9"/>
      <c r="KOI36" s="9"/>
      <c r="KOJ36" s="9"/>
      <c r="KOK36" s="9"/>
      <c r="KOL36" s="9"/>
      <c r="KOM36" s="9"/>
      <c r="KON36" s="9"/>
      <c r="KOO36" s="9"/>
      <c r="KOP36" s="9"/>
      <c r="KOQ36" s="9"/>
      <c r="KOR36" s="9"/>
      <c r="KOS36" s="9"/>
      <c r="KOT36" s="9"/>
      <c r="KOU36" s="9"/>
      <c r="KOV36" s="9"/>
      <c r="KOW36" s="9"/>
      <c r="KOX36" s="9"/>
      <c r="KOY36" s="9"/>
      <c r="KOZ36" s="9"/>
      <c r="KPA36" s="9"/>
      <c r="KPB36" s="9"/>
      <c r="KPC36" s="9"/>
      <c r="KPD36" s="9"/>
      <c r="KPE36" s="9"/>
      <c r="KPF36" s="9"/>
      <c r="KPG36" s="9"/>
      <c r="KPH36" s="9"/>
      <c r="KPI36" s="9"/>
      <c r="KPJ36" s="9"/>
      <c r="KPK36" s="9"/>
      <c r="KPL36" s="9"/>
      <c r="KPM36" s="9"/>
      <c r="KPN36" s="9"/>
      <c r="KPO36" s="9"/>
      <c r="KPP36" s="9"/>
      <c r="KPQ36" s="9"/>
      <c r="KPR36" s="9"/>
      <c r="KPS36" s="9"/>
      <c r="KPT36" s="9"/>
      <c r="KPU36" s="9"/>
      <c r="KPV36" s="9"/>
      <c r="KPW36" s="9"/>
      <c r="KPX36" s="9"/>
      <c r="KPY36" s="9"/>
      <c r="KPZ36" s="9"/>
      <c r="KQA36" s="9"/>
      <c r="KQB36" s="9"/>
      <c r="KQC36" s="9"/>
      <c r="KQD36" s="9"/>
      <c r="KQE36" s="9"/>
      <c r="KQF36" s="9"/>
      <c r="KQG36" s="9"/>
      <c r="KQH36" s="9"/>
      <c r="KQI36" s="9"/>
      <c r="KQJ36" s="9"/>
      <c r="KQK36" s="9"/>
      <c r="KQL36" s="9"/>
      <c r="KQM36" s="9"/>
      <c r="KQN36" s="9"/>
      <c r="KQO36" s="9"/>
      <c r="KQP36" s="9"/>
      <c r="KQQ36" s="9"/>
      <c r="KQR36" s="9"/>
      <c r="KQS36" s="9"/>
      <c r="KQT36" s="9"/>
      <c r="KQU36" s="9"/>
      <c r="KQV36" s="9"/>
      <c r="KQW36" s="9"/>
      <c r="KQX36" s="9"/>
      <c r="KQY36" s="9"/>
      <c r="KQZ36" s="9"/>
      <c r="KRA36" s="9"/>
      <c r="KRB36" s="9"/>
      <c r="KRC36" s="9"/>
      <c r="KRD36" s="9"/>
      <c r="KRE36" s="9"/>
      <c r="KRF36" s="9"/>
      <c r="KRG36" s="9"/>
      <c r="KRH36" s="9"/>
      <c r="KRI36" s="9"/>
      <c r="KRJ36" s="9"/>
      <c r="KRK36" s="9"/>
      <c r="KRL36" s="9"/>
      <c r="KRM36" s="9"/>
      <c r="KRN36" s="9"/>
      <c r="KRO36" s="9"/>
      <c r="KRP36" s="9"/>
      <c r="KRQ36" s="9"/>
      <c r="KRR36" s="9"/>
      <c r="KRS36" s="9"/>
      <c r="KRT36" s="9"/>
      <c r="KRU36" s="9"/>
      <c r="KRV36" s="9"/>
      <c r="KRW36" s="9"/>
      <c r="KRX36" s="9"/>
      <c r="KRY36" s="9"/>
      <c r="KRZ36" s="9"/>
      <c r="KSA36" s="9"/>
      <c r="KSB36" s="9"/>
      <c r="KSC36" s="9"/>
      <c r="KSD36" s="9"/>
      <c r="KSE36" s="9"/>
      <c r="KSF36" s="9"/>
      <c r="KSG36" s="9"/>
      <c r="KSH36" s="9"/>
      <c r="KSI36" s="9"/>
      <c r="KSJ36" s="9"/>
      <c r="KSK36" s="9"/>
      <c r="KSL36" s="9"/>
      <c r="KSM36" s="9"/>
      <c r="KSN36" s="9"/>
      <c r="KSO36" s="9"/>
      <c r="KSP36" s="9"/>
      <c r="KSQ36" s="9"/>
      <c r="KSR36" s="9"/>
      <c r="KSS36" s="9"/>
      <c r="KST36" s="9"/>
      <c r="KSU36" s="9"/>
      <c r="KSV36" s="9"/>
      <c r="KSW36" s="9"/>
      <c r="KSX36" s="9"/>
      <c r="KSY36" s="9"/>
      <c r="KSZ36" s="9"/>
      <c r="KTA36" s="9"/>
      <c r="KTB36" s="9"/>
      <c r="KTC36" s="9"/>
      <c r="KTD36" s="9"/>
      <c r="KTE36" s="9"/>
      <c r="KTF36" s="9"/>
      <c r="KTG36" s="9"/>
      <c r="KTH36" s="9"/>
      <c r="KTI36" s="9"/>
      <c r="KTJ36" s="9"/>
      <c r="KTK36" s="9"/>
      <c r="KTL36" s="9"/>
      <c r="KTM36" s="9"/>
      <c r="KTN36" s="9"/>
      <c r="KTO36" s="9"/>
      <c r="KTP36" s="9"/>
      <c r="KTQ36" s="9"/>
      <c r="KTR36" s="9"/>
      <c r="KTS36" s="9"/>
      <c r="KTT36" s="9"/>
      <c r="KTU36" s="9"/>
      <c r="KTV36" s="9"/>
      <c r="KTW36" s="9"/>
      <c r="KTX36" s="9"/>
      <c r="KTY36" s="9"/>
      <c r="KTZ36" s="9"/>
      <c r="KUA36" s="9"/>
      <c r="KUB36" s="9"/>
      <c r="KUC36" s="9"/>
      <c r="KUD36" s="9"/>
      <c r="KUE36" s="9"/>
      <c r="KUF36" s="9"/>
      <c r="KUG36" s="9"/>
      <c r="KUH36" s="9"/>
      <c r="KUI36" s="9"/>
      <c r="KUJ36" s="9"/>
      <c r="KUK36" s="9"/>
      <c r="KUL36" s="9"/>
      <c r="KUM36" s="9"/>
      <c r="KUN36" s="9"/>
      <c r="KUO36" s="9"/>
      <c r="KUP36" s="9"/>
      <c r="KUQ36" s="9"/>
      <c r="KUR36" s="9"/>
      <c r="KUS36" s="9"/>
      <c r="KUT36" s="9"/>
      <c r="KUU36" s="9"/>
      <c r="KUV36" s="9"/>
      <c r="KUW36" s="9"/>
      <c r="KUX36" s="9"/>
      <c r="KUY36" s="9"/>
      <c r="KUZ36" s="9"/>
      <c r="KVA36" s="9"/>
      <c r="KVB36" s="9"/>
      <c r="KVC36" s="9"/>
      <c r="KVD36" s="9"/>
      <c r="KVE36" s="9"/>
      <c r="KVF36" s="9"/>
      <c r="KVG36" s="9"/>
      <c r="KVH36" s="9"/>
      <c r="KVI36" s="9"/>
      <c r="KVJ36" s="9"/>
      <c r="KVK36" s="9"/>
      <c r="KVL36" s="9"/>
      <c r="KVM36" s="9"/>
      <c r="KVN36" s="9"/>
      <c r="KVO36" s="9"/>
      <c r="KVP36" s="9"/>
      <c r="KVQ36" s="9"/>
      <c r="KVR36" s="9"/>
      <c r="KVS36" s="9"/>
      <c r="KVT36" s="9"/>
      <c r="KVU36" s="9"/>
      <c r="KVV36" s="9"/>
      <c r="KVW36" s="9"/>
      <c r="KVX36" s="9"/>
      <c r="KVY36" s="9"/>
      <c r="KVZ36" s="9"/>
      <c r="KWA36" s="9"/>
      <c r="KWB36" s="9"/>
      <c r="KWC36" s="9"/>
      <c r="KWD36" s="9"/>
      <c r="KWE36" s="9"/>
      <c r="KWF36" s="9"/>
      <c r="KWG36" s="9"/>
      <c r="KWH36" s="9"/>
      <c r="KWI36" s="9"/>
      <c r="KWJ36" s="9"/>
      <c r="KWK36" s="9"/>
      <c r="KWL36" s="9"/>
      <c r="KWM36" s="9"/>
      <c r="KWN36" s="9"/>
      <c r="KWO36" s="9"/>
      <c r="KWP36" s="9"/>
      <c r="KWQ36" s="9"/>
      <c r="KWR36" s="9"/>
      <c r="KWS36" s="9"/>
      <c r="KWT36" s="9"/>
      <c r="KWU36" s="9"/>
      <c r="KWV36" s="9"/>
      <c r="KWW36" s="9"/>
      <c r="KWX36" s="9"/>
      <c r="KWY36" s="9"/>
      <c r="KWZ36" s="9"/>
      <c r="KXA36" s="9"/>
      <c r="KXB36" s="9"/>
      <c r="KXC36" s="9"/>
      <c r="KXD36" s="9"/>
      <c r="KXE36" s="9"/>
      <c r="KXF36" s="9"/>
      <c r="KXG36" s="9"/>
      <c r="KXH36" s="9"/>
      <c r="KXI36" s="9"/>
      <c r="KXJ36" s="9"/>
      <c r="KXK36" s="9"/>
      <c r="KXL36" s="9"/>
      <c r="KXM36" s="9"/>
      <c r="KXN36" s="9"/>
      <c r="KXO36" s="9"/>
      <c r="KXP36" s="9"/>
      <c r="KXQ36" s="9"/>
      <c r="KXR36" s="9"/>
      <c r="KXS36" s="9"/>
      <c r="KXT36" s="9"/>
      <c r="KXU36" s="9"/>
      <c r="KXV36" s="9"/>
      <c r="KXW36" s="9"/>
      <c r="KXX36" s="9"/>
      <c r="KXY36" s="9"/>
      <c r="KXZ36" s="9"/>
      <c r="KYA36" s="9"/>
      <c r="KYB36" s="9"/>
      <c r="KYC36" s="9"/>
      <c r="KYD36" s="9"/>
      <c r="KYE36" s="9"/>
      <c r="KYF36" s="9"/>
      <c r="KYG36" s="9"/>
      <c r="KYH36" s="9"/>
      <c r="KYI36" s="9"/>
      <c r="KYJ36" s="9"/>
      <c r="KYK36" s="9"/>
      <c r="KYL36" s="9"/>
      <c r="KYM36" s="9"/>
      <c r="KYN36" s="9"/>
      <c r="KYO36" s="9"/>
      <c r="KYP36" s="9"/>
      <c r="KYQ36" s="9"/>
      <c r="KYR36" s="9"/>
      <c r="KYS36" s="9"/>
      <c r="KYT36" s="9"/>
      <c r="KYU36" s="9"/>
      <c r="KYV36" s="9"/>
      <c r="KYW36" s="9"/>
      <c r="KYX36" s="9"/>
      <c r="KYY36" s="9"/>
      <c r="KYZ36" s="9"/>
      <c r="KZA36" s="9"/>
      <c r="KZB36" s="9"/>
      <c r="KZC36" s="9"/>
      <c r="KZD36" s="9"/>
      <c r="KZE36" s="9"/>
      <c r="KZF36" s="9"/>
      <c r="KZG36" s="9"/>
      <c r="KZH36" s="9"/>
      <c r="KZI36" s="9"/>
      <c r="KZJ36" s="9"/>
      <c r="KZK36" s="9"/>
      <c r="KZL36" s="9"/>
      <c r="KZM36" s="9"/>
      <c r="KZN36" s="9"/>
      <c r="KZO36" s="9"/>
      <c r="KZP36" s="9"/>
      <c r="KZQ36" s="9"/>
      <c r="KZR36" s="9"/>
      <c r="KZS36" s="9"/>
      <c r="KZT36" s="9"/>
      <c r="KZU36" s="9"/>
      <c r="KZV36" s="9"/>
      <c r="KZW36" s="9"/>
      <c r="KZX36" s="9"/>
      <c r="KZY36" s="9"/>
      <c r="KZZ36" s="9"/>
      <c r="LAA36" s="9"/>
      <c r="LAB36" s="9"/>
      <c r="LAC36" s="9"/>
      <c r="LAD36" s="9"/>
      <c r="LAE36" s="9"/>
      <c r="LAF36" s="9"/>
      <c r="LAG36" s="9"/>
      <c r="LAH36" s="9"/>
      <c r="LAI36" s="9"/>
      <c r="LAJ36" s="9"/>
      <c r="LAK36" s="9"/>
      <c r="LAL36" s="9"/>
      <c r="LAM36" s="9"/>
      <c r="LAN36" s="9"/>
      <c r="LAO36" s="9"/>
      <c r="LAP36" s="9"/>
      <c r="LAQ36" s="9"/>
      <c r="LAR36" s="9"/>
      <c r="LAS36" s="9"/>
      <c r="LAT36" s="9"/>
      <c r="LAU36" s="9"/>
      <c r="LAV36" s="9"/>
      <c r="LAW36" s="9"/>
      <c r="LAX36" s="9"/>
      <c r="LAY36" s="9"/>
      <c r="LAZ36" s="9"/>
      <c r="LBA36" s="9"/>
      <c r="LBB36" s="9"/>
      <c r="LBC36" s="9"/>
      <c r="LBD36" s="9"/>
      <c r="LBE36" s="9"/>
      <c r="LBF36" s="9"/>
      <c r="LBG36" s="9"/>
      <c r="LBH36" s="9"/>
      <c r="LBI36" s="9"/>
      <c r="LBJ36" s="9"/>
      <c r="LBK36" s="9"/>
      <c r="LBL36" s="9"/>
      <c r="LBM36" s="9"/>
      <c r="LBN36" s="9"/>
      <c r="LBO36" s="9"/>
      <c r="LBP36" s="9"/>
      <c r="LBQ36" s="9"/>
      <c r="LBR36" s="9"/>
      <c r="LBS36" s="9"/>
      <c r="LBT36" s="9"/>
      <c r="LBU36" s="9"/>
      <c r="LBV36" s="9"/>
      <c r="LBW36" s="9"/>
      <c r="LBX36" s="9"/>
      <c r="LBY36" s="9"/>
      <c r="LBZ36" s="9"/>
      <c r="LCA36" s="9"/>
      <c r="LCB36" s="9"/>
      <c r="LCC36" s="9"/>
      <c r="LCD36" s="9"/>
      <c r="LCE36" s="9"/>
      <c r="LCF36" s="9"/>
      <c r="LCG36" s="9"/>
      <c r="LCH36" s="9"/>
      <c r="LCI36" s="9"/>
      <c r="LCJ36" s="9"/>
      <c r="LCK36" s="9"/>
      <c r="LCL36" s="9"/>
      <c r="LCM36" s="9"/>
      <c r="LCN36" s="9"/>
      <c r="LCO36" s="9"/>
      <c r="LCP36" s="9"/>
      <c r="LCQ36" s="9"/>
      <c r="LCR36" s="9"/>
      <c r="LCS36" s="9"/>
      <c r="LCT36" s="9"/>
      <c r="LCU36" s="9"/>
      <c r="LCV36" s="9"/>
      <c r="LCW36" s="9"/>
      <c r="LCX36" s="9"/>
      <c r="LCY36" s="9"/>
      <c r="LCZ36" s="9"/>
      <c r="LDA36" s="9"/>
      <c r="LDB36" s="9"/>
      <c r="LDC36" s="9"/>
      <c r="LDD36" s="9"/>
      <c r="LDE36" s="9"/>
      <c r="LDF36" s="9"/>
      <c r="LDG36" s="9"/>
      <c r="LDH36" s="9"/>
      <c r="LDI36" s="9"/>
      <c r="LDJ36" s="9"/>
      <c r="LDK36" s="9"/>
      <c r="LDL36" s="9"/>
      <c r="LDM36" s="9"/>
      <c r="LDN36" s="9"/>
      <c r="LDO36" s="9"/>
      <c r="LDP36" s="9"/>
      <c r="LDQ36" s="9"/>
      <c r="LDR36" s="9"/>
      <c r="LDS36" s="9"/>
      <c r="LDT36" s="9"/>
      <c r="LDU36" s="9"/>
      <c r="LDV36" s="9"/>
      <c r="LDW36" s="9"/>
      <c r="LDX36" s="9"/>
      <c r="LDY36" s="9"/>
      <c r="LDZ36" s="9"/>
      <c r="LEA36" s="9"/>
      <c r="LEB36" s="9"/>
      <c r="LEC36" s="9"/>
      <c r="LED36" s="9"/>
      <c r="LEE36" s="9"/>
      <c r="LEF36" s="9"/>
      <c r="LEG36" s="9"/>
      <c r="LEH36" s="9"/>
      <c r="LEI36" s="9"/>
      <c r="LEJ36" s="9"/>
      <c r="LEK36" s="9"/>
      <c r="LEL36" s="9"/>
      <c r="LEM36" s="9"/>
      <c r="LEN36" s="9"/>
      <c r="LEO36" s="9"/>
      <c r="LEP36" s="9"/>
      <c r="LEQ36" s="9"/>
      <c r="LER36" s="9"/>
      <c r="LES36" s="9"/>
      <c r="LET36" s="9"/>
      <c r="LEU36" s="9"/>
      <c r="LEV36" s="9"/>
      <c r="LEW36" s="9"/>
      <c r="LEX36" s="9"/>
      <c r="LEY36" s="9"/>
      <c r="LEZ36" s="9"/>
      <c r="LFA36" s="9"/>
      <c r="LFB36" s="9"/>
      <c r="LFC36" s="9"/>
      <c r="LFD36" s="9"/>
      <c r="LFE36" s="9"/>
      <c r="LFF36" s="9"/>
      <c r="LFG36" s="9"/>
      <c r="LFH36" s="9"/>
      <c r="LFI36" s="9"/>
      <c r="LFJ36" s="9"/>
      <c r="LFK36" s="9"/>
      <c r="LFL36" s="9"/>
      <c r="LFM36" s="9"/>
      <c r="LFN36" s="9"/>
      <c r="LFO36" s="9"/>
      <c r="LFP36" s="9"/>
      <c r="LFQ36" s="9"/>
      <c r="LFR36" s="9"/>
      <c r="LFS36" s="9"/>
      <c r="LFT36" s="9"/>
      <c r="LFU36" s="9"/>
      <c r="LFV36" s="9"/>
      <c r="LFW36" s="9"/>
      <c r="LFX36" s="9"/>
      <c r="LFY36" s="9"/>
      <c r="LFZ36" s="9"/>
      <c r="LGA36" s="9"/>
      <c r="LGB36" s="9"/>
      <c r="LGC36" s="9"/>
      <c r="LGD36" s="9"/>
      <c r="LGE36" s="9"/>
      <c r="LGF36" s="9"/>
      <c r="LGG36" s="9"/>
      <c r="LGH36" s="9"/>
      <c r="LGI36" s="9"/>
      <c r="LGJ36" s="9"/>
      <c r="LGK36" s="9"/>
      <c r="LGL36" s="9"/>
      <c r="LGM36" s="9"/>
      <c r="LGN36" s="9"/>
      <c r="LGO36" s="9"/>
      <c r="LGP36" s="9"/>
      <c r="LGQ36" s="9"/>
      <c r="LGR36" s="9"/>
      <c r="LGS36" s="9"/>
      <c r="LGT36" s="9"/>
      <c r="LGU36" s="9"/>
      <c r="LGV36" s="9"/>
      <c r="LGW36" s="9"/>
      <c r="LGX36" s="9"/>
      <c r="LGY36" s="9"/>
      <c r="LGZ36" s="9"/>
      <c r="LHA36" s="9"/>
      <c r="LHB36" s="9"/>
      <c r="LHC36" s="9"/>
      <c r="LHD36" s="9"/>
      <c r="LHE36" s="9"/>
      <c r="LHF36" s="9"/>
      <c r="LHG36" s="9"/>
      <c r="LHH36" s="9"/>
      <c r="LHI36" s="9"/>
      <c r="LHJ36" s="9"/>
      <c r="LHK36" s="9"/>
      <c r="LHL36" s="9"/>
      <c r="LHM36" s="9"/>
      <c r="LHN36" s="9"/>
      <c r="LHO36" s="9"/>
      <c r="LHP36" s="9"/>
      <c r="LHQ36" s="9"/>
      <c r="LHR36" s="9"/>
      <c r="LHS36" s="9"/>
      <c r="LHT36" s="9"/>
      <c r="LHU36" s="9"/>
      <c r="LHV36" s="9"/>
      <c r="LHW36" s="9"/>
      <c r="LHX36" s="9"/>
      <c r="LHY36" s="9"/>
      <c r="LHZ36" s="9"/>
      <c r="LIA36" s="9"/>
      <c r="LIB36" s="9"/>
      <c r="LIC36" s="9"/>
      <c r="LID36" s="9"/>
      <c r="LIE36" s="9"/>
      <c r="LIF36" s="9"/>
      <c r="LIG36" s="9"/>
      <c r="LIH36" s="9"/>
      <c r="LII36" s="9"/>
      <c r="LIJ36" s="9"/>
      <c r="LIK36" s="9"/>
      <c r="LIL36" s="9"/>
      <c r="LIM36" s="9"/>
      <c r="LIN36" s="9"/>
      <c r="LIO36" s="9"/>
      <c r="LIP36" s="9"/>
      <c r="LIQ36" s="9"/>
      <c r="LIR36" s="9"/>
      <c r="LIS36" s="9"/>
      <c r="LIT36" s="9"/>
      <c r="LIU36" s="9"/>
      <c r="LIV36" s="9"/>
      <c r="LIW36" s="9"/>
      <c r="LIX36" s="9"/>
      <c r="LIY36" s="9"/>
      <c r="LIZ36" s="9"/>
      <c r="LJA36" s="9"/>
      <c r="LJB36" s="9"/>
      <c r="LJC36" s="9"/>
      <c r="LJD36" s="9"/>
      <c r="LJE36" s="9"/>
      <c r="LJF36" s="9"/>
      <c r="LJG36" s="9"/>
      <c r="LJH36" s="9"/>
      <c r="LJI36" s="9"/>
      <c r="LJJ36" s="9"/>
      <c r="LJK36" s="9"/>
      <c r="LJL36" s="9"/>
      <c r="LJM36" s="9"/>
      <c r="LJN36" s="9"/>
      <c r="LJO36" s="9"/>
      <c r="LJP36" s="9"/>
      <c r="LJQ36" s="9"/>
      <c r="LJR36" s="9"/>
      <c r="LJS36" s="9"/>
      <c r="LJT36" s="9"/>
      <c r="LJU36" s="9"/>
      <c r="LJV36" s="9"/>
      <c r="LJW36" s="9"/>
      <c r="LJX36" s="9"/>
      <c r="LJY36" s="9"/>
      <c r="LJZ36" s="9"/>
      <c r="LKA36" s="9"/>
      <c r="LKB36" s="9"/>
      <c r="LKC36" s="9"/>
      <c r="LKD36" s="9"/>
      <c r="LKE36" s="9"/>
      <c r="LKF36" s="9"/>
      <c r="LKG36" s="9"/>
      <c r="LKH36" s="9"/>
      <c r="LKI36" s="9"/>
      <c r="LKJ36" s="9"/>
      <c r="LKK36" s="9"/>
      <c r="LKL36" s="9"/>
      <c r="LKM36" s="9"/>
      <c r="LKN36" s="9"/>
      <c r="LKO36" s="9"/>
      <c r="LKP36" s="9"/>
      <c r="LKQ36" s="9"/>
      <c r="LKR36" s="9"/>
      <c r="LKS36" s="9"/>
      <c r="LKT36" s="9"/>
      <c r="LKU36" s="9"/>
      <c r="LKV36" s="9"/>
      <c r="LKW36" s="9"/>
      <c r="LKX36" s="9"/>
      <c r="LKY36" s="9"/>
      <c r="LKZ36" s="9"/>
      <c r="LLA36" s="9"/>
      <c r="LLB36" s="9"/>
      <c r="LLC36" s="9"/>
      <c r="LLD36" s="9"/>
      <c r="LLE36" s="9"/>
      <c r="LLF36" s="9"/>
      <c r="LLG36" s="9"/>
      <c r="LLH36" s="9"/>
      <c r="LLI36" s="9"/>
      <c r="LLJ36" s="9"/>
      <c r="LLK36" s="9"/>
      <c r="LLL36" s="9"/>
      <c r="LLM36" s="9"/>
      <c r="LLN36" s="9"/>
      <c r="LLO36" s="9"/>
      <c r="LLP36" s="9"/>
      <c r="LLQ36" s="9"/>
      <c r="LLR36" s="9"/>
      <c r="LLS36" s="9"/>
      <c r="LLT36" s="9"/>
      <c r="LLU36" s="9"/>
      <c r="LLV36" s="9"/>
      <c r="LLW36" s="9"/>
      <c r="LLX36" s="9"/>
      <c r="LLY36" s="9"/>
      <c r="LLZ36" s="9"/>
      <c r="LMA36" s="9"/>
      <c r="LMB36" s="9"/>
      <c r="LMC36" s="9"/>
      <c r="LMD36" s="9"/>
      <c r="LME36" s="9"/>
      <c r="LMF36" s="9"/>
      <c r="LMG36" s="9"/>
      <c r="LMH36" s="9"/>
      <c r="LMI36" s="9"/>
      <c r="LMJ36" s="9"/>
      <c r="LMK36" s="9"/>
      <c r="LML36" s="9"/>
      <c r="LMM36" s="9"/>
      <c r="LMN36" s="9"/>
      <c r="LMO36" s="9"/>
      <c r="LMP36" s="9"/>
      <c r="LMQ36" s="9"/>
      <c r="LMR36" s="9"/>
      <c r="LMS36" s="9"/>
      <c r="LMT36" s="9"/>
      <c r="LMU36" s="9"/>
      <c r="LMV36" s="9"/>
      <c r="LMW36" s="9"/>
      <c r="LMX36" s="9"/>
      <c r="LMY36" s="9"/>
      <c r="LMZ36" s="9"/>
      <c r="LNA36" s="9"/>
      <c r="LNB36" s="9"/>
      <c r="LNC36" s="9"/>
      <c r="LND36" s="9"/>
      <c r="LNE36" s="9"/>
      <c r="LNF36" s="9"/>
      <c r="LNG36" s="9"/>
      <c r="LNH36" s="9"/>
      <c r="LNI36" s="9"/>
      <c r="LNJ36" s="9"/>
      <c r="LNK36" s="9"/>
      <c r="LNL36" s="9"/>
      <c r="LNM36" s="9"/>
      <c r="LNN36" s="9"/>
      <c r="LNO36" s="9"/>
      <c r="LNP36" s="9"/>
      <c r="LNQ36" s="9"/>
      <c r="LNR36" s="9"/>
      <c r="LNS36" s="9"/>
      <c r="LNT36" s="9"/>
      <c r="LNU36" s="9"/>
      <c r="LNV36" s="9"/>
      <c r="LNW36" s="9"/>
      <c r="LNX36" s="9"/>
      <c r="LNY36" s="9"/>
      <c r="LNZ36" s="9"/>
      <c r="LOA36" s="9"/>
      <c r="LOB36" s="9"/>
      <c r="LOC36" s="9"/>
      <c r="LOD36" s="9"/>
      <c r="LOE36" s="9"/>
      <c r="LOF36" s="9"/>
      <c r="LOG36" s="9"/>
      <c r="LOH36" s="9"/>
      <c r="LOI36" s="9"/>
      <c r="LOJ36" s="9"/>
      <c r="LOK36" s="9"/>
      <c r="LOL36" s="9"/>
      <c r="LOM36" s="9"/>
      <c r="LON36" s="9"/>
      <c r="LOO36" s="9"/>
      <c r="LOP36" s="9"/>
      <c r="LOQ36" s="9"/>
      <c r="LOR36" s="9"/>
      <c r="LOS36" s="9"/>
      <c r="LOT36" s="9"/>
      <c r="LOU36" s="9"/>
      <c r="LOV36" s="9"/>
      <c r="LOW36" s="9"/>
      <c r="LOX36" s="9"/>
      <c r="LOY36" s="9"/>
      <c r="LOZ36" s="9"/>
      <c r="LPA36" s="9"/>
      <c r="LPB36" s="9"/>
      <c r="LPC36" s="9"/>
      <c r="LPD36" s="9"/>
      <c r="LPE36" s="9"/>
      <c r="LPF36" s="9"/>
      <c r="LPG36" s="9"/>
      <c r="LPH36" s="9"/>
      <c r="LPI36" s="9"/>
      <c r="LPJ36" s="9"/>
      <c r="LPK36" s="9"/>
      <c r="LPL36" s="9"/>
      <c r="LPM36" s="9"/>
      <c r="LPN36" s="9"/>
      <c r="LPO36" s="9"/>
      <c r="LPP36" s="9"/>
      <c r="LPQ36" s="9"/>
      <c r="LPR36" s="9"/>
      <c r="LPS36" s="9"/>
      <c r="LPT36" s="9"/>
      <c r="LPU36" s="9"/>
      <c r="LPV36" s="9"/>
      <c r="LPW36" s="9"/>
      <c r="LPX36" s="9"/>
      <c r="LPY36" s="9"/>
      <c r="LPZ36" s="9"/>
      <c r="LQA36" s="9"/>
      <c r="LQB36" s="9"/>
      <c r="LQC36" s="9"/>
      <c r="LQD36" s="9"/>
      <c r="LQE36" s="9"/>
      <c r="LQF36" s="9"/>
      <c r="LQG36" s="9"/>
      <c r="LQH36" s="9"/>
      <c r="LQI36" s="9"/>
      <c r="LQJ36" s="9"/>
      <c r="LQK36" s="9"/>
      <c r="LQL36" s="9"/>
      <c r="LQM36" s="9"/>
      <c r="LQN36" s="9"/>
      <c r="LQO36" s="9"/>
      <c r="LQP36" s="9"/>
      <c r="LQQ36" s="9"/>
      <c r="LQR36" s="9"/>
      <c r="LQS36" s="9"/>
      <c r="LQT36" s="9"/>
      <c r="LQU36" s="9"/>
      <c r="LQV36" s="9"/>
      <c r="LQW36" s="9"/>
      <c r="LQX36" s="9"/>
      <c r="LQY36" s="9"/>
      <c r="LQZ36" s="9"/>
      <c r="LRA36" s="9"/>
      <c r="LRB36" s="9"/>
      <c r="LRC36" s="9"/>
      <c r="LRD36" s="9"/>
      <c r="LRE36" s="9"/>
      <c r="LRF36" s="9"/>
      <c r="LRG36" s="9"/>
      <c r="LRH36" s="9"/>
      <c r="LRI36" s="9"/>
      <c r="LRJ36" s="9"/>
      <c r="LRK36" s="9"/>
      <c r="LRL36" s="9"/>
      <c r="LRM36" s="9"/>
      <c r="LRN36" s="9"/>
      <c r="LRO36" s="9"/>
      <c r="LRP36" s="9"/>
      <c r="LRQ36" s="9"/>
      <c r="LRR36" s="9"/>
      <c r="LRS36" s="9"/>
      <c r="LRT36" s="9"/>
      <c r="LRU36" s="9"/>
      <c r="LRV36" s="9"/>
      <c r="LRW36" s="9"/>
      <c r="LRX36" s="9"/>
      <c r="LRY36" s="9"/>
      <c r="LRZ36" s="9"/>
      <c r="LSA36" s="9"/>
      <c r="LSB36" s="9"/>
      <c r="LSC36" s="9"/>
      <c r="LSD36" s="9"/>
      <c r="LSE36" s="9"/>
      <c r="LSF36" s="9"/>
      <c r="LSG36" s="9"/>
      <c r="LSH36" s="9"/>
      <c r="LSI36" s="9"/>
      <c r="LSJ36" s="9"/>
      <c r="LSK36" s="9"/>
      <c r="LSL36" s="9"/>
      <c r="LSM36" s="9"/>
      <c r="LSN36" s="9"/>
      <c r="LSO36" s="9"/>
      <c r="LSP36" s="9"/>
      <c r="LSQ36" s="9"/>
      <c r="LSR36" s="9"/>
      <c r="LSS36" s="9"/>
      <c r="LST36" s="9"/>
      <c r="LSU36" s="9"/>
      <c r="LSV36" s="9"/>
      <c r="LSW36" s="9"/>
      <c r="LSX36" s="9"/>
      <c r="LSY36" s="9"/>
      <c r="LSZ36" s="9"/>
      <c r="LTA36" s="9"/>
      <c r="LTB36" s="9"/>
      <c r="LTC36" s="9"/>
      <c r="LTD36" s="9"/>
      <c r="LTE36" s="9"/>
      <c r="LTF36" s="9"/>
      <c r="LTG36" s="9"/>
      <c r="LTH36" s="9"/>
      <c r="LTI36" s="9"/>
      <c r="LTJ36" s="9"/>
      <c r="LTK36" s="9"/>
      <c r="LTL36" s="9"/>
      <c r="LTM36" s="9"/>
      <c r="LTN36" s="9"/>
      <c r="LTO36" s="9"/>
      <c r="LTP36" s="9"/>
      <c r="LTQ36" s="9"/>
      <c r="LTR36" s="9"/>
      <c r="LTS36" s="9"/>
      <c r="LTT36" s="9"/>
      <c r="LTU36" s="9"/>
      <c r="LTV36" s="9"/>
      <c r="LTW36" s="9"/>
      <c r="LTX36" s="9"/>
      <c r="LTY36" s="9"/>
      <c r="LTZ36" s="9"/>
      <c r="LUA36" s="9"/>
      <c r="LUB36" s="9"/>
      <c r="LUC36" s="9"/>
      <c r="LUD36" s="9"/>
      <c r="LUE36" s="9"/>
      <c r="LUF36" s="9"/>
      <c r="LUG36" s="9"/>
      <c r="LUH36" s="9"/>
      <c r="LUI36" s="9"/>
      <c r="LUJ36" s="9"/>
      <c r="LUK36" s="9"/>
      <c r="LUL36" s="9"/>
      <c r="LUM36" s="9"/>
      <c r="LUN36" s="9"/>
      <c r="LUO36" s="9"/>
      <c r="LUP36" s="9"/>
      <c r="LUQ36" s="9"/>
      <c r="LUR36" s="9"/>
      <c r="LUS36" s="9"/>
      <c r="LUT36" s="9"/>
      <c r="LUU36" s="9"/>
      <c r="LUV36" s="9"/>
      <c r="LUW36" s="9"/>
      <c r="LUX36" s="9"/>
      <c r="LUY36" s="9"/>
      <c r="LUZ36" s="9"/>
      <c r="LVA36" s="9"/>
      <c r="LVB36" s="9"/>
      <c r="LVC36" s="9"/>
      <c r="LVD36" s="9"/>
      <c r="LVE36" s="9"/>
      <c r="LVF36" s="9"/>
      <c r="LVG36" s="9"/>
      <c r="LVH36" s="9"/>
      <c r="LVI36" s="9"/>
      <c r="LVJ36" s="9"/>
      <c r="LVK36" s="9"/>
      <c r="LVL36" s="9"/>
      <c r="LVM36" s="9"/>
      <c r="LVN36" s="9"/>
      <c r="LVO36" s="9"/>
      <c r="LVP36" s="9"/>
      <c r="LVQ36" s="9"/>
      <c r="LVR36" s="9"/>
      <c r="LVS36" s="9"/>
      <c r="LVT36" s="9"/>
      <c r="LVU36" s="9"/>
      <c r="LVV36" s="9"/>
      <c r="LVW36" s="9"/>
      <c r="LVX36" s="9"/>
      <c r="LVY36" s="9"/>
      <c r="LVZ36" s="9"/>
      <c r="LWA36" s="9"/>
      <c r="LWB36" s="9"/>
      <c r="LWC36" s="9"/>
      <c r="LWD36" s="9"/>
      <c r="LWE36" s="9"/>
      <c r="LWF36" s="9"/>
      <c r="LWG36" s="9"/>
      <c r="LWH36" s="9"/>
      <c r="LWI36" s="9"/>
      <c r="LWJ36" s="9"/>
      <c r="LWK36" s="9"/>
      <c r="LWL36" s="9"/>
      <c r="LWM36" s="9"/>
      <c r="LWN36" s="9"/>
      <c r="LWO36" s="9"/>
      <c r="LWP36" s="9"/>
      <c r="LWQ36" s="9"/>
      <c r="LWR36" s="9"/>
      <c r="LWS36" s="9"/>
      <c r="LWT36" s="9"/>
      <c r="LWU36" s="9"/>
      <c r="LWV36" s="9"/>
      <c r="LWW36" s="9"/>
      <c r="LWX36" s="9"/>
      <c r="LWY36" s="9"/>
      <c r="LWZ36" s="9"/>
      <c r="LXA36" s="9"/>
      <c r="LXB36" s="9"/>
      <c r="LXC36" s="9"/>
      <c r="LXD36" s="9"/>
      <c r="LXE36" s="9"/>
      <c r="LXF36" s="9"/>
      <c r="LXG36" s="9"/>
      <c r="LXH36" s="9"/>
      <c r="LXI36" s="9"/>
      <c r="LXJ36" s="9"/>
      <c r="LXK36" s="9"/>
      <c r="LXL36" s="9"/>
      <c r="LXM36" s="9"/>
      <c r="LXN36" s="9"/>
      <c r="LXO36" s="9"/>
      <c r="LXP36" s="9"/>
      <c r="LXQ36" s="9"/>
      <c r="LXR36" s="9"/>
      <c r="LXS36" s="9"/>
      <c r="LXT36" s="9"/>
      <c r="LXU36" s="9"/>
      <c r="LXV36" s="9"/>
      <c r="LXW36" s="9"/>
      <c r="LXX36" s="9"/>
      <c r="LXY36" s="9"/>
      <c r="LXZ36" s="9"/>
      <c r="LYA36" s="9"/>
      <c r="LYB36" s="9"/>
      <c r="LYC36" s="9"/>
      <c r="LYD36" s="9"/>
      <c r="LYE36" s="9"/>
      <c r="LYF36" s="9"/>
      <c r="LYG36" s="9"/>
      <c r="LYH36" s="9"/>
      <c r="LYI36" s="9"/>
      <c r="LYJ36" s="9"/>
      <c r="LYK36" s="9"/>
      <c r="LYL36" s="9"/>
      <c r="LYM36" s="9"/>
      <c r="LYN36" s="9"/>
      <c r="LYO36" s="9"/>
      <c r="LYP36" s="9"/>
      <c r="LYQ36" s="9"/>
      <c r="LYR36" s="9"/>
      <c r="LYS36" s="9"/>
      <c r="LYT36" s="9"/>
      <c r="LYU36" s="9"/>
      <c r="LYV36" s="9"/>
      <c r="LYW36" s="9"/>
      <c r="LYX36" s="9"/>
      <c r="LYY36" s="9"/>
      <c r="LYZ36" s="9"/>
      <c r="LZA36" s="9"/>
      <c r="LZB36" s="9"/>
      <c r="LZC36" s="9"/>
      <c r="LZD36" s="9"/>
      <c r="LZE36" s="9"/>
      <c r="LZF36" s="9"/>
      <c r="LZG36" s="9"/>
      <c r="LZH36" s="9"/>
      <c r="LZI36" s="9"/>
      <c r="LZJ36" s="9"/>
      <c r="LZK36" s="9"/>
      <c r="LZL36" s="9"/>
      <c r="LZM36" s="9"/>
      <c r="LZN36" s="9"/>
      <c r="LZO36" s="9"/>
      <c r="LZP36" s="9"/>
      <c r="LZQ36" s="9"/>
      <c r="LZR36" s="9"/>
      <c r="LZS36" s="9"/>
      <c r="LZT36" s="9"/>
      <c r="LZU36" s="9"/>
      <c r="LZV36" s="9"/>
      <c r="LZW36" s="9"/>
      <c r="LZX36" s="9"/>
      <c r="LZY36" s="9"/>
      <c r="LZZ36" s="9"/>
      <c r="MAA36" s="9"/>
      <c r="MAB36" s="9"/>
      <c r="MAC36" s="9"/>
      <c r="MAD36" s="9"/>
      <c r="MAE36" s="9"/>
      <c r="MAF36" s="9"/>
      <c r="MAG36" s="9"/>
      <c r="MAH36" s="9"/>
      <c r="MAI36" s="9"/>
      <c r="MAJ36" s="9"/>
      <c r="MAK36" s="9"/>
      <c r="MAL36" s="9"/>
      <c r="MAM36" s="9"/>
      <c r="MAN36" s="9"/>
      <c r="MAO36" s="9"/>
      <c r="MAP36" s="9"/>
      <c r="MAQ36" s="9"/>
      <c r="MAR36" s="9"/>
      <c r="MAS36" s="9"/>
      <c r="MAT36" s="9"/>
      <c r="MAU36" s="9"/>
      <c r="MAV36" s="9"/>
      <c r="MAW36" s="9"/>
      <c r="MAX36" s="9"/>
      <c r="MAY36" s="9"/>
      <c r="MAZ36" s="9"/>
      <c r="MBA36" s="9"/>
      <c r="MBB36" s="9"/>
      <c r="MBC36" s="9"/>
      <c r="MBD36" s="9"/>
      <c r="MBE36" s="9"/>
      <c r="MBF36" s="9"/>
      <c r="MBG36" s="9"/>
      <c r="MBH36" s="9"/>
      <c r="MBI36" s="9"/>
      <c r="MBJ36" s="9"/>
      <c r="MBK36" s="9"/>
      <c r="MBL36" s="9"/>
      <c r="MBM36" s="9"/>
      <c r="MBN36" s="9"/>
      <c r="MBO36" s="9"/>
      <c r="MBP36" s="9"/>
      <c r="MBQ36" s="9"/>
      <c r="MBR36" s="9"/>
      <c r="MBS36" s="9"/>
      <c r="MBT36" s="9"/>
      <c r="MBU36" s="9"/>
      <c r="MBV36" s="9"/>
      <c r="MBW36" s="9"/>
      <c r="MBX36" s="9"/>
      <c r="MBY36" s="9"/>
      <c r="MBZ36" s="9"/>
      <c r="MCA36" s="9"/>
      <c r="MCB36" s="9"/>
      <c r="MCC36" s="9"/>
      <c r="MCD36" s="9"/>
      <c r="MCE36" s="9"/>
      <c r="MCF36" s="9"/>
      <c r="MCG36" s="9"/>
      <c r="MCH36" s="9"/>
      <c r="MCI36" s="9"/>
      <c r="MCJ36" s="9"/>
      <c r="MCK36" s="9"/>
      <c r="MCL36" s="9"/>
      <c r="MCM36" s="9"/>
      <c r="MCN36" s="9"/>
      <c r="MCO36" s="9"/>
      <c r="MCP36" s="9"/>
      <c r="MCQ36" s="9"/>
      <c r="MCR36" s="9"/>
      <c r="MCS36" s="9"/>
      <c r="MCT36" s="9"/>
      <c r="MCU36" s="9"/>
      <c r="MCV36" s="9"/>
      <c r="MCW36" s="9"/>
      <c r="MCX36" s="9"/>
      <c r="MCY36" s="9"/>
      <c r="MCZ36" s="9"/>
      <c r="MDA36" s="9"/>
      <c r="MDB36" s="9"/>
      <c r="MDC36" s="9"/>
      <c r="MDD36" s="9"/>
      <c r="MDE36" s="9"/>
      <c r="MDF36" s="9"/>
      <c r="MDG36" s="9"/>
      <c r="MDH36" s="9"/>
      <c r="MDI36" s="9"/>
      <c r="MDJ36" s="9"/>
      <c r="MDK36" s="9"/>
      <c r="MDL36" s="9"/>
      <c r="MDM36" s="9"/>
      <c r="MDN36" s="9"/>
      <c r="MDO36" s="9"/>
      <c r="MDP36" s="9"/>
      <c r="MDQ36" s="9"/>
      <c r="MDR36" s="9"/>
      <c r="MDS36" s="9"/>
      <c r="MDT36" s="9"/>
      <c r="MDU36" s="9"/>
      <c r="MDV36" s="9"/>
      <c r="MDW36" s="9"/>
      <c r="MDX36" s="9"/>
      <c r="MDY36" s="9"/>
      <c r="MDZ36" s="9"/>
      <c r="MEA36" s="9"/>
      <c r="MEB36" s="9"/>
      <c r="MEC36" s="9"/>
      <c r="MED36" s="9"/>
      <c r="MEE36" s="9"/>
      <c r="MEF36" s="9"/>
      <c r="MEG36" s="9"/>
      <c r="MEH36" s="9"/>
      <c r="MEI36" s="9"/>
      <c r="MEJ36" s="9"/>
      <c r="MEK36" s="9"/>
      <c r="MEL36" s="9"/>
      <c r="MEM36" s="9"/>
      <c r="MEN36" s="9"/>
      <c r="MEO36" s="9"/>
      <c r="MEP36" s="9"/>
      <c r="MEQ36" s="9"/>
      <c r="MER36" s="9"/>
      <c r="MES36" s="9"/>
      <c r="MET36" s="9"/>
      <c r="MEU36" s="9"/>
      <c r="MEV36" s="9"/>
      <c r="MEW36" s="9"/>
      <c r="MEX36" s="9"/>
      <c r="MEY36" s="9"/>
      <c r="MEZ36" s="9"/>
      <c r="MFA36" s="9"/>
      <c r="MFB36" s="9"/>
      <c r="MFC36" s="9"/>
      <c r="MFD36" s="9"/>
      <c r="MFE36" s="9"/>
      <c r="MFF36" s="9"/>
      <c r="MFG36" s="9"/>
      <c r="MFH36" s="9"/>
      <c r="MFI36" s="9"/>
      <c r="MFJ36" s="9"/>
      <c r="MFK36" s="9"/>
      <c r="MFL36" s="9"/>
      <c r="MFM36" s="9"/>
      <c r="MFN36" s="9"/>
      <c r="MFO36" s="9"/>
      <c r="MFP36" s="9"/>
      <c r="MFQ36" s="9"/>
      <c r="MFR36" s="9"/>
      <c r="MFS36" s="9"/>
      <c r="MFT36" s="9"/>
      <c r="MFU36" s="9"/>
      <c r="MFV36" s="9"/>
      <c r="MFW36" s="9"/>
      <c r="MFX36" s="9"/>
      <c r="MFY36" s="9"/>
      <c r="MFZ36" s="9"/>
      <c r="MGA36" s="9"/>
      <c r="MGB36" s="9"/>
      <c r="MGC36" s="9"/>
      <c r="MGD36" s="9"/>
      <c r="MGE36" s="9"/>
      <c r="MGF36" s="9"/>
      <c r="MGG36" s="9"/>
      <c r="MGH36" s="9"/>
      <c r="MGI36" s="9"/>
      <c r="MGJ36" s="9"/>
      <c r="MGK36" s="9"/>
      <c r="MGL36" s="9"/>
      <c r="MGM36" s="9"/>
      <c r="MGN36" s="9"/>
      <c r="MGO36" s="9"/>
      <c r="MGP36" s="9"/>
      <c r="MGQ36" s="9"/>
      <c r="MGR36" s="9"/>
      <c r="MGS36" s="9"/>
      <c r="MGT36" s="9"/>
      <c r="MGU36" s="9"/>
      <c r="MGV36" s="9"/>
      <c r="MGW36" s="9"/>
      <c r="MGX36" s="9"/>
      <c r="MGY36" s="9"/>
      <c r="MGZ36" s="9"/>
      <c r="MHA36" s="9"/>
      <c r="MHB36" s="9"/>
      <c r="MHC36" s="9"/>
      <c r="MHD36" s="9"/>
      <c r="MHE36" s="9"/>
      <c r="MHF36" s="9"/>
      <c r="MHG36" s="9"/>
      <c r="MHH36" s="9"/>
      <c r="MHI36" s="9"/>
      <c r="MHJ36" s="9"/>
      <c r="MHK36" s="9"/>
      <c r="MHL36" s="9"/>
      <c r="MHM36" s="9"/>
      <c r="MHN36" s="9"/>
      <c r="MHO36" s="9"/>
      <c r="MHP36" s="9"/>
      <c r="MHQ36" s="9"/>
      <c r="MHR36" s="9"/>
      <c r="MHS36" s="9"/>
      <c r="MHT36" s="9"/>
      <c r="MHU36" s="9"/>
      <c r="MHV36" s="9"/>
      <c r="MHW36" s="9"/>
      <c r="MHX36" s="9"/>
      <c r="MHY36" s="9"/>
      <c r="MHZ36" s="9"/>
      <c r="MIA36" s="9"/>
      <c r="MIB36" s="9"/>
      <c r="MIC36" s="9"/>
      <c r="MID36" s="9"/>
      <c r="MIE36" s="9"/>
      <c r="MIF36" s="9"/>
      <c r="MIG36" s="9"/>
      <c r="MIH36" s="9"/>
      <c r="MII36" s="9"/>
      <c r="MIJ36" s="9"/>
      <c r="MIK36" s="9"/>
      <c r="MIL36" s="9"/>
      <c r="MIM36" s="9"/>
      <c r="MIN36" s="9"/>
      <c r="MIO36" s="9"/>
      <c r="MIP36" s="9"/>
      <c r="MIQ36" s="9"/>
      <c r="MIR36" s="9"/>
      <c r="MIS36" s="9"/>
      <c r="MIT36" s="9"/>
      <c r="MIU36" s="9"/>
      <c r="MIV36" s="9"/>
      <c r="MIW36" s="9"/>
      <c r="MIX36" s="9"/>
      <c r="MIY36" s="9"/>
      <c r="MIZ36" s="9"/>
      <c r="MJA36" s="9"/>
      <c r="MJB36" s="9"/>
      <c r="MJC36" s="9"/>
      <c r="MJD36" s="9"/>
      <c r="MJE36" s="9"/>
      <c r="MJF36" s="9"/>
      <c r="MJG36" s="9"/>
      <c r="MJH36" s="9"/>
      <c r="MJI36" s="9"/>
      <c r="MJJ36" s="9"/>
      <c r="MJK36" s="9"/>
      <c r="MJL36" s="9"/>
      <c r="MJM36" s="9"/>
      <c r="MJN36" s="9"/>
      <c r="MJO36" s="9"/>
      <c r="MJP36" s="9"/>
      <c r="MJQ36" s="9"/>
      <c r="MJR36" s="9"/>
      <c r="MJS36" s="9"/>
      <c r="MJT36" s="9"/>
      <c r="MJU36" s="9"/>
      <c r="MJV36" s="9"/>
      <c r="MJW36" s="9"/>
      <c r="MJX36" s="9"/>
      <c r="MJY36" s="9"/>
      <c r="MJZ36" s="9"/>
      <c r="MKA36" s="9"/>
      <c r="MKB36" s="9"/>
      <c r="MKC36" s="9"/>
      <c r="MKD36" s="9"/>
      <c r="MKE36" s="9"/>
      <c r="MKF36" s="9"/>
      <c r="MKG36" s="9"/>
      <c r="MKH36" s="9"/>
      <c r="MKI36" s="9"/>
      <c r="MKJ36" s="9"/>
      <c r="MKK36" s="9"/>
      <c r="MKL36" s="9"/>
      <c r="MKM36" s="9"/>
      <c r="MKN36" s="9"/>
      <c r="MKO36" s="9"/>
      <c r="MKP36" s="9"/>
      <c r="MKQ36" s="9"/>
      <c r="MKR36" s="9"/>
      <c r="MKS36" s="9"/>
      <c r="MKT36" s="9"/>
      <c r="MKU36" s="9"/>
      <c r="MKV36" s="9"/>
      <c r="MKW36" s="9"/>
      <c r="MKX36" s="9"/>
      <c r="MKY36" s="9"/>
      <c r="MKZ36" s="9"/>
      <c r="MLA36" s="9"/>
      <c r="MLB36" s="9"/>
      <c r="MLC36" s="9"/>
      <c r="MLD36" s="9"/>
      <c r="MLE36" s="9"/>
      <c r="MLF36" s="9"/>
      <c r="MLG36" s="9"/>
      <c r="MLH36" s="9"/>
      <c r="MLI36" s="9"/>
      <c r="MLJ36" s="9"/>
      <c r="MLK36" s="9"/>
      <c r="MLL36" s="9"/>
      <c r="MLM36" s="9"/>
      <c r="MLN36" s="9"/>
      <c r="MLO36" s="9"/>
      <c r="MLP36" s="9"/>
      <c r="MLQ36" s="9"/>
      <c r="MLR36" s="9"/>
      <c r="MLS36" s="9"/>
      <c r="MLT36" s="9"/>
      <c r="MLU36" s="9"/>
      <c r="MLV36" s="9"/>
      <c r="MLW36" s="9"/>
      <c r="MLX36" s="9"/>
      <c r="MLY36" s="9"/>
      <c r="MLZ36" s="9"/>
      <c r="MMA36" s="9"/>
      <c r="MMB36" s="9"/>
      <c r="MMC36" s="9"/>
      <c r="MMD36" s="9"/>
      <c r="MME36" s="9"/>
      <c r="MMF36" s="9"/>
      <c r="MMG36" s="9"/>
      <c r="MMH36" s="9"/>
      <c r="MMI36" s="9"/>
      <c r="MMJ36" s="9"/>
      <c r="MMK36" s="9"/>
      <c r="MML36" s="9"/>
      <c r="MMM36" s="9"/>
      <c r="MMN36" s="9"/>
      <c r="MMO36" s="9"/>
      <c r="MMP36" s="9"/>
      <c r="MMQ36" s="9"/>
      <c r="MMR36" s="9"/>
      <c r="MMS36" s="9"/>
      <c r="MMT36" s="9"/>
      <c r="MMU36" s="9"/>
      <c r="MMV36" s="9"/>
      <c r="MMW36" s="9"/>
      <c r="MMX36" s="9"/>
      <c r="MMY36" s="9"/>
      <c r="MMZ36" s="9"/>
      <c r="MNA36" s="9"/>
      <c r="MNB36" s="9"/>
      <c r="MNC36" s="9"/>
      <c r="MND36" s="9"/>
      <c r="MNE36" s="9"/>
      <c r="MNF36" s="9"/>
      <c r="MNG36" s="9"/>
      <c r="MNH36" s="9"/>
      <c r="MNI36" s="9"/>
      <c r="MNJ36" s="9"/>
      <c r="MNK36" s="9"/>
      <c r="MNL36" s="9"/>
      <c r="MNM36" s="9"/>
      <c r="MNN36" s="9"/>
      <c r="MNO36" s="9"/>
      <c r="MNP36" s="9"/>
      <c r="MNQ36" s="9"/>
      <c r="MNR36" s="9"/>
      <c r="MNS36" s="9"/>
      <c r="MNT36" s="9"/>
      <c r="MNU36" s="9"/>
      <c r="MNV36" s="9"/>
      <c r="MNW36" s="9"/>
      <c r="MNX36" s="9"/>
      <c r="MNY36" s="9"/>
      <c r="MNZ36" s="9"/>
      <c r="MOA36" s="9"/>
      <c r="MOB36" s="9"/>
      <c r="MOC36" s="9"/>
      <c r="MOD36" s="9"/>
      <c r="MOE36" s="9"/>
      <c r="MOF36" s="9"/>
      <c r="MOG36" s="9"/>
      <c r="MOH36" s="9"/>
      <c r="MOI36" s="9"/>
      <c r="MOJ36" s="9"/>
      <c r="MOK36" s="9"/>
      <c r="MOL36" s="9"/>
      <c r="MOM36" s="9"/>
      <c r="MON36" s="9"/>
      <c r="MOO36" s="9"/>
      <c r="MOP36" s="9"/>
      <c r="MOQ36" s="9"/>
      <c r="MOR36" s="9"/>
      <c r="MOS36" s="9"/>
      <c r="MOT36" s="9"/>
      <c r="MOU36" s="9"/>
      <c r="MOV36" s="9"/>
      <c r="MOW36" s="9"/>
      <c r="MOX36" s="9"/>
      <c r="MOY36" s="9"/>
      <c r="MOZ36" s="9"/>
      <c r="MPA36" s="9"/>
      <c r="MPB36" s="9"/>
      <c r="MPC36" s="9"/>
      <c r="MPD36" s="9"/>
      <c r="MPE36" s="9"/>
      <c r="MPF36" s="9"/>
      <c r="MPG36" s="9"/>
      <c r="MPH36" s="9"/>
      <c r="MPI36" s="9"/>
      <c r="MPJ36" s="9"/>
      <c r="MPK36" s="9"/>
      <c r="MPL36" s="9"/>
      <c r="MPM36" s="9"/>
      <c r="MPN36" s="9"/>
      <c r="MPO36" s="9"/>
      <c r="MPP36" s="9"/>
      <c r="MPQ36" s="9"/>
      <c r="MPR36" s="9"/>
      <c r="MPS36" s="9"/>
      <c r="MPT36" s="9"/>
      <c r="MPU36" s="9"/>
      <c r="MPV36" s="9"/>
      <c r="MPW36" s="9"/>
      <c r="MPX36" s="9"/>
      <c r="MPY36" s="9"/>
      <c r="MPZ36" s="9"/>
      <c r="MQA36" s="9"/>
      <c r="MQB36" s="9"/>
      <c r="MQC36" s="9"/>
      <c r="MQD36" s="9"/>
      <c r="MQE36" s="9"/>
      <c r="MQF36" s="9"/>
      <c r="MQG36" s="9"/>
      <c r="MQH36" s="9"/>
      <c r="MQI36" s="9"/>
      <c r="MQJ36" s="9"/>
      <c r="MQK36" s="9"/>
      <c r="MQL36" s="9"/>
      <c r="MQM36" s="9"/>
      <c r="MQN36" s="9"/>
      <c r="MQO36" s="9"/>
      <c r="MQP36" s="9"/>
      <c r="MQQ36" s="9"/>
      <c r="MQR36" s="9"/>
      <c r="MQS36" s="9"/>
      <c r="MQT36" s="9"/>
      <c r="MQU36" s="9"/>
      <c r="MQV36" s="9"/>
      <c r="MQW36" s="9"/>
      <c r="MQX36" s="9"/>
      <c r="MQY36" s="9"/>
      <c r="MQZ36" s="9"/>
      <c r="MRA36" s="9"/>
      <c r="MRB36" s="9"/>
      <c r="MRC36" s="9"/>
      <c r="MRD36" s="9"/>
      <c r="MRE36" s="9"/>
      <c r="MRF36" s="9"/>
      <c r="MRG36" s="9"/>
      <c r="MRH36" s="9"/>
      <c r="MRI36" s="9"/>
      <c r="MRJ36" s="9"/>
      <c r="MRK36" s="9"/>
      <c r="MRL36" s="9"/>
      <c r="MRM36" s="9"/>
      <c r="MRN36" s="9"/>
      <c r="MRO36" s="9"/>
      <c r="MRP36" s="9"/>
      <c r="MRQ36" s="9"/>
      <c r="MRR36" s="9"/>
      <c r="MRS36" s="9"/>
      <c r="MRT36" s="9"/>
      <c r="MRU36" s="9"/>
      <c r="MRV36" s="9"/>
      <c r="MRW36" s="9"/>
      <c r="MRX36" s="9"/>
      <c r="MRY36" s="9"/>
      <c r="MRZ36" s="9"/>
      <c r="MSA36" s="9"/>
      <c r="MSB36" s="9"/>
      <c r="MSC36" s="9"/>
      <c r="MSD36" s="9"/>
      <c r="MSE36" s="9"/>
      <c r="MSF36" s="9"/>
      <c r="MSG36" s="9"/>
      <c r="MSH36" s="9"/>
      <c r="MSI36" s="9"/>
      <c r="MSJ36" s="9"/>
      <c r="MSK36" s="9"/>
      <c r="MSL36" s="9"/>
      <c r="MSM36" s="9"/>
      <c r="MSN36" s="9"/>
      <c r="MSO36" s="9"/>
      <c r="MSP36" s="9"/>
      <c r="MSQ36" s="9"/>
      <c r="MSR36" s="9"/>
      <c r="MSS36" s="9"/>
      <c r="MST36" s="9"/>
      <c r="MSU36" s="9"/>
      <c r="MSV36" s="9"/>
      <c r="MSW36" s="9"/>
      <c r="MSX36" s="9"/>
      <c r="MSY36" s="9"/>
      <c r="MSZ36" s="9"/>
      <c r="MTA36" s="9"/>
      <c r="MTB36" s="9"/>
      <c r="MTC36" s="9"/>
      <c r="MTD36" s="9"/>
      <c r="MTE36" s="9"/>
      <c r="MTF36" s="9"/>
      <c r="MTG36" s="9"/>
      <c r="MTH36" s="9"/>
      <c r="MTI36" s="9"/>
      <c r="MTJ36" s="9"/>
      <c r="MTK36" s="9"/>
      <c r="MTL36" s="9"/>
      <c r="MTM36" s="9"/>
      <c r="MTN36" s="9"/>
      <c r="MTO36" s="9"/>
      <c r="MTP36" s="9"/>
      <c r="MTQ36" s="9"/>
      <c r="MTR36" s="9"/>
      <c r="MTS36" s="9"/>
      <c r="MTT36" s="9"/>
      <c r="MTU36" s="9"/>
      <c r="MTV36" s="9"/>
      <c r="MTW36" s="9"/>
      <c r="MTX36" s="9"/>
      <c r="MTY36" s="9"/>
      <c r="MTZ36" s="9"/>
      <c r="MUA36" s="9"/>
      <c r="MUB36" s="9"/>
      <c r="MUC36" s="9"/>
      <c r="MUD36" s="9"/>
      <c r="MUE36" s="9"/>
      <c r="MUF36" s="9"/>
      <c r="MUG36" s="9"/>
      <c r="MUH36" s="9"/>
      <c r="MUI36" s="9"/>
      <c r="MUJ36" s="9"/>
      <c r="MUK36" s="9"/>
      <c r="MUL36" s="9"/>
      <c r="MUM36" s="9"/>
      <c r="MUN36" s="9"/>
      <c r="MUO36" s="9"/>
      <c r="MUP36" s="9"/>
      <c r="MUQ36" s="9"/>
      <c r="MUR36" s="9"/>
      <c r="MUS36" s="9"/>
      <c r="MUT36" s="9"/>
      <c r="MUU36" s="9"/>
      <c r="MUV36" s="9"/>
      <c r="MUW36" s="9"/>
      <c r="MUX36" s="9"/>
      <c r="MUY36" s="9"/>
      <c r="MUZ36" s="9"/>
      <c r="MVA36" s="9"/>
      <c r="MVB36" s="9"/>
      <c r="MVC36" s="9"/>
      <c r="MVD36" s="9"/>
      <c r="MVE36" s="9"/>
      <c r="MVF36" s="9"/>
      <c r="MVG36" s="9"/>
      <c r="MVH36" s="9"/>
      <c r="MVI36" s="9"/>
      <c r="MVJ36" s="9"/>
      <c r="MVK36" s="9"/>
      <c r="MVL36" s="9"/>
      <c r="MVM36" s="9"/>
      <c r="MVN36" s="9"/>
      <c r="MVO36" s="9"/>
      <c r="MVP36" s="9"/>
      <c r="MVQ36" s="9"/>
      <c r="MVR36" s="9"/>
      <c r="MVS36" s="9"/>
      <c r="MVT36" s="9"/>
      <c r="MVU36" s="9"/>
      <c r="MVV36" s="9"/>
      <c r="MVW36" s="9"/>
      <c r="MVX36" s="9"/>
      <c r="MVY36" s="9"/>
      <c r="MVZ36" s="9"/>
      <c r="MWA36" s="9"/>
      <c r="MWB36" s="9"/>
      <c r="MWC36" s="9"/>
      <c r="MWD36" s="9"/>
      <c r="MWE36" s="9"/>
      <c r="MWF36" s="9"/>
      <c r="MWG36" s="9"/>
      <c r="MWH36" s="9"/>
      <c r="MWI36" s="9"/>
      <c r="MWJ36" s="9"/>
      <c r="MWK36" s="9"/>
      <c r="MWL36" s="9"/>
      <c r="MWM36" s="9"/>
      <c r="MWN36" s="9"/>
      <c r="MWO36" s="9"/>
      <c r="MWP36" s="9"/>
      <c r="MWQ36" s="9"/>
      <c r="MWR36" s="9"/>
      <c r="MWS36" s="9"/>
      <c r="MWT36" s="9"/>
      <c r="MWU36" s="9"/>
      <c r="MWV36" s="9"/>
      <c r="MWW36" s="9"/>
      <c r="MWX36" s="9"/>
      <c r="MWY36" s="9"/>
      <c r="MWZ36" s="9"/>
      <c r="MXA36" s="9"/>
      <c r="MXB36" s="9"/>
      <c r="MXC36" s="9"/>
      <c r="MXD36" s="9"/>
      <c r="MXE36" s="9"/>
      <c r="MXF36" s="9"/>
      <c r="MXG36" s="9"/>
      <c r="MXH36" s="9"/>
      <c r="MXI36" s="9"/>
      <c r="MXJ36" s="9"/>
      <c r="MXK36" s="9"/>
      <c r="MXL36" s="9"/>
      <c r="MXM36" s="9"/>
      <c r="MXN36" s="9"/>
      <c r="MXO36" s="9"/>
      <c r="MXP36" s="9"/>
      <c r="MXQ36" s="9"/>
      <c r="MXR36" s="9"/>
      <c r="MXS36" s="9"/>
      <c r="MXT36" s="9"/>
      <c r="MXU36" s="9"/>
      <c r="MXV36" s="9"/>
      <c r="MXW36" s="9"/>
      <c r="MXX36" s="9"/>
      <c r="MXY36" s="9"/>
      <c r="MXZ36" s="9"/>
      <c r="MYA36" s="9"/>
      <c r="MYB36" s="9"/>
      <c r="MYC36" s="9"/>
      <c r="MYD36" s="9"/>
      <c r="MYE36" s="9"/>
      <c r="MYF36" s="9"/>
      <c r="MYG36" s="9"/>
      <c r="MYH36" s="9"/>
      <c r="MYI36" s="9"/>
      <c r="MYJ36" s="9"/>
      <c r="MYK36" s="9"/>
      <c r="MYL36" s="9"/>
      <c r="MYM36" s="9"/>
      <c r="MYN36" s="9"/>
      <c r="MYO36" s="9"/>
      <c r="MYP36" s="9"/>
      <c r="MYQ36" s="9"/>
      <c r="MYR36" s="9"/>
      <c r="MYS36" s="9"/>
      <c r="MYT36" s="9"/>
      <c r="MYU36" s="9"/>
      <c r="MYV36" s="9"/>
      <c r="MYW36" s="9"/>
      <c r="MYX36" s="9"/>
      <c r="MYY36" s="9"/>
      <c r="MYZ36" s="9"/>
      <c r="MZA36" s="9"/>
      <c r="MZB36" s="9"/>
      <c r="MZC36" s="9"/>
      <c r="MZD36" s="9"/>
      <c r="MZE36" s="9"/>
      <c r="MZF36" s="9"/>
      <c r="MZG36" s="9"/>
      <c r="MZH36" s="9"/>
      <c r="MZI36" s="9"/>
      <c r="MZJ36" s="9"/>
      <c r="MZK36" s="9"/>
      <c r="MZL36" s="9"/>
      <c r="MZM36" s="9"/>
      <c r="MZN36" s="9"/>
      <c r="MZO36" s="9"/>
      <c r="MZP36" s="9"/>
      <c r="MZQ36" s="9"/>
      <c r="MZR36" s="9"/>
      <c r="MZS36" s="9"/>
      <c r="MZT36" s="9"/>
      <c r="MZU36" s="9"/>
      <c r="MZV36" s="9"/>
      <c r="MZW36" s="9"/>
      <c r="MZX36" s="9"/>
      <c r="MZY36" s="9"/>
      <c r="MZZ36" s="9"/>
      <c r="NAA36" s="9"/>
      <c r="NAB36" s="9"/>
      <c r="NAC36" s="9"/>
      <c r="NAD36" s="9"/>
      <c r="NAE36" s="9"/>
      <c r="NAF36" s="9"/>
      <c r="NAG36" s="9"/>
      <c r="NAH36" s="9"/>
      <c r="NAI36" s="9"/>
      <c r="NAJ36" s="9"/>
      <c r="NAK36" s="9"/>
      <c r="NAL36" s="9"/>
      <c r="NAM36" s="9"/>
      <c r="NAN36" s="9"/>
      <c r="NAO36" s="9"/>
      <c r="NAP36" s="9"/>
      <c r="NAQ36" s="9"/>
      <c r="NAR36" s="9"/>
      <c r="NAS36" s="9"/>
      <c r="NAT36" s="9"/>
      <c r="NAU36" s="9"/>
      <c r="NAV36" s="9"/>
      <c r="NAW36" s="9"/>
      <c r="NAX36" s="9"/>
      <c r="NAY36" s="9"/>
      <c r="NAZ36" s="9"/>
      <c r="NBA36" s="9"/>
      <c r="NBB36" s="9"/>
      <c r="NBC36" s="9"/>
      <c r="NBD36" s="9"/>
      <c r="NBE36" s="9"/>
      <c r="NBF36" s="9"/>
      <c r="NBG36" s="9"/>
      <c r="NBH36" s="9"/>
      <c r="NBI36" s="9"/>
      <c r="NBJ36" s="9"/>
      <c r="NBK36" s="9"/>
      <c r="NBL36" s="9"/>
      <c r="NBM36" s="9"/>
      <c r="NBN36" s="9"/>
      <c r="NBO36" s="9"/>
      <c r="NBP36" s="9"/>
      <c r="NBQ36" s="9"/>
      <c r="NBR36" s="9"/>
      <c r="NBS36" s="9"/>
      <c r="NBT36" s="9"/>
      <c r="NBU36" s="9"/>
      <c r="NBV36" s="9"/>
      <c r="NBW36" s="9"/>
      <c r="NBX36" s="9"/>
      <c r="NBY36" s="9"/>
      <c r="NBZ36" s="9"/>
      <c r="NCA36" s="9"/>
      <c r="NCB36" s="9"/>
      <c r="NCC36" s="9"/>
      <c r="NCD36" s="9"/>
      <c r="NCE36" s="9"/>
      <c r="NCF36" s="9"/>
      <c r="NCG36" s="9"/>
      <c r="NCH36" s="9"/>
      <c r="NCI36" s="9"/>
      <c r="NCJ36" s="9"/>
      <c r="NCK36" s="9"/>
      <c r="NCL36" s="9"/>
      <c r="NCM36" s="9"/>
      <c r="NCN36" s="9"/>
      <c r="NCO36" s="9"/>
      <c r="NCP36" s="9"/>
      <c r="NCQ36" s="9"/>
      <c r="NCR36" s="9"/>
      <c r="NCS36" s="9"/>
      <c r="NCT36" s="9"/>
      <c r="NCU36" s="9"/>
      <c r="NCV36" s="9"/>
      <c r="NCW36" s="9"/>
      <c r="NCX36" s="9"/>
      <c r="NCY36" s="9"/>
      <c r="NCZ36" s="9"/>
      <c r="NDA36" s="9"/>
      <c r="NDB36" s="9"/>
      <c r="NDC36" s="9"/>
      <c r="NDD36" s="9"/>
      <c r="NDE36" s="9"/>
      <c r="NDF36" s="9"/>
      <c r="NDG36" s="9"/>
      <c r="NDH36" s="9"/>
      <c r="NDI36" s="9"/>
      <c r="NDJ36" s="9"/>
      <c r="NDK36" s="9"/>
      <c r="NDL36" s="9"/>
      <c r="NDM36" s="9"/>
      <c r="NDN36" s="9"/>
      <c r="NDO36" s="9"/>
      <c r="NDP36" s="9"/>
      <c r="NDQ36" s="9"/>
      <c r="NDR36" s="9"/>
      <c r="NDS36" s="9"/>
      <c r="NDT36" s="9"/>
      <c r="NDU36" s="9"/>
      <c r="NDV36" s="9"/>
      <c r="NDW36" s="9"/>
      <c r="NDX36" s="9"/>
      <c r="NDY36" s="9"/>
      <c r="NDZ36" s="9"/>
      <c r="NEA36" s="9"/>
      <c r="NEB36" s="9"/>
      <c r="NEC36" s="9"/>
      <c r="NED36" s="9"/>
      <c r="NEE36" s="9"/>
      <c r="NEF36" s="9"/>
      <c r="NEG36" s="9"/>
      <c r="NEH36" s="9"/>
      <c r="NEI36" s="9"/>
      <c r="NEJ36" s="9"/>
      <c r="NEK36" s="9"/>
      <c r="NEL36" s="9"/>
      <c r="NEM36" s="9"/>
      <c r="NEN36" s="9"/>
      <c r="NEO36" s="9"/>
      <c r="NEP36" s="9"/>
      <c r="NEQ36" s="9"/>
      <c r="NER36" s="9"/>
      <c r="NES36" s="9"/>
      <c r="NET36" s="9"/>
      <c r="NEU36" s="9"/>
      <c r="NEV36" s="9"/>
      <c r="NEW36" s="9"/>
      <c r="NEX36" s="9"/>
      <c r="NEY36" s="9"/>
      <c r="NEZ36" s="9"/>
      <c r="NFA36" s="9"/>
      <c r="NFB36" s="9"/>
      <c r="NFC36" s="9"/>
      <c r="NFD36" s="9"/>
      <c r="NFE36" s="9"/>
      <c r="NFF36" s="9"/>
      <c r="NFG36" s="9"/>
      <c r="NFH36" s="9"/>
      <c r="NFI36" s="9"/>
      <c r="NFJ36" s="9"/>
      <c r="NFK36" s="9"/>
      <c r="NFL36" s="9"/>
      <c r="NFM36" s="9"/>
      <c r="NFN36" s="9"/>
      <c r="NFO36" s="9"/>
      <c r="NFP36" s="9"/>
      <c r="NFQ36" s="9"/>
      <c r="NFR36" s="9"/>
      <c r="NFS36" s="9"/>
      <c r="NFT36" s="9"/>
      <c r="NFU36" s="9"/>
      <c r="NFV36" s="9"/>
      <c r="NFW36" s="9"/>
      <c r="NFX36" s="9"/>
      <c r="NFY36" s="9"/>
      <c r="NFZ36" s="9"/>
      <c r="NGA36" s="9"/>
      <c r="NGB36" s="9"/>
      <c r="NGC36" s="9"/>
      <c r="NGD36" s="9"/>
      <c r="NGE36" s="9"/>
      <c r="NGF36" s="9"/>
      <c r="NGG36" s="9"/>
      <c r="NGH36" s="9"/>
      <c r="NGI36" s="9"/>
      <c r="NGJ36" s="9"/>
      <c r="NGK36" s="9"/>
      <c r="NGL36" s="9"/>
      <c r="NGM36" s="9"/>
      <c r="NGN36" s="9"/>
      <c r="NGO36" s="9"/>
      <c r="NGP36" s="9"/>
      <c r="NGQ36" s="9"/>
      <c r="NGR36" s="9"/>
      <c r="NGS36" s="9"/>
      <c r="NGT36" s="9"/>
      <c r="NGU36" s="9"/>
      <c r="NGV36" s="9"/>
      <c r="NGW36" s="9"/>
      <c r="NGX36" s="9"/>
      <c r="NGY36" s="9"/>
      <c r="NGZ36" s="9"/>
      <c r="NHA36" s="9"/>
      <c r="NHB36" s="9"/>
      <c r="NHC36" s="9"/>
      <c r="NHD36" s="9"/>
      <c r="NHE36" s="9"/>
      <c r="NHF36" s="9"/>
      <c r="NHG36" s="9"/>
      <c r="NHH36" s="9"/>
      <c r="NHI36" s="9"/>
      <c r="NHJ36" s="9"/>
      <c r="NHK36" s="9"/>
      <c r="NHL36" s="9"/>
      <c r="NHM36" s="9"/>
      <c r="NHN36" s="9"/>
      <c r="NHO36" s="9"/>
      <c r="NHP36" s="9"/>
      <c r="NHQ36" s="9"/>
      <c r="NHR36" s="9"/>
      <c r="NHS36" s="9"/>
      <c r="NHT36" s="9"/>
      <c r="NHU36" s="9"/>
      <c r="NHV36" s="9"/>
      <c r="NHW36" s="9"/>
      <c r="NHX36" s="9"/>
      <c r="NHY36" s="9"/>
      <c r="NHZ36" s="9"/>
      <c r="NIA36" s="9"/>
      <c r="NIB36" s="9"/>
      <c r="NIC36" s="9"/>
      <c r="NID36" s="9"/>
      <c r="NIE36" s="9"/>
      <c r="NIF36" s="9"/>
      <c r="NIG36" s="9"/>
      <c r="NIH36" s="9"/>
      <c r="NII36" s="9"/>
      <c r="NIJ36" s="9"/>
      <c r="NIK36" s="9"/>
      <c r="NIL36" s="9"/>
      <c r="NIM36" s="9"/>
      <c r="NIN36" s="9"/>
      <c r="NIO36" s="9"/>
      <c r="NIP36" s="9"/>
      <c r="NIQ36" s="9"/>
      <c r="NIR36" s="9"/>
      <c r="NIS36" s="9"/>
      <c r="NIT36" s="9"/>
      <c r="NIU36" s="9"/>
      <c r="NIV36" s="9"/>
      <c r="NIW36" s="9"/>
      <c r="NIX36" s="9"/>
      <c r="NIY36" s="9"/>
      <c r="NIZ36" s="9"/>
      <c r="NJA36" s="9"/>
      <c r="NJB36" s="9"/>
      <c r="NJC36" s="9"/>
      <c r="NJD36" s="9"/>
      <c r="NJE36" s="9"/>
      <c r="NJF36" s="9"/>
      <c r="NJG36" s="9"/>
      <c r="NJH36" s="9"/>
      <c r="NJI36" s="9"/>
      <c r="NJJ36" s="9"/>
      <c r="NJK36" s="9"/>
      <c r="NJL36" s="9"/>
      <c r="NJM36" s="9"/>
      <c r="NJN36" s="9"/>
      <c r="NJO36" s="9"/>
      <c r="NJP36" s="9"/>
      <c r="NJQ36" s="9"/>
      <c r="NJR36" s="9"/>
      <c r="NJS36" s="9"/>
      <c r="NJT36" s="9"/>
      <c r="NJU36" s="9"/>
      <c r="NJV36" s="9"/>
      <c r="NJW36" s="9"/>
      <c r="NJX36" s="9"/>
      <c r="NJY36" s="9"/>
      <c r="NJZ36" s="9"/>
      <c r="NKA36" s="9"/>
      <c r="NKB36" s="9"/>
      <c r="NKC36" s="9"/>
      <c r="NKD36" s="9"/>
      <c r="NKE36" s="9"/>
      <c r="NKF36" s="9"/>
      <c r="NKG36" s="9"/>
      <c r="NKH36" s="9"/>
      <c r="NKI36" s="9"/>
      <c r="NKJ36" s="9"/>
      <c r="NKK36" s="9"/>
      <c r="NKL36" s="9"/>
      <c r="NKM36" s="9"/>
      <c r="NKN36" s="9"/>
      <c r="NKO36" s="9"/>
      <c r="NKP36" s="9"/>
      <c r="NKQ36" s="9"/>
      <c r="NKR36" s="9"/>
      <c r="NKS36" s="9"/>
      <c r="NKT36" s="9"/>
      <c r="NKU36" s="9"/>
      <c r="NKV36" s="9"/>
      <c r="NKW36" s="9"/>
      <c r="NKX36" s="9"/>
      <c r="NKY36" s="9"/>
      <c r="NKZ36" s="9"/>
      <c r="NLA36" s="9"/>
      <c r="NLB36" s="9"/>
      <c r="NLC36" s="9"/>
      <c r="NLD36" s="9"/>
      <c r="NLE36" s="9"/>
      <c r="NLF36" s="9"/>
      <c r="NLG36" s="9"/>
      <c r="NLH36" s="9"/>
      <c r="NLI36" s="9"/>
      <c r="NLJ36" s="9"/>
      <c r="NLK36" s="9"/>
      <c r="NLL36" s="9"/>
      <c r="NLM36" s="9"/>
      <c r="NLN36" s="9"/>
      <c r="NLO36" s="9"/>
      <c r="NLP36" s="9"/>
      <c r="NLQ36" s="9"/>
      <c r="NLR36" s="9"/>
      <c r="NLS36" s="9"/>
      <c r="NLT36" s="9"/>
      <c r="NLU36" s="9"/>
      <c r="NLV36" s="9"/>
      <c r="NLW36" s="9"/>
      <c r="NLX36" s="9"/>
      <c r="NLY36" s="9"/>
      <c r="NLZ36" s="9"/>
      <c r="NMA36" s="9"/>
      <c r="NMB36" s="9"/>
      <c r="NMC36" s="9"/>
      <c r="NMD36" s="9"/>
      <c r="NME36" s="9"/>
      <c r="NMF36" s="9"/>
      <c r="NMG36" s="9"/>
      <c r="NMH36" s="9"/>
      <c r="NMI36" s="9"/>
      <c r="NMJ36" s="9"/>
      <c r="NMK36" s="9"/>
      <c r="NML36" s="9"/>
      <c r="NMM36" s="9"/>
      <c r="NMN36" s="9"/>
      <c r="NMO36" s="9"/>
      <c r="NMP36" s="9"/>
      <c r="NMQ36" s="9"/>
      <c r="NMR36" s="9"/>
      <c r="NMS36" s="9"/>
      <c r="NMT36" s="9"/>
      <c r="NMU36" s="9"/>
      <c r="NMV36" s="9"/>
      <c r="NMW36" s="9"/>
      <c r="NMX36" s="9"/>
      <c r="NMY36" s="9"/>
      <c r="NMZ36" s="9"/>
      <c r="NNA36" s="9"/>
      <c r="NNB36" s="9"/>
      <c r="NNC36" s="9"/>
      <c r="NND36" s="9"/>
      <c r="NNE36" s="9"/>
      <c r="NNF36" s="9"/>
      <c r="NNG36" s="9"/>
      <c r="NNH36" s="9"/>
      <c r="NNI36" s="9"/>
      <c r="NNJ36" s="9"/>
      <c r="NNK36" s="9"/>
      <c r="NNL36" s="9"/>
      <c r="NNM36" s="9"/>
      <c r="NNN36" s="9"/>
      <c r="NNO36" s="9"/>
      <c r="NNP36" s="9"/>
      <c r="NNQ36" s="9"/>
      <c r="NNR36" s="9"/>
      <c r="NNS36" s="9"/>
      <c r="NNT36" s="9"/>
      <c r="NNU36" s="9"/>
      <c r="NNV36" s="9"/>
      <c r="NNW36" s="9"/>
      <c r="NNX36" s="9"/>
      <c r="NNY36" s="9"/>
      <c r="NNZ36" s="9"/>
      <c r="NOA36" s="9"/>
      <c r="NOB36" s="9"/>
      <c r="NOC36" s="9"/>
      <c r="NOD36" s="9"/>
      <c r="NOE36" s="9"/>
      <c r="NOF36" s="9"/>
      <c r="NOG36" s="9"/>
      <c r="NOH36" s="9"/>
      <c r="NOI36" s="9"/>
      <c r="NOJ36" s="9"/>
      <c r="NOK36" s="9"/>
      <c r="NOL36" s="9"/>
      <c r="NOM36" s="9"/>
      <c r="NON36" s="9"/>
      <c r="NOO36" s="9"/>
      <c r="NOP36" s="9"/>
      <c r="NOQ36" s="9"/>
      <c r="NOR36" s="9"/>
      <c r="NOS36" s="9"/>
      <c r="NOT36" s="9"/>
      <c r="NOU36" s="9"/>
      <c r="NOV36" s="9"/>
      <c r="NOW36" s="9"/>
      <c r="NOX36" s="9"/>
      <c r="NOY36" s="9"/>
      <c r="NOZ36" s="9"/>
      <c r="NPA36" s="9"/>
      <c r="NPB36" s="9"/>
      <c r="NPC36" s="9"/>
      <c r="NPD36" s="9"/>
      <c r="NPE36" s="9"/>
      <c r="NPF36" s="9"/>
      <c r="NPG36" s="9"/>
      <c r="NPH36" s="9"/>
      <c r="NPI36" s="9"/>
      <c r="NPJ36" s="9"/>
      <c r="NPK36" s="9"/>
      <c r="NPL36" s="9"/>
      <c r="NPM36" s="9"/>
      <c r="NPN36" s="9"/>
      <c r="NPO36" s="9"/>
      <c r="NPP36" s="9"/>
      <c r="NPQ36" s="9"/>
      <c r="NPR36" s="9"/>
      <c r="NPS36" s="9"/>
      <c r="NPT36" s="9"/>
      <c r="NPU36" s="9"/>
      <c r="NPV36" s="9"/>
      <c r="NPW36" s="9"/>
      <c r="NPX36" s="9"/>
      <c r="NPY36" s="9"/>
      <c r="NPZ36" s="9"/>
      <c r="NQA36" s="9"/>
      <c r="NQB36" s="9"/>
      <c r="NQC36" s="9"/>
      <c r="NQD36" s="9"/>
      <c r="NQE36" s="9"/>
      <c r="NQF36" s="9"/>
      <c r="NQG36" s="9"/>
      <c r="NQH36" s="9"/>
      <c r="NQI36" s="9"/>
      <c r="NQJ36" s="9"/>
      <c r="NQK36" s="9"/>
      <c r="NQL36" s="9"/>
      <c r="NQM36" s="9"/>
      <c r="NQN36" s="9"/>
      <c r="NQO36" s="9"/>
      <c r="NQP36" s="9"/>
      <c r="NQQ36" s="9"/>
      <c r="NQR36" s="9"/>
      <c r="NQS36" s="9"/>
      <c r="NQT36" s="9"/>
      <c r="NQU36" s="9"/>
      <c r="NQV36" s="9"/>
      <c r="NQW36" s="9"/>
      <c r="NQX36" s="9"/>
      <c r="NQY36" s="9"/>
      <c r="NQZ36" s="9"/>
      <c r="NRA36" s="9"/>
      <c r="NRB36" s="9"/>
      <c r="NRC36" s="9"/>
      <c r="NRD36" s="9"/>
      <c r="NRE36" s="9"/>
      <c r="NRF36" s="9"/>
      <c r="NRG36" s="9"/>
      <c r="NRH36" s="9"/>
      <c r="NRI36" s="9"/>
      <c r="NRJ36" s="9"/>
      <c r="NRK36" s="9"/>
      <c r="NRL36" s="9"/>
      <c r="NRM36" s="9"/>
      <c r="NRN36" s="9"/>
      <c r="NRO36" s="9"/>
      <c r="NRP36" s="9"/>
      <c r="NRQ36" s="9"/>
      <c r="NRR36" s="9"/>
      <c r="NRS36" s="9"/>
      <c r="NRT36" s="9"/>
      <c r="NRU36" s="9"/>
      <c r="NRV36" s="9"/>
      <c r="NRW36" s="9"/>
      <c r="NRX36" s="9"/>
      <c r="NRY36" s="9"/>
      <c r="NRZ36" s="9"/>
      <c r="NSA36" s="9"/>
      <c r="NSB36" s="9"/>
      <c r="NSC36" s="9"/>
      <c r="NSD36" s="9"/>
      <c r="NSE36" s="9"/>
      <c r="NSF36" s="9"/>
      <c r="NSG36" s="9"/>
      <c r="NSH36" s="9"/>
      <c r="NSI36" s="9"/>
      <c r="NSJ36" s="9"/>
      <c r="NSK36" s="9"/>
      <c r="NSL36" s="9"/>
      <c r="NSM36" s="9"/>
      <c r="NSN36" s="9"/>
      <c r="NSO36" s="9"/>
      <c r="NSP36" s="9"/>
      <c r="NSQ36" s="9"/>
      <c r="NSR36" s="9"/>
      <c r="NSS36" s="9"/>
      <c r="NST36" s="9"/>
      <c r="NSU36" s="9"/>
      <c r="NSV36" s="9"/>
      <c r="NSW36" s="9"/>
      <c r="NSX36" s="9"/>
      <c r="NSY36" s="9"/>
      <c r="NSZ36" s="9"/>
      <c r="NTA36" s="9"/>
      <c r="NTB36" s="9"/>
      <c r="NTC36" s="9"/>
      <c r="NTD36" s="9"/>
      <c r="NTE36" s="9"/>
      <c r="NTF36" s="9"/>
      <c r="NTG36" s="9"/>
      <c r="NTH36" s="9"/>
      <c r="NTI36" s="9"/>
      <c r="NTJ36" s="9"/>
      <c r="NTK36" s="9"/>
      <c r="NTL36" s="9"/>
      <c r="NTM36" s="9"/>
      <c r="NTN36" s="9"/>
      <c r="NTO36" s="9"/>
      <c r="NTP36" s="9"/>
      <c r="NTQ36" s="9"/>
      <c r="NTR36" s="9"/>
      <c r="NTS36" s="9"/>
      <c r="NTT36" s="9"/>
      <c r="NTU36" s="9"/>
      <c r="NTV36" s="9"/>
      <c r="NTW36" s="9"/>
      <c r="NTX36" s="9"/>
      <c r="NTY36" s="9"/>
      <c r="NTZ36" s="9"/>
      <c r="NUA36" s="9"/>
      <c r="NUB36" s="9"/>
      <c r="NUC36" s="9"/>
      <c r="NUD36" s="9"/>
      <c r="NUE36" s="9"/>
      <c r="NUF36" s="9"/>
      <c r="NUG36" s="9"/>
      <c r="NUH36" s="9"/>
      <c r="NUI36" s="9"/>
      <c r="NUJ36" s="9"/>
      <c r="NUK36" s="9"/>
      <c r="NUL36" s="9"/>
      <c r="NUM36" s="9"/>
      <c r="NUN36" s="9"/>
      <c r="NUO36" s="9"/>
      <c r="NUP36" s="9"/>
      <c r="NUQ36" s="9"/>
      <c r="NUR36" s="9"/>
      <c r="NUS36" s="9"/>
      <c r="NUT36" s="9"/>
      <c r="NUU36" s="9"/>
      <c r="NUV36" s="9"/>
      <c r="NUW36" s="9"/>
      <c r="NUX36" s="9"/>
      <c r="NUY36" s="9"/>
      <c r="NUZ36" s="9"/>
      <c r="NVA36" s="9"/>
      <c r="NVB36" s="9"/>
      <c r="NVC36" s="9"/>
      <c r="NVD36" s="9"/>
      <c r="NVE36" s="9"/>
      <c r="NVF36" s="9"/>
      <c r="NVG36" s="9"/>
      <c r="NVH36" s="9"/>
      <c r="NVI36" s="9"/>
      <c r="NVJ36" s="9"/>
      <c r="NVK36" s="9"/>
      <c r="NVL36" s="9"/>
      <c r="NVM36" s="9"/>
      <c r="NVN36" s="9"/>
      <c r="NVO36" s="9"/>
      <c r="NVP36" s="9"/>
      <c r="NVQ36" s="9"/>
      <c r="NVR36" s="9"/>
      <c r="NVS36" s="9"/>
      <c r="NVT36" s="9"/>
      <c r="NVU36" s="9"/>
      <c r="NVV36" s="9"/>
      <c r="NVW36" s="9"/>
      <c r="NVX36" s="9"/>
      <c r="NVY36" s="9"/>
      <c r="NVZ36" s="9"/>
      <c r="NWA36" s="9"/>
      <c r="NWB36" s="9"/>
      <c r="NWC36" s="9"/>
      <c r="NWD36" s="9"/>
      <c r="NWE36" s="9"/>
      <c r="NWF36" s="9"/>
      <c r="NWG36" s="9"/>
      <c r="NWH36" s="9"/>
      <c r="NWI36" s="9"/>
      <c r="NWJ36" s="9"/>
      <c r="NWK36" s="9"/>
      <c r="NWL36" s="9"/>
      <c r="NWM36" s="9"/>
      <c r="NWN36" s="9"/>
      <c r="NWO36" s="9"/>
      <c r="NWP36" s="9"/>
      <c r="NWQ36" s="9"/>
      <c r="NWR36" s="9"/>
      <c r="NWS36" s="9"/>
      <c r="NWT36" s="9"/>
      <c r="NWU36" s="9"/>
      <c r="NWV36" s="9"/>
      <c r="NWW36" s="9"/>
      <c r="NWX36" s="9"/>
      <c r="NWY36" s="9"/>
      <c r="NWZ36" s="9"/>
      <c r="NXA36" s="9"/>
      <c r="NXB36" s="9"/>
      <c r="NXC36" s="9"/>
      <c r="NXD36" s="9"/>
      <c r="NXE36" s="9"/>
      <c r="NXF36" s="9"/>
      <c r="NXG36" s="9"/>
      <c r="NXH36" s="9"/>
      <c r="NXI36" s="9"/>
      <c r="NXJ36" s="9"/>
      <c r="NXK36" s="9"/>
      <c r="NXL36" s="9"/>
      <c r="NXM36" s="9"/>
      <c r="NXN36" s="9"/>
      <c r="NXO36" s="9"/>
      <c r="NXP36" s="9"/>
      <c r="NXQ36" s="9"/>
      <c r="NXR36" s="9"/>
      <c r="NXS36" s="9"/>
      <c r="NXT36" s="9"/>
      <c r="NXU36" s="9"/>
      <c r="NXV36" s="9"/>
      <c r="NXW36" s="9"/>
      <c r="NXX36" s="9"/>
      <c r="NXY36" s="9"/>
      <c r="NXZ36" s="9"/>
      <c r="NYA36" s="9"/>
      <c r="NYB36" s="9"/>
      <c r="NYC36" s="9"/>
      <c r="NYD36" s="9"/>
      <c r="NYE36" s="9"/>
      <c r="NYF36" s="9"/>
      <c r="NYG36" s="9"/>
      <c r="NYH36" s="9"/>
      <c r="NYI36" s="9"/>
      <c r="NYJ36" s="9"/>
      <c r="NYK36" s="9"/>
      <c r="NYL36" s="9"/>
      <c r="NYM36" s="9"/>
      <c r="NYN36" s="9"/>
      <c r="NYO36" s="9"/>
      <c r="NYP36" s="9"/>
      <c r="NYQ36" s="9"/>
      <c r="NYR36" s="9"/>
      <c r="NYS36" s="9"/>
      <c r="NYT36" s="9"/>
      <c r="NYU36" s="9"/>
      <c r="NYV36" s="9"/>
      <c r="NYW36" s="9"/>
      <c r="NYX36" s="9"/>
      <c r="NYY36" s="9"/>
      <c r="NYZ36" s="9"/>
      <c r="NZA36" s="9"/>
      <c r="NZB36" s="9"/>
      <c r="NZC36" s="9"/>
      <c r="NZD36" s="9"/>
      <c r="NZE36" s="9"/>
      <c r="NZF36" s="9"/>
      <c r="NZG36" s="9"/>
      <c r="NZH36" s="9"/>
      <c r="NZI36" s="9"/>
      <c r="NZJ36" s="9"/>
      <c r="NZK36" s="9"/>
      <c r="NZL36" s="9"/>
      <c r="NZM36" s="9"/>
      <c r="NZN36" s="9"/>
      <c r="NZO36" s="9"/>
      <c r="NZP36" s="9"/>
      <c r="NZQ36" s="9"/>
      <c r="NZR36" s="9"/>
      <c r="NZS36" s="9"/>
      <c r="NZT36" s="9"/>
      <c r="NZU36" s="9"/>
      <c r="NZV36" s="9"/>
      <c r="NZW36" s="9"/>
      <c r="NZX36" s="9"/>
      <c r="NZY36" s="9"/>
      <c r="NZZ36" s="9"/>
      <c r="OAA36" s="9"/>
      <c r="OAB36" s="9"/>
      <c r="OAC36" s="9"/>
      <c r="OAD36" s="9"/>
      <c r="OAE36" s="9"/>
      <c r="OAF36" s="9"/>
      <c r="OAG36" s="9"/>
      <c r="OAH36" s="9"/>
      <c r="OAI36" s="9"/>
      <c r="OAJ36" s="9"/>
      <c r="OAK36" s="9"/>
      <c r="OAL36" s="9"/>
      <c r="OAM36" s="9"/>
      <c r="OAN36" s="9"/>
      <c r="OAO36" s="9"/>
      <c r="OAP36" s="9"/>
      <c r="OAQ36" s="9"/>
      <c r="OAR36" s="9"/>
      <c r="OAS36" s="9"/>
      <c r="OAT36" s="9"/>
      <c r="OAU36" s="9"/>
      <c r="OAV36" s="9"/>
      <c r="OAW36" s="9"/>
      <c r="OAX36" s="9"/>
      <c r="OAY36" s="9"/>
      <c r="OAZ36" s="9"/>
      <c r="OBA36" s="9"/>
      <c r="OBB36" s="9"/>
      <c r="OBC36" s="9"/>
      <c r="OBD36" s="9"/>
      <c r="OBE36" s="9"/>
      <c r="OBF36" s="9"/>
      <c r="OBG36" s="9"/>
      <c r="OBH36" s="9"/>
      <c r="OBI36" s="9"/>
      <c r="OBJ36" s="9"/>
      <c r="OBK36" s="9"/>
      <c r="OBL36" s="9"/>
      <c r="OBM36" s="9"/>
      <c r="OBN36" s="9"/>
      <c r="OBO36" s="9"/>
      <c r="OBP36" s="9"/>
      <c r="OBQ36" s="9"/>
      <c r="OBR36" s="9"/>
      <c r="OBS36" s="9"/>
      <c r="OBT36" s="9"/>
      <c r="OBU36" s="9"/>
      <c r="OBV36" s="9"/>
      <c r="OBW36" s="9"/>
      <c r="OBX36" s="9"/>
      <c r="OBY36" s="9"/>
      <c r="OBZ36" s="9"/>
      <c r="OCA36" s="9"/>
      <c r="OCB36" s="9"/>
      <c r="OCC36" s="9"/>
      <c r="OCD36" s="9"/>
      <c r="OCE36" s="9"/>
      <c r="OCF36" s="9"/>
      <c r="OCG36" s="9"/>
      <c r="OCH36" s="9"/>
      <c r="OCI36" s="9"/>
      <c r="OCJ36" s="9"/>
      <c r="OCK36" s="9"/>
      <c r="OCL36" s="9"/>
      <c r="OCM36" s="9"/>
      <c r="OCN36" s="9"/>
      <c r="OCO36" s="9"/>
      <c r="OCP36" s="9"/>
      <c r="OCQ36" s="9"/>
      <c r="OCR36" s="9"/>
      <c r="OCS36" s="9"/>
      <c r="OCT36" s="9"/>
      <c r="OCU36" s="9"/>
      <c r="OCV36" s="9"/>
      <c r="OCW36" s="9"/>
      <c r="OCX36" s="9"/>
      <c r="OCY36" s="9"/>
      <c r="OCZ36" s="9"/>
      <c r="ODA36" s="9"/>
      <c r="ODB36" s="9"/>
      <c r="ODC36" s="9"/>
      <c r="ODD36" s="9"/>
      <c r="ODE36" s="9"/>
      <c r="ODF36" s="9"/>
      <c r="ODG36" s="9"/>
      <c r="ODH36" s="9"/>
      <c r="ODI36" s="9"/>
      <c r="ODJ36" s="9"/>
      <c r="ODK36" s="9"/>
      <c r="ODL36" s="9"/>
      <c r="ODM36" s="9"/>
      <c r="ODN36" s="9"/>
      <c r="ODO36" s="9"/>
      <c r="ODP36" s="9"/>
      <c r="ODQ36" s="9"/>
      <c r="ODR36" s="9"/>
      <c r="ODS36" s="9"/>
      <c r="ODT36" s="9"/>
      <c r="ODU36" s="9"/>
      <c r="ODV36" s="9"/>
      <c r="ODW36" s="9"/>
      <c r="ODX36" s="9"/>
      <c r="ODY36" s="9"/>
      <c r="ODZ36" s="9"/>
      <c r="OEA36" s="9"/>
      <c r="OEB36" s="9"/>
      <c r="OEC36" s="9"/>
      <c r="OED36" s="9"/>
      <c r="OEE36" s="9"/>
      <c r="OEF36" s="9"/>
      <c r="OEG36" s="9"/>
      <c r="OEH36" s="9"/>
      <c r="OEI36" s="9"/>
      <c r="OEJ36" s="9"/>
      <c r="OEK36" s="9"/>
      <c r="OEL36" s="9"/>
      <c r="OEM36" s="9"/>
      <c r="OEN36" s="9"/>
      <c r="OEO36" s="9"/>
      <c r="OEP36" s="9"/>
      <c r="OEQ36" s="9"/>
      <c r="OER36" s="9"/>
      <c r="OES36" s="9"/>
      <c r="OET36" s="9"/>
      <c r="OEU36" s="9"/>
      <c r="OEV36" s="9"/>
      <c r="OEW36" s="9"/>
      <c r="OEX36" s="9"/>
      <c r="OEY36" s="9"/>
      <c r="OEZ36" s="9"/>
      <c r="OFA36" s="9"/>
      <c r="OFB36" s="9"/>
      <c r="OFC36" s="9"/>
      <c r="OFD36" s="9"/>
      <c r="OFE36" s="9"/>
      <c r="OFF36" s="9"/>
      <c r="OFG36" s="9"/>
      <c r="OFH36" s="9"/>
      <c r="OFI36" s="9"/>
      <c r="OFJ36" s="9"/>
      <c r="OFK36" s="9"/>
      <c r="OFL36" s="9"/>
      <c r="OFM36" s="9"/>
      <c r="OFN36" s="9"/>
      <c r="OFO36" s="9"/>
      <c r="OFP36" s="9"/>
      <c r="OFQ36" s="9"/>
      <c r="OFR36" s="9"/>
      <c r="OFS36" s="9"/>
      <c r="OFT36" s="9"/>
      <c r="OFU36" s="9"/>
      <c r="OFV36" s="9"/>
      <c r="OFW36" s="9"/>
      <c r="OFX36" s="9"/>
      <c r="OFY36" s="9"/>
      <c r="OFZ36" s="9"/>
      <c r="OGA36" s="9"/>
      <c r="OGB36" s="9"/>
      <c r="OGC36" s="9"/>
      <c r="OGD36" s="9"/>
      <c r="OGE36" s="9"/>
      <c r="OGF36" s="9"/>
      <c r="OGG36" s="9"/>
      <c r="OGH36" s="9"/>
      <c r="OGI36" s="9"/>
      <c r="OGJ36" s="9"/>
      <c r="OGK36" s="9"/>
      <c r="OGL36" s="9"/>
      <c r="OGM36" s="9"/>
      <c r="OGN36" s="9"/>
      <c r="OGO36" s="9"/>
      <c r="OGP36" s="9"/>
      <c r="OGQ36" s="9"/>
      <c r="OGR36" s="9"/>
      <c r="OGS36" s="9"/>
      <c r="OGT36" s="9"/>
      <c r="OGU36" s="9"/>
      <c r="OGV36" s="9"/>
      <c r="OGW36" s="9"/>
      <c r="OGX36" s="9"/>
      <c r="OGY36" s="9"/>
      <c r="OGZ36" s="9"/>
      <c r="OHA36" s="9"/>
      <c r="OHB36" s="9"/>
      <c r="OHC36" s="9"/>
      <c r="OHD36" s="9"/>
      <c r="OHE36" s="9"/>
      <c r="OHF36" s="9"/>
      <c r="OHG36" s="9"/>
      <c r="OHH36" s="9"/>
      <c r="OHI36" s="9"/>
      <c r="OHJ36" s="9"/>
      <c r="OHK36" s="9"/>
      <c r="OHL36" s="9"/>
      <c r="OHM36" s="9"/>
      <c r="OHN36" s="9"/>
      <c r="OHO36" s="9"/>
      <c r="OHP36" s="9"/>
      <c r="OHQ36" s="9"/>
      <c r="OHR36" s="9"/>
      <c r="OHS36" s="9"/>
      <c r="OHT36" s="9"/>
      <c r="OHU36" s="9"/>
      <c r="OHV36" s="9"/>
      <c r="OHW36" s="9"/>
      <c r="OHX36" s="9"/>
      <c r="OHY36" s="9"/>
      <c r="OHZ36" s="9"/>
      <c r="OIA36" s="9"/>
      <c r="OIB36" s="9"/>
      <c r="OIC36" s="9"/>
      <c r="OID36" s="9"/>
      <c r="OIE36" s="9"/>
      <c r="OIF36" s="9"/>
      <c r="OIG36" s="9"/>
      <c r="OIH36" s="9"/>
      <c r="OII36" s="9"/>
      <c r="OIJ36" s="9"/>
      <c r="OIK36" s="9"/>
      <c r="OIL36" s="9"/>
      <c r="OIM36" s="9"/>
      <c r="OIN36" s="9"/>
      <c r="OIO36" s="9"/>
      <c r="OIP36" s="9"/>
      <c r="OIQ36" s="9"/>
      <c r="OIR36" s="9"/>
      <c r="OIS36" s="9"/>
      <c r="OIT36" s="9"/>
      <c r="OIU36" s="9"/>
      <c r="OIV36" s="9"/>
      <c r="OIW36" s="9"/>
      <c r="OIX36" s="9"/>
      <c r="OIY36" s="9"/>
      <c r="OIZ36" s="9"/>
      <c r="OJA36" s="9"/>
      <c r="OJB36" s="9"/>
      <c r="OJC36" s="9"/>
      <c r="OJD36" s="9"/>
      <c r="OJE36" s="9"/>
      <c r="OJF36" s="9"/>
      <c r="OJG36" s="9"/>
      <c r="OJH36" s="9"/>
      <c r="OJI36" s="9"/>
      <c r="OJJ36" s="9"/>
      <c r="OJK36" s="9"/>
      <c r="OJL36" s="9"/>
      <c r="OJM36" s="9"/>
      <c r="OJN36" s="9"/>
      <c r="OJO36" s="9"/>
      <c r="OJP36" s="9"/>
      <c r="OJQ36" s="9"/>
      <c r="OJR36" s="9"/>
      <c r="OJS36" s="9"/>
      <c r="OJT36" s="9"/>
      <c r="OJU36" s="9"/>
      <c r="OJV36" s="9"/>
      <c r="OJW36" s="9"/>
      <c r="OJX36" s="9"/>
      <c r="OJY36" s="9"/>
      <c r="OJZ36" s="9"/>
      <c r="OKA36" s="9"/>
      <c r="OKB36" s="9"/>
      <c r="OKC36" s="9"/>
      <c r="OKD36" s="9"/>
      <c r="OKE36" s="9"/>
      <c r="OKF36" s="9"/>
      <c r="OKG36" s="9"/>
      <c r="OKH36" s="9"/>
      <c r="OKI36" s="9"/>
      <c r="OKJ36" s="9"/>
      <c r="OKK36" s="9"/>
      <c r="OKL36" s="9"/>
      <c r="OKM36" s="9"/>
      <c r="OKN36" s="9"/>
      <c r="OKO36" s="9"/>
      <c r="OKP36" s="9"/>
      <c r="OKQ36" s="9"/>
      <c r="OKR36" s="9"/>
      <c r="OKS36" s="9"/>
      <c r="OKT36" s="9"/>
      <c r="OKU36" s="9"/>
      <c r="OKV36" s="9"/>
      <c r="OKW36" s="9"/>
      <c r="OKX36" s="9"/>
      <c r="OKY36" s="9"/>
      <c r="OKZ36" s="9"/>
      <c r="OLA36" s="9"/>
      <c r="OLB36" s="9"/>
      <c r="OLC36" s="9"/>
      <c r="OLD36" s="9"/>
      <c r="OLE36" s="9"/>
      <c r="OLF36" s="9"/>
      <c r="OLG36" s="9"/>
      <c r="OLH36" s="9"/>
      <c r="OLI36" s="9"/>
      <c r="OLJ36" s="9"/>
      <c r="OLK36" s="9"/>
      <c r="OLL36" s="9"/>
      <c r="OLM36" s="9"/>
      <c r="OLN36" s="9"/>
      <c r="OLO36" s="9"/>
      <c r="OLP36" s="9"/>
      <c r="OLQ36" s="9"/>
      <c r="OLR36" s="9"/>
      <c r="OLS36" s="9"/>
      <c r="OLT36" s="9"/>
      <c r="OLU36" s="9"/>
      <c r="OLV36" s="9"/>
      <c r="OLW36" s="9"/>
      <c r="OLX36" s="9"/>
      <c r="OLY36" s="9"/>
      <c r="OLZ36" s="9"/>
      <c r="OMA36" s="9"/>
      <c r="OMB36" s="9"/>
      <c r="OMC36" s="9"/>
      <c r="OMD36" s="9"/>
      <c r="OME36" s="9"/>
      <c r="OMF36" s="9"/>
      <c r="OMG36" s="9"/>
      <c r="OMH36" s="9"/>
      <c r="OMI36" s="9"/>
      <c r="OMJ36" s="9"/>
      <c r="OMK36" s="9"/>
      <c r="OML36" s="9"/>
      <c r="OMM36" s="9"/>
      <c r="OMN36" s="9"/>
      <c r="OMO36" s="9"/>
      <c r="OMP36" s="9"/>
      <c r="OMQ36" s="9"/>
      <c r="OMR36" s="9"/>
      <c r="OMS36" s="9"/>
      <c r="OMT36" s="9"/>
      <c r="OMU36" s="9"/>
      <c r="OMV36" s="9"/>
      <c r="OMW36" s="9"/>
      <c r="OMX36" s="9"/>
      <c r="OMY36" s="9"/>
      <c r="OMZ36" s="9"/>
      <c r="ONA36" s="9"/>
      <c r="ONB36" s="9"/>
      <c r="ONC36" s="9"/>
      <c r="OND36" s="9"/>
      <c r="ONE36" s="9"/>
      <c r="ONF36" s="9"/>
      <c r="ONG36" s="9"/>
      <c r="ONH36" s="9"/>
      <c r="ONI36" s="9"/>
      <c r="ONJ36" s="9"/>
      <c r="ONK36" s="9"/>
      <c r="ONL36" s="9"/>
      <c r="ONM36" s="9"/>
      <c r="ONN36" s="9"/>
      <c r="ONO36" s="9"/>
      <c r="ONP36" s="9"/>
      <c r="ONQ36" s="9"/>
      <c r="ONR36" s="9"/>
      <c r="ONS36" s="9"/>
      <c r="ONT36" s="9"/>
      <c r="ONU36" s="9"/>
      <c r="ONV36" s="9"/>
      <c r="ONW36" s="9"/>
      <c r="ONX36" s="9"/>
      <c r="ONY36" s="9"/>
      <c r="ONZ36" s="9"/>
      <c r="OOA36" s="9"/>
      <c r="OOB36" s="9"/>
      <c r="OOC36" s="9"/>
      <c r="OOD36" s="9"/>
      <c r="OOE36" s="9"/>
      <c r="OOF36" s="9"/>
      <c r="OOG36" s="9"/>
      <c r="OOH36" s="9"/>
      <c r="OOI36" s="9"/>
      <c r="OOJ36" s="9"/>
      <c r="OOK36" s="9"/>
      <c r="OOL36" s="9"/>
      <c r="OOM36" s="9"/>
      <c r="OON36" s="9"/>
      <c r="OOO36" s="9"/>
      <c r="OOP36" s="9"/>
      <c r="OOQ36" s="9"/>
      <c r="OOR36" s="9"/>
      <c r="OOS36" s="9"/>
      <c r="OOT36" s="9"/>
      <c r="OOU36" s="9"/>
      <c r="OOV36" s="9"/>
      <c r="OOW36" s="9"/>
      <c r="OOX36" s="9"/>
      <c r="OOY36" s="9"/>
      <c r="OOZ36" s="9"/>
      <c r="OPA36" s="9"/>
      <c r="OPB36" s="9"/>
      <c r="OPC36" s="9"/>
      <c r="OPD36" s="9"/>
      <c r="OPE36" s="9"/>
      <c r="OPF36" s="9"/>
      <c r="OPG36" s="9"/>
      <c r="OPH36" s="9"/>
      <c r="OPI36" s="9"/>
      <c r="OPJ36" s="9"/>
      <c r="OPK36" s="9"/>
      <c r="OPL36" s="9"/>
      <c r="OPM36" s="9"/>
      <c r="OPN36" s="9"/>
      <c r="OPO36" s="9"/>
      <c r="OPP36" s="9"/>
      <c r="OPQ36" s="9"/>
      <c r="OPR36" s="9"/>
      <c r="OPS36" s="9"/>
      <c r="OPT36" s="9"/>
      <c r="OPU36" s="9"/>
      <c r="OPV36" s="9"/>
      <c r="OPW36" s="9"/>
      <c r="OPX36" s="9"/>
      <c r="OPY36" s="9"/>
      <c r="OPZ36" s="9"/>
      <c r="OQA36" s="9"/>
      <c r="OQB36" s="9"/>
      <c r="OQC36" s="9"/>
      <c r="OQD36" s="9"/>
      <c r="OQE36" s="9"/>
      <c r="OQF36" s="9"/>
      <c r="OQG36" s="9"/>
      <c r="OQH36" s="9"/>
      <c r="OQI36" s="9"/>
      <c r="OQJ36" s="9"/>
      <c r="OQK36" s="9"/>
      <c r="OQL36" s="9"/>
      <c r="OQM36" s="9"/>
      <c r="OQN36" s="9"/>
      <c r="OQO36" s="9"/>
      <c r="OQP36" s="9"/>
      <c r="OQQ36" s="9"/>
      <c r="OQR36" s="9"/>
      <c r="OQS36" s="9"/>
      <c r="OQT36" s="9"/>
      <c r="OQU36" s="9"/>
      <c r="OQV36" s="9"/>
      <c r="OQW36" s="9"/>
      <c r="OQX36" s="9"/>
      <c r="OQY36" s="9"/>
      <c r="OQZ36" s="9"/>
      <c r="ORA36" s="9"/>
      <c r="ORB36" s="9"/>
      <c r="ORC36" s="9"/>
      <c r="ORD36" s="9"/>
      <c r="ORE36" s="9"/>
      <c r="ORF36" s="9"/>
      <c r="ORG36" s="9"/>
      <c r="ORH36" s="9"/>
      <c r="ORI36" s="9"/>
      <c r="ORJ36" s="9"/>
      <c r="ORK36" s="9"/>
      <c r="ORL36" s="9"/>
      <c r="ORM36" s="9"/>
      <c r="ORN36" s="9"/>
      <c r="ORO36" s="9"/>
      <c r="ORP36" s="9"/>
      <c r="ORQ36" s="9"/>
      <c r="ORR36" s="9"/>
      <c r="ORS36" s="9"/>
      <c r="ORT36" s="9"/>
      <c r="ORU36" s="9"/>
      <c r="ORV36" s="9"/>
      <c r="ORW36" s="9"/>
      <c r="ORX36" s="9"/>
      <c r="ORY36" s="9"/>
      <c r="ORZ36" s="9"/>
      <c r="OSA36" s="9"/>
      <c r="OSB36" s="9"/>
      <c r="OSC36" s="9"/>
      <c r="OSD36" s="9"/>
      <c r="OSE36" s="9"/>
      <c r="OSF36" s="9"/>
      <c r="OSG36" s="9"/>
      <c r="OSH36" s="9"/>
      <c r="OSI36" s="9"/>
      <c r="OSJ36" s="9"/>
      <c r="OSK36" s="9"/>
      <c r="OSL36" s="9"/>
      <c r="OSM36" s="9"/>
      <c r="OSN36" s="9"/>
      <c r="OSO36" s="9"/>
      <c r="OSP36" s="9"/>
      <c r="OSQ36" s="9"/>
      <c r="OSR36" s="9"/>
      <c r="OSS36" s="9"/>
      <c r="OST36" s="9"/>
      <c r="OSU36" s="9"/>
      <c r="OSV36" s="9"/>
      <c r="OSW36" s="9"/>
      <c r="OSX36" s="9"/>
      <c r="OSY36" s="9"/>
      <c r="OSZ36" s="9"/>
      <c r="OTA36" s="9"/>
      <c r="OTB36" s="9"/>
      <c r="OTC36" s="9"/>
      <c r="OTD36" s="9"/>
      <c r="OTE36" s="9"/>
      <c r="OTF36" s="9"/>
      <c r="OTG36" s="9"/>
      <c r="OTH36" s="9"/>
      <c r="OTI36" s="9"/>
      <c r="OTJ36" s="9"/>
      <c r="OTK36" s="9"/>
      <c r="OTL36" s="9"/>
      <c r="OTM36" s="9"/>
      <c r="OTN36" s="9"/>
      <c r="OTO36" s="9"/>
      <c r="OTP36" s="9"/>
      <c r="OTQ36" s="9"/>
      <c r="OTR36" s="9"/>
      <c r="OTS36" s="9"/>
      <c r="OTT36" s="9"/>
      <c r="OTU36" s="9"/>
      <c r="OTV36" s="9"/>
      <c r="OTW36" s="9"/>
      <c r="OTX36" s="9"/>
      <c r="OTY36" s="9"/>
      <c r="OTZ36" s="9"/>
      <c r="OUA36" s="9"/>
      <c r="OUB36" s="9"/>
      <c r="OUC36" s="9"/>
      <c r="OUD36" s="9"/>
      <c r="OUE36" s="9"/>
      <c r="OUF36" s="9"/>
      <c r="OUG36" s="9"/>
      <c r="OUH36" s="9"/>
      <c r="OUI36" s="9"/>
      <c r="OUJ36" s="9"/>
      <c r="OUK36" s="9"/>
      <c r="OUL36" s="9"/>
      <c r="OUM36" s="9"/>
      <c r="OUN36" s="9"/>
      <c r="OUO36" s="9"/>
      <c r="OUP36" s="9"/>
      <c r="OUQ36" s="9"/>
      <c r="OUR36" s="9"/>
      <c r="OUS36" s="9"/>
      <c r="OUT36" s="9"/>
      <c r="OUU36" s="9"/>
      <c r="OUV36" s="9"/>
      <c r="OUW36" s="9"/>
      <c r="OUX36" s="9"/>
      <c r="OUY36" s="9"/>
      <c r="OUZ36" s="9"/>
      <c r="OVA36" s="9"/>
      <c r="OVB36" s="9"/>
      <c r="OVC36" s="9"/>
      <c r="OVD36" s="9"/>
      <c r="OVE36" s="9"/>
      <c r="OVF36" s="9"/>
      <c r="OVG36" s="9"/>
      <c r="OVH36" s="9"/>
      <c r="OVI36" s="9"/>
      <c r="OVJ36" s="9"/>
      <c r="OVK36" s="9"/>
      <c r="OVL36" s="9"/>
      <c r="OVM36" s="9"/>
      <c r="OVN36" s="9"/>
      <c r="OVO36" s="9"/>
      <c r="OVP36" s="9"/>
      <c r="OVQ36" s="9"/>
      <c r="OVR36" s="9"/>
      <c r="OVS36" s="9"/>
      <c r="OVT36" s="9"/>
      <c r="OVU36" s="9"/>
      <c r="OVV36" s="9"/>
      <c r="OVW36" s="9"/>
      <c r="OVX36" s="9"/>
      <c r="OVY36" s="9"/>
      <c r="OVZ36" s="9"/>
      <c r="OWA36" s="9"/>
      <c r="OWB36" s="9"/>
      <c r="OWC36" s="9"/>
      <c r="OWD36" s="9"/>
      <c r="OWE36" s="9"/>
      <c r="OWF36" s="9"/>
      <c r="OWG36" s="9"/>
      <c r="OWH36" s="9"/>
      <c r="OWI36" s="9"/>
      <c r="OWJ36" s="9"/>
      <c r="OWK36" s="9"/>
      <c r="OWL36" s="9"/>
      <c r="OWM36" s="9"/>
      <c r="OWN36" s="9"/>
      <c r="OWO36" s="9"/>
      <c r="OWP36" s="9"/>
      <c r="OWQ36" s="9"/>
      <c r="OWR36" s="9"/>
      <c r="OWS36" s="9"/>
      <c r="OWT36" s="9"/>
      <c r="OWU36" s="9"/>
      <c r="OWV36" s="9"/>
      <c r="OWW36" s="9"/>
      <c r="OWX36" s="9"/>
      <c r="OWY36" s="9"/>
      <c r="OWZ36" s="9"/>
      <c r="OXA36" s="9"/>
      <c r="OXB36" s="9"/>
      <c r="OXC36" s="9"/>
      <c r="OXD36" s="9"/>
      <c r="OXE36" s="9"/>
      <c r="OXF36" s="9"/>
      <c r="OXG36" s="9"/>
      <c r="OXH36" s="9"/>
      <c r="OXI36" s="9"/>
      <c r="OXJ36" s="9"/>
      <c r="OXK36" s="9"/>
      <c r="OXL36" s="9"/>
      <c r="OXM36" s="9"/>
      <c r="OXN36" s="9"/>
      <c r="OXO36" s="9"/>
      <c r="OXP36" s="9"/>
      <c r="OXQ36" s="9"/>
      <c r="OXR36" s="9"/>
      <c r="OXS36" s="9"/>
      <c r="OXT36" s="9"/>
      <c r="OXU36" s="9"/>
      <c r="OXV36" s="9"/>
      <c r="OXW36" s="9"/>
      <c r="OXX36" s="9"/>
      <c r="OXY36" s="9"/>
      <c r="OXZ36" s="9"/>
      <c r="OYA36" s="9"/>
      <c r="OYB36" s="9"/>
      <c r="OYC36" s="9"/>
      <c r="OYD36" s="9"/>
      <c r="OYE36" s="9"/>
      <c r="OYF36" s="9"/>
      <c r="OYG36" s="9"/>
      <c r="OYH36" s="9"/>
      <c r="OYI36" s="9"/>
      <c r="OYJ36" s="9"/>
      <c r="OYK36" s="9"/>
      <c r="OYL36" s="9"/>
      <c r="OYM36" s="9"/>
      <c r="OYN36" s="9"/>
      <c r="OYO36" s="9"/>
      <c r="OYP36" s="9"/>
      <c r="OYQ36" s="9"/>
      <c r="OYR36" s="9"/>
      <c r="OYS36" s="9"/>
      <c r="OYT36" s="9"/>
      <c r="OYU36" s="9"/>
      <c r="OYV36" s="9"/>
      <c r="OYW36" s="9"/>
      <c r="OYX36" s="9"/>
      <c r="OYY36" s="9"/>
      <c r="OYZ36" s="9"/>
      <c r="OZA36" s="9"/>
      <c r="OZB36" s="9"/>
      <c r="OZC36" s="9"/>
      <c r="OZD36" s="9"/>
      <c r="OZE36" s="9"/>
      <c r="OZF36" s="9"/>
      <c r="OZG36" s="9"/>
      <c r="OZH36" s="9"/>
      <c r="OZI36" s="9"/>
      <c r="OZJ36" s="9"/>
      <c r="OZK36" s="9"/>
      <c r="OZL36" s="9"/>
      <c r="OZM36" s="9"/>
      <c r="OZN36" s="9"/>
      <c r="OZO36" s="9"/>
      <c r="OZP36" s="9"/>
      <c r="OZQ36" s="9"/>
      <c r="OZR36" s="9"/>
      <c r="OZS36" s="9"/>
      <c r="OZT36" s="9"/>
      <c r="OZU36" s="9"/>
      <c r="OZV36" s="9"/>
      <c r="OZW36" s="9"/>
      <c r="OZX36" s="9"/>
      <c r="OZY36" s="9"/>
      <c r="OZZ36" s="9"/>
      <c r="PAA36" s="9"/>
      <c r="PAB36" s="9"/>
      <c r="PAC36" s="9"/>
      <c r="PAD36" s="9"/>
      <c r="PAE36" s="9"/>
      <c r="PAF36" s="9"/>
      <c r="PAG36" s="9"/>
      <c r="PAH36" s="9"/>
      <c r="PAI36" s="9"/>
      <c r="PAJ36" s="9"/>
      <c r="PAK36" s="9"/>
      <c r="PAL36" s="9"/>
      <c r="PAM36" s="9"/>
      <c r="PAN36" s="9"/>
      <c r="PAO36" s="9"/>
      <c r="PAP36" s="9"/>
      <c r="PAQ36" s="9"/>
      <c r="PAR36" s="9"/>
      <c r="PAS36" s="9"/>
      <c r="PAT36" s="9"/>
      <c r="PAU36" s="9"/>
      <c r="PAV36" s="9"/>
      <c r="PAW36" s="9"/>
      <c r="PAX36" s="9"/>
      <c r="PAY36" s="9"/>
      <c r="PAZ36" s="9"/>
      <c r="PBA36" s="9"/>
      <c r="PBB36" s="9"/>
      <c r="PBC36" s="9"/>
      <c r="PBD36" s="9"/>
      <c r="PBE36" s="9"/>
      <c r="PBF36" s="9"/>
      <c r="PBG36" s="9"/>
      <c r="PBH36" s="9"/>
      <c r="PBI36" s="9"/>
      <c r="PBJ36" s="9"/>
      <c r="PBK36" s="9"/>
      <c r="PBL36" s="9"/>
      <c r="PBM36" s="9"/>
      <c r="PBN36" s="9"/>
      <c r="PBO36" s="9"/>
      <c r="PBP36" s="9"/>
      <c r="PBQ36" s="9"/>
      <c r="PBR36" s="9"/>
      <c r="PBS36" s="9"/>
      <c r="PBT36" s="9"/>
      <c r="PBU36" s="9"/>
      <c r="PBV36" s="9"/>
      <c r="PBW36" s="9"/>
      <c r="PBX36" s="9"/>
      <c r="PBY36" s="9"/>
      <c r="PBZ36" s="9"/>
      <c r="PCA36" s="9"/>
      <c r="PCB36" s="9"/>
      <c r="PCC36" s="9"/>
      <c r="PCD36" s="9"/>
      <c r="PCE36" s="9"/>
      <c r="PCF36" s="9"/>
      <c r="PCG36" s="9"/>
      <c r="PCH36" s="9"/>
      <c r="PCI36" s="9"/>
      <c r="PCJ36" s="9"/>
      <c r="PCK36" s="9"/>
      <c r="PCL36" s="9"/>
      <c r="PCM36" s="9"/>
      <c r="PCN36" s="9"/>
      <c r="PCO36" s="9"/>
      <c r="PCP36" s="9"/>
      <c r="PCQ36" s="9"/>
      <c r="PCR36" s="9"/>
      <c r="PCS36" s="9"/>
      <c r="PCT36" s="9"/>
      <c r="PCU36" s="9"/>
      <c r="PCV36" s="9"/>
      <c r="PCW36" s="9"/>
      <c r="PCX36" s="9"/>
      <c r="PCY36" s="9"/>
      <c r="PCZ36" s="9"/>
      <c r="PDA36" s="9"/>
      <c r="PDB36" s="9"/>
      <c r="PDC36" s="9"/>
      <c r="PDD36" s="9"/>
      <c r="PDE36" s="9"/>
      <c r="PDF36" s="9"/>
      <c r="PDG36" s="9"/>
      <c r="PDH36" s="9"/>
      <c r="PDI36" s="9"/>
      <c r="PDJ36" s="9"/>
      <c r="PDK36" s="9"/>
      <c r="PDL36" s="9"/>
      <c r="PDM36" s="9"/>
      <c r="PDN36" s="9"/>
      <c r="PDO36" s="9"/>
      <c r="PDP36" s="9"/>
      <c r="PDQ36" s="9"/>
      <c r="PDR36" s="9"/>
      <c r="PDS36" s="9"/>
      <c r="PDT36" s="9"/>
      <c r="PDU36" s="9"/>
      <c r="PDV36" s="9"/>
      <c r="PDW36" s="9"/>
      <c r="PDX36" s="9"/>
      <c r="PDY36" s="9"/>
      <c r="PDZ36" s="9"/>
      <c r="PEA36" s="9"/>
      <c r="PEB36" s="9"/>
      <c r="PEC36" s="9"/>
      <c r="PED36" s="9"/>
      <c r="PEE36" s="9"/>
      <c r="PEF36" s="9"/>
      <c r="PEG36" s="9"/>
      <c r="PEH36" s="9"/>
      <c r="PEI36" s="9"/>
      <c r="PEJ36" s="9"/>
      <c r="PEK36" s="9"/>
      <c r="PEL36" s="9"/>
      <c r="PEM36" s="9"/>
      <c r="PEN36" s="9"/>
      <c r="PEO36" s="9"/>
      <c r="PEP36" s="9"/>
      <c r="PEQ36" s="9"/>
      <c r="PER36" s="9"/>
      <c r="PES36" s="9"/>
      <c r="PET36" s="9"/>
      <c r="PEU36" s="9"/>
      <c r="PEV36" s="9"/>
      <c r="PEW36" s="9"/>
      <c r="PEX36" s="9"/>
      <c r="PEY36" s="9"/>
      <c r="PEZ36" s="9"/>
      <c r="PFA36" s="9"/>
      <c r="PFB36" s="9"/>
      <c r="PFC36" s="9"/>
      <c r="PFD36" s="9"/>
      <c r="PFE36" s="9"/>
      <c r="PFF36" s="9"/>
      <c r="PFG36" s="9"/>
      <c r="PFH36" s="9"/>
      <c r="PFI36" s="9"/>
      <c r="PFJ36" s="9"/>
      <c r="PFK36" s="9"/>
      <c r="PFL36" s="9"/>
      <c r="PFM36" s="9"/>
      <c r="PFN36" s="9"/>
      <c r="PFO36" s="9"/>
      <c r="PFP36" s="9"/>
      <c r="PFQ36" s="9"/>
      <c r="PFR36" s="9"/>
      <c r="PFS36" s="9"/>
      <c r="PFT36" s="9"/>
      <c r="PFU36" s="9"/>
      <c r="PFV36" s="9"/>
      <c r="PFW36" s="9"/>
      <c r="PFX36" s="9"/>
      <c r="PFY36" s="9"/>
      <c r="PFZ36" s="9"/>
      <c r="PGA36" s="9"/>
      <c r="PGB36" s="9"/>
      <c r="PGC36" s="9"/>
      <c r="PGD36" s="9"/>
      <c r="PGE36" s="9"/>
      <c r="PGF36" s="9"/>
      <c r="PGG36" s="9"/>
      <c r="PGH36" s="9"/>
      <c r="PGI36" s="9"/>
      <c r="PGJ36" s="9"/>
      <c r="PGK36" s="9"/>
      <c r="PGL36" s="9"/>
      <c r="PGM36" s="9"/>
      <c r="PGN36" s="9"/>
      <c r="PGO36" s="9"/>
      <c r="PGP36" s="9"/>
      <c r="PGQ36" s="9"/>
      <c r="PGR36" s="9"/>
      <c r="PGS36" s="9"/>
      <c r="PGT36" s="9"/>
      <c r="PGU36" s="9"/>
      <c r="PGV36" s="9"/>
      <c r="PGW36" s="9"/>
      <c r="PGX36" s="9"/>
      <c r="PGY36" s="9"/>
      <c r="PGZ36" s="9"/>
      <c r="PHA36" s="9"/>
      <c r="PHB36" s="9"/>
      <c r="PHC36" s="9"/>
      <c r="PHD36" s="9"/>
      <c r="PHE36" s="9"/>
      <c r="PHF36" s="9"/>
      <c r="PHG36" s="9"/>
      <c r="PHH36" s="9"/>
      <c r="PHI36" s="9"/>
      <c r="PHJ36" s="9"/>
      <c r="PHK36" s="9"/>
      <c r="PHL36" s="9"/>
      <c r="PHM36" s="9"/>
      <c r="PHN36" s="9"/>
      <c r="PHO36" s="9"/>
      <c r="PHP36" s="9"/>
      <c r="PHQ36" s="9"/>
      <c r="PHR36" s="9"/>
      <c r="PHS36" s="9"/>
      <c r="PHT36" s="9"/>
      <c r="PHU36" s="9"/>
      <c r="PHV36" s="9"/>
      <c r="PHW36" s="9"/>
      <c r="PHX36" s="9"/>
      <c r="PHY36" s="9"/>
      <c r="PHZ36" s="9"/>
      <c r="PIA36" s="9"/>
      <c r="PIB36" s="9"/>
      <c r="PIC36" s="9"/>
      <c r="PID36" s="9"/>
      <c r="PIE36" s="9"/>
      <c r="PIF36" s="9"/>
      <c r="PIG36" s="9"/>
      <c r="PIH36" s="9"/>
      <c r="PII36" s="9"/>
      <c r="PIJ36" s="9"/>
      <c r="PIK36" s="9"/>
      <c r="PIL36" s="9"/>
      <c r="PIM36" s="9"/>
      <c r="PIN36" s="9"/>
      <c r="PIO36" s="9"/>
      <c r="PIP36" s="9"/>
      <c r="PIQ36" s="9"/>
      <c r="PIR36" s="9"/>
      <c r="PIS36" s="9"/>
      <c r="PIT36" s="9"/>
      <c r="PIU36" s="9"/>
      <c r="PIV36" s="9"/>
      <c r="PIW36" s="9"/>
      <c r="PIX36" s="9"/>
      <c r="PIY36" s="9"/>
      <c r="PIZ36" s="9"/>
      <c r="PJA36" s="9"/>
      <c r="PJB36" s="9"/>
      <c r="PJC36" s="9"/>
      <c r="PJD36" s="9"/>
      <c r="PJE36" s="9"/>
      <c r="PJF36" s="9"/>
      <c r="PJG36" s="9"/>
      <c r="PJH36" s="9"/>
      <c r="PJI36" s="9"/>
      <c r="PJJ36" s="9"/>
      <c r="PJK36" s="9"/>
      <c r="PJL36" s="9"/>
      <c r="PJM36" s="9"/>
      <c r="PJN36" s="9"/>
      <c r="PJO36" s="9"/>
      <c r="PJP36" s="9"/>
      <c r="PJQ36" s="9"/>
      <c r="PJR36" s="9"/>
      <c r="PJS36" s="9"/>
      <c r="PJT36" s="9"/>
      <c r="PJU36" s="9"/>
      <c r="PJV36" s="9"/>
      <c r="PJW36" s="9"/>
      <c r="PJX36" s="9"/>
      <c r="PJY36" s="9"/>
      <c r="PJZ36" s="9"/>
      <c r="PKA36" s="9"/>
      <c r="PKB36" s="9"/>
      <c r="PKC36" s="9"/>
      <c r="PKD36" s="9"/>
      <c r="PKE36" s="9"/>
      <c r="PKF36" s="9"/>
      <c r="PKG36" s="9"/>
      <c r="PKH36" s="9"/>
      <c r="PKI36" s="9"/>
      <c r="PKJ36" s="9"/>
      <c r="PKK36" s="9"/>
      <c r="PKL36" s="9"/>
      <c r="PKM36" s="9"/>
      <c r="PKN36" s="9"/>
      <c r="PKO36" s="9"/>
      <c r="PKP36" s="9"/>
      <c r="PKQ36" s="9"/>
      <c r="PKR36" s="9"/>
      <c r="PKS36" s="9"/>
      <c r="PKT36" s="9"/>
      <c r="PKU36" s="9"/>
      <c r="PKV36" s="9"/>
      <c r="PKW36" s="9"/>
      <c r="PKX36" s="9"/>
      <c r="PKY36" s="9"/>
      <c r="PKZ36" s="9"/>
      <c r="PLA36" s="9"/>
      <c r="PLB36" s="9"/>
      <c r="PLC36" s="9"/>
      <c r="PLD36" s="9"/>
      <c r="PLE36" s="9"/>
      <c r="PLF36" s="9"/>
      <c r="PLG36" s="9"/>
      <c r="PLH36" s="9"/>
      <c r="PLI36" s="9"/>
      <c r="PLJ36" s="9"/>
      <c r="PLK36" s="9"/>
      <c r="PLL36" s="9"/>
      <c r="PLM36" s="9"/>
      <c r="PLN36" s="9"/>
      <c r="PLO36" s="9"/>
      <c r="PLP36" s="9"/>
      <c r="PLQ36" s="9"/>
      <c r="PLR36" s="9"/>
      <c r="PLS36" s="9"/>
      <c r="PLT36" s="9"/>
      <c r="PLU36" s="9"/>
      <c r="PLV36" s="9"/>
      <c r="PLW36" s="9"/>
      <c r="PLX36" s="9"/>
      <c r="PLY36" s="9"/>
      <c r="PLZ36" s="9"/>
      <c r="PMA36" s="9"/>
      <c r="PMB36" s="9"/>
      <c r="PMC36" s="9"/>
      <c r="PMD36" s="9"/>
      <c r="PME36" s="9"/>
      <c r="PMF36" s="9"/>
      <c r="PMG36" s="9"/>
      <c r="PMH36" s="9"/>
      <c r="PMI36" s="9"/>
      <c r="PMJ36" s="9"/>
      <c r="PMK36" s="9"/>
      <c r="PML36" s="9"/>
      <c r="PMM36" s="9"/>
      <c r="PMN36" s="9"/>
      <c r="PMO36" s="9"/>
      <c r="PMP36" s="9"/>
      <c r="PMQ36" s="9"/>
      <c r="PMR36" s="9"/>
      <c r="PMS36" s="9"/>
      <c r="PMT36" s="9"/>
      <c r="PMU36" s="9"/>
      <c r="PMV36" s="9"/>
      <c r="PMW36" s="9"/>
      <c r="PMX36" s="9"/>
      <c r="PMY36" s="9"/>
      <c r="PMZ36" s="9"/>
      <c r="PNA36" s="9"/>
      <c r="PNB36" s="9"/>
      <c r="PNC36" s="9"/>
      <c r="PND36" s="9"/>
      <c r="PNE36" s="9"/>
      <c r="PNF36" s="9"/>
      <c r="PNG36" s="9"/>
      <c r="PNH36" s="9"/>
      <c r="PNI36" s="9"/>
      <c r="PNJ36" s="9"/>
      <c r="PNK36" s="9"/>
      <c r="PNL36" s="9"/>
      <c r="PNM36" s="9"/>
      <c r="PNN36" s="9"/>
      <c r="PNO36" s="9"/>
      <c r="PNP36" s="9"/>
      <c r="PNQ36" s="9"/>
      <c r="PNR36" s="9"/>
      <c r="PNS36" s="9"/>
      <c r="PNT36" s="9"/>
      <c r="PNU36" s="9"/>
      <c r="PNV36" s="9"/>
      <c r="PNW36" s="9"/>
      <c r="PNX36" s="9"/>
      <c r="PNY36" s="9"/>
      <c r="PNZ36" s="9"/>
      <c r="POA36" s="9"/>
      <c r="POB36" s="9"/>
      <c r="POC36" s="9"/>
      <c r="POD36" s="9"/>
      <c r="POE36" s="9"/>
      <c r="POF36" s="9"/>
      <c r="POG36" s="9"/>
      <c r="POH36" s="9"/>
      <c r="POI36" s="9"/>
      <c r="POJ36" s="9"/>
      <c r="POK36" s="9"/>
      <c r="POL36" s="9"/>
      <c r="POM36" s="9"/>
      <c r="PON36" s="9"/>
      <c r="POO36" s="9"/>
      <c r="POP36" s="9"/>
      <c r="POQ36" s="9"/>
      <c r="POR36" s="9"/>
      <c r="POS36" s="9"/>
      <c r="POT36" s="9"/>
      <c r="POU36" s="9"/>
      <c r="POV36" s="9"/>
      <c r="POW36" s="9"/>
      <c r="POX36" s="9"/>
      <c r="POY36" s="9"/>
      <c r="POZ36" s="9"/>
      <c r="PPA36" s="9"/>
      <c r="PPB36" s="9"/>
      <c r="PPC36" s="9"/>
      <c r="PPD36" s="9"/>
      <c r="PPE36" s="9"/>
      <c r="PPF36" s="9"/>
      <c r="PPG36" s="9"/>
      <c r="PPH36" s="9"/>
      <c r="PPI36" s="9"/>
      <c r="PPJ36" s="9"/>
      <c r="PPK36" s="9"/>
      <c r="PPL36" s="9"/>
      <c r="PPM36" s="9"/>
      <c r="PPN36" s="9"/>
      <c r="PPO36" s="9"/>
      <c r="PPP36" s="9"/>
      <c r="PPQ36" s="9"/>
      <c r="PPR36" s="9"/>
      <c r="PPS36" s="9"/>
      <c r="PPT36" s="9"/>
      <c r="PPU36" s="9"/>
      <c r="PPV36" s="9"/>
      <c r="PPW36" s="9"/>
      <c r="PPX36" s="9"/>
      <c r="PPY36" s="9"/>
      <c r="PPZ36" s="9"/>
      <c r="PQA36" s="9"/>
      <c r="PQB36" s="9"/>
      <c r="PQC36" s="9"/>
      <c r="PQD36" s="9"/>
      <c r="PQE36" s="9"/>
      <c r="PQF36" s="9"/>
      <c r="PQG36" s="9"/>
      <c r="PQH36" s="9"/>
      <c r="PQI36" s="9"/>
      <c r="PQJ36" s="9"/>
      <c r="PQK36" s="9"/>
      <c r="PQL36" s="9"/>
      <c r="PQM36" s="9"/>
      <c r="PQN36" s="9"/>
      <c r="PQO36" s="9"/>
      <c r="PQP36" s="9"/>
      <c r="PQQ36" s="9"/>
      <c r="PQR36" s="9"/>
      <c r="PQS36" s="9"/>
      <c r="PQT36" s="9"/>
      <c r="PQU36" s="9"/>
      <c r="PQV36" s="9"/>
      <c r="PQW36" s="9"/>
      <c r="PQX36" s="9"/>
      <c r="PQY36" s="9"/>
      <c r="PQZ36" s="9"/>
      <c r="PRA36" s="9"/>
      <c r="PRB36" s="9"/>
      <c r="PRC36" s="9"/>
      <c r="PRD36" s="9"/>
      <c r="PRE36" s="9"/>
      <c r="PRF36" s="9"/>
      <c r="PRG36" s="9"/>
      <c r="PRH36" s="9"/>
      <c r="PRI36" s="9"/>
      <c r="PRJ36" s="9"/>
      <c r="PRK36" s="9"/>
      <c r="PRL36" s="9"/>
      <c r="PRM36" s="9"/>
      <c r="PRN36" s="9"/>
      <c r="PRO36" s="9"/>
      <c r="PRP36" s="9"/>
      <c r="PRQ36" s="9"/>
      <c r="PRR36" s="9"/>
      <c r="PRS36" s="9"/>
      <c r="PRT36" s="9"/>
      <c r="PRU36" s="9"/>
      <c r="PRV36" s="9"/>
      <c r="PRW36" s="9"/>
      <c r="PRX36" s="9"/>
      <c r="PRY36" s="9"/>
      <c r="PRZ36" s="9"/>
      <c r="PSA36" s="9"/>
      <c r="PSB36" s="9"/>
      <c r="PSC36" s="9"/>
      <c r="PSD36" s="9"/>
      <c r="PSE36" s="9"/>
      <c r="PSF36" s="9"/>
      <c r="PSG36" s="9"/>
      <c r="PSH36" s="9"/>
      <c r="PSI36" s="9"/>
      <c r="PSJ36" s="9"/>
      <c r="PSK36" s="9"/>
      <c r="PSL36" s="9"/>
      <c r="PSM36" s="9"/>
      <c r="PSN36" s="9"/>
      <c r="PSO36" s="9"/>
      <c r="PSP36" s="9"/>
      <c r="PSQ36" s="9"/>
      <c r="PSR36" s="9"/>
      <c r="PSS36" s="9"/>
      <c r="PST36" s="9"/>
      <c r="PSU36" s="9"/>
      <c r="PSV36" s="9"/>
      <c r="PSW36" s="9"/>
      <c r="PSX36" s="9"/>
      <c r="PSY36" s="9"/>
      <c r="PSZ36" s="9"/>
      <c r="PTA36" s="9"/>
      <c r="PTB36" s="9"/>
      <c r="PTC36" s="9"/>
      <c r="PTD36" s="9"/>
      <c r="PTE36" s="9"/>
      <c r="PTF36" s="9"/>
      <c r="PTG36" s="9"/>
      <c r="PTH36" s="9"/>
      <c r="PTI36" s="9"/>
      <c r="PTJ36" s="9"/>
      <c r="PTK36" s="9"/>
      <c r="PTL36" s="9"/>
      <c r="PTM36" s="9"/>
      <c r="PTN36" s="9"/>
      <c r="PTO36" s="9"/>
      <c r="PTP36" s="9"/>
      <c r="PTQ36" s="9"/>
      <c r="PTR36" s="9"/>
      <c r="PTS36" s="9"/>
      <c r="PTT36" s="9"/>
      <c r="PTU36" s="9"/>
      <c r="PTV36" s="9"/>
      <c r="PTW36" s="9"/>
      <c r="PTX36" s="9"/>
      <c r="PTY36" s="9"/>
      <c r="PTZ36" s="9"/>
      <c r="PUA36" s="9"/>
      <c r="PUB36" s="9"/>
      <c r="PUC36" s="9"/>
      <c r="PUD36" s="9"/>
      <c r="PUE36" s="9"/>
      <c r="PUF36" s="9"/>
      <c r="PUG36" s="9"/>
      <c r="PUH36" s="9"/>
      <c r="PUI36" s="9"/>
      <c r="PUJ36" s="9"/>
      <c r="PUK36" s="9"/>
      <c r="PUL36" s="9"/>
      <c r="PUM36" s="9"/>
      <c r="PUN36" s="9"/>
      <c r="PUO36" s="9"/>
      <c r="PUP36" s="9"/>
      <c r="PUQ36" s="9"/>
      <c r="PUR36" s="9"/>
      <c r="PUS36" s="9"/>
      <c r="PUT36" s="9"/>
      <c r="PUU36" s="9"/>
      <c r="PUV36" s="9"/>
      <c r="PUW36" s="9"/>
      <c r="PUX36" s="9"/>
      <c r="PUY36" s="9"/>
      <c r="PUZ36" s="9"/>
      <c r="PVA36" s="9"/>
      <c r="PVB36" s="9"/>
      <c r="PVC36" s="9"/>
      <c r="PVD36" s="9"/>
      <c r="PVE36" s="9"/>
      <c r="PVF36" s="9"/>
      <c r="PVG36" s="9"/>
      <c r="PVH36" s="9"/>
      <c r="PVI36" s="9"/>
      <c r="PVJ36" s="9"/>
      <c r="PVK36" s="9"/>
      <c r="PVL36" s="9"/>
      <c r="PVM36" s="9"/>
      <c r="PVN36" s="9"/>
      <c r="PVO36" s="9"/>
      <c r="PVP36" s="9"/>
      <c r="PVQ36" s="9"/>
      <c r="PVR36" s="9"/>
      <c r="PVS36" s="9"/>
      <c r="PVT36" s="9"/>
      <c r="PVU36" s="9"/>
      <c r="PVV36" s="9"/>
      <c r="PVW36" s="9"/>
      <c r="PVX36" s="9"/>
      <c r="PVY36" s="9"/>
      <c r="PVZ36" s="9"/>
      <c r="PWA36" s="9"/>
      <c r="PWB36" s="9"/>
      <c r="PWC36" s="9"/>
      <c r="PWD36" s="9"/>
      <c r="PWE36" s="9"/>
      <c r="PWF36" s="9"/>
      <c r="PWG36" s="9"/>
      <c r="PWH36" s="9"/>
      <c r="PWI36" s="9"/>
      <c r="PWJ36" s="9"/>
      <c r="PWK36" s="9"/>
      <c r="PWL36" s="9"/>
      <c r="PWM36" s="9"/>
      <c r="PWN36" s="9"/>
      <c r="PWO36" s="9"/>
      <c r="PWP36" s="9"/>
      <c r="PWQ36" s="9"/>
      <c r="PWR36" s="9"/>
      <c r="PWS36" s="9"/>
      <c r="PWT36" s="9"/>
      <c r="PWU36" s="9"/>
      <c r="PWV36" s="9"/>
      <c r="PWW36" s="9"/>
      <c r="PWX36" s="9"/>
      <c r="PWY36" s="9"/>
      <c r="PWZ36" s="9"/>
      <c r="PXA36" s="9"/>
      <c r="PXB36" s="9"/>
      <c r="PXC36" s="9"/>
      <c r="PXD36" s="9"/>
      <c r="PXE36" s="9"/>
      <c r="PXF36" s="9"/>
      <c r="PXG36" s="9"/>
      <c r="PXH36" s="9"/>
      <c r="PXI36" s="9"/>
      <c r="PXJ36" s="9"/>
      <c r="PXK36" s="9"/>
      <c r="PXL36" s="9"/>
      <c r="PXM36" s="9"/>
      <c r="PXN36" s="9"/>
      <c r="PXO36" s="9"/>
      <c r="PXP36" s="9"/>
      <c r="PXQ36" s="9"/>
      <c r="PXR36" s="9"/>
      <c r="PXS36" s="9"/>
      <c r="PXT36" s="9"/>
      <c r="PXU36" s="9"/>
      <c r="PXV36" s="9"/>
      <c r="PXW36" s="9"/>
      <c r="PXX36" s="9"/>
      <c r="PXY36" s="9"/>
      <c r="PXZ36" s="9"/>
      <c r="PYA36" s="9"/>
      <c r="PYB36" s="9"/>
      <c r="PYC36" s="9"/>
      <c r="PYD36" s="9"/>
      <c r="PYE36" s="9"/>
      <c r="PYF36" s="9"/>
      <c r="PYG36" s="9"/>
      <c r="PYH36" s="9"/>
      <c r="PYI36" s="9"/>
      <c r="PYJ36" s="9"/>
      <c r="PYK36" s="9"/>
      <c r="PYL36" s="9"/>
      <c r="PYM36" s="9"/>
      <c r="PYN36" s="9"/>
      <c r="PYO36" s="9"/>
      <c r="PYP36" s="9"/>
      <c r="PYQ36" s="9"/>
      <c r="PYR36" s="9"/>
      <c r="PYS36" s="9"/>
      <c r="PYT36" s="9"/>
      <c r="PYU36" s="9"/>
      <c r="PYV36" s="9"/>
      <c r="PYW36" s="9"/>
      <c r="PYX36" s="9"/>
      <c r="PYY36" s="9"/>
      <c r="PYZ36" s="9"/>
      <c r="PZA36" s="9"/>
      <c r="PZB36" s="9"/>
      <c r="PZC36" s="9"/>
      <c r="PZD36" s="9"/>
      <c r="PZE36" s="9"/>
      <c r="PZF36" s="9"/>
      <c r="PZG36" s="9"/>
      <c r="PZH36" s="9"/>
      <c r="PZI36" s="9"/>
      <c r="PZJ36" s="9"/>
      <c r="PZK36" s="9"/>
      <c r="PZL36" s="9"/>
      <c r="PZM36" s="9"/>
      <c r="PZN36" s="9"/>
      <c r="PZO36" s="9"/>
      <c r="PZP36" s="9"/>
      <c r="PZQ36" s="9"/>
      <c r="PZR36" s="9"/>
      <c r="PZS36" s="9"/>
      <c r="PZT36" s="9"/>
      <c r="PZU36" s="9"/>
      <c r="PZV36" s="9"/>
      <c r="PZW36" s="9"/>
      <c r="PZX36" s="9"/>
      <c r="PZY36" s="9"/>
      <c r="PZZ36" s="9"/>
      <c r="QAA36" s="9"/>
      <c r="QAB36" s="9"/>
      <c r="QAC36" s="9"/>
      <c r="QAD36" s="9"/>
      <c r="QAE36" s="9"/>
      <c r="QAF36" s="9"/>
      <c r="QAG36" s="9"/>
      <c r="QAH36" s="9"/>
      <c r="QAI36" s="9"/>
      <c r="QAJ36" s="9"/>
      <c r="QAK36" s="9"/>
      <c r="QAL36" s="9"/>
      <c r="QAM36" s="9"/>
      <c r="QAN36" s="9"/>
      <c r="QAO36" s="9"/>
      <c r="QAP36" s="9"/>
      <c r="QAQ36" s="9"/>
      <c r="QAR36" s="9"/>
      <c r="QAS36" s="9"/>
      <c r="QAT36" s="9"/>
      <c r="QAU36" s="9"/>
      <c r="QAV36" s="9"/>
      <c r="QAW36" s="9"/>
      <c r="QAX36" s="9"/>
      <c r="QAY36" s="9"/>
      <c r="QAZ36" s="9"/>
      <c r="QBA36" s="9"/>
      <c r="QBB36" s="9"/>
      <c r="QBC36" s="9"/>
      <c r="QBD36" s="9"/>
      <c r="QBE36" s="9"/>
      <c r="QBF36" s="9"/>
      <c r="QBG36" s="9"/>
      <c r="QBH36" s="9"/>
      <c r="QBI36" s="9"/>
      <c r="QBJ36" s="9"/>
      <c r="QBK36" s="9"/>
      <c r="QBL36" s="9"/>
      <c r="QBM36" s="9"/>
      <c r="QBN36" s="9"/>
      <c r="QBO36" s="9"/>
      <c r="QBP36" s="9"/>
      <c r="QBQ36" s="9"/>
      <c r="QBR36" s="9"/>
      <c r="QBS36" s="9"/>
      <c r="QBT36" s="9"/>
      <c r="QBU36" s="9"/>
      <c r="QBV36" s="9"/>
      <c r="QBW36" s="9"/>
      <c r="QBX36" s="9"/>
      <c r="QBY36" s="9"/>
      <c r="QBZ36" s="9"/>
      <c r="QCA36" s="9"/>
      <c r="QCB36" s="9"/>
      <c r="QCC36" s="9"/>
      <c r="QCD36" s="9"/>
      <c r="QCE36" s="9"/>
      <c r="QCF36" s="9"/>
      <c r="QCG36" s="9"/>
      <c r="QCH36" s="9"/>
      <c r="QCI36" s="9"/>
      <c r="QCJ36" s="9"/>
      <c r="QCK36" s="9"/>
      <c r="QCL36" s="9"/>
      <c r="QCM36" s="9"/>
      <c r="QCN36" s="9"/>
      <c r="QCO36" s="9"/>
      <c r="QCP36" s="9"/>
      <c r="QCQ36" s="9"/>
      <c r="QCR36" s="9"/>
      <c r="QCS36" s="9"/>
      <c r="QCT36" s="9"/>
      <c r="QCU36" s="9"/>
      <c r="QCV36" s="9"/>
      <c r="QCW36" s="9"/>
      <c r="QCX36" s="9"/>
      <c r="QCY36" s="9"/>
      <c r="QCZ36" s="9"/>
      <c r="QDA36" s="9"/>
      <c r="QDB36" s="9"/>
      <c r="QDC36" s="9"/>
      <c r="QDD36" s="9"/>
      <c r="QDE36" s="9"/>
      <c r="QDF36" s="9"/>
      <c r="QDG36" s="9"/>
      <c r="QDH36" s="9"/>
      <c r="QDI36" s="9"/>
      <c r="QDJ36" s="9"/>
      <c r="QDK36" s="9"/>
      <c r="QDL36" s="9"/>
      <c r="QDM36" s="9"/>
      <c r="QDN36" s="9"/>
      <c r="QDO36" s="9"/>
      <c r="QDP36" s="9"/>
      <c r="QDQ36" s="9"/>
      <c r="QDR36" s="9"/>
      <c r="QDS36" s="9"/>
      <c r="QDT36" s="9"/>
      <c r="QDU36" s="9"/>
      <c r="QDV36" s="9"/>
      <c r="QDW36" s="9"/>
      <c r="QDX36" s="9"/>
      <c r="QDY36" s="9"/>
      <c r="QDZ36" s="9"/>
      <c r="QEA36" s="9"/>
      <c r="QEB36" s="9"/>
      <c r="QEC36" s="9"/>
      <c r="QED36" s="9"/>
      <c r="QEE36" s="9"/>
      <c r="QEF36" s="9"/>
      <c r="QEG36" s="9"/>
      <c r="QEH36" s="9"/>
      <c r="QEI36" s="9"/>
      <c r="QEJ36" s="9"/>
      <c r="QEK36" s="9"/>
      <c r="QEL36" s="9"/>
      <c r="QEM36" s="9"/>
      <c r="QEN36" s="9"/>
      <c r="QEO36" s="9"/>
      <c r="QEP36" s="9"/>
      <c r="QEQ36" s="9"/>
      <c r="QER36" s="9"/>
      <c r="QES36" s="9"/>
      <c r="QET36" s="9"/>
      <c r="QEU36" s="9"/>
      <c r="QEV36" s="9"/>
      <c r="QEW36" s="9"/>
      <c r="QEX36" s="9"/>
      <c r="QEY36" s="9"/>
      <c r="QEZ36" s="9"/>
      <c r="QFA36" s="9"/>
      <c r="QFB36" s="9"/>
      <c r="QFC36" s="9"/>
      <c r="QFD36" s="9"/>
      <c r="QFE36" s="9"/>
      <c r="QFF36" s="9"/>
      <c r="QFG36" s="9"/>
      <c r="QFH36" s="9"/>
      <c r="QFI36" s="9"/>
      <c r="QFJ36" s="9"/>
      <c r="QFK36" s="9"/>
      <c r="QFL36" s="9"/>
      <c r="QFM36" s="9"/>
      <c r="QFN36" s="9"/>
      <c r="QFO36" s="9"/>
      <c r="QFP36" s="9"/>
      <c r="QFQ36" s="9"/>
      <c r="QFR36" s="9"/>
      <c r="QFS36" s="9"/>
      <c r="QFT36" s="9"/>
      <c r="QFU36" s="9"/>
      <c r="QFV36" s="9"/>
      <c r="QFW36" s="9"/>
      <c r="QFX36" s="9"/>
      <c r="QFY36" s="9"/>
      <c r="QFZ36" s="9"/>
      <c r="QGA36" s="9"/>
      <c r="QGB36" s="9"/>
      <c r="QGC36" s="9"/>
      <c r="QGD36" s="9"/>
      <c r="QGE36" s="9"/>
      <c r="QGF36" s="9"/>
      <c r="QGG36" s="9"/>
      <c r="QGH36" s="9"/>
      <c r="QGI36" s="9"/>
      <c r="QGJ36" s="9"/>
      <c r="QGK36" s="9"/>
      <c r="QGL36" s="9"/>
      <c r="QGM36" s="9"/>
      <c r="QGN36" s="9"/>
      <c r="QGO36" s="9"/>
      <c r="QGP36" s="9"/>
      <c r="QGQ36" s="9"/>
      <c r="QGR36" s="9"/>
      <c r="QGS36" s="9"/>
      <c r="QGT36" s="9"/>
      <c r="QGU36" s="9"/>
      <c r="QGV36" s="9"/>
      <c r="QGW36" s="9"/>
      <c r="QGX36" s="9"/>
      <c r="QGY36" s="9"/>
      <c r="QGZ36" s="9"/>
      <c r="QHA36" s="9"/>
      <c r="QHB36" s="9"/>
      <c r="QHC36" s="9"/>
      <c r="QHD36" s="9"/>
      <c r="QHE36" s="9"/>
      <c r="QHF36" s="9"/>
      <c r="QHG36" s="9"/>
      <c r="QHH36" s="9"/>
      <c r="QHI36" s="9"/>
      <c r="QHJ36" s="9"/>
      <c r="QHK36" s="9"/>
      <c r="QHL36" s="9"/>
      <c r="QHM36" s="9"/>
      <c r="QHN36" s="9"/>
      <c r="QHO36" s="9"/>
      <c r="QHP36" s="9"/>
      <c r="QHQ36" s="9"/>
      <c r="QHR36" s="9"/>
      <c r="QHS36" s="9"/>
      <c r="QHT36" s="9"/>
      <c r="QHU36" s="9"/>
      <c r="QHV36" s="9"/>
      <c r="QHW36" s="9"/>
      <c r="QHX36" s="9"/>
      <c r="QHY36" s="9"/>
      <c r="QHZ36" s="9"/>
      <c r="QIA36" s="9"/>
      <c r="QIB36" s="9"/>
      <c r="QIC36" s="9"/>
      <c r="QID36" s="9"/>
      <c r="QIE36" s="9"/>
      <c r="QIF36" s="9"/>
      <c r="QIG36" s="9"/>
      <c r="QIH36" s="9"/>
      <c r="QII36" s="9"/>
      <c r="QIJ36" s="9"/>
      <c r="QIK36" s="9"/>
      <c r="QIL36" s="9"/>
      <c r="QIM36" s="9"/>
      <c r="QIN36" s="9"/>
      <c r="QIO36" s="9"/>
      <c r="QIP36" s="9"/>
      <c r="QIQ36" s="9"/>
      <c r="QIR36" s="9"/>
      <c r="QIS36" s="9"/>
      <c r="QIT36" s="9"/>
      <c r="QIU36" s="9"/>
      <c r="QIV36" s="9"/>
      <c r="QIW36" s="9"/>
      <c r="QIX36" s="9"/>
      <c r="QIY36" s="9"/>
      <c r="QIZ36" s="9"/>
      <c r="QJA36" s="9"/>
      <c r="QJB36" s="9"/>
      <c r="QJC36" s="9"/>
      <c r="QJD36" s="9"/>
      <c r="QJE36" s="9"/>
      <c r="QJF36" s="9"/>
      <c r="QJG36" s="9"/>
      <c r="QJH36" s="9"/>
      <c r="QJI36" s="9"/>
      <c r="QJJ36" s="9"/>
      <c r="QJK36" s="9"/>
      <c r="QJL36" s="9"/>
      <c r="QJM36" s="9"/>
      <c r="QJN36" s="9"/>
      <c r="QJO36" s="9"/>
      <c r="QJP36" s="9"/>
      <c r="QJQ36" s="9"/>
      <c r="QJR36" s="9"/>
      <c r="QJS36" s="9"/>
      <c r="QJT36" s="9"/>
      <c r="QJU36" s="9"/>
      <c r="QJV36" s="9"/>
      <c r="QJW36" s="9"/>
      <c r="QJX36" s="9"/>
      <c r="QJY36" s="9"/>
      <c r="QJZ36" s="9"/>
      <c r="QKA36" s="9"/>
      <c r="QKB36" s="9"/>
      <c r="QKC36" s="9"/>
      <c r="QKD36" s="9"/>
      <c r="QKE36" s="9"/>
      <c r="QKF36" s="9"/>
      <c r="QKG36" s="9"/>
      <c r="QKH36" s="9"/>
      <c r="QKI36" s="9"/>
      <c r="QKJ36" s="9"/>
      <c r="QKK36" s="9"/>
      <c r="QKL36" s="9"/>
      <c r="QKM36" s="9"/>
      <c r="QKN36" s="9"/>
      <c r="QKO36" s="9"/>
      <c r="QKP36" s="9"/>
      <c r="QKQ36" s="9"/>
      <c r="QKR36" s="9"/>
      <c r="QKS36" s="9"/>
      <c r="QKT36" s="9"/>
      <c r="QKU36" s="9"/>
      <c r="QKV36" s="9"/>
      <c r="QKW36" s="9"/>
      <c r="QKX36" s="9"/>
      <c r="QKY36" s="9"/>
      <c r="QKZ36" s="9"/>
      <c r="QLA36" s="9"/>
      <c r="QLB36" s="9"/>
      <c r="QLC36" s="9"/>
      <c r="QLD36" s="9"/>
      <c r="QLE36" s="9"/>
      <c r="QLF36" s="9"/>
      <c r="QLG36" s="9"/>
      <c r="QLH36" s="9"/>
      <c r="QLI36" s="9"/>
      <c r="QLJ36" s="9"/>
      <c r="QLK36" s="9"/>
      <c r="QLL36" s="9"/>
      <c r="QLM36" s="9"/>
      <c r="QLN36" s="9"/>
      <c r="QLO36" s="9"/>
      <c r="QLP36" s="9"/>
      <c r="QLQ36" s="9"/>
      <c r="QLR36" s="9"/>
      <c r="QLS36" s="9"/>
      <c r="QLT36" s="9"/>
      <c r="QLU36" s="9"/>
      <c r="QLV36" s="9"/>
      <c r="QLW36" s="9"/>
      <c r="QLX36" s="9"/>
      <c r="QLY36" s="9"/>
      <c r="QLZ36" s="9"/>
      <c r="QMA36" s="9"/>
      <c r="QMB36" s="9"/>
      <c r="QMC36" s="9"/>
      <c r="QMD36" s="9"/>
      <c r="QME36" s="9"/>
      <c r="QMF36" s="9"/>
      <c r="QMG36" s="9"/>
      <c r="QMH36" s="9"/>
      <c r="QMI36" s="9"/>
      <c r="QMJ36" s="9"/>
      <c r="QMK36" s="9"/>
      <c r="QML36" s="9"/>
      <c r="QMM36" s="9"/>
      <c r="QMN36" s="9"/>
      <c r="QMO36" s="9"/>
      <c r="QMP36" s="9"/>
      <c r="QMQ36" s="9"/>
      <c r="QMR36" s="9"/>
      <c r="QMS36" s="9"/>
      <c r="QMT36" s="9"/>
      <c r="QMU36" s="9"/>
      <c r="QMV36" s="9"/>
      <c r="QMW36" s="9"/>
      <c r="QMX36" s="9"/>
      <c r="QMY36" s="9"/>
      <c r="QMZ36" s="9"/>
      <c r="QNA36" s="9"/>
      <c r="QNB36" s="9"/>
      <c r="QNC36" s="9"/>
      <c r="QND36" s="9"/>
      <c r="QNE36" s="9"/>
      <c r="QNF36" s="9"/>
      <c r="QNG36" s="9"/>
      <c r="QNH36" s="9"/>
      <c r="QNI36" s="9"/>
      <c r="QNJ36" s="9"/>
      <c r="QNK36" s="9"/>
      <c r="QNL36" s="9"/>
      <c r="QNM36" s="9"/>
      <c r="QNN36" s="9"/>
      <c r="QNO36" s="9"/>
      <c r="QNP36" s="9"/>
      <c r="QNQ36" s="9"/>
      <c r="QNR36" s="9"/>
      <c r="QNS36" s="9"/>
      <c r="QNT36" s="9"/>
      <c r="QNU36" s="9"/>
      <c r="QNV36" s="9"/>
      <c r="QNW36" s="9"/>
      <c r="QNX36" s="9"/>
      <c r="QNY36" s="9"/>
      <c r="QNZ36" s="9"/>
      <c r="QOA36" s="9"/>
      <c r="QOB36" s="9"/>
      <c r="QOC36" s="9"/>
      <c r="QOD36" s="9"/>
      <c r="QOE36" s="9"/>
      <c r="QOF36" s="9"/>
      <c r="QOG36" s="9"/>
      <c r="QOH36" s="9"/>
      <c r="QOI36" s="9"/>
      <c r="QOJ36" s="9"/>
      <c r="QOK36" s="9"/>
      <c r="QOL36" s="9"/>
      <c r="QOM36" s="9"/>
      <c r="QON36" s="9"/>
      <c r="QOO36" s="9"/>
      <c r="QOP36" s="9"/>
      <c r="QOQ36" s="9"/>
      <c r="QOR36" s="9"/>
      <c r="QOS36" s="9"/>
      <c r="QOT36" s="9"/>
      <c r="QOU36" s="9"/>
      <c r="QOV36" s="9"/>
      <c r="QOW36" s="9"/>
      <c r="QOX36" s="9"/>
      <c r="QOY36" s="9"/>
      <c r="QOZ36" s="9"/>
      <c r="QPA36" s="9"/>
      <c r="QPB36" s="9"/>
      <c r="QPC36" s="9"/>
      <c r="QPD36" s="9"/>
      <c r="QPE36" s="9"/>
      <c r="QPF36" s="9"/>
      <c r="QPG36" s="9"/>
      <c r="QPH36" s="9"/>
      <c r="QPI36" s="9"/>
      <c r="QPJ36" s="9"/>
      <c r="QPK36" s="9"/>
      <c r="QPL36" s="9"/>
      <c r="QPM36" s="9"/>
      <c r="QPN36" s="9"/>
      <c r="QPO36" s="9"/>
      <c r="QPP36" s="9"/>
      <c r="QPQ36" s="9"/>
      <c r="QPR36" s="9"/>
      <c r="QPS36" s="9"/>
      <c r="QPT36" s="9"/>
      <c r="QPU36" s="9"/>
      <c r="QPV36" s="9"/>
      <c r="QPW36" s="9"/>
      <c r="QPX36" s="9"/>
      <c r="QPY36" s="9"/>
      <c r="QPZ36" s="9"/>
      <c r="QQA36" s="9"/>
      <c r="QQB36" s="9"/>
      <c r="QQC36" s="9"/>
      <c r="QQD36" s="9"/>
      <c r="QQE36" s="9"/>
      <c r="QQF36" s="9"/>
      <c r="QQG36" s="9"/>
      <c r="QQH36" s="9"/>
      <c r="QQI36" s="9"/>
      <c r="QQJ36" s="9"/>
      <c r="QQK36" s="9"/>
      <c r="QQL36" s="9"/>
      <c r="QQM36" s="9"/>
      <c r="QQN36" s="9"/>
      <c r="QQO36" s="9"/>
      <c r="QQP36" s="9"/>
      <c r="QQQ36" s="9"/>
      <c r="QQR36" s="9"/>
      <c r="QQS36" s="9"/>
      <c r="QQT36" s="9"/>
      <c r="QQU36" s="9"/>
      <c r="QQV36" s="9"/>
      <c r="QQW36" s="9"/>
      <c r="QQX36" s="9"/>
      <c r="QQY36" s="9"/>
      <c r="QQZ36" s="9"/>
      <c r="QRA36" s="9"/>
      <c r="QRB36" s="9"/>
      <c r="QRC36" s="9"/>
      <c r="QRD36" s="9"/>
      <c r="QRE36" s="9"/>
      <c r="QRF36" s="9"/>
      <c r="QRG36" s="9"/>
      <c r="QRH36" s="9"/>
      <c r="QRI36" s="9"/>
      <c r="QRJ36" s="9"/>
      <c r="QRK36" s="9"/>
      <c r="QRL36" s="9"/>
      <c r="QRM36" s="9"/>
      <c r="QRN36" s="9"/>
      <c r="QRO36" s="9"/>
      <c r="QRP36" s="9"/>
      <c r="QRQ36" s="9"/>
      <c r="QRR36" s="9"/>
      <c r="QRS36" s="9"/>
      <c r="QRT36" s="9"/>
      <c r="QRU36" s="9"/>
      <c r="QRV36" s="9"/>
      <c r="QRW36" s="9"/>
      <c r="QRX36" s="9"/>
      <c r="QRY36" s="9"/>
      <c r="QRZ36" s="9"/>
      <c r="QSA36" s="9"/>
      <c r="QSB36" s="9"/>
      <c r="QSC36" s="9"/>
      <c r="QSD36" s="9"/>
      <c r="QSE36" s="9"/>
      <c r="QSF36" s="9"/>
      <c r="QSG36" s="9"/>
      <c r="QSH36" s="9"/>
      <c r="QSI36" s="9"/>
      <c r="QSJ36" s="9"/>
      <c r="QSK36" s="9"/>
      <c r="QSL36" s="9"/>
      <c r="QSM36" s="9"/>
      <c r="QSN36" s="9"/>
      <c r="QSO36" s="9"/>
      <c r="QSP36" s="9"/>
      <c r="QSQ36" s="9"/>
      <c r="QSR36" s="9"/>
      <c r="QSS36" s="9"/>
      <c r="QST36" s="9"/>
      <c r="QSU36" s="9"/>
      <c r="QSV36" s="9"/>
      <c r="QSW36" s="9"/>
      <c r="QSX36" s="9"/>
      <c r="QSY36" s="9"/>
      <c r="QSZ36" s="9"/>
      <c r="QTA36" s="9"/>
      <c r="QTB36" s="9"/>
      <c r="QTC36" s="9"/>
      <c r="QTD36" s="9"/>
      <c r="QTE36" s="9"/>
      <c r="QTF36" s="9"/>
      <c r="QTG36" s="9"/>
      <c r="QTH36" s="9"/>
      <c r="QTI36" s="9"/>
      <c r="QTJ36" s="9"/>
      <c r="QTK36" s="9"/>
      <c r="QTL36" s="9"/>
      <c r="QTM36" s="9"/>
      <c r="QTN36" s="9"/>
      <c r="QTO36" s="9"/>
      <c r="QTP36" s="9"/>
      <c r="QTQ36" s="9"/>
      <c r="QTR36" s="9"/>
      <c r="QTS36" s="9"/>
      <c r="QTT36" s="9"/>
      <c r="QTU36" s="9"/>
      <c r="QTV36" s="9"/>
      <c r="QTW36" s="9"/>
      <c r="QTX36" s="9"/>
      <c r="QTY36" s="9"/>
      <c r="QTZ36" s="9"/>
      <c r="QUA36" s="9"/>
      <c r="QUB36" s="9"/>
      <c r="QUC36" s="9"/>
      <c r="QUD36" s="9"/>
      <c r="QUE36" s="9"/>
      <c r="QUF36" s="9"/>
      <c r="QUG36" s="9"/>
      <c r="QUH36" s="9"/>
      <c r="QUI36" s="9"/>
      <c r="QUJ36" s="9"/>
      <c r="QUK36" s="9"/>
      <c r="QUL36" s="9"/>
      <c r="QUM36" s="9"/>
      <c r="QUN36" s="9"/>
      <c r="QUO36" s="9"/>
      <c r="QUP36" s="9"/>
      <c r="QUQ36" s="9"/>
      <c r="QUR36" s="9"/>
      <c r="QUS36" s="9"/>
      <c r="QUT36" s="9"/>
      <c r="QUU36" s="9"/>
      <c r="QUV36" s="9"/>
      <c r="QUW36" s="9"/>
      <c r="QUX36" s="9"/>
      <c r="QUY36" s="9"/>
      <c r="QUZ36" s="9"/>
      <c r="QVA36" s="9"/>
      <c r="QVB36" s="9"/>
      <c r="QVC36" s="9"/>
      <c r="QVD36" s="9"/>
      <c r="QVE36" s="9"/>
      <c r="QVF36" s="9"/>
      <c r="QVG36" s="9"/>
      <c r="QVH36" s="9"/>
      <c r="QVI36" s="9"/>
      <c r="QVJ36" s="9"/>
      <c r="QVK36" s="9"/>
      <c r="QVL36" s="9"/>
      <c r="QVM36" s="9"/>
      <c r="QVN36" s="9"/>
      <c r="QVO36" s="9"/>
      <c r="QVP36" s="9"/>
      <c r="QVQ36" s="9"/>
      <c r="QVR36" s="9"/>
      <c r="QVS36" s="9"/>
      <c r="QVT36" s="9"/>
      <c r="QVU36" s="9"/>
      <c r="QVV36" s="9"/>
      <c r="QVW36" s="9"/>
      <c r="QVX36" s="9"/>
      <c r="QVY36" s="9"/>
      <c r="QVZ36" s="9"/>
      <c r="QWA36" s="9"/>
      <c r="QWB36" s="9"/>
      <c r="QWC36" s="9"/>
      <c r="QWD36" s="9"/>
      <c r="QWE36" s="9"/>
      <c r="QWF36" s="9"/>
      <c r="QWG36" s="9"/>
      <c r="QWH36" s="9"/>
      <c r="QWI36" s="9"/>
      <c r="QWJ36" s="9"/>
      <c r="QWK36" s="9"/>
      <c r="QWL36" s="9"/>
      <c r="QWM36" s="9"/>
      <c r="QWN36" s="9"/>
      <c r="QWO36" s="9"/>
      <c r="QWP36" s="9"/>
      <c r="QWQ36" s="9"/>
      <c r="QWR36" s="9"/>
      <c r="QWS36" s="9"/>
      <c r="QWT36" s="9"/>
      <c r="QWU36" s="9"/>
      <c r="QWV36" s="9"/>
      <c r="QWW36" s="9"/>
      <c r="QWX36" s="9"/>
      <c r="QWY36" s="9"/>
      <c r="QWZ36" s="9"/>
      <c r="QXA36" s="9"/>
      <c r="QXB36" s="9"/>
      <c r="QXC36" s="9"/>
      <c r="QXD36" s="9"/>
      <c r="QXE36" s="9"/>
      <c r="QXF36" s="9"/>
      <c r="QXG36" s="9"/>
      <c r="QXH36" s="9"/>
      <c r="QXI36" s="9"/>
      <c r="QXJ36" s="9"/>
      <c r="QXK36" s="9"/>
      <c r="QXL36" s="9"/>
      <c r="QXM36" s="9"/>
      <c r="QXN36" s="9"/>
      <c r="QXO36" s="9"/>
      <c r="QXP36" s="9"/>
      <c r="QXQ36" s="9"/>
      <c r="QXR36" s="9"/>
      <c r="QXS36" s="9"/>
      <c r="QXT36" s="9"/>
      <c r="QXU36" s="9"/>
      <c r="QXV36" s="9"/>
      <c r="QXW36" s="9"/>
      <c r="QXX36" s="9"/>
      <c r="QXY36" s="9"/>
      <c r="QXZ36" s="9"/>
      <c r="QYA36" s="9"/>
      <c r="QYB36" s="9"/>
      <c r="QYC36" s="9"/>
      <c r="QYD36" s="9"/>
      <c r="QYE36" s="9"/>
      <c r="QYF36" s="9"/>
      <c r="QYG36" s="9"/>
      <c r="QYH36" s="9"/>
      <c r="QYI36" s="9"/>
      <c r="QYJ36" s="9"/>
      <c r="QYK36" s="9"/>
      <c r="QYL36" s="9"/>
      <c r="QYM36" s="9"/>
      <c r="QYN36" s="9"/>
      <c r="QYO36" s="9"/>
      <c r="QYP36" s="9"/>
      <c r="QYQ36" s="9"/>
      <c r="QYR36" s="9"/>
      <c r="QYS36" s="9"/>
      <c r="QYT36" s="9"/>
      <c r="QYU36" s="9"/>
      <c r="QYV36" s="9"/>
      <c r="QYW36" s="9"/>
      <c r="QYX36" s="9"/>
      <c r="QYY36" s="9"/>
      <c r="QYZ36" s="9"/>
      <c r="QZA36" s="9"/>
      <c r="QZB36" s="9"/>
      <c r="QZC36" s="9"/>
      <c r="QZD36" s="9"/>
      <c r="QZE36" s="9"/>
      <c r="QZF36" s="9"/>
      <c r="QZG36" s="9"/>
      <c r="QZH36" s="9"/>
      <c r="QZI36" s="9"/>
      <c r="QZJ36" s="9"/>
      <c r="QZK36" s="9"/>
      <c r="QZL36" s="9"/>
      <c r="QZM36" s="9"/>
      <c r="QZN36" s="9"/>
      <c r="QZO36" s="9"/>
      <c r="QZP36" s="9"/>
      <c r="QZQ36" s="9"/>
      <c r="QZR36" s="9"/>
      <c r="QZS36" s="9"/>
      <c r="QZT36" s="9"/>
      <c r="QZU36" s="9"/>
      <c r="QZV36" s="9"/>
      <c r="QZW36" s="9"/>
      <c r="QZX36" s="9"/>
      <c r="QZY36" s="9"/>
      <c r="QZZ36" s="9"/>
      <c r="RAA36" s="9"/>
      <c r="RAB36" s="9"/>
      <c r="RAC36" s="9"/>
      <c r="RAD36" s="9"/>
      <c r="RAE36" s="9"/>
      <c r="RAF36" s="9"/>
      <c r="RAG36" s="9"/>
      <c r="RAH36" s="9"/>
      <c r="RAI36" s="9"/>
      <c r="RAJ36" s="9"/>
      <c r="RAK36" s="9"/>
      <c r="RAL36" s="9"/>
      <c r="RAM36" s="9"/>
      <c r="RAN36" s="9"/>
      <c r="RAO36" s="9"/>
      <c r="RAP36" s="9"/>
      <c r="RAQ36" s="9"/>
      <c r="RAR36" s="9"/>
      <c r="RAS36" s="9"/>
      <c r="RAT36" s="9"/>
      <c r="RAU36" s="9"/>
      <c r="RAV36" s="9"/>
      <c r="RAW36" s="9"/>
      <c r="RAX36" s="9"/>
      <c r="RAY36" s="9"/>
      <c r="RAZ36" s="9"/>
      <c r="RBA36" s="9"/>
      <c r="RBB36" s="9"/>
      <c r="RBC36" s="9"/>
      <c r="RBD36" s="9"/>
      <c r="RBE36" s="9"/>
      <c r="RBF36" s="9"/>
      <c r="RBG36" s="9"/>
      <c r="RBH36" s="9"/>
      <c r="RBI36" s="9"/>
      <c r="RBJ36" s="9"/>
      <c r="RBK36" s="9"/>
      <c r="RBL36" s="9"/>
      <c r="RBM36" s="9"/>
      <c r="RBN36" s="9"/>
      <c r="RBO36" s="9"/>
      <c r="RBP36" s="9"/>
      <c r="RBQ36" s="9"/>
      <c r="RBR36" s="9"/>
      <c r="RBS36" s="9"/>
      <c r="RBT36" s="9"/>
      <c r="RBU36" s="9"/>
      <c r="RBV36" s="9"/>
      <c r="RBW36" s="9"/>
      <c r="RBX36" s="9"/>
      <c r="RBY36" s="9"/>
      <c r="RBZ36" s="9"/>
      <c r="RCA36" s="9"/>
      <c r="RCB36" s="9"/>
      <c r="RCC36" s="9"/>
      <c r="RCD36" s="9"/>
      <c r="RCE36" s="9"/>
      <c r="RCF36" s="9"/>
      <c r="RCG36" s="9"/>
      <c r="RCH36" s="9"/>
      <c r="RCI36" s="9"/>
      <c r="RCJ36" s="9"/>
      <c r="RCK36" s="9"/>
      <c r="RCL36" s="9"/>
      <c r="RCM36" s="9"/>
      <c r="RCN36" s="9"/>
      <c r="RCO36" s="9"/>
      <c r="RCP36" s="9"/>
      <c r="RCQ36" s="9"/>
      <c r="RCR36" s="9"/>
      <c r="RCS36" s="9"/>
      <c r="RCT36" s="9"/>
      <c r="RCU36" s="9"/>
      <c r="RCV36" s="9"/>
      <c r="RCW36" s="9"/>
      <c r="RCX36" s="9"/>
      <c r="RCY36" s="9"/>
      <c r="RCZ36" s="9"/>
      <c r="RDA36" s="9"/>
      <c r="RDB36" s="9"/>
      <c r="RDC36" s="9"/>
      <c r="RDD36" s="9"/>
      <c r="RDE36" s="9"/>
      <c r="RDF36" s="9"/>
      <c r="RDG36" s="9"/>
      <c r="RDH36" s="9"/>
      <c r="RDI36" s="9"/>
      <c r="RDJ36" s="9"/>
      <c r="RDK36" s="9"/>
      <c r="RDL36" s="9"/>
      <c r="RDM36" s="9"/>
      <c r="RDN36" s="9"/>
      <c r="RDO36" s="9"/>
      <c r="RDP36" s="9"/>
      <c r="RDQ36" s="9"/>
      <c r="RDR36" s="9"/>
      <c r="RDS36" s="9"/>
      <c r="RDT36" s="9"/>
      <c r="RDU36" s="9"/>
      <c r="RDV36" s="9"/>
      <c r="RDW36" s="9"/>
      <c r="RDX36" s="9"/>
      <c r="RDY36" s="9"/>
      <c r="RDZ36" s="9"/>
      <c r="REA36" s="9"/>
      <c r="REB36" s="9"/>
      <c r="REC36" s="9"/>
      <c r="RED36" s="9"/>
      <c r="REE36" s="9"/>
      <c r="REF36" s="9"/>
      <c r="REG36" s="9"/>
      <c r="REH36" s="9"/>
      <c r="REI36" s="9"/>
      <c r="REJ36" s="9"/>
      <c r="REK36" s="9"/>
      <c r="REL36" s="9"/>
      <c r="REM36" s="9"/>
      <c r="REN36" s="9"/>
      <c r="REO36" s="9"/>
      <c r="REP36" s="9"/>
      <c r="REQ36" s="9"/>
      <c r="RER36" s="9"/>
      <c r="RES36" s="9"/>
      <c r="RET36" s="9"/>
      <c r="REU36" s="9"/>
      <c r="REV36" s="9"/>
      <c r="REW36" s="9"/>
      <c r="REX36" s="9"/>
      <c r="REY36" s="9"/>
      <c r="REZ36" s="9"/>
      <c r="RFA36" s="9"/>
      <c r="RFB36" s="9"/>
      <c r="RFC36" s="9"/>
      <c r="RFD36" s="9"/>
      <c r="RFE36" s="9"/>
      <c r="RFF36" s="9"/>
      <c r="RFG36" s="9"/>
      <c r="RFH36" s="9"/>
      <c r="RFI36" s="9"/>
      <c r="RFJ36" s="9"/>
      <c r="RFK36" s="9"/>
      <c r="RFL36" s="9"/>
      <c r="RFM36" s="9"/>
      <c r="RFN36" s="9"/>
      <c r="RFO36" s="9"/>
      <c r="RFP36" s="9"/>
      <c r="RFQ36" s="9"/>
      <c r="RFR36" s="9"/>
      <c r="RFS36" s="9"/>
      <c r="RFT36" s="9"/>
      <c r="RFU36" s="9"/>
      <c r="RFV36" s="9"/>
      <c r="RFW36" s="9"/>
      <c r="RFX36" s="9"/>
      <c r="RFY36" s="9"/>
      <c r="RFZ36" s="9"/>
      <c r="RGA36" s="9"/>
      <c r="RGB36" s="9"/>
      <c r="RGC36" s="9"/>
      <c r="RGD36" s="9"/>
      <c r="RGE36" s="9"/>
      <c r="RGF36" s="9"/>
      <c r="RGG36" s="9"/>
      <c r="RGH36" s="9"/>
      <c r="RGI36" s="9"/>
      <c r="RGJ36" s="9"/>
      <c r="RGK36" s="9"/>
      <c r="RGL36" s="9"/>
      <c r="RGM36" s="9"/>
      <c r="RGN36" s="9"/>
      <c r="RGO36" s="9"/>
      <c r="RGP36" s="9"/>
      <c r="RGQ36" s="9"/>
      <c r="RGR36" s="9"/>
      <c r="RGS36" s="9"/>
      <c r="RGT36" s="9"/>
      <c r="RGU36" s="9"/>
      <c r="RGV36" s="9"/>
      <c r="RGW36" s="9"/>
      <c r="RGX36" s="9"/>
      <c r="RGY36" s="9"/>
      <c r="RGZ36" s="9"/>
      <c r="RHA36" s="9"/>
      <c r="RHB36" s="9"/>
      <c r="RHC36" s="9"/>
      <c r="RHD36" s="9"/>
      <c r="RHE36" s="9"/>
      <c r="RHF36" s="9"/>
      <c r="RHG36" s="9"/>
      <c r="RHH36" s="9"/>
      <c r="RHI36" s="9"/>
      <c r="RHJ36" s="9"/>
      <c r="RHK36" s="9"/>
      <c r="RHL36" s="9"/>
      <c r="RHM36" s="9"/>
      <c r="RHN36" s="9"/>
      <c r="RHO36" s="9"/>
      <c r="RHP36" s="9"/>
      <c r="RHQ36" s="9"/>
      <c r="RHR36" s="9"/>
      <c r="RHS36" s="9"/>
      <c r="RHT36" s="9"/>
      <c r="RHU36" s="9"/>
      <c r="RHV36" s="9"/>
      <c r="RHW36" s="9"/>
      <c r="RHX36" s="9"/>
      <c r="RHY36" s="9"/>
      <c r="RHZ36" s="9"/>
      <c r="RIA36" s="9"/>
      <c r="RIB36" s="9"/>
      <c r="RIC36" s="9"/>
      <c r="RID36" s="9"/>
      <c r="RIE36" s="9"/>
      <c r="RIF36" s="9"/>
      <c r="RIG36" s="9"/>
      <c r="RIH36" s="9"/>
      <c r="RII36" s="9"/>
      <c r="RIJ36" s="9"/>
      <c r="RIK36" s="9"/>
      <c r="RIL36" s="9"/>
      <c r="RIM36" s="9"/>
      <c r="RIN36" s="9"/>
      <c r="RIO36" s="9"/>
      <c r="RIP36" s="9"/>
      <c r="RIQ36" s="9"/>
      <c r="RIR36" s="9"/>
      <c r="RIS36" s="9"/>
      <c r="RIT36" s="9"/>
      <c r="RIU36" s="9"/>
      <c r="RIV36" s="9"/>
      <c r="RIW36" s="9"/>
      <c r="RIX36" s="9"/>
      <c r="RIY36" s="9"/>
      <c r="RIZ36" s="9"/>
      <c r="RJA36" s="9"/>
      <c r="RJB36" s="9"/>
      <c r="RJC36" s="9"/>
      <c r="RJD36" s="9"/>
      <c r="RJE36" s="9"/>
      <c r="RJF36" s="9"/>
      <c r="RJG36" s="9"/>
      <c r="RJH36" s="9"/>
      <c r="RJI36" s="9"/>
      <c r="RJJ36" s="9"/>
      <c r="RJK36" s="9"/>
      <c r="RJL36" s="9"/>
      <c r="RJM36" s="9"/>
      <c r="RJN36" s="9"/>
      <c r="RJO36" s="9"/>
      <c r="RJP36" s="9"/>
      <c r="RJQ36" s="9"/>
      <c r="RJR36" s="9"/>
      <c r="RJS36" s="9"/>
      <c r="RJT36" s="9"/>
      <c r="RJU36" s="9"/>
      <c r="RJV36" s="9"/>
      <c r="RJW36" s="9"/>
      <c r="RJX36" s="9"/>
      <c r="RJY36" s="9"/>
      <c r="RJZ36" s="9"/>
      <c r="RKA36" s="9"/>
      <c r="RKB36" s="9"/>
      <c r="RKC36" s="9"/>
      <c r="RKD36" s="9"/>
      <c r="RKE36" s="9"/>
      <c r="RKF36" s="9"/>
      <c r="RKG36" s="9"/>
      <c r="RKH36" s="9"/>
      <c r="RKI36" s="9"/>
      <c r="RKJ36" s="9"/>
      <c r="RKK36" s="9"/>
      <c r="RKL36" s="9"/>
      <c r="RKM36" s="9"/>
      <c r="RKN36" s="9"/>
      <c r="RKO36" s="9"/>
      <c r="RKP36" s="9"/>
      <c r="RKQ36" s="9"/>
      <c r="RKR36" s="9"/>
      <c r="RKS36" s="9"/>
      <c r="RKT36" s="9"/>
      <c r="RKU36" s="9"/>
      <c r="RKV36" s="9"/>
      <c r="RKW36" s="9"/>
      <c r="RKX36" s="9"/>
      <c r="RKY36" s="9"/>
      <c r="RKZ36" s="9"/>
      <c r="RLA36" s="9"/>
      <c r="RLB36" s="9"/>
      <c r="RLC36" s="9"/>
      <c r="RLD36" s="9"/>
      <c r="RLE36" s="9"/>
      <c r="RLF36" s="9"/>
      <c r="RLG36" s="9"/>
      <c r="RLH36" s="9"/>
      <c r="RLI36" s="9"/>
      <c r="RLJ36" s="9"/>
      <c r="RLK36" s="9"/>
      <c r="RLL36" s="9"/>
      <c r="RLM36" s="9"/>
      <c r="RLN36" s="9"/>
      <c r="RLO36" s="9"/>
      <c r="RLP36" s="9"/>
      <c r="RLQ36" s="9"/>
      <c r="RLR36" s="9"/>
      <c r="RLS36" s="9"/>
      <c r="RLT36" s="9"/>
      <c r="RLU36" s="9"/>
      <c r="RLV36" s="9"/>
      <c r="RLW36" s="9"/>
      <c r="RLX36" s="9"/>
      <c r="RLY36" s="9"/>
      <c r="RLZ36" s="9"/>
      <c r="RMA36" s="9"/>
      <c r="RMB36" s="9"/>
      <c r="RMC36" s="9"/>
      <c r="RMD36" s="9"/>
      <c r="RME36" s="9"/>
      <c r="RMF36" s="9"/>
      <c r="RMG36" s="9"/>
      <c r="RMH36" s="9"/>
      <c r="RMI36" s="9"/>
      <c r="RMJ36" s="9"/>
      <c r="RMK36" s="9"/>
      <c r="RML36" s="9"/>
      <c r="RMM36" s="9"/>
      <c r="RMN36" s="9"/>
      <c r="RMO36" s="9"/>
      <c r="RMP36" s="9"/>
      <c r="RMQ36" s="9"/>
      <c r="RMR36" s="9"/>
      <c r="RMS36" s="9"/>
      <c r="RMT36" s="9"/>
      <c r="RMU36" s="9"/>
      <c r="RMV36" s="9"/>
      <c r="RMW36" s="9"/>
      <c r="RMX36" s="9"/>
      <c r="RMY36" s="9"/>
      <c r="RMZ36" s="9"/>
      <c r="RNA36" s="9"/>
      <c r="RNB36" s="9"/>
      <c r="RNC36" s="9"/>
      <c r="RND36" s="9"/>
      <c r="RNE36" s="9"/>
      <c r="RNF36" s="9"/>
      <c r="RNG36" s="9"/>
      <c r="RNH36" s="9"/>
      <c r="RNI36" s="9"/>
      <c r="RNJ36" s="9"/>
      <c r="RNK36" s="9"/>
      <c r="RNL36" s="9"/>
      <c r="RNM36" s="9"/>
      <c r="RNN36" s="9"/>
      <c r="RNO36" s="9"/>
      <c r="RNP36" s="9"/>
      <c r="RNQ36" s="9"/>
      <c r="RNR36" s="9"/>
      <c r="RNS36" s="9"/>
      <c r="RNT36" s="9"/>
      <c r="RNU36" s="9"/>
      <c r="RNV36" s="9"/>
      <c r="RNW36" s="9"/>
      <c r="RNX36" s="9"/>
      <c r="RNY36" s="9"/>
      <c r="RNZ36" s="9"/>
      <c r="ROA36" s="9"/>
      <c r="ROB36" s="9"/>
      <c r="ROC36" s="9"/>
      <c r="ROD36" s="9"/>
      <c r="ROE36" s="9"/>
      <c r="ROF36" s="9"/>
      <c r="ROG36" s="9"/>
      <c r="ROH36" s="9"/>
      <c r="ROI36" s="9"/>
      <c r="ROJ36" s="9"/>
      <c r="ROK36" s="9"/>
      <c r="ROL36" s="9"/>
      <c r="ROM36" s="9"/>
      <c r="RON36" s="9"/>
      <c r="ROO36" s="9"/>
      <c r="ROP36" s="9"/>
      <c r="ROQ36" s="9"/>
      <c r="ROR36" s="9"/>
      <c r="ROS36" s="9"/>
      <c r="ROT36" s="9"/>
      <c r="ROU36" s="9"/>
      <c r="ROV36" s="9"/>
      <c r="ROW36" s="9"/>
      <c r="ROX36" s="9"/>
      <c r="ROY36" s="9"/>
      <c r="ROZ36" s="9"/>
      <c r="RPA36" s="9"/>
      <c r="RPB36" s="9"/>
      <c r="RPC36" s="9"/>
      <c r="RPD36" s="9"/>
      <c r="RPE36" s="9"/>
      <c r="RPF36" s="9"/>
      <c r="RPG36" s="9"/>
      <c r="RPH36" s="9"/>
      <c r="RPI36" s="9"/>
      <c r="RPJ36" s="9"/>
      <c r="RPK36" s="9"/>
      <c r="RPL36" s="9"/>
      <c r="RPM36" s="9"/>
      <c r="RPN36" s="9"/>
      <c r="RPO36" s="9"/>
      <c r="RPP36" s="9"/>
      <c r="RPQ36" s="9"/>
      <c r="RPR36" s="9"/>
      <c r="RPS36" s="9"/>
      <c r="RPT36" s="9"/>
      <c r="RPU36" s="9"/>
      <c r="RPV36" s="9"/>
      <c r="RPW36" s="9"/>
      <c r="RPX36" s="9"/>
      <c r="RPY36" s="9"/>
      <c r="RPZ36" s="9"/>
      <c r="RQA36" s="9"/>
      <c r="RQB36" s="9"/>
      <c r="RQC36" s="9"/>
      <c r="RQD36" s="9"/>
      <c r="RQE36" s="9"/>
      <c r="RQF36" s="9"/>
      <c r="RQG36" s="9"/>
      <c r="RQH36" s="9"/>
      <c r="RQI36" s="9"/>
      <c r="RQJ36" s="9"/>
      <c r="RQK36" s="9"/>
      <c r="RQL36" s="9"/>
      <c r="RQM36" s="9"/>
      <c r="RQN36" s="9"/>
      <c r="RQO36" s="9"/>
      <c r="RQP36" s="9"/>
      <c r="RQQ36" s="9"/>
      <c r="RQR36" s="9"/>
      <c r="RQS36" s="9"/>
      <c r="RQT36" s="9"/>
      <c r="RQU36" s="9"/>
      <c r="RQV36" s="9"/>
      <c r="RQW36" s="9"/>
      <c r="RQX36" s="9"/>
      <c r="RQY36" s="9"/>
      <c r="RQZ36" s="9"/>
      <c r="RRA36" s="9"/>
      <c r="RRB36" s="9"/>
      <c r="RRC36" s="9"/>
      <c r="RRD36" s="9"/>
      <c r="RRE36" s="9"/>
      <c r="RRF36" s="9"/>
      <c r="RRG36" s="9"/>
      <c r="RRH36" s="9"/>
      <c r="RRI36" s="9"/>
      <c r="RRJ36" s="9"/>
      <c r="RRK36" s="9"/>
      <c r="RRL36" s="9"/>
      <c r="RRM36" s="9"/>
      <c r="RRN36" s="9"/>
      <c r="RRO36" s="9"/>
      <c r="RRP36" s="9"/>
      <c r="RRQ36" s="9"/>
      <c r="RRR36" s="9"/>
      <c r="RRS36" s="9"/>
      <c r="RRT36" s="9"/>
      <c r="RRU36" s="9"/>
      <c r="RRV36" s="9"/>
      <c r="RRW36" s="9"/>
      <c r="RRX36" s="9"/>
      <c r="RRY36" s="9"/>
      <c r="RRZ36" s="9"/>
      <c r="RSA36" s="9"/>
      <c r="RSB36" s="9"/>
      <c r="RSC36" s="9"/>
      <c r="RSD36" s="9"/>
      <c r="RSE36" s="9"/>
      <c r="RSF36" s="9"/>
      <c r="RSG36" s="9"/>
      <c r="RSH36" s="9"/>
      <c r="RSI36" s="9"/>
      <c r="RSJ36" s="9"/>
      <c r="RSK36" s="9"/>
      <c r="RSL36" s="9"/>
      <c r="RSM36" s="9"/>
      <c r="RSN36" s="9"/>
      <c r="RSO36" s="9"/>
      <c r="RSP36" s="9"/>
      <c r="RSQ36" s="9"/>
      <c r="RSR36" s="9"/>
      <c r="RSS36" s="9"/>
      <c r="RST36" s="9"/>
      <c r="RSU36" s="9"/>
      <c r="RSV36" s="9"/>
      <c r="RSW36" s="9"/>
      <c r="RSX36" s="9"/>
      <c r="RSY36" s="9"/>
      <c r="RSZ36" s="9"/>
      <c r="RTA36" s="9"/>
      <c r="RTB36" s="9"/>
      <c r="RTC36" s="9"/>
      <c r="RTD36" s="9"/>
      <c r="RTE36" s="9"/>
      <c r="RTF36" s="9"/>
      <c r="RTG36" s="9"/>
      <c r="RTH36" s="9"/>
      <c r="RTI36" s="9"/>
      <c r="RTJ36" s="9"/>
      <c r="RTK36" s="9"/>
      <c r="RTL36" s="9"/>
      <c r="RTM36" s="9"/>
      <c r="RTN36" s="9"/>
      <c r="RTO36" s="9"/>
      <c r="RTP36" s="9"/>
      <c r="RTQ36" s="9"/>
      <c r="RTR36" s="9"/>
      <c r="RTS36" s="9"/>
      <c r="RTT36" s="9"/>
      <c r="RTU36" s="9"/>
      <c r="RTV36" s="9"/>
      <c r="RTW36" s="9"/>
      <c r="RTX36" s="9"/>
      <c r="RTY36" s="9"/>
      <c r="RTZ36" s="9"/>
      <c r="RUA36" s="9"/>
      <c r="RUB36" s="9"/>
      <c r="RUC36" s="9"/>
      <c r="RUD36" s="9"/>
      <c r="RUE36" s="9"/>
      <c r="RUF36" s="9"/>
      <c r="RUG36" s="9"/>
      <c r="RUH36" s="9"/>
      <c r="RUI36" s="9"/>
      <c r="RUJ36" s="9"/>
      <c r="RUK36" s="9"/>
      <c r="RUL36" s="9"/>
      <c r="RUM36" s="9"/>
      <c r="RUN36" s="9"/>
      <c r="RUO36" s="9"/>
      <c r="RUP36" s="9"/>
      <c r="RUQ36" s="9"/>
      <c r="RUR36" s="9"/>
      <c r="RUS36" s="9"/>
      <c r="RUT36" s="9"/>
      <c r="RUU36" s="9"/>
      <c r="RUV36" s="9"/>
      <c r="RUW36" s="9"/>
      <c r="RUX36" s="9"/>
      <c r="RUY36" s="9"/>
      <c r="RUZ36" s="9"/>
      <c r="RVA36" s="9"/>
      <c r="RVB36" s="9"/>
      <c r="RVC36" s="9"/>
      <c r="RVD36" s="9"/>
      <c r="RVE36" s="9"/>
      <c r="RVF36" s="9"/>
      <c r="RVG36" s="9"/>
      <c r="RVH36" s="9"/>
      <c r="RVI36" s="9"/>
      <c r="RVJ36" s="9"/>
      <c r="RVK36" s="9"/>
      <c r="RVL36" s="9"/>
      <c r="RVM36" s="9"/>
      <c r="RVN36" s="9"/>
      <c r="RVO36" s="9"/>
      <c r="RVP36" s="9"/>
      <c r="RVQ36" s="9"/>
      <c r="RVR36" s="9"/>
      <c r="RVS36" s="9"/>
      <c r="RVT36" s="9"/>
      <c r="RVU36" s="9"/>
      <c r="RVV36" s="9"/>
      <c r="RVW36" s="9"/>
      <c r="RVX36" s="9"/>
      <c r="RVY36" s="9"/>
      <c r="RVZ36" s="9"/>
      <c r="RWA36" s="9"/>
      <c r="RWB36" s="9"/>
      <c r="RWC36" s="9"/>
      <c r="RWD36" s="9"/>
      <c r="RWE36" s="9"/>
      <c r="RWF36" s="9"/>
      <c r="RWG36" s="9"/>
      <c r="RWH36" s="9"/>
      <c r="RWI36" s="9"/>
      <c r="RWJ36" s="9"/>
      <c r="RWK36" s="9"/>
      <c r="RWL36" s="9"/>
      <c r="RWM36" s="9"/>
      <c r="RWN36" s="9"/>
      <c r="RWO36" s="9"/>
      <c r="RWP36" s="9"/>
      <c r="RWQ36" s="9"/>
      <c r="RWR36" s="9"/>
      <c r="RWS36" s="9"/>
      <c r="RWT36" s="9"/>
      <c r="RWU36" s="9"/>
      <c r="RWV36" s="9"/>
      <c r="RWW36" s="9"/>
      <c r="RWX36" s="9"/>
      <c r="RWY36" s="9"/>
      <c r="RWZ36" s="9"/>
      <c r="RXA36" s="9"/>
      <c r="RXB36" s="9"/>
      <c r="RXC36" s="9"/>
      <c r="RXD36" s="9"/>
      <c r="RXE36" s="9"/>
      <c r="RXF36" s="9"/>
      <c r="RXG36" s="9"/>
      <c r="RXH36" s="9"/>
      <c r="RXI36" s="9"/>
      <c r="RXJ36" s="9"/>
      <c r="RXK36" s="9"/>
      <c r="RXL36" s="9"/>
      <c r="RXM36" s="9"/>
      <c r="RXN36" s="9"/>
      <c r="RXO36" s="9"/>
      <c r="RXP36" s="9"/>
      <c r="RXQ36" s="9"/>
      <c r="RXR36" s="9"/>
      <c r="RXS36" s="9"/>
      <c r="RXT36" s="9"/>
      <c r="RXU36" s="9"/>
      <c r="RXV36" s="9"/>
      <c r="RXW36" s="9"/>
      <c r="RXX36" s="9"/>
      <c r="RXY36" s="9"/>
      <c r="RXZ36" s="9"/>
      <c r="RYA36" s="9"/>
      <c r="RYB36" s="9"/>
      <c r="RYC36" s="9"/>
      <c r="RYD36" s="9"/>
      <c r="RYE36" s="9"/>
      <c r="RYF36" s="9"/>
      <c r="RYG36" s="9"/>
      <c r="RYH36" s="9"/>
      <c r="RYI36" s="9"/>
      <c r="RYJ36" s="9"/>
      <c r="RYK36" s="9"/>
      <c r="RYL36" s="9"/>
      <c r="RYM36" s="9"/>
      <c r="RYN36" s="9"/>
      <c r="RYO36" s="9"/>
      <c r="RYP36" s="9"/>
      <c r="RYQ36" s="9"/>
      <c r="RYR36" s="9"/>
      <c r="RYS36" s="9"/>
      <c r="RYT36" s="9"/>
      <c r="RYU36" s="9"/>
      <c r="RYV36" s="9"/>
      <c r="RYW36" s="9"/>
      <c r="RYX36" s="9"/>
      <c r="RYY36" s="9"/>
      <c r="RYZ36" s="9"/>
      <c r="RZA36" s="9"/>
      <c r="RZB36" s="9"/>
      <c r="RZC36" s="9"/>
      <c r="RZD36" s="9"/>
      <c r="RZE36" s="9"/>
      <c r="RZF36" s="9"/>
      <c r="RZG36" s="9"/>
      <c r="RZH36" s="9"/>
      <c r="RZI36" s="9"/>
      <c r="RZJ36" s="9"/>
      <c r="RZK36" s="9"/>
      <c r="RZL36" s="9"/>
      <c r="RZM36" s="9"/>
      <c r="RZN36" s="9"/>
      <c r="RZO36" s="9"/>
      <c r="RZP36" s="9"/>
      <c r="RZQ36" s="9"/>
      <c r="RZR36" s="9"/>
      <c r="RZS36" s="9"/>
      <c r="RZT36" s="9"/>
      <c r="RZU36" s="9"/>
      <c r="RZV36" s="9"/>
      <c r="RZW36" s="9"/>
      <c r="RZX36" s="9"/>
      <c r="RZY36" s="9"/>
      <c r="RZZ36" s="9"/>
      <c r="SAA36" s="9"/>
      <c r="SAB36" s="9"/>
      <c r="SAC36" s="9"/>
      <c r="SAD36" s="9"/>
      <c r="SAE36" s="9"/>
      <c r="SAF36" s="9"/>
      <c r="SAG36" s="9"/>
      <c r="SAH36" s="9"/>
      <c r="SAI36" s="9"/>
      <c r="SAJ36" s="9"/>
      <c r="SAK36" s="9"/>
      <c r="SAL36" s="9"/>
      <c r="SAM36" s="9"/>
      <c r="SAN36" s="9"/>
      <c r="SAO36" s="9"/>
      <c r="SAP36" s="9"/>
      <c r="SAQ36" s="9"/>
      <c r="SAR36" s="9"/>
      <c r="SAS36" s="9"/>
      <c r="SAT36" s="9"/>
      <c r="SAU36" s="9"/>
      <c r="SAV36" s="9"/>
      <c r="SAW36" s="9"/>
      <c r="SAX36" s="9"/>
      <c r="SAY36" s="9"/>
      <c r="SAZ36" s="9"/>
      <c r="SBA36" s="9"/>
      <c r="SBB36" s="9"/>
      <c r="SBC36" s="9"/>
      <c r="SBD36" s="9"/>
      <c r="SBE36" s="9"/>
      <c r="SBF36" s="9"/>
      <c r="SBG36" s="9"/>
      <c r="SBH36" s="9"/>
      <c r="SBI36" s="9"/>
      <c r="SBJ36" s="9"/>
      <c r="SBK36" s="9"/>
      <c r="SBL36" s="9"/>
      <c r="SBM36" s="9"/>
      <c r="SBN36" s="9"/>
      <c r="SBO36" s="9"/>
      <c r="SBP36" s="9"/>
      <c r="SBQ36" s="9"/>
      <c r="SBR36" s="9"/>
      <c r="SBS36" s="9"/>
      <c r="SBT36" s="9"/>
      <c r="SBU36" s="9"/>
      <c r="SBV36" s="9"/>
      <c r="SBW36" s="9"/>
      <c r="SBX36" s="9"/>
      <c r="SBY36" s="9"/>
      <c r="SBZ36" s="9"/>
      <c r="SCA36" s="9"/>
      <c r="SCB36" s="9"/>
      <c r="SCC36" s="9"/>
      <c r="SCD36" s="9"/>
      <c r="SCE36" s="9"/>
      <c r="SCF36" s="9"/>
      <c r="SCG36" s="9"/>
      <c r="SCH36" s="9"/>
      <c r="SCI36" s="9"/>
      <c r="SCJ36" s="9"/>
      <c r="SCK36" s="9"/>
      <c r="SCL36" s="9"/>
      <c r="SCM36" s="9"/>
      <c r="SCN36" s="9"/>
      <c r="SCO36" s="9"/>
      <c r="SCP36" s="9"/>
      <c r="SCQ36" s="9"/>
      <c r="SCR36" s="9"/>
      <c r="SCS36" s="9"/>
      <c r="SCT36" s="9"/>
      <c r="SCU36" s="9"/>
      <c r="SCV36" s="9"/>
      <c r="SCW36" s="9"/>
      <c r="SCX36" s="9"/>
      <c r="SCY36" s="9"/>
      <c r="SCZ36" s="9"/>
      <c r="SDA36" s="9"/>
      <c r="SDB36" s="9"/>
      <c r="SDC36" s="9"/>
      <c r="SDD36" s="9"/>
      <c r="SDE36" s="9"/>
      <c r="SDF36" s="9"/>
      <c r="SDG36" s="9"/>
      <c r="SDH36" s="9"/>
      <c r="SDI36" s="9"/>
      <c r="SDJ36" s="9"/>
      <c r="SDK36" s="9"/>
      <c r="SDL36" s="9"/>
      <c r="SDM36" s="9"/>
      <c r="SDN36" s="9"/>
      <c r="SDO36" s="9"/>
      <c r="SDP36" s="9"/>
      <c r="SDQ36" s="9"/>
      <c r="SDR36" s="9"/>
      <c r="SDS36" s="9"/>
      <c r="SDT36" s="9"/>
      <c r="SDU36" s="9"/>
      <c r="SDV36" s="9"/>
      <c r="SDW36" s="9"/>
      <c r="SDX36" s="9"/>
      <c r="SDY36" s="9"/>
      <c r="SDZ36" s="9"/>
      <c r="SEA36" s="9"/>
      <c r="SEB36" s="9"/>
      <c r="SEC36" s="9"/>
      <c r="SED36" s="9"/>
      <c r="SEE36" s="9"/>
      <c r="SEF36" s="9"/>
      <c r="SEG36" s="9"/>
      <c r="SEH36" s="9"/>
      <c r="SEI36" s="9"/>
      <c r="SEJ36" s="9"/>
      <c r="SEK36" s="9"/>
      <c r="SEL36" s="9"/>
      <c r="SEM36" s="9"/>
      <c r="SEN36" s="9"/>
      <c r="SEO36" s="9"/>
      <c r="SEP36" s="9"/>
      <c r="SEQ36" s="9"/>
      <c r="SER36" s="9"/>
      <c r="SES36" s="9"/>
      <c r="SET36" s="9"/>
      <c r="SEU36" s="9"/>
      <c r="SEV36" s="9"/>
      <c r="SEW36" s="9"/>
      <c r="SEX36" s="9"/>
      <c r="SEY36" s="9"/>
      <c r="SEZ36" s="9"/>
      <c r="SFA36" s="9"/>
      <c r="SFB36" s="9"/>
      <c r="SFC36" s="9"/>
      <c r="SFD36" s="9"/>
      <c r="SFE36" s="9"/>
      <c r="SFF36" s="9"/>
      <c r="SFG36" s="9"/>
      <c r="SFH36" s="9"/>
      <c r="SFI36" s="9"/>
      <c r="SFJ36" s="9"/>
      <c r="SFK36" s="9"/>
      <c r="SFL36" s="9"/>
      <c r="SFM36" s="9"/>
      <c r="SFN36" s="9"/>
      <c r="SFO36" s="9"/>
      <c r="SFP36" s="9"/>
      <c r="SFQ36" s="9"/>
      <c r="SFR36" s="9"/>
      <c r="SFS36" s="9"/>
      <c r="SFT36" s="9"/>
      <c r="SFU36" s="9"/>
      <c r="SFV36" s="9"/>
      <c r="SFW36" s="9"/>
      <c r="SFX36" s="9"/>
      <c r="SFY36" s="9"/>
      <c r="SFZ36" s="9"/>
      <c r="SGA36" s="9"/>
      <c r="SGB36" s="9"/>
      <c r="SGC36" s="9"/>
      <c r="SGD36" s="9"/>
      <c r="SGE36" s="9"/>
      <c r="SGF36" s="9"/>
      <c r="SGG36" s="9"/>
      <c r="SGH36" s="9"/>
      <c r="SGI36" s="9"/>
      <c r="SGJ36" s="9"/>
      <c r="SGK36" s="9"/>
      <c r="SGL36" s="9"/>
      <c r="SGM36" s="9"/>
      <c r="SGN36" s="9"/>
      <c r="SGO36" s="9"/>
      <c r="SGP36" s="9"/>
      <c r="SGQ36" s="9"/>
      <c r="SGR36" s="9"/>
      <c r="SGS36" s="9"/>
      <c r="SGT36" s="9"/>
      <c r="SGU36" s="9"/>
      <c r="SGV36" s="9"/>
      <c r="SGW36" s="9"/>
      <c r="SGX36" s="9"/>
      <c r="SGY36" s="9"/>
      <c r="SGZ36" s="9"/>
      <c r="SHA36" s="9"/>
      <c r="SHB36" s="9"/>
      <c r="SHC36" s="9"/>
      <c r="SHD36" s="9"/>
      <c r="SHE36" s="9"/>
      <c r="SHF36" s="9"/>
      <c r="SHG36" s="9"/>
      <c r="SHH36" s="9"/>
      <c r="SHI36" s="9"/>
      <c r="SHJ36" s="9"/>
      <c r="SHK36" s="9"/>
      <c r="SHL36" s="9"/>
      <c r="SHM36" s="9"/>
      <c r="SHN36" s="9"/>
      <c r="SHO36" s="9"/>
      <c r="SHP36" s="9"/>
      <c r="SHQ36" s="9"/>
      <c r="SHR36" s="9"/>
      <c r="SHS36" s="9"/>
      <c r="SHT36" s="9"/>
      <c r="SHU36" s="9"/>
      <c r="SHV36" s="9"/>
      <c r="SHW36" s="9"/>
      <c r="SHX36" s="9"/>
      <c r="SHY36" s="9"/>
      <c r="SHZ36" s="9"/>
      <c r="SIA36" s="9"/>
      <c r="SIB36" s="9"/>
      <c r="SIC36" s="9"/>
      <c r="SID36" s="9"/>
      <c r="SIE36" s="9"/>
      <c r="SIF36" s="9"/>
      <c r="SIG36" s="9"/>
      <c r="SIH36" s="9"/>
      <c r="SII36" s="9"/>
      <c r="SIJ36" s="9"/>
      <c r="SIK36" s="9"/>
      <c r="SIL36" s="9"/>
      <c r="SIM36" s="9"/>
      <c r="SIN36" s="9"/>
      <c r="SIO36" s="9"/>
      <c r="SIP36" s="9"/>
      <c r="SIQ36" s="9"/>
      <c r="SIR36" s="9"/>
      <c r="SIS36" s="9"/>
      <c r="SIT36" s="9"/>
      <c r="SIU36" s="9"/>
      <c r="SIV36" s="9"/>
      <c r="SIW36" s="9"/>
      <c r="SIX36" s="9"/>
      <c r="SIY36" s="9"/>
      <c r="SIZ36" s="9"/>
      <c r="SJA36" s="9"/>
      <c r="SJB36" s="9"/>
      <c r="SJC36" s="9"/>
      <c r="SJD36" s="9"/>
      <c r="SJE36" s="9"/>
      <c r="SJF36" s="9"/>
      <c r="SJG36" s="9"/>
      <c r="SJH36" s="9"/>
      <c r="SJI36" s="9"/>
      <c r="SJJ36" s="9"/>
      <c r="SJK36" s="9"/>
      <c r="SJL36" s="9"/>
      <c r="SJM36" s="9"/>
      <c r="SJN36" s="9"/>
      <c r="SJO36" s="9"/>
      <c r="SJP36" s="9"/>
      <c r="SJQ36" s="9"/>
      <c r="SJR36" s="9"/>
      <c r="SJS36" s="9"/>
      <c r="SJT36" s="9"/>
      <c r="SJU36" s="9"/>
      <c r="SJV36" s="9"/>
      <c r="SJW36" s="9"/>
      <c r="SJX36" s="9"/>
      <c r="SJY36" s="9"/>
      <c r="SJZ36" s="9"/>
      <c r="SKA36" s="9"/>
      <c r="SKB36" s="9"/>
      <c r="SKC36" s="9"/>
      <c r="SKD36" s="9"/>
      <c r="SKE36" s="9"/>
      <c r="SKF36" s="9"/>
      <c r="SKG36" s="9"/>
      <c r="SKH36" s="9"/>
      <c r="SKI36" s="9"/>
      <c r="SKJ36" s="9"/>
      <c r="SKK36" s="9"/>
      <c r="SKL36" s="9"/>
      <c r="SKM36" s="9"/>
      <c r="SKN36" s="9"/>
      <c r="SKO36" s="9"/>
      <c r="SKP36" s="9"/>
      <c r="SKQ36" s="9"/>
      <c r="SKR36" s="9"/>
      <c r="SKS36" s="9"/>
      <c r="SKT36" s="9"/>
      <c r="SKU36" s="9"/>
      <c r="SKV36" s="9"/>
      <c r="SKW36" s="9"/>
      <c r="SKX36" s="9"/>
      <c r="SKY36" s="9"/>
      <c r="SKZ36" s="9"/>
      <c r="SLA36" s="9"/>
      <c r="SLB36" s="9"/>
      <c r="SLC36" s="9"/>
      <c r="SLD36" s="9"/>
      <c r="SLE36" s="9"/>
      <c r="SLF36" s="9"/>
      <c r="SLG36" s="9"/>
      <c r="SLH36" s="9"/>
      <c r="SLI36" s="9"/>
      <c r="SLJ36" s="9"/>
      <c r="SLK36" s="9"/>
      <c r="SLL36" s="9"/>
      <c r="SLM36" s="9"/>
      <c r="SLN36" s="9"/>
      <c r="SLO36" s="9"/>
      <c r="SLP36" s="9"/>
      <c r="SLQ36" s="9"/>
      <c r="SLR36" s="9"/>
      <c r="SLS36" s="9"/>
      <c r="SLT36" s="9"/>
      <c r="SLU36" s="9"/>
      <c r="SLV36" s="9"/>
      <c r="SLW36" s="9"/>
      <c r="SLX36" s="9"/>
      <c r="SLY36" s="9"/>
      <c r="SLZ36" s="9"/>
      <c r="SMA36" s="9"/>
      <c r="SMB36" s="9"/>
      <c r="SMC36" s="9"/>
      <c r="SMD36" s="9"/>
      <c r="SME36" s="9"/>
      <c r="SMF36" s="9"/>
      <c r="SMG36" s="9"/>
      <c r="SMH36" s="9"/>
      <c r="SMI36" s="9"/>
      <c r="SMJ36" s="9"/>
      <c r="SMK36" s="9"/>
      <c r="SML36" s="9"/>
      <c r="SMM36" s="9"/>
      <c r="SMN36" s="9"/>
      <c r="SMO36" s="9"/>
      <c r="SMP36" s="9"/>
      <c r="SMQ36" s="9"/>
      <c r="SMR36" s="9"/>
      <c r="SMS36" s="9"/>
      <c r="SMT36" s="9"/>
      <c r="SMU36" s="9"/>
      <c r="SMV36" s="9"/>
      <c r="SMW36" s="9"/>
      <c r="SMX36" s="9"/>
      <c r="SMY36" s="9"/>
      <c r="SMZ36" s="9"/>
      <c r="SNA36" s="9"/>
      <c r="SNB36" s="9"/>
      <c r="SNC36" s="9"/>
      <c r="SND36" s="9"/>
      <c r="SNE36" s="9"/>
      <c r="SNF36" s="9"/>
      <c r="SNG36" s="9"/>
      <c r="SNH36" s="9"/>
      <c r="SNI36" s="9"/>
      <c r="SNJ36" s="9"/>
      <c r="SNK36" s="9"/>
      <c r="SNL36" s="9"/>
      <c r="SNM36" s="9"/>
      <c r="SNN36" s="9"/>
      <c r="SNO36" s="9"/>
      <c r="SNP36" s="9"/>
      <c r="SNQ36" s="9"/>
      <c r="SNR36" s="9"/>
      <c r="SNS36" s="9"/>
      <c r="SNT36" s="9"/>
      <c r="SNU36" s="9"/>
      <c r="SNV36" s="9"/>
      <c r="SNW36" s="9"/>
      <c r="SNX36" s="9"/>
      <c r="SNY36" s="9"/>
      <c r="SNZ36" s="9"/>
      <c r="SOA36" s="9"/>
      <c r="SOB36" s="9"/>
      <c r="SOC36" s="9"/>
      <c r="SOD36" s="9"/>
      <c r="SOE36" s="9"/>
      <c r="SOF36" s="9"/>
      <c r="SOG36" s="9"/>
      <c r="SOH36" s="9"/>
      <c r="SOI36" s="9"/>
      <c r="SOJ36" s="9"/>
      <c r="SOK36" s="9"/>
      <c r="SOL36" s="9"/>
      <c r="SOM36" s="9"/>
      <c r="SON36" s="9"/>
      <c r="SOO36" s="9"/>
      <c r="SOP36" s="9"/>
      <c r="SOQ36" s="9"/>
      <c r="SOR36" s="9"/>
      <c r="SOS36" s="9"/>
      <c r="SOT36" s="9"/>
      <c r="SOU36" s="9"/>
      <c r="SOV36" s="9"/>
      <c r="SOW36" s="9"/>
      <c r="SOX36" s="9"/>
      <c r="SOY36" s="9"/>
      <c r="SOZ36" s="9"/>
      <c r="SPA36" s="9"/>
      <c r="SPB36" s="9"/>
      <c r="SPC36" s="9"/>
      <c r="SPD36" s="9"/>
      <c r="SPE36" s="9"/>
      <c r="SPF36" s="9"/>
      <c r="SPG36" s="9"/>
      <c r="SPH36" s="9"/>
      <c r="SPI36" s="9"/>
      <c r="SPJ36" s="9"/>
      <c r="SPK36" s="9"/>
      <c r="SPL36" s="9"/>
      <c r="SPM36" s="9"/>
      <c r="SPN36" s="9"/>
      <c r="SPO36" s="9"/>
      <c r="SPP36" s="9"/>
      <c r="SPQ36" s="9"/>
      <c r="SPR36" s="9"/>
      <c r="SPS36" s="9"/>
      <c r="SPT36" s="9"/>
      <c r="SPU36" s="9"/>
      <c r="SPV36" s="9"/>
      <c r="SPW36" s="9"/>
      <c r="SPX36" s="9"/>
      <c r="SPY36" s="9"/>
      <c r="SPZ36" s="9"/>
      <c r="SQA36" s="9"/>
      <c r="SQB36" s="9"/>
      <c r="SQC36" s="9"/>
      <c r="SQD36" s="9"/>
      <c r="SQE36" s="9"/>
      <c r="SQF36" s="9"/>
      <c r="SQG36" s="9"/>
      <c r="SQH36" s="9"/>
      <c r="SQI36" s="9"/>
      <c r="SQJ36" s="9"/>
      <c r="SQK36" s="9"/>
      <c r="SQL36" s="9"/>
      <c r="SQM36" s="9"/>
      <c r="SQN36" s="9"/>
      <c r="SQO36" s="9"/>
      <c r="SQP36" s="9"/>
      <c r="SQQ36" s="9"/>
      <c r="SQR36" s="9"/>
      <c r="SQS36" s="9"/>
      <c r="SQT36" s="9"/>
      <c r="SQU36" s="9"/>
      <c r="SQV36" s="9"/>
      <c r="SQW36" s="9"/>
      <c r="SQX36" s="9"/>
      <c r="SQY36" s="9"/>
      <c r="SQZ36" s="9"/>
      <c r="SRA36" s="9"/>
      <c r="SRB36" s="9"/>
      <c r="SRC36" s="9"/>
      <c r="SRD36" s="9"/>
      <c r="SRE36" s="9"/>
      <c r="SRF36" s="9"/>
      <c r="SRG36" s="9"/>
      <c r="SRH36" s="9"/>
      <c r="SRI36" s="9"/>
      <c r="SRJ36" s="9"/>
      <c r="SRK36" s="9"/>
      <c r="SRL36" s="9"/>
      <c r="SRM36" s="9"/>
      <c r="SRN36" s="9"/>
      <c r="SRO36" s="9"/>
      <c r="SRP36" s="9"/>
      <c r="SRQ36" s="9"/>
      <c r="SRR36" s="9"/>
      <c r="SRS36" s="9"/>
      <c r="SRT36" s="9"/>
      <c r="SRU36" s="9"/>
      <c r="SRV36" s="9"/>
      <c r="SRW36" s="9"/>
      <c r="SRX36" s="9"/>
      <c r="SRY36" s="9"/>
      <c r="SRZ36" s="9"/>
      <c r="SSA36" s="9"/>
      <c r="SSB36" s="9"/>
      <c r="SSC36" s="9"/>
      <c r="SSD36" s="9"/>
      <c r="SSE36" s="9"/>
      <c r="SSF36" s="9"/>
      <c r="SSG36" s="9"/>
      <c r="SSH36" s="9"/>
      <c r="SSI36" s="9"/>
      <c r="SSJ36" s="9"/>
      <c r="SSK36" s="9"/>
      <c r="SSL36" s="9"/>
      <c r="SSM36" s="9"/>
      <c r="SSN36" s="9"/>
      <c r="SSO36" s="9"/>
      <c r="SSP36" s="9"/>
      <c r="SSQ36" s="9"/>
      <c r="SSR36" s="9"/>
      <c r="SSS36" s="9"/>
      <c r="SST36" s="9"/>
      <c r="SSU36" s="9"/>
      <c r="SSV36" s="9"/>
      <c r="SSW36" s="9"/>
      <c r="SSX36" s="9"/>
      <c r="SSY36" s="9"/>
      <c r="SSZ36" s="9"/>
      <c r="STA36" s="9"/>
      <c r="STB36" s="9"/>
      <c r="STC36" s="9"/>
      <c r="STD36" s="9"/>
      <c r="STE36" s="9"/>
      <c r="STF36" s="9"/>
      <c r="STG36" s="9"/>
      <c r="STH36" s="9"/>
      <c r="STI36" s="9"/>
      <c r="STJ36" s="9"/>
      <c r="STK36" s="9"/>
      <c r="STL36" s="9"/>
      <c r="STM36" s="9"/>
      <c r="STN36" s="9"/>
      <c r="STO36" s="9"/>
      <c r="STP36" s="9"/>
      <c r="STQ36" s="9"/>
      <c r="STR36" s="9"/>
      <c r="STS36" s="9"/>
      <c r="STT36" s="9"/>
      <c r="STU36" s="9"/>
      <c r="STV36" s="9"/>
      <c r="STW36" s="9"/>
      <c r="STX36" s="9"/>
      <c r="STY36" s="9"/>
      <c r="STZ36" s="9"/>
      <c r="SUA36" s="9"/>
      <c r="SUB36" s="9"/>
      <c r="SUC36" s="9"/>
      <c r="SUD36" s="9"/>
      <c r="SUE36" s="9"/>
      <c r="SUF36" s="9"/>
      <c r="SUG36" s="9"/>
      <c r="SUH36" s="9"/>
      <c r="SUI36" s="9"/>
      <c r="SUJ36" s="9"/>
      <c r="SUK36" s="9"/>
      <c r="SUL36" s="9"/>
      <c r="SUM36" s="9"/>
      <c r="SUN36" s="9"/>
      <c r="SUO36" s="9"/>
      <c r="SUP36" s="9"/>
      <c r="SUQ36" s="9"/>
      <c r="SUR36" s="9"/>
      <c r="SUS36" s="9"/>
      <c r="SUT36" s="9"/>
      <c r="SUU36" s="9"/>
      <c r="SUV36" s="9"/>
      <c r="SUW36" s="9"/>
      <c r="SUX36" s="9"/>
      <c r="SUY36" s="9"/>
      <c r="SUZ36" s="9"/>
      <c r="SVA36" s="9"/>
      <c r="SVB36" s="9"/>
      <c r="SVC36" s="9"/>
      <c r="SVD36" s="9"/>
      <c r="SVE36" s="9"/>
      <c r="SVF36" s="9"/>
      <c r="SVG36" s="9"/>
      <c r="SVH36" s="9"/>
      <c r="SVI36" s="9"/>
      <c r="SVJ36" s="9"/>
      <c r="SVK36" s="9"/>
      <c r="SVL36" s="9"/>
      <c r="SVM36" s="9"/>
      <c r="SVN36" s="9"/>
      <c r="SVO36" s="9"/>
      <c r="SVP36" s="9"/>
      <c r="SVQ36" s="9"/>
      <c r="SVR36" s="9"/>
      <c r="SVS36" s="9"/>
      <c r="SVT36" s="9"/>
      <c r="SVU36" s="9"/>
      <c r="SVV36" s="9"/>
      <c r="SVW36" s="9"/>
      <c r="SVX36" s="9"/>
      <c r="SVY36" s="9"/>
      <c r="SVZ36" s="9"/>
      <c r="SWA36" s="9"/>
      <c r="SWB36" s="9"/>
      <c r="SWC36" s="9"/>
      <c r="SWD36" s="9"/>
      <c r="SWE36" s="9"/>
      <c r="SWF36" s="9"/>
      <c r="SWG36" s="9"/>
      <c r="SWH36" s="9"/>
      <c r="SWI36" s="9"/>
      <c r="SWJ36" s="9"/>
      <c r="SWK36" s="9"/>
      <c r="SWL36" s="9"/>
      <c r="SWM36" s="9"/>
      <c r="SWN36" s="9"/>
      <c r="SWO36" s="9"/>
      <c r="SWP36" s="9"/>
      <c r="SWQ36" s="9"/>
      <c r="SWR36" s="9"/>
      <c r="SWS36" s="9"/>
      <c r="SWT36" s="9"/>
      <c r="SWU36" s="9"/>
      <c r="SWV36" s="9"/>
      <c r="SWW36" s="9"/>
      <c r="SWX36" s="9"/>
      <c r="SWY36" s="9"/>
      <c r="SWZ36" s="9"/>
      <c r="SXA36" s="9"/>
      <c r="SXB36" s="9"/>
      <c r="SXC36" s="9"/>
      <c r="SXD36" s="9"/>
      <c r="SXE36" s="9"/>
      <c r="SXF36" s="9"/>
      <c r="SXG36" s="9"/>
      <c r="SXH36" s="9"/>
      <c r="SXI36" s="9"/>
      <c r="SXJ36" s="9"/>
      <c r="SXK36" s="9"/>
      <c r="SXL36" s="9"/>
      <c r="SXM36" s="9"/>
      <c r="SXN36" s="9"/>
      <c r="SXO36" s="9"/>
      <c r="SXP36" s="9"/>
      <c r="SXQ36" s="9"/>
      <c r="SXR36" s="9"/>
      <c r="SXS36" s="9"/>
      <c r="SXT36" s="9"/>
      <c r="SXU36" s="9"/>
      <c r="SXV36" s="9"/>
      <c r="SXW36" s="9"/>
      <c r="SXX36" s="9"/>
      <c r="SXY36" s="9"/>
      <c r="SXZ36" s="9"/>
      <c r="SYA36" s="9"/>
      <c r="SYB36" s="9"/>
      <c r="SYC36" s="9"/>
      <c r="SYD36" s="9"/>
      <c r="SYE36" s="9"/>
      <c r="SYF36" s="9"/>
      <c r="SYG36" s="9"/>
      <c r="SYH36" s="9"/>
      <c r="SYI36" s="9"/>
      <c r="SYJ36" s="9"/>
      <c r="SYK36" s="9"/>
      <c r="SYL36" s="9"/>
      <c r="SYM36" s="9"/>
      <c r="SYN36" s="9"/>
      <c r="SYO36" s="9"/>
      <c r="SYP36" s="9"/>
      <c r="SYQ36" s="9"/>
      <c r="SYR36" s="9"/>
      <c r="SYS36" s="9"/>
      <c r="SYT36" s="9"/>
      <c r="SYU36" s="9"/>
      <c r="SYV36" s="9"/>
      <c r="SYW36" s="9"/>
      <c r="SYX36" s="9"/>
      <c r="SYY36" s="9"/>
      <c r="SYZ36" s="9"/>
      <c r="SZA36" s="9"/>
      <c r="SZB36" s="9"/>
      <c r="SZC36" s="9"/>
      <c r="SZD36" s="9"/>
      <c r="SZE36" s="9"/>
      <c r="SZF36" s="9"/>
      <c r="SZG36" s="9"/>
      <c r="SZH36" s="9"/>
      <c r="SZI36" s="9"/>
      <c r="SZJ36" s="9"/>
      <c r="SZK36" s="9"/>
      <c r="SZL36" s="9"/>
      <c r="SZM36" s="9"/>
      <c r="SZN36" s="9"/>
      <c r="SZO36" s="9"/>
      <c r="SZP36" s="9"/>
      <c r="SZQ36" s="9"/>
      <c r="SZR36" s="9"/>
      <c r="SZS36" s="9"/>
      <c r="SZT36" s="9"/>
      <c r="SZU36" s="9"/>
      <c r="SZV36" s="9"/>
      <c r="SZW36" s="9"/>
      <c r="SZX36" s="9"/>
      <c r="SZY36" s="9"/>
      <c r="SZZ36" s="9"/>
      <c r="TAA36" s="9"/>
      <c r="TAB36" s="9"/>
      <c r="TAC36" s="9"/>
      <c r="TAD36" s="9"/>
      <c r="TAE36" s="9"/>
      <c r="TAF36" s="9"/>
      <c r="TAG36" s="9"/>
      <c r="TAH36" s="9"/>
      <c r="TAI36" s="9"/>
      <c r="TAJ36" s="9"/>
      <c r="TAK36" s="9"/>
      <c r="TAL36" s="9"/>
      <c r="TAM36" s="9"/>
      <c r="TAN36" s="9"/>
      <c r="TAO36" s="9"/>
      <c r="TAP36" s="9"/>
      <c r="TAQ36" s="9"/>
      <c r="TAR36" s="9"/>
      <c r="TAS36" s="9"/>
      <c r="TAT36" s="9"/>
      <c r="TAU36" s="9"/>
      <c r="TAV36" s="9"/>
      <c r="TAW36" s="9"/>
      <c r="TAX36" s="9"/>
      <c r="TAY36" s="9"/>
      <c r="TAZ36" s="9"/>
      <c r="TBA36" s="9"/>
      <c r="TBB36" s="9"/>
      <c r="TBC36" s="9"/>
      <c r="TBD36" s="9"/>
      <c r="TBE36" s="9"/>
      <c r="TBF36" s="9"/>
      <c r="TBG36" s="9"/>
      <c r="TBH36" s="9"/>
      <c r="TBI36" s="9"/>
      <c r="TBJ36" s="9"/>
      <c r="TBK36" s="9"/>
      <c r="TBL36" s="9"/>
      <c r="TBM36" s="9"/>
      <c r="TBN36" s="9"/>
      <c r="TBO36" s="9"/>
      <c r="TBP36" s="9"/>
      <c r="TBQ36" s="9"/>
      <c r="TBR36" s="9"/>
      <c r="TBS36" s="9"/>
      <c r="TBT36" s="9"/>
      <c r="TBU36" s="9"/>
      <c r="TBV36" s="9"/>
      <c r="TBW36" s="9"/>
      <c r="TBX36" s="9"/>
      <c r="TBY36" s="9"/>
      <c r="TBZ36" s="9"/>
      <c r="TCA36" s="9"/>
      <c r="TCB36" s="9"/>
      <c r="TCC36" s="9"/>
      <c r="TCD36" s="9"/>
      <c r="TCE36" s="9"/>
      <c r="TCF36" s="9"/>
      <c r="TCG36" s="9"/>
      <c r="TCH36" s="9"/>
      <c r="TCI36" s="9"/>
      <c r="TCJ36" s="9"/>
      <c r="TCK36" s="9"/>
      <c r="TCL36" s="9"/>
      <c r="TCM36" s="9"/>
      <c r="TCN36" s="9"/>
      <c r="TCO36" s="9"/>
      <c r="TCP36" s="9"/>
      <c r="TCQ36" s="9"/>
      <c r="TCR36" s="9"/>
      <c r="TCS36" s="9"/>
      <c r="TCT36" s="9"/>
      <c r="TCU36" s="9"/>
      <c r="TCV36" s="9"/>
      <c r="TCW36" s="9"/>
      <c r="TCX36" s="9"/>
      <c r="TCY36" s="9"/>
      <c r="TCZ36" s="9"/>
      <c r="TDA36" s="9"/>
      <c r="TDB36" s="9"/>
      <c r="TDC36" s="9"/>
      <c r="TDD36" s="9"/>
      <c r="TDE36" s="9"/>
      <c r="TDF36" s="9"/>
      <c r="TDG36" s="9"/>
      <c r="TDH36" s="9"/>
      <c r="TDI36" s="9"/>
      <c r="TDJ36" s="9"/>
      <c r="TDK36" s="9"/>
      <c r="TDL36" s="9"/>
      <c r="TDM36" s="9"/>
      <c r="TDN36" s="9"/>
      <c r="TDO36" s="9"/>
      <c r="TDP36" s="9"/>
      <c r="TDQ36" s="9"/>
      <c r="TDR36" s="9"/>
      <c r="TDS36" s="9"/>
      <c r="TDT36" s="9"/>
      <c r="TDU36" s="9"/>
      <c r="TDV36" s="9"/>
      <c r="TDW36" s="9"/>
      <c r="TDX36" s="9"/>
      <c r="TDY36" s="9"/>
      <c r="TDZ36" s="9"/>
      <c r="TEA36" s="9"/>
      <c r="TEB36" s="9"/>
      <c r="TEC36" s="9"/>
      <c r="TED36" s="9"/>
      <c r="TEE36" s="9"/>
      <c r="TEF36" s="9"/>
      <c r="TEG36" s="9"/>
      <c r="TEH36" s="9"/>
      <c r="TEI36" s="9"/>
      <c r="TEJ36" s="9"/>
      <c r="TEK36" s="9"/>
      <c r="TEL36" s="9"/>
      <c r="TEM36" s="9"/>
      <c r="TEN36" s="9"/>
      <c r="TEO36" s="9"/>
      <c r="TEP36" s="9"/>
      <c r="TEQ36" s="9"/>
      <c r="TER36" s="9"/>
      <c r="TES36" s="9"/>
      <c r="TET36" s="9"/>
      <c r="TEU36" s="9"/>
      <c r="TEV36" s="9"/>
      <c r="TEW36" s="9"/>
      <c r="TEX36" s="9"/>
      <c r="TEY36" s="9"/>
      <c r="TEZ36" s="9"/>
      <c r="TFA36" s="9"/>
      <c r="TFB36" s="9"/>
      <c r="TFC36" s="9"/>
      <c r="TFD36" s="9"/>
      <c r="TFE36" s="9"/>
      <c r="TFF36" s="9"/>
      <c r="TFG36" s="9"/>
      <c r="TFH36" s="9"/>
      <c r="TFI36" s="9"/>
      <c r="TFJ36" s="9"/>
      <c r="TFK36" s="9"/>
      <c r="TFL36" s="9"/>
      <c r="TFM36" s="9"/>
      <c r="TFN36" s="9"/>
      <c r="TFO36" s="9"/>
      <c r="TFP36" s="9"/>
      <c r="TFQ36" s="9"/>
      <c r="TFR36" s="9"/>
      <c r="TFS36" s="9"/>
      <c r="TFT36" s="9"/>
      <c r="TFU36" s="9"/>
      <c r="TFV36" s="9"/>
      <c r="TFW36" s="9"/>
      <c r="TFX36" s="9"/>
      <c r="TFY36" s="9"/>
      <c r="TFZ36" s="9"/>
      <c r="TGA36" s="9"/>
      <c r="TGB36" s="9"/>
      <c r="TGC36" s="9"/>
      <c r="TGD36" s="9"/>
      <c r="TGE36" s="9"/>
      <c r="TGF36" s="9"/>
      <c r="TGG36" s="9"/>
      <c r="TGH36" s="9"/>
      <c r="TGI36" s="9"/>
      <c r="TGJ36" s="9"/>
      <c r="TGK36" s="9"/>
      <c r="TGL36" s="9"/>
      <c r="TGM36" s="9"/>
      <c r="TGN36" s="9"/>
      <c r="TGO36" s="9"/>
      <c r="TGP36" s="9"/>
      <c r="TGQ36" s="9"/>
      <c r="TGR36" s="9"/>
      <c r="TGS36" s="9"/>
      <c r="TGT36" s="9"/>
      <c r="TGU36" s="9"/>
      <c r="TGV36" s="9"/>
      <c r="TGW36" s="9"/>
      <c r="TGX36" s="9"/>
      <c r="TGY36" s="9"/>
      <c r="TGZ36" s="9"/>
      <c r="THA36" s="9"/>
      <c r="THB36" s="9"/>
      <c r="THC36" s="9"/>
      <c r="THD36" s="9"/>
      <c r="THE36" s="9"/>
      <c r="THF36" s="9"/>
      <c r="THG36" s="9"/>
      <c r="THH36" s="9"/>
      <c r="THI36" s="9"/>
      <c r="THJ36" s="9"/>
      <c r="THK36" s="9"/>
      <c r="THL36" s="9"/>
      <c r="THM36" s="9"/>
      <c r="THN36" s="9"/>
      <c r="THO36" s="9"/>
      <c r="THP36" s="9"/>
      <c r="THQ36" s="9"/>
      <c r="THR36" s="9"/>
      <c r="THS36" s="9"/>
      <c r="THT36" s="9"/>
      <c r="THU36" s="9"/>
      <c r="THV36" s="9"/>
      <c r="THW36" s="9"/>
      <c r="THX36" s="9"/>
      <c r="THY36" s="9"/>
      <c r="THZ36" s="9"/>
      <c r="TIA36" s="9"/>
      <c r="TIB36" s="9"/>
      <c r="TIC36" s="9"/>
      <c r="TID36" s="9"/>
      <c r="TIE36" s="9"/>
      <c r="TIF36" s="9"/>
      <c r="TIG36" s="9"/>
      <c r="TIH36" s="9"/>
      <c r="TII36" s="9"/>
      <c r="TIJ36" s="9"/>
      <c r="TIK36" s="9"/>
      <c r="TIL36" s="9"/>
      <c r="TIM36" s="9"/>
      <c r="TIN36" s="9"/>
      <c r="TIO36" s="9"/>
      <c r="TIP36" s="9"/>
      <c r="TIQ36" s="9"/>
      <c r="TIR36" s="9"/>
      <c r="TIS36" s="9"/>
      <c r="TIT36" s="9"/>
      <c r="TIU36" s="9"/>
      <c r="TIV36" s="9"/>
      <c r="TIW36" s="9"/>
      <c r="TIX36" s="9"/>
      <c r="TIY36" s="9"/>
      <c r="TIZ36" s="9"/>
      <c r="TJA36" s="9"/>
      <c r="TJB36" s="9"/>
      <c r="TJC36" s="9"/>
      <c r="TJD36" s="9"/>
      <c r="TJE36" s="9"/>
      <c r="TJF36" s="9"/>
      <c r="TJG36" s="9"/>
      <c r="TJH36" s="9"/>
      <c r="TJI36" s="9"/>
      <c r="TJJ36" s="9"/>
      <c r="TJK36" s="9"/>
      <c r="TJL36" s="9"/>
      <c r="TJM36" s="9"/>
      <c r="TJN36" s="9"/>
      <c r="TJO36" s="9"/>
      <c r="TJP36" s="9"/>
      <c r="TJQ36" s="9"/>
      <c r="TJR36" s="9"/>
      <c r="TJS36" s="9"/>
      <c r="TJT36" s="9"/>
      <c r="TJU36" s="9"/>
      <c r="TJV36" s="9"/>
      <c r="TJW36" s="9"/>
      <c r="TJX36" s="9"/>
      <c r="TJY36" s="9"/>
      <c r="TJZ36" s="9"/>
      <c r="TKA36" s="9"/>
      <c r="TKB36" s="9"/>
      <c r="TKC36" s="9"/>
      <c r="TKD36" s="9"/>
      <c r="TKE36" s="9"/>
      <c r="TKF36" s="9"/>
      <c r="TKG36" s="9"/>
      <c r="TKH36" s="9"/>
      <c r="TKI36" s="9"/>
      <c r="TKJ36" s="9"/>
      <c r="TKK36" s="9"/>
      <c r="TKL36" s="9"/>
      <c r="TKM36" s="9"/>
      <c r="TKN36" s="9"/>
      <c r="TKO36" s="9"/>
      <c r="TKP36" s="9"/>
      <c r="TKQ36" s="9"/>
      <c r="TKR36" s="9"/>
      <c r="TKS36" s="9"/>
      <c r="TKT36" s="9"/>
      <c r="TKU36" s="9"/>
      <c r="TKV36" s="9"/>
      <c r="TKW36" s="9"/>
      <c r="TKX36" s="9"/>
      <c r="TKY36" s="9"/>
      <c r="TKZ36" s="9"/>
      <c r="TLA36" s="9"/>
      <c r="TLB36" s="9"/>
      <c r="TLC36" s="9"/>
      <c r="TLD36" s="9"/>
      <c r="TLE36" s="9"/>
      <c r="TLF36" s="9"/>
      <c r="TLG36" s="9"/>
      <c r="TLH36" s="9"/>
      <c r="TLI36" s="9"/>
      <c r="TLJ36" s="9"/>
      <c r="TLK36" s="9"/>
      <c r="TLL36" s="9"/>
      <c r="TLM36" s="9"/>
      <c r="TLN36" s="9"/>
      <c r="TLO36" s="9"/>
      <c r="TLP36" s="9"/>
      <c r="TLQ36" s="9"/>
      <c r="TLR36" s="9"/>
      <c r="TLS36" s="9"/>
      <c r="TLT36" s="9"/>
      <c r="TLU36" s="9"/>
      <c r="TLV36" s="9"/>
      <c r="TLW36" s="9"/>
      <c r="TLX36" s="9"/>
      <c r="TLY36" s="9"/>
      <c r="TLZ36" s="9"/>
      <c r="TMA36" s="9"/>
      <c r="TMB36" s="9"/>
      <c r="TMC36" s="9"/>
      <c r="TMD36" s="9"/>
      <c r="TME36" s="9"/>
      <c r="TMF36" s="9"/>
      <c r="TMG36" s="9"/>
      <c r="TMH36" s="9"/>
      <c r="TMI36" s="9"/>
      <c r="TMJ36" s="9"/>
      <c r="TMK36" s="9"/>
      <c r="TML36" s="9"/>
      <c r="TMM36" s="9"/>
      <c r="TMN36" s="9"/>
      <c r="TMO36" s="9"/>
      <c r="TMP36" s="9"/>
      <c r="TMQ36" s="9"/>
      <c r="TMR36" s="9"/>
      <c r="TMS36" s="9"/>
      <c r="TMT36" s="9"/>
      <c r="TMU36" s="9"/>
      <c r="TMV36" s="9"/>
      <c r="TMW36" s="9"/>
      <c r="TMX36" s="9"/>
      <c r="TMY36" s="9"/>
      <c r="TMZ36" s="9"/>
      <c r="TNA36" s="9"/>
      <c r="TNB36" s="9"/>
      <c r="TNC36" s="9"/>
      <c r="TND36" s="9"/>
      <c r="TNE36" s="9"/>
      <c r="TNF36" s="9"/>
      <c r="TNG36" s="9"/>
      <c r="TNH36" s="9"/>
      <c r="TNI36" s="9"/>
      <c r="TNJ36" s="9"/>
      <c r="TNK36" s="9"/>
      <c r="TNL36" s="9"/>
      <c r="TNM36" s="9"/>
      <c r="TNN36" s="9"/>
      <c r="TNO36" s="9"/>
      <c r="TNP36" s="9"/>
      <c r="TNQ36" s="9"/>
      <c r="TNR36" s="9"/>
      <c r="TNS36" s="9"/>
      <c r="TNT36" s="9"/>
      <c r="TNU36" s="9"/>
      <c r="TNV36" s="9"/>
      <c r="TNW36" s="9"/>
      <c r="TNX36" s="9"/>
      <c r="TNY36" s="9"/>
      <c r="TNZ36" s="9"/>
      <c r="TOA36" s="9"/>
      <c r="TOB36" s="9"/>
      <c r="TOC36" s="9"/>
      <c r="TOD36" s="9"/>
      <c r="TOE36" s="9"/>
      <c r="TOF36" s="9"/>
      <c r="TOG36" s="9"/>
      <c r="TOH36" s="9"/>
      <c r="TOI36" s="9"/>
      <c r="TOJ36" s="9"/>
      <c r="TOK36" s="9"/>
      <c r="TOL36" s="9"/>
      <c r="TOM36" s="9"/>
      <c r="TON36" s="9"/>
      <c r="TOO36" s="9"/>
      <c r="TOP36" s="9"/>
      <c r="TOQ36" s="9"/>
      <c r="TOR36" s="9"/>
      <c r="TOS36" s="9"/>
      <c r="TOT36" s="9"/>
      <c r="TOU36" s="9"/>
      <c r="TOV36" s="9"/>
      <c r="TOW36" s="9"/>
      <c r="TOX36" s="9"/>
      <c r="TOY36" s="9"/>
      <c r="TOZ36" s="9"/>
      <c r="TPA36" s="9"/>
      <c r="TPB36" s="9"/>
      <c r="TPC36" s="9"/>
      <c r="TPD36" s="9"/>
      <c r="TPE36" s="9"/>
      <c r="TPF36" s="9"/>
      <c r="TPG36" s="9"/>
      <c r="TPH36" s="9"/>
      <c r="TPI36" s="9"/>
      <c r="TPJ36" s="9"/>
      <c r="TPK36" s="9"/>
      <c r="TPL36" s="9"/>
      <c r="TPM36" s="9"/>
      <c r="TPN36" s="9"/>
      <c r="TPO36" s="9"/>
      <c r="TPP36" s="9"/>
      <c r="TPQ36" s="9"/>
      <c r="TPR36" s="9"/>
      <c r="TPS36" s="9"/>
      <c r="TPT36" s="9"/>
      <c r="TPU36" s="9"/>
      <c r="TPV36" s="9"/>
      <c r="TPW36" s="9"/>
      <c r="TPX36" s="9"/>
      <c r="TPY36" s="9"/>
      <c r="TPZ36" s="9"/>
      <c r="TQA36" s="9"/>
      <c r="TQB36" s="9"/>
      <c r="TQC36" s="9"/>
      <c r="TQD36" s="9"/>
      <c r="TQE36" s="9"/>
      <c r="TQF36" s="9"/>
      <c r="TQG36" s="9"/>
      <c r="TQH36" s="9"/>
      <c r="TQI36" s="9"/>
      <c r="TQJ36" s="9"/>
      <c r="TQK36" s="9"/>
      <c r="TQL36" s="9"/>
      <c r="TQM36" s="9"/>
      <c r="TQN36" s="9"/>
      <c r="TQO36" s="9"/>
      <c r="TQP36" s="9"/>
      <c r="TQQ36" s="9"/>
      <c r="TQR36" s="9"/>
      <c r="TQS36" s="9"/>
      <c r="TQT36" s="9"/>
      <c r="TQU36" s="9"/>
      <c r="TQV36" s="9"/>
      <c r="TQW36" s="9"/>
      <c r="TQX36" s="9"/>
      <c r="TQY36" s="9"/>
      <c r="TQZ36" s="9"/>
      <c r="TRA36" s="9"/>
      <c r="TRB36" s="9"/>
      <c r="TRC36" s="9"/>
      <c r="TRD36" s="9"/>
      <c r="TRE36" s="9"/>
      <c r="TRF36" s="9"/>
      <c r="TRG36" s="9"/>
      <c r="TRH36" s="9"/>
      <c r="TRI36" s="9"/>
      <c r="TRJ36" s="9"/>
      <c r="TRK36" s="9"/>
      <c r="TRL36" s="9"/>
      <c r="TRM36" s="9"/>
      <c r="TRN36" s="9"/>
      <c r="TRO36" s="9"/>
      <c r="TRP36" s="9"/>
      <c r="TRQ36" s="9"/>
      <c r="TRR36" s="9"/>
      <c r="TRS36" s="9"/>
      <c r="TRT36" s="9"/>
      <c r="TRU36" s="9"/>
      <c r="TRV36" s="9"/>
      <c r="TRW36" s="9"/>
      <c r="TRX36" s="9"/>
      <c r="TRY36" s="9"/>
      <c r="TRZ36" s="9"/>
      <c r="TSA36" s="9"/>
      <c r="TSB36" s="9"/>
      <c r="TSC36" s="9"/>
      <c r="TSD36" s="9"/>
      <c r="TSE36" s="9"/>
      <c r="TSF36" s="9"/>
      <c r="TSG36" s="9"/>
      <c r="TSH36" s="9"/>
      <c r="TSI36" s="9"/>
      <c r="TSJ36" s="9"/>
      <c r="TSK36" s="9"/>
      <c r="TSL36" s="9"/>
      <c r="TSM36" s="9"/>
      <c r="TSN36" s="9"/>
      <c r="TSO36" s="9"/>
      <c r="TSP36" s="9"/>
      <c r="TSQ36" s="9"/>
      <c r="TSR36" s="9"/>
      <c r="TSS36" s="9"/>
      <c r="TST36" s="9"/>
      <c r="TSU36" s="9"/>
      <c r="TSV36" s="9"/>
      <c r="TSW36" s="9"/>
      <c r="TSX36" s="9"/>
      <c r="TSY36" s="9"/>
      <c r="TSZ36" s="9"/>
      <c r="TTA36" s="9"/>
      <c r="TTB36" s="9"/>
      <c r="TTC36" s="9"/>
      <c r="TTD36" s="9"/>
      <c r="TTE36" s="9"/>
      <c r="TTF36" s="9"/>
      <c r="TTG36" s="9"/>
      <c r="TTH36" s="9"/>
      <c r="TTI36" s="9"/>
      <c r="TTJ36" s="9"/>
      <c r="TTK36" s="9"/>
      <c r="TTL36" s="9"/>
      <c r="TTM36" s="9"/>
      <c r="TTN36" s="9"/>
      <c r="TTO36" s="9"/>
      <c r="TTP36" s="9"/>
      <c r="TTQ36" s="9"/>
      <c r="TTR36" s="9"/>
      <c r="TTS36" s="9"/>
      <c r="TTT36" s="9"/>
      <c r="TTU36" s="9"/>
      <c r="TTV36" s="9"/>
      <c r="TTW36" s="9"/>
      <c r="TTX36" s="9"/>
      <c r="TTY36" s="9"/>
      <c r="TTZ36" s="9"/>
      <c r="TUA36" s="9"/>
      <c r="TUB36" s="9"/>
      <c r="TUC36" s="9"/>
      <c r="TUD36" s="9"/>
      <c r="TUE36" s="9"/>
      <c r="TUF36" s="9"/>
      <c r="TUG36" s="9"/>
      <c r="TUH36" s="9"/>
      <c r="TUI36" s="9"/>
      <c r="TUJ36" s="9"/>
      <c r="TUK36" s="9"/>
      <c r="TUL36" s="9"/>
      <c r="TUM36" s="9"/>
      <c r="TUN36" s="9"/>
      <c r="TUO36" s="9"/>
      <c r="TUP36" s="9"/>
      <c r="TUQ36" s="9"/>
      <c r="TUR36" s="9"/>
      <c r="TUS36" s="9"/>
      <c r="TUT36" s="9"/>
      <c r="TUU36" s="9"/>
      <c r="TUV36" s="9"/>
      <c r="TUW36" s="9"/>
      <c r="TUX36" s="9"/>
      <c r="TUY36" s="9"/>
      <c r="TUZ36" s="9"/>
      <c r="TVA36" s="9"/>
      <c r="TVB36" s="9"/>
      <c r="TVC36" s="9"/>
      <c r="TVD36" s="9"/>
      <c r="TVE36" s="9"/>
      <c r="TVF36" s="9"/>
      <c r="TVG36" s="9"/>
      <c r="TVH36" s="9"/>
      <c r="TVI36" s="9"/>
      <c r="TVJ36" s="9"/>
      <c r="TVK36" s="9"/>
      <c r="TVL36" s="9"/>
      <c r="TVM36" s="9"/>
      <c r="TVN36" s="9"/>
      <c r="TVO36" s="9"/>
      <c r="TVP36" s="9"/>
      <c r="TVQ36" s="9"/>
      <c r="TVR36" s="9"/>
      <c r="TVS36" s="9"/>
      <c r="TVT36" s="9"/>
      <c r="TVU36" s="9"/>
      <c r="TVV36" s="9"/>
      <c r="TVW36" s="9"/>
      <c r="TVX36" s="9"/>
      <c r="TVY36" s="9"/>
      <c r="TVZ36" s="9"/>
      <c r="TWA36" s="9"/>
      <c r="TWB36" s="9"/>
      <c r="TWC36" s="9"/>
      <c r="TWD36" s="9"/>
      <c r="TWE36" s="9"/>
      <c r="TWF36" s="9"/>
      <c r="TWG36" s="9"/>
      <c r="TWH36" s="9"/>
      <c r="TWI36" s="9"/>
      <c r="TWJ36" s="9"/>
      <c r="TWK36" s="9"/>
      <c r="TWL36" s="9"/>
      <c r="TWM36" s="9"/>
      <c r="TWN36" s="9"/>
      <c r="TWO36" s="9"/>
      <c r="TWP36" s="9"/>
      <c r="TWQ36" s="9"/>
      <c r="TWR36" s="9"/>
      <c r="TWS36" s="9"/>
      <c r="TWT36" s="9"/>
      <c r="TWU36" s="9"/>
      <c r="TWV36" s="9"/>
      <c r="TWW36" s="9"/>
      <c r="TWX36" s="9"/>
      <c r="TWY36" s="9"/>
      <c r="TWZ36" s="9"/>
      <c r="TXA36" s="9"/>
      <c r="TXB36" s="9"/>
      <c r="TXC36" s="9"/>
      <c r="TXD36" s="9"/>
      <c r="TXE36" s="9"/>
      <c r="TXF36" s="9"/>
      <c r="TXG36" s="9"/>
      <c r="TXH36" s="9"/>
      <c r="TXI36" s="9"/>
      <c r="TXJ36" s="9"/>
      <c r="TXK36" s="9"/>
      <c r="TXL36" s="9"/>
      <c r="TXM36" s="9"/>
      <c r="TXN36" s="9"/>
      <c r="TXO36" s="9"/>
      <c r="TXP36" s="9"/>
      <c r="TXQ36" s="9"/>
      <c r="TXR36" s="9"/>
      <c r="TXS36" s="9"/>
      <c r="TXT36" s="9"/>
      <c r="TXU36" s="9"/>
      <c r="TXV36" s="9"/>
      <c r="TXW36" s="9"/>
      <c r="TXX36" s="9"/>
      <c r="TXY36" s="9"/>
      <c r="TXZ36" s="9"/>
      <c r="TYA36" s="9"/>
      <c r="TYB36" s="9"/>
      <c r="TYC36" s="9"/>
      <c r="TYD36" s="9"/>
      <c r="TYE36" s="9"/>
      <c r="TYF36" s="9"/>
      <c r="TYG36" s="9"/>
      <c r="TYH36" s="9"/>
      <c r="TYI36" s="9"/>
      <c r="TYJ36" s="9"/>
      <c r="TYK36" s="9"/>
      <c r="TYL36" s="9"/>
      <c r="TYM36" s="9"/>
      <c r="TYN36" s="9"/>
      <c r="TYO36" s="9"/>
      <c r="TYP36" s="9"/>
      <c r="TYQ36" s="9"/>
      <c r="TYR36" s="9"/>
      <c r="TYS36" s="9"/>
      <c r="TYT36" s="9"/>
      <c r="TYU36" s="9"/>
      <c r="TYV36" s="9"/>
      <c r="TYW36" s="9"/>
      <c r="TYX36" s="9"/>
      <c r="TYY36" s="9"/>
      <c r="TYZ36" s="9"/>
      <c r="TZA36" s="9"/>
      <c r="TZB36" s="9"/>
      <c r="TZC36" s="9"/>
      <c r="TZD36" s="9"/>
      <c r="TZE36" s="9"/>
      <c r="TZF36" s="9"/>
      <c r="TZG36" s="9"/>
      <c r="TZH36" s="9"/>
      <c r="TZI36" s="9"/>
      <c r="TZJ36" s="9"/>
      <c r="TZK36" s="9"/>
      <c r="TZL36" s="9"/>
      <c r="TZM36" s="9"/>
      <c r="TZN36" s="9"/>
      <c r="TZO36" s="9"/>
      <c r="TZP36" s="9"/>
      <c r="TZQ36" s="9"/>
      <c r="TZR36" s="9"/>
      <c r="TZS36" s="9"/>
      <c r="TZT36" s="9"/>
      <c r="TZU36" s="9"/>
      <c r="TZV36" s="9"/>
      <c r="TZW36" s="9"/>
      <c r="TZX36" s="9"/>
      <c r="TZY36" s="9"/>
      <c r="TZZ36" s="9"/>
      <c r="UAA36" s="9"/>
      <c r="UAB36" s="9"/>
      <c r="UAC36" s="9"/>
      <c r="UAD36" s="9"/>
      <c r="UAE36" s="9"/>
      <c r="UAF36" s="9"/>
      <c r="UAG36" s="9"/>
      <c r="UAH36" s="9"/>
      <c r="UAI36" s="9"/>
      <c r="UAJ36" s="9"/>
      <c r="UAK36" s="9"/>
      <c r="UAL36" s="9"/>
      <c r="UAM36" s="9"/>
      <c r="UAN36" s="9"/>
      <c r="UAO36" s="9"/>
      <c r="UAP36" s="9"/>
      <c r="UAQ36" s="9"/>
      <c r="UAR36" s="9"/>
      <c r="UAS36" s="9"/>
      <c r="UAT36" s="9"/>
      <c r="UAU36" s="9"/>
      <c r="UAV36" s="9"/>
      <c r="UAW36" s="9"/>
      <c r="UAX36" s="9"/>
      <c r="UAY36" s="9"/>
      <c r="UAZ36" s="9"/>
      <c r="UBA36" s="9"/>
      <c r="UBB36" s="9"/>
      <c r="UBC36" s="9"/>
      <c r="UBD36" s="9"/>
      <c r="UBE36" s="9"/>
      <c r="UBF36" s="9"/>
      <c r="UBG36" s="9"/>
      <c r="UBH36" s="9"/>
      <c r="UBI36" s="9"/>
      <c r="UBJ36" s="9"/>
      <c r="UBK36" s="9"/>
      <c r="UBL36" s="9"/>
      <c r="UBM36" s="9"/>
      <c r="UBN36" s="9"/>
      <c r="UBO36" s="9"/>
      <c r="UBP36" s="9"/>
      <c r="UBQ36" s="9"/>
      <c r="UBR36" s="9"/>
      <c r="UBS36" s="9"/>
      <c r="UBT36" s="9"/>
      <c r="UBU36" s="9"/>
      <c r="UBV36" s="9"/>
      <c r="UBW36" s="9"/>
      <c r="UBX36" s="9"/>
      <c r="UBY36" s="9"/>
      <c r="UBZ36" s="9"/>
      <c r="UCA36" s="9"/>
      <c r="UCB36" s="9"/>
      <c r="UCC36" s="9"/>
      <c r="UCD36" s="9"/>
      <c r="UCE36" s="9"/>
      <c r="UCF36" s="9"/>
      <c r="UCG36" s="9"/>
      <c r="UCH36" s="9"/>
      <c r="UCI36" s="9"/>
      <c r="UCJ36" s="9"/>
      <c r="UCK36" s="9"/>
      <c r="UCL36" s="9"/>
      <c r="UCM36" s="9"/>
      <c r="UCN36" s="9"/>
      <c r="UCO36" s="9"/>
      <c r="UCP36" s="9"/>
      <c r="UCQ36" s="9"/>
      <c r="UCR36" s="9"/>
      <c r="UCS36" s="9"/>
      <c r="UCT36" s="9"/>
      <c r="UCU36" s="9"/>
      <c r="UCV36" s="9"/>
      <c r="UCW36" s="9"/>
      <c r="UCX36" s="9"/>
      <c r="UCY36" s="9"/>
      <c r="UCZ36" s="9"/>
      <c r="UDA36" s="9"/>
      <c r="UDB36" s="9"/>
      <c r="UDC36" s="9"/>
      <c r="UDD36" s="9"/>
      <c r="UDE36" s="9"/>
      <c r="UDF36" s="9"/>
      <c r="UDG36" s="9"/>
      <c r="UDH36" s="9"/>
      <c r="UDI36" s="9"/>
      <c r="UDJ36" s="9"/>
      <c r="UDK36" s="9"/>
      <c r="UDL36" s="9"/>
      <c r="UDM36" s="9"/>
      <c r="UDN36" s="9"/>
      <c r="UDO36" s="9"/>
      <c r="UDP36" s="9"/>
      <c r="UDQ36" s="9"/>
      <c r="UDR36" s="9"/>
      <c r="UDS36" s="9"/>
      <c r="UDT36" s="9"/>
      <c r="UDU36" s="9"/>
      <c r="UDV36" s="9"/>
      <c r="UDW36" s="9"/>
      <c r="UDX36" s="9"/>
      <c r="UDY36" s="9"/>
      <c r="UDZ36" s="9"/>
      <c r="UEA36" s="9"/>
      <c r="UEB36" s="9"/>
      <c r="UEC36" s="9"/>
      <c r="UED36" s="9"/>
      <c r="UEE36" s="9"/>
      <c r="UEF36" s="9"/>
      <c r="UEG36" s="9"/>
      <c r="UEH36" s="9"/>
      <c r="UEI36" s="9"/>
      <c r="UEJ36" s="9"/>
      <c r="UEK36" s="9"/>
      <c r="UEL36" s="9"/>
      <c r="UEM36" s="9"/>
      <c r="UEN36" s="9"/>
      <c r="UEO36" s="9"/>
      <c r="UEP36" s="9"/>
      <c r="UEQ36" s="9"/>
      <c r="UER36" s="9"/>
      <c r="UES36" s="9"/>
      <c r="UET36" s="9"/>
      <c r="UEU36" s="9"/>
      <c r="UEV36" s="9"/>
      <c r="UEW36" s="9"/>
      <c r="UEX36" s="9"/>
      <c r="UEY36" s="9"/>
      <c r="UEZ36" s="9"/>
      <c r="UFA36" s="9"/>
      <c r="UFB36" s="9"/>
      <c r="UFC36" s="9"/>
      <c r="UFD36" s="9"/>
      <c r="UFE36" s="9"/>
      <c r="UFF36" s="9"/>
      <c r="UFG36" s="9"/>
      <c r="UFH36" s="9"/>
      <c r="UFI36" s="9"/>
      <c r="UFJ36" s="9"/>
      <c r="UFK36" s="9"/>
      <c r="UFL36" s="9"/>
      <c r="UFM36" s="9"/>
      <c r="UFN36" s="9"/>
      <c r="UFO36" s="9"/>
      <c r="UFP36" s="9"/>
      <c r="UFQ36" s="9"/>
      <c r="UFR36" s="9"/>
      <c r="UFS36" s="9"/>
      <c r="UFT36" s="9"/>
      <c r="UFU36" s="9"/>
      <c r="UFV36" s="9"/>
      <c r="UFW36" s="9"/>
      <c r="UFX36" s="9"/>
      <c r="UFY36" s="9"/>
      <c r="UFZ36" s="9"/>
      <c r="UGA36" s="9"/>
      <c r="UGB36" s="9"/>
      <c r="UGC36" s="9"/>
      <c r="UGD36" s="9"/>
      <c r="UGE36" s="9"/>
      <c r="UGF36" s="9"/>
      <c r="UGG36" s="9"/>
      <c r="UGH36" s="9"/>
      <c r="UGI36" s="9"/>
      <c r="UGJ36" s="9"/>
      <c r="UGK36" s="9"/>
      <c r="UGL36" s="9"/>
      <c r="UGM36" s="9"/>
      <c r="UGN36" s="9"/>
      <c r="UGO36" s="9"/>
      <c r="UGP36" s="9"/>
      <c r="UGQ36" s="9"/>
      <c r="UGR36" s="9"/>
      <c r="UGS36" s="9"/>
      <c r="UGT36" s="9"/>
      <c r="UGU36" s="9"/>
      <c r="UGV36" s="9"/>
      <c r="UGW36" s="9"/>
      <c r="UGX36" s="9"/>
      <c r="UGY36" s="9"/>
      <c r="UGZ36" s="9"/>
      <c r="UHA36" s="9"/>
      <c r="UHB36" s="9"/>
      <c r="UHC36" s="9"/>
      <c r="UHD36" s="9"/>
      <c r="UHE36" s="9"/>
      <c r="UHF36" s="9"/>
      <c r="UHG36" s="9"/>
      <c r="UHH36" s="9"/>
      <c r="UHI36" s="9"/>
      <c r="UHJ36" s="9"/>
      <c r="UHK36" s="9"/>
      <c r="UHL36" s="9"/>
      <c r="UHM36" s="9"/>
      <c r="UHN36" s="9"/>
      <c r="UHO36" s="9"/>
      <c r="UHP36" s="9"/>
      <c r="UHQ36" s="9"/>
      <c r="UHR36" s="9"/>
      <c r="UHS36" s="9"/>
      <c r="UHT36" s="9"/>
      <c r="UHU36" s="9"/>
      <c r="UHV36" s="9"/>
      <c r="UHW36" s="9"/>
      <c r="UHX36" s="9"/>
      <c r="UHY36" s="9"/>
      <c r="UHZ36" s="9"/>
      <c r="UIA36" s="9"/>
      <c r="UIB36" s="9"/>
      <c r="UIC36" s="9"/>
      <c r="UID36" s="9"/>
      <c r="UIE36" s="9"/>
      <c r="UIF36" s="9"/>
      <c r="UIG36" s="9"/>
      <c r="UIH36" s="9"/>
      <c r="UII36" s="9"/>
      <c r="UIJ36" s="9"/>
      <c r="UIK36" s="9"/>
      <c r="UIL36" s="9"/>
      <c r="UIM36" s="9"/>
      <c r="UIN36" s="9"/>
      <c r="UIO36" s="9"/>
      <c r="UIP36" s="9"/>
      <c r="UIQ36" s="9"/>
      <c r="UIR36" s="9"/>
      <c r="UIS36" s="9"/>
      <c r="UIT36" s="9"/>
      <c r="UIU36" s="9"/>
      <c r="UIV36" s="9"/>
      <c r="UIW36" s="9"/>
      <c r="UIX36" s="9"/>
      <c r="UIY36" s="9"/>
      <c r="UIZ36" s="9"/>
      <c r="UJA36" s="9"/>
      <c r="UJB36" s="9"/>
      <c r="UJC36" s="9"/>
      <c r="UJD36" s="9"/>
      <c r="UJE36" s="9"/>
      <c r="UJF36" s="9"/>
      <c r="UJG36" s="9"/>
      <c r="UJH36" s="9"/>
      <c r="UJI36" s="9"/>
      <c r="UJJ36" s="9"/>
      <c r="UJK36" s="9"/>
      <c r="UJL36" s="9"/>
      <c r="UJM36" s="9"/>
      <c r="UJN36" s="9"/>
      <c r="UJO36" s="9"/>
      <c r="UJP36" s="9"/>
      <c r="UJQ36" s="9"/>
      <c r="UJR36" s="9"/>
      <c r="UJS36" s="9"/>
      <c r="UJT36" s="9"/>
      <c r="UJU36" s="9"/>
      <c r="UJV36" s="9"/>
      <c r="UJW36" s="9"/>
      <c r="UJX36" s="9"/>
      <c r="UJY36" s="9"/>
      <c r="UJZ36" s="9"/>
      <c r="UKA36" s="9"/>
      <c r="UKB36" s="9"/>
      <c r="UKC36" s="9"/>
      <c r="UKD36" s="9"/>
      <c r="UKE36" s="9"/>
      <c r="UKF36" s="9"/>
      <c r="UKG36" s="9"/>
      <c r="UKH36" s="9"/>
      <c r="UKI36" s="9"/>
      <c r="UKJ36" s="9"/>
      <c r="UKK36" s="9"/>
      <c r="UKL36" s="9"/>
      <c r="UKM36" s="9"/>
      <c r="UKN36" s="9"/>
      <c r="UKO36" s="9"/>
      <c r="UKP36" s="9"/>
      <c r="UKQ36" s="9"/>
      <c r="UKR36" s="9"/>
      <c r="UKS36" s="9"/>
      <c r="UKT36" s="9"/>
      <c r="UKU36" s="9"/>
      <c r="UKV36" s="9"/>
      <c r="UKW36" s="9"/>
      <c r="UKX36" s="9"/>
      <c r="UKY36" s="9"/>
      <c r="UKZ36" s="9"/>
      <c r="ULA36" s="9"/>
      <c r="ULB36" s="9"/>
      <c r="ULC36" s="9"/>
      <c r="ULD36" s="9"/>
      <c r="ULE36" s="9"/>
      <c r="ULF36" s="9"/>
      <c r="ULG36" s="9"/>
      <c r="ULH36" s="9"/>
      <c r="ULI36" s="9"/>
      <c r="ULJ36" s="9"/>
      <c r="ULK36" s="9"/>
      <c r="ULL36" s="9"/>
      <c r="ULM36" s="9"/>
      <c r="ULN36" s="9"/>
      <c r="ULO36" s="9"/>
      <c r="ULP36" s="9"/>
      <c r="ULQ36" s="9"/>
      <c r="ULR36" s="9"/>
      <c r="ULS36" s="9"/>
      <c r="ULT36" s="9"/>
      <c r="ULU36" s="9"/>
      <c r="ULV36" s="9"/>
      <c r="ULW36" s="9"/>
      <c r="ULX36" s="9"/>
      <c r="ULY36" s="9"/>
      <c r="ULZ36" s="9"/>
      <c r="UMA36" s="9"/>
      <c r="UMB36" s="9"/>
      <c r="UMC36" s="9"/>
      <c r="UMD36" s="9"/>
      <c r="UME36" s="9"/>
      <c r="UMF36" s="9"/>
      <c r="UMG36" s="9"/>
      <c r="UMH36" s="9"/>
      <c r="UMI36" s="9"/>
      <c r="UMJ36" s="9"/>
      <c r="UMK36" s="9"/>
      <c r="UML36" s="9"/>
      <c r="UMM36" s="9"/>
      <c r="UMN36" s="9"/>
      <c r="UMO36" s="9"/>
      <c r="UMP36" s="9"/>
      <c r="UMQ36" s="9"/>
      <c r="UMR36" s="9"/>
      <c r="UMS36" s="9"/>
      <c r="UMT36" s="9"/>
      <c r="UMU36" s="9"/>
      <c r="UMV36" s="9"/>
      <c r="UMW36" s="9"/>
      <c r="UMX36" s="9"/>
      <c r="UMY36" s="9"/>
      <c r="UMZ36" s="9"/>
      <c r="UNA36" s="9"/>
      <c r="UNB36" s="9"/>
      <c r="UNC36" s="9"/>
      <c r="UND36" s="9"/>
      <c r="UNE36" s="9"/>
      <c r="UNF36" s="9"/>
      <c r="UNG36" s="9"/>
      <c r="UNH36" s="9"/>
      <c r="UNI36" s="9"/>
      <c r="UNJ36" s="9"/>
      <c r="UNK36" s="9"/>
      <c r="UNL36" s="9"/>
      <c r="UNM36" s="9"/>
      <c r="UNN36" s="9"/>
      <c r="UNO36" s="9"/>
      <c r="UNP36" s="9"/>
      <c r="UNQ36" s="9"/>
      <c r="UNR36" s="9"/>
      <c r="UNS36" s="9"/>
      <c r="UNT36" s="9"/>
      <c r="UNU36" s="9"/>
      <c r="UNV36" s="9"/>
      <c r="UNW36" s="9"/>
      <c r="UNX36" s="9"/>
      <c r="UNY36" s="9"/>
      <c r="UNZ36" s="9"/>
      <c r="UOA36" s="9"/>
      <c r="UOB36" s="9"/>
      <c r="UOC36" s="9"/>
      <c r="UOD36" s="9"/>
      <c r="UOE36" s="9"/>
      <c r="UOF36" s="9"/>
      <c r="UOG36" s="9"/>
      <c r="UOH36" s="9"/>
      <c r="UOI36" s="9"/>
      <c r="UOJ36" s="9"/>
      <c r="UOK36" s="9"/>
      <c r="UOL36" s="9"/>
      <c r="UOM36" s="9"/>
      <c r="UON36" s="9"/>
      <c r="UOO36" s="9"/>
      <c r="UOP36" s="9"/>
      <c r="UOQ36" s="9"/>
      <c r="UOR36" s="9"/>
      <c r="UOS36" s="9"/>
      <c r="UOT36" s="9"/>
      <c r="UOU36" s="9"/>
      <c r="UOV36" s="9"/>
      <c r="UOW36" s="9"/>
      <c r="UOX36" s="9"/>
      <c r="UOY36" s="9"/>
      <c r="UOZ36" s="9"/>
      <c r="UPA36" s="9"/>
      <c r="UPB36" s="9"/>
      <c r="UPC36" s="9"/>
      <c r="UPD36" s="9"/>
      <c r="UPE36" s="9"/>
      <c r="UPF36" s="9"/>
      <c r="UPG36" s="9"/>
      <c r="UPH36" s="9"/>
      <c r="UPI36" s="9"/>
      <c r="UPJ36" s="9"/>
      <c r="UPK36" s="9"/>
      <c r="UPL36" s="9"/>
      <c r="UPM36" s="9"/>
      <c r="UPN36" s="9"/>
      <c r="UPO36" s="9"/>
      <c r="UPP36" s="9"/>
      <c r="UPQ36" s="9"/>
      <c r="UPR36" s="9"/>
      <c r="UPS36" s="9"/>
      <c r="UPT36" s="9"/>
      <c r="UPU36" s="9"/>
      <c r="UPV36" s="9"/>
      <c r="UPW36" s="9"/>
      <c r="UPX36" s="9"/>
      <c r="UPY36" s="9"/>
      <c r="UPZ36" s="9"/>
      <c r="UQA36" s="9"/>
      <c r="UQB36" s="9"/>
      <c r="UQC36" s="9"/>
      <c r="UQD36" s="9"/>
      <c r="UQE36" s="9"/>
      <c r="UQF36" s="9"/>
      <c r="UQG36" s="9"/>
      <c r="UQH36" s="9"/>
      <c r="UQI36" s="9"/>
      <c r="UQJ36" s="9"/>
      <c r="UQK36" s="9"/>
      <c r="UQL36" s="9"/>
      <c r="UQM36" s="9"/>
      <c r="UQN36" s="9"/>
      <c r="UQO36" s="9"/>
      <c r="UQP36" s="9"/>
      <c r="UQQ36" s="9"/>
      <c r="UQR36" s="9"/>
      <c r="UQS36" s="9"/>
      <c r="UQT36" s="9"/>
      <c r="UQU36" s="9"/>
      <c r="UQV36" s="9"/>
      <c r="UQW36" s="9"/>
      <c r="UQX36" s="9"/>
      <c r="UQY36" s="9"/>
      <c r="UQZ36" s="9"/>
      <c r="URA36" s="9"/>
      <c r="URB36" s="9"/>
      <c r="URC36" s="9"/>
      <c r="URD36" s="9"/>
      <c r="URE36" s="9"/>
      <c r="URF36" s="9"/>
      <c r="URG36" s="9"/>
      <c r="URH36" s="9"/>
      <c r="URI36" s="9"/>
      <c r="URJ36" s="9"/>
      <c r="URK36" s="9"/>
      <c r="URL36" s="9"/>
      <c r="URM36" s="9"/>
      <c r="URN36" s="9"/>
      <c r="URO36" s="9"/>
      <c r="URP36" s="9"/>
      <c r="URQ36" s="9"/>
      <c r="URR36" s="9"/>
      <c r="URS36" s="9"/>
      <c r="URT36" s="9"/>
      <c r="URU36" s="9"/>
      <c r="URV36" s="9"/>
      <c r="URW36" s="9"/>
      <c r="URX36" s="9"/>
      <c r="URY36" s="9"/>
      <c r="URZ36" s="9"/>
      <c r="USA36" s="9"/>
      <c r="USB36" s="9"/>
      <c r="USC36" s="9"/>
      <c r="USD36" s="9"/>
      <c r="USE36" s="9"/>
      <c r="USF36" s="9"/>
      <c r="USG36" s="9"/>
      <c r="USH36" s="9"/>
      <c r="USI36" s="9"/>
      <c r="USJ36" s="9"/>
      <c r="USK36" s="9"/>
      <c r="USL36" s="9"/>
      <c r="USM36" s="9"/>
      <c r="USN36" s="9"/>
      <c r="USO36" s="9"/>
      <c r="USP36" s="9"/>
      <c r="USQ36" s="9"/>
      <c r="USR36" s="9"/>
      <c r="USS36" s="9"/>
      <c r="UST36" s="9"/>
      <c r="USU36" s="9"/>
      <c r="USV36" s="9"/>
      <c r="USW36" s="9"/>
      <c r="USX36" s="9"/>
      <c r="USY36" s="9"/>
      <c r="USZ36" s="9"/>
      <c r="UTA36" s="9"/>
      <c r="UTB36" s="9"/>
      <c r="UTC36" s="9"/>
      <c r="UTD36" s="9"/>
      <c r="UTE36" s="9"/>
      <c r="UTF36" s="9"/>
      <c r="UTG36" s="9"/>
      <c r="UTH36" s="9"/>
      <c r="UTI36" s="9"/>
      <c r="UTJ36" s="9"/>
      <c r="UTK36" s="9"/>
      <c r="UTL36" s="9"/>
      <c r="UTM36" s="9"/>
      <c r="UTN36" s="9"/>
      <c r="UTO36" s="9"/>
      <c r="UTP36" s="9"/>
      <c r="UTQ36" s="9"/>
      <c r="UTR36" s="9"/>
      <c r="UTS36" s="9"/>
      <c r="UTT36" s="9"/>
      <c r="UTU36" s="9"/>
      <c r="UTV36" s="9"/>
      <c r="UTW36" s="9"/>
      <c r="UTX36" s="9"/>
      <c r="UTY36" s="9"/>
      <c r="UTZ36" s="9"/>
      <c r="UUA36" s="9"/>
      <c r="UUB36" s="9"/>
      <c r="UUC36" s="9"/>
      <c r="UUD36" s="9"/>
      <c r="UUE36" s="9"/>
      <c r="UUF36" s="9"/>
      <c r="UUG36" s="9"/>
      <c r="UUH36" s="9"/>
      <c r="UUI36" s="9"/>
      <c r="UUJ36" s="9"/>
      <c r="UUK36" s="9"/>
      <c r="UUL36" s="9"/>
      <c r="UUM36" s="9"/>
      <c r="UUN36" s="9"/>
      <c r="UUO36" s="9"/>
      <c r="UUP36" s="9"/>
      <c r="UUQ36" s="9"/>
      <c r="UUR36" s="9"/>
      <c r="UUS36" s="9"/>
      <c r="UUT36" s="9"/>
      <c r="UUU36" s="9"/>
      <c r="UUV36" s="9"/>
      <c r="UUW36" s="9"/>
      <c r="UUX36" s="9"/>
      <c r="UUY36" s="9"/>
      <c r="UUZ36" s="9"/>
      <c r="UVA36" s="9"/>
      <c r="UVB36" s="9"/>
      <c r="UVC36" s="9"/>
      <c r="UVD36" s="9"/>
      <c r="UVE36" s="9"/>
      <c r="UVF36" s="9"/>
      <c r="UVG36" s="9"/>
      <c r="UVH36" s="9"/>
      <c r="UVI36" s="9"/>
      <c r="UVJ36" s="9"/>
      <c r="UVK36" s="9"/>
      <c r="UVL36" s="9"/>
      <c r="UVM36" s="9"/>
      <c r="UVN36" s="9"/>
      <c r="UVO36" s="9"/>
      <c r="UVP36" s="9"/>
      <c r="UVQ36" s="9"/>
      <c r="UVR36" s="9"/>
      <c r="UVS36" s="9"/>
      <c r="UVT36" s="9"/>
      <c r="UVU36" s="9"/>
      <c r="UVV36" s="9"/>
      <c r="UVW36" s="9"/>
      <c r="UVX36" s="9"/>
      <c r="UVY36" s="9"/>
      <c r="UVZ36" s="9"/>
      <c r="UWA36" s="9"/>
      <c r="UWB36" s="9"/>
      <c r="UWC36" s="9"/>
      <c r="UWD36" s="9"/>
      <c r="UWE36" s="9"/>
      <c r="UWF36" s="9"/>
      <c r="UWG36" s="9"/>
      <c r="UWH36" s="9"/>
      <c r="UWI36" s="9"/>
      <c r="UWJ36" s="9"/>
      <c r="UWK36" s="9"/>
      <c r="UWL36" s="9"/>
      <c r="UWM36" s="9"/>
      <c r="UWN36" s="9"/>
      <c r="UWO36" s="9"/>
      <c r="UWP36" s="9"/>
      <c r="UWQ36" s="9"/>
      <c r="UWR36" s="9"/>
      <c r="UWS36" s="9"/>
      <c r="UWT36" s="9"/>
      <c r="UWU36" s="9"/>
      <c r="UWV36" s="9"/>
      <c r="UWW36" s="9"/>
      <c r="UWX36" s="9"/>
      <c r="UWY36" s="9"/>
      <c r="UWZ36" s="9"/>
      <c r="UXA36" s="9"/>
      <c r="UXB36" s="9"/>
      <c r="UXC36" s="9"/>
      <c r="UXD36" s="9"/>
      <c r="UXE36" s="9"/>
      <c r="UXF36" s="9"/>
      <c r="UXG36" s="9"/>
      <c r="UXH36" s="9"/>
      <c r="UXI36" s="9"/>
      <c r="UXJ36" s="9"/>
      <c r="UXK36" s="9"/>
      <c r="UXL36" s="9"/>
      <c r="UXM36" s="9"/>
      <c r="UXN36" s="9"/>
      <c r="UXO36" s="9"/>
      <c r="UXP36" s="9"/>
      <c r="UXQ36" s="9"/>
      <c r="UXR36" s="9"/>
      <c r="UXS36" s="9"/>
      <c r="UXT36" s="9"/>
      <c r="UXU36" s="9"/>
      <c r="UXV36" s="9"/>
      <c r="UXW36" s="9"/>
      <c r="UXX36" s="9"/>
      <c r="UXY36" s="9"/>
      <c r="UXZ36" s="9"/>
      <c r="UYA36" s="9"/>
      <c r="UYB36" s="9"/>
      <c r="UYC36" s="9"/>
      <c r="UYD36" s="9"/>
      <c r="UYE36" s="9"/>
      <c r="UYF36" s="9"/>
      <c r="UYG36" s="9"/>
      <c r="UYH36" s="9"/>
      <c r="UYI36" s="9"/>
      <c r="UYJ36" s="9"/>
      <c r="UYK36" s="9"/>
      <c r="UYL36" s="9"/>
      <c r="UYM36" s="9"/>
      <c r="UYN36" s="9"/>
      <c r="UYO36" s="9"/>
      <c r="UYP36" s="9"/>
      <c r="UYQ36" s="9"/>
      <c r="UYR36" s="9"/>
      <c r="UYS36" s="9"/>
      <c r="UYT36" s="9"/>
      <c r="UYU36" s="9"/>
      <c r="UYV36" s="9"/>
      <c r="UYW36" s="9"/>
      <c r="UYX36" s="9"/>
      <c r="UYY36" s="9"/>
      <c r="UYZ36" s="9"/>
      <c r="UZA36" s="9"/>
      <c r="UZB36" s="9"/>
      <c r="UZC36" s="9"/>
      <c r="UZD36" s="9"/>
      <c r="UZE36" s="9"/>
      <c r="UZF36" s="9"/>
      <c r="UZG36" s="9"/>
      <c r="UZH36" s="9"/>
      <c r="UZI36" s="9"/>
      <c r="UZJ36" s="9"/>
      <c r="UZK36" s="9"/>
      <c r="UZL36" s="9"/>
      <c r="UZM36" s="9"/>
      <c r="UZN36" s="9"/>
      <c r="UZO36" s="9"/>
      <c r="UZP36" s="9"/>
      <c r="UZQ36" s="9"/>
      <c r="UZR36" s="9"/>
      <c r="UZS36" s="9"/>
      <c r="UZT36" s="9"/>
      <c r="UZU36" s="9"/>
      <c r="UZV36" s="9"/>
      <c r="UZW36" s="9"/>
      <c r="UZX36" s="9"/>
      <c r="UZY36" s="9"/>
      <c r="UZZ36" s="9"/>
      <c r="VAA36" s="9"/>
      <c r="VAB36" s="9"/>
      <c r="VAC36" s="9"/>
      <c r="VAD36" s="9"/>
      <c r="VAE36" s="9"/>
      <c r="VAF36" s="9"/>
      <c r="VAG36" s="9"/>
      <c r="VAH36" s="9"/>
      <c r="VAI36" s="9"/>
      <c r="VAJ36" s="9"/>
      <c r="VAK36" s="9"/>
      <c r="VAL36" s="9"/>
      <c r="VAM36" s="9"/>
      <c r="VAN36" s="9"/>
      <c r="VAO36" s="9"/>
      <c r="VAP36" s="9"/>
      <c r="VAQ36" s="9"/>
      <c r="VAR36" s="9"/>
      <c r="VAS36" s="9"/>
      <c r="VAT36" s="9"/>
      <c r="VAU36" s="9"/>
      <c r="VAV36" s="9"/>
      <c r="VAW36" s="9"/>
      <c r="VAX36" s="9"/>
      <c r="VAY36" s="9"/>
      <c r="VAZ36" s="9"/>
      <c r="VBA36" s="9"/>
      <c r="VBB36" s="9"/>
      <c r="VBC36" s="9"/>
      <c r="VBD36" s="9"/>
      <c r="VBE36" s="9"/>
      <c r="VBF36" s="9"/>
      <c r="VBG36" s="9"/>
      <c r="VBH36" s="9"/>
      <c r="VBI36" s="9"/>
      <c r="VBJ36" s="9"/>
      <c r="VBK36" s="9"/>
      <c r="VBL36" s="9"/>
      <c r="VBM36" s="9"/>
      <c r="VBN36" s="9"/>
      <c r="VBO36" s="9"/>
      <c r="VBP36" s="9"/>
      <c r="VBQ36" s="9"/>
      <c r="VBR36" s="9"/>
      <c r="VBS36" s="9"/>
      <c r="VBT36" s="9"/>
      <c r="VBU36" s="9"/>
      <c r="VBV36" s="9"/>
      <c r="VBW36" s="9"/>
      <c r="VBX36" s="9"/>
      <c r="VBY36" s="9"/>
      <c r="VBZ36" s="9"/>
      <c r="VCA36" s="9"/>
      <c r="VCB36" s="9"/>
      <c r="VCC36" s="9"/>
      <c r="VCD36" s="9"/>
      <c r="VCE36" s="9"/>
      <c r="VCF36" s="9"/>
      <c r="VCG36" s="9"/>
      <c r="VCH36" s="9"/>
      <c r="VCI36" s="9"/>
      <c r="VCJ36" s="9"/>
      <c r="VCK36" s="9"/>
      <c r="VCL36" s="9"/>
      <c r="VCM36" s="9"/>
      <c r="VCN36" s="9"/>
      <c r="VCO36" s="9"/>
      <c r="VCP36" s="9"/>
      <c r="VCQ36" s="9"/>
      <c r="VCR36" s="9"/>
      <c r="VCS36" s="9"/>
      <c r="VCT36" s="9"/>
      <c r="VCU36" s="9"/>
      <c r="VCV36" s="9"/>
      <c r="VCW36" s="9"/>
      <c r="VCX36" s="9"/>
      <c r="VCY36" s="9"/>
      <c r="VCZ36" s="9"/>
      <c r="VDA36" s="9"/>
      <c r="VDB36" s="9"/>
      <c r="VDC36" s="9"/>
      <c r="VDD36" s="9"/>
      <c r="VDE36" s="9"/>
      <c r="VDF36" s="9"/>
      <c r="VDG36" s="9"/>
      <c r="VDH36" s="9"/>
      <c r="VDI36" s="9"/>
      <c r="VDJ36" s="9"/>
      <c r="VDK36" s="9"/>
      <c r="VDL36" s="9"/>
      <c r="VDM36" s="9"/>
      <c r="VDN36" s="9"/>
      <c r="VDO36" s="9"/>
      <c r="VDP36" s="9"/>
      <c r="VDQ36" s="9"/>
      <c r="VDR36" s="9"/>
      <c r="VDS36" s="9"/>
      <c r="VDT36" s="9"/>
      <c r="VDU36" s="9"/>
      <c r="VDV36" s="9"/>
      <c r="VDW36" s="9"/>
      <c r="VDX36" s="9"/>
      <c r="VDY36" s="9"/>
      <c r="VDZ36" s="9"/>
      <c r="VEA36" s="9"/>
      <c r="VEB36" s="9"/>
      <c r="VEC36" s="9"/>
      <c r="VED36" s="9"/>
      <c r="VEE36" s="9"/>
      <c r="VEF36" s="9"/>
      <c r="VEG36" s="9"/>
      <c r="VEH36" s="9"/>
      <c r="VEI36" s="9"/>
      <c r="VEJ36" s="9"/>
      <c r="VEK36" s="9"/>
      <c r="VEL36" s="9"/>
      <c r="VEM36" s="9"/>
      <c r="VEN36" s="9"/>
      <c r="VEO36" s="9"/>
      <c r="VEP36" s="9"/>
      <c r="VEQ36" s="9"/>
      <c r="VER36" s="9"/>
      <c r="VES36" s="9"/>
      <c r="VET36" s="9"/>
      <c r="VEU36" s="9"/>
      <c r="VEV36" s="9"/>
      <c r="VEW36" s="9"/>
      <c r="VEX36" s="9"/>
      <c r="VEY36" s="9"/>
      <c r="VEZ36" s="9"/>
      <c r="VFA36" s="9"/>
      <c r="VFB36" s="9"/>
      <c r="VFC36" s="9"/>
      <c r="VFD36" s="9"/>
      <c r="VFE36" s="9"/>
      <c r="VFF36" s="9"/>
      <c r="VFG36" s="9"/>
      <c r="VFH36" s="9"/>
      <c r="VFI36" s="9"/>
      <c r="VFJ36" s="9"/>
      <c r="VFK36" s="9"/>
      <c r="VFL36" s="9"/>
      <c r="VFM36" s="9"/>
      <c r="VFN36" s="9"/>
      <c r="VFO36" s="9"/>
      <c r="VFP36" s="9"/>
      <c r="VFQ36" s="9"/>
      <c r="VFR36" s="9"/>
      <c r="VFS36" s="9"/>
      <c r="VFT36" s="9"/>
      <c r="VFU36" s="9"/>
      <c r="VFV36" s="9"/>
      <c r="VFW36" s="9"/>
      <c r="VFX36" s="9"/>
      <c r="VFY36" s="9"/>
      <c r="VFZ36" s="9"/>
      <c r="VGA36" s="9"/>
      <c r="VGB36" s="9"/>
      <c r="VGC36" s="9"/>
      <c r="VGD36" s="9"/>
      <c r="VGE36" s="9"/>
      <c r="VGF36" s="9"/>
      <c r="VGG36" s="9"/>
      <c r="VGH36" s="9"/>
      <c r="VGI36" s="9"/>
      <c r="VGJ36" s="9"/>
      <c r="VGK36" s="9"/>
      <c r="VGL36" s="9"/>
      <c r="VGM36" s="9"/>
      <c r="VGN36" s="9"/>
      <c r="VGO36" s="9"/>
      <c r="VGP36" s="9"/>
      <c r="VGQ36" s="9"/>
      <c r="VGR36" s="9"/>
      <c r="VGS36" s="9"/>
      <c r="VGT36" s="9"/>
      <c r="VGU36" s="9"/>
      <c r="VGV36" s="9"/>
      <c r="VGW36" s="9"/>
      <c r="VGX36" s="9"/>
      <c r="VGY36" s="9"/>
      <c r="VGZ36" s="9"/>
      <c r="VHA36" s="9"/>
      <c r="VHB36" s="9"/>
      <c r="VHC36" s="9"/>
      <c r="VHD36" s="9"/>
      <c r="VHE36" s="9"/>
      <c r="VHF36" s="9"/>
      <c r="VHG36" s="9"/>
      <c r="VHH36" s="9"/>
      <c r="VHI36" s="9"/>
      <c r="VHJ36" s="9"/>
      <c r="VHK36" s="9"/>
      <c r="VHL36" s="9"/>
      <c r="VHM36" s="9"/>
      <c r="VHN36" s="9"/>
      <c r="VHO36" s="9"/>
      <c r="VHP36" s="9"/>
      <c r="VHQ36" s="9"/>
      <c r="VHR36" s="9"/>
      <c r="VHS36" s="9"/>
      <c r="VHT36" s="9"/>
      <c r="VHU36" s="9"/>
      <c r="VHV36" s="9"/>
      <c r="VHW36" s="9"/>
      <c r="VHX36" s="9"/>
      <c r="VHY36" s="9"/>
      <c r="VHZ36" s="9"/>
      <c r="VIA36" s="9"/>
      <c r="VIB36" s="9"/>
      <c r="VIC36" s="9"/>
      <c r="VID36" s="9"/>
      <c r="VIE36" s="9"/>
      <c r="VIF36" s="9"/>
      <c r="VIG36" s="9"/>
      <c r="VIH36" s="9"/>
      <c r="VII36" s="9"/>
      <c r="VIJ36" s="9"/>
      <c r="VIK36" s="9"/>
      <c r="VIL36" s="9"/>
      <c r="VIM36" s="9"/>
      <c r="VIN36" s="9"/>
      <c r="VIO36" s="9"/>
      <c r="VIP36" s="9"/>
      <c r="VIQ36" s="9"/>
      <c r="VIR36" s="9"/>
      <c r="VIS36" s="9"/>
      <c r="VIT36" s="9"/>
      <c r="VIU36" s="9"/>
      <c r="VIV36" s="9"/>
      <c r="VIW36" s="9"/>
      <c r="VIX36" s="9"/>
      <c r="VIY36" s="9"/>
      <c r="VIZ36" s="9"/>
      <c r="VJA36" s="9"/>
      <c r="VJB36" s="9"/>
      <c r="VJC36" s="9"/>
      <c r="VJD36" s="9"/>
      <c r="VJE36" s="9"/>
      <c r="VJF36" s="9"/>
      <c r="VJG36" s="9"/>
      <c r="VJH36" s="9"/>
      <c r="VJI36" s="9"/>
      <c r="VJJ36" s="9"/>
      <c r="VJK36" s="9"/>
      <c r="VJL36" s="9"/>
      <c r="VJM36" s="9"/>
      <c r="VJN36" s="9"/>
      <c r="VJO36" s="9"/>
      <c r="VJP36" s="9"/>
      <c r="VJQ36" s="9"/>
      <c r="VJR36" s="9"/>
      <c r="VJS36" s="9"/>
      <c r="VJT36" s="9"/>
      <c r="VJU36" s="9"/>
      <c r="VJV36" s="9"/>
      <c r="VJW36" s="9"/>
      <c r="VJX36" s="9"/>
      <c r="VJY36" s="9"/>
      <c r="VJZ36" s="9"/>
      <c r="VKA36" s="9"/>
      <c r="VKB36" s="9"/>
      <c r="VKC36" s="9"/>
      <c r="VKD36" s="9"/>
      <c r="VKE36" s="9"/>
      <c r="VKF36" s="9"/>
      <c r="VKG36" s="9"/>
      <c r="VKH36" s="9"/>
      <c r="VKI36" s="9"/>
      <c r="VKJ36" s="9"/>
      <c r="VKK36" s="9"/>
      <c r="VKL36" s="9"/>
      <c r="VKM36" s="9"/>
      <c r="VKN36" s="9"/>
      <c r="VKO36" s="9"/>
      <c r="VKP36" s="9"/>
      <c r="VKQ36" s="9"/>
      <c r="VKR36" s="9"/>
      <c r="VKS36" s="9"/>
      <c r="VKT36" s="9"/>
      <c r="VKU36" s="9"/>
      <c r="VKV36" s="9"/>
      <c r="VKW36" s="9"/>
      <c r="VKX36" s="9"/>
      <c r="VKY36" s="9"/>
      <c r="VKZ36" s="9"/>
      <c r="VLA36" s="9"/>
      <c r="VLB36" s="9"/>
      <c r="VLC36" s="9"/>
      <c r="VLD36" s="9"/>
      <c r="VLE36" s="9"/>
      <c r="VLF36" s="9"/>
      <c r="VLG36" s="9"/>
      <c r="VLH36" s="9"/>
      <c r="VLI36" s="9"/>
      <c r="VLJ36" s="9"/>
      <c r="VLK36" s="9"/>
      <c r="VLL36" s="9"/>
      <c r="VLM36" s="9"/>
      <c r="VLN36" s="9"/>
      <c r="VLO36" s="9"/>
      <c r="VLP36" s="9"/>
      <c r="VLQ36" s="9"/>
      <c r="VLR36" s="9"/>
      <c r="VLS36" s="9"/>
      <c r="VLT36" s="9"/>
      <c r="VLU36" s="9"/>
      <c r="VLV36" s="9"/>
      <c r="VLW36" s="9"/>
      <c r="VLX36" s="9"/>
      <c r="VLY36" s="9"/>
      <c r="VLZ36" s="9"/>
      <c r="VMA36" s="9"/>
      <c r="VMB36" s="9"/>
      <c r="VMC36" s="9"/>
      <c r="VMD36" s="9"/>
      <c r="VME36" s="9"/>
      <c r="VMF36" s="9"/>
      <c r="VMG36" s="9"/>
      <c r="VMH36" s="9"/>
      <c r="VMI36" s="9"/>
      <c r="VMJ36" s="9"/>
      <c r="VMK36" s="9"/>
      <c r="VML36" s="9"/>
      <c r="VMM36" s="9"/>
      <c r="VMN36" s="9"/>
      <c r="VMO36" s="9"/>
      <c r="VMP36" s="9"/>
      <c r="VMQ36" s="9"/>
      <c r="VMR36" s="9"/>
      <c r="VMS36" s="9"/>
      <c r="VMT36" s="9"/>
      <c r="VMU36" s="9"/>
      <c r="VMV36" s="9"/>
      <c r="VMW36" s="9"/>
      <c r="VMX36" s="9"/>
      <c r="VMY36" s="9"/>
      <c r="VMZ36" s="9"/>
      <c r="VNA36" s="9"/>
      <c r="VNB36" s="9"/>
      <c r="VNC36" s="9"/>
      <c r="VND36" s="9"/>
      <c r="VNE36" s="9"/>
      <c r="VNF36" s="9"/>
      <c r="VNG36" s="9"/>
      <c r="VNH36" s="9"/>
      <c r="VNI36" s="9"/>
      <c r="VNJ36" s="9"/>
      <c r="VNK36" s="9"/>
      <c r="VNL36" s="9"/>
      <c r="VNM36" s="9"/>
      <c r="VNN36" s="9"/>
      <c r="VNO36" s="9"/>
      <c r="VNP36" s="9"/>
      <c r="VNQ36" s="9"/>
      <c r="VNR36" s="9"/>
      <c r="VNS36" s="9"/>
      <c r="VNT36" s="9"/>
      <c r="VNU36" s="9"/>
      <c r="VNV36" s="9"/>
      <c r="VNW36" s="9"/>
      <c r="VNX36" s="9"/>
      <c r="VNY36" s="9"/>
      <c r="VNZ36" s="9"/>
      <c r="VOA36" s="9"/>
      <c r="VOB36" s="9"/>
      <c r="VOC36" s="9"/>
      <c r="VOD36" s="9"/>
      <c r="VOE36" s="9"/>
      <c r="VOF36" s="9"/>
      <c r="VOG36" s="9"/>
      <c r="VOH36" s="9"/>
      <c r="VOI36" s="9"/>
      <c r="VOJ36" s="9"/>
      <c r="VOK36" s="9"/>
      <c r="VOL36" s="9"/>
      <c r="VOM36" s="9"/>
      <c r="VON36" s="9"/>
      <c r="VOO36" s="9"/>
      <c r="VOP36" s="9"/>
      <c r="VOQ36" s="9"/>
      <c r="VOR36" s="9"/>
      <c r="VOS36" s="9"/>
      <c r="VOT36" s="9"/>
      <c r="VOU36" s="9"/>
      <c r="VOV36" s="9"/>
      <c r="VOW36" s="9"/>
      <c r="VOX36" s="9"/>
      <c r="VOY36" s="9"/>
      <c r="VOZ36" s="9"/>
      <c r="VPA36" s="9"/>
      <c r="VPB36" s="9"/>
      <c r="VPC36" s="9"/>
      <c r="VPD36" s="9"/>
      <c r="VPE36" s="9"/>
      <c r="VPF36" s="9"/>
      <c r="VPG36" s="9"/>
      <c r="VPH36" s="9"/>
      <c r="VPI36" s="9"/>
      <c r="VPJ36" s="9"/>
      <c r="VPK36" s="9"/>
      <c r="VPL36" s="9"/>
      <c r="VPM36" s="9"/>
      <c r="VPN36" s="9"/>
      <c r="VPO36" s="9"/>
      <c r="VPP36" s="9"/>
      <c r="VPQ36" s="9"/>
      <c r="VPR36" s="9"/>
      <c r="VPS36" s="9"/>
      <c r="VPT36" s="9"/>
      <c r="VPU36" s="9"/>
      <c r="VPV36" s="9"/>
      <c r="VPW36" s="9"/>
      <c r="VPX36" s="9"/>
      <c r="VPY36" s="9"/>
      <c r="VPZ36" s="9"/>
      <c r="VQA36" s="9"/>
      <c r="VQB36" s="9"/>
      <c r="VQC36" s="9"/>
      <c r="VQD36" s="9"/>
      <c r="VQE36" s="9"/>
      <c r="VQF36" s="9"/>
      <c r="VQG36" s="9"/>
      <c r="VQH36" s="9"/>
      <c r="VQI36" s="9"/>
      <c r="VQJ36" s="9"/>
      <c r="VQK36" s="9"/>
      <c r="VQL36" s="9"/>
      <c r="VQM36" s="9"/>
      <c r="VQN36" s="9"/>
      <c r="VQO36" s="9"/>
      <c r="VQP36" s="9"/>
      <c r="VQQ36" s="9"/>
      <c r="VQR36" s="9"/>
      <c r="VQS36" s="9"/>
      <c r="VQT36" s="9"/>
      <c r="VQU36" s="9"/>
      <c r="VQV36" s="9"/>
      <c r="VQW36" s="9"/>
      <c r="VQX36" s="9"/>
      <c r="VQY36" s="9"/>
      <c r="VQZ36" s="9"/>
      <c r="VRA36" s="9"/>
      <c r="VRB36" s="9"/>
      <c r="VRC36" s="9"/>
      <c r="VRD36" s="9"/>
      <c r="VRE36" s="9"/>
      <c r="VRF36" s="9"/>
      <c r="VRG36" s="9"/>
      <c r="VRH36" s="9"/>
      <c r="VRI36" s="9"/>
      <c r="VRJ36" s="9"/>
      <c r="VRK36" s="9"/>
      <c r="VRL36" s="9"/>
      <c r="VRM36" s="9"/>
      <c r="VRN36" s="9"/>
      <c r="VRO36" s="9"/>
      <c r="VRP36" s="9"/>
      <c r="VRQ36" s="9"/>
      <c r="VRR36" s="9"/>
      <c r="VRS36" s="9"/>
      <c r="VRT36" s="9"/>
      <c r="VRU36" s="9"/>
      <c r="VRV36" s="9"/>
      <c r="VRW36" s="9"/>
      <c r="VRX36" s="9"/>
      <c r="VRY36" s="9"/>
      <c r="VRZ36" s="9"/>
      <c r="VSA36" s="9"/>
      <c r="VSB36" s="9"/>
      <c r="VSC36" s="9"/>
      <c r="VSD36" s="9"/>
      <c r="VSE36" s="9"/>
      <c r="VSF36" s="9"/>
      <c r="VSG36" s="9"/>
      <c r="VSH36" s="9"/>
      <c r="VSI36" s="9"/>
      <c r="VSJ36" s="9"/>
      <c r="VSK36" s="9"/>
      <c r="VSL36" s="9"/>
      <c r="VSM36" s="9"/>
      <c r="VSN36" s="9"/>
      <c r="VSO36" s="9"/>
      <c r="VSP36" s="9"/>
      <c r="VSQ36" s="9"/>
      <c r="VSR36" s="9"/>
      <c r="VSS36" s="9"/>
      <c r="VST36" s="9"/>
      <c r="VSU36" s="9"/>
      <c r="VSV36" s="9"/>
      <c r="VSW36" s="9"/>
      <c r="VSX36" s="9"/>
      <c r="VSY36" s="9"/>
      <c r="VSZ36" s="9"/>
      <c r="VTA36" s="9"/>
      <c r="VTB36" s="9"/>
      <c r="VTC36" s="9"/>
      <c r="VTD36" s="9"/>
      <c r="VTE36" s="9"/>
      <c r="VTF36" s="9"/>
      <c r="VTG36" s="9"/>
      <c r="VTH36" s="9"/>
      <c r="VTI36" s="9"/>
      <c r="VTJ36" s="9"/>
      <c r="VTK36" s="9"/>
      <c r="VTL36" s="9"/>
      <c r="VTM36" s="9"/>
      <c r="VTN36" s="9"/>
      <c r="VTO36" s="9"/>
      <c r="VTP36" s="9"/>
      <c r="VTQ36" s="9"/>
      <c r="VTR36" s="9"/>
      <c r="VTS36" s="9"/>
      <c r="VTT36" s="9"/>
      <c r="VTU36" s="9"/>
      <c r="VTV36" s="9"/>
      <c r="VTW36" s="9"/>
      <c r="VTX36" s="9"/>
      <c r="VTY36" s="9"/>
      <c r="VTZ36" s="9"/>
      <c r="VUA36" s="9"/>
      <c r="VUB36" s="9"/>
      <c r="VUC36" s="9"/>
      <c r="VUD36" s="9"/>
      <c r="VUE36" s="9"/>
      <c r="VUF36" s="9"/>
      <c r="VUG36" s="9"/>
      <c r="VUH36" s="9"/>
      <c r="VUI36" s="9"/>
      <c r="VUJ36" s="9"/>
      <c r="VUK36" s="9"/>
      <c r="VUL36" s="9"/>
      <c r="VUM36" s="9"/>
      <c r="VUN36" s="9"/>
      <c r="VUO36" s="9"/>
      <c r="VUP36" s="9"/>
      <c r="VUQ36" s="9"/>
      <c r="VUR36" s="9"/>
      <c r="VUS36" s="9"/>
      <c r="VUT36" s="9"/>
      <c r="VUU36" s="9"/>
      <c r="VUV36" s="9"/>
      <c r="VUW36" s="9"/>
      <c r="VUX36" s="9"/>
      <c r="VUY36" s="9"/>
      <c r="VUZ36" s="9"/>
      <c r="VVA36" s="9"/>
      <c r="VVB36" s="9"/>
      <c r="VVC36" s="9"/>
      <c r="VVD36" s="9"/>
      <c r="VVE36" s="9"/>
      <c r="VVF36" s="9"/>
      <c r="VVG36" s="9"/>
      <c r="VVH36" s="9"/>
      <c r="VVI36" s="9"/>
      <c r="VVJ36" s="9"/>
      <c r="VVK36" s="9"/>
      <c r="VVL36" s="9"/>
      <c r="VVM36" s="9"/>
      <c r="VVN36" s="9"/>
      <c r="VVO36" s="9"/>
      <c r="VVP36" s="9"/>
      <c r="VVQ36" s="9"/>
      <c r="VVR36" s="9"/>
      <c r="VVS36" s="9"/>
      <c r="VVT36" s="9"/>
      <c r="VVU36" s="9"/>
      <c r="VVV36" s="9"/>
      <c r="VVW36" s="9"/>
      <c r="VVX36" s="9"/>
      <c r="VVY36" s="9"/>
      <c r="VVZ36" s="9"/>
      <c r="VWA36" s="9"/>
      <c r="VWB36" s="9"/>
      <c r="VWC36" s="9"/>
      <c r="VWD36" s="9"/>
      <c r="VWE36" s="9"/>
      <c r="VWF36" s="9"/>
      <c r="VWG36" s="9"/>
      <c r="VWH36" s="9"/>
      <c r="VWI36" s="9"/>
      <c r="VWJ36" s="9"/>
      <c r="VWK36" s="9"/>
      <c r="VWL36" s="9"/>
      <c r="VWM36" s="9"/>
      <c r="VWN36" s="9"/>
      <c r="VWO36" s="9"/>
      <c r="VWP36" s="9"/>
      <c r="VWQ36" s="9"/>
      <c r="VWR36" s="9"/>
      <c r="VWS36" s="9"/>
      <c r="VWT36" s="9"/>
      <c r="VWU36" s="9"/>
      <c r="VWV36" s="9"/>
      <c r="VWW36" s="9"/>
      <c r="VWX36" s="9"/>
      <c r="VWY36" s="9"/>
      <c r="VWZ36" s="9"/>
      <c r="VXA36" s="9"/>
      <c r="VXB36" s="9"/>
      <c r="VXC36" s="9"/>
      <c r="VXD36" s="9"/>
      <c r="VXE36" s="9"/>
      <c r="VXF36" s="9"/>
      <c r="VXG36" s="9"/>
      <c r="VXH36" s="9"/>
      <c r="VXI36" s="9"/>
      <c r="VXJ36" s="9"/>
      <c r="VXK36" s="9"/>
      <c r="VXL36" s="9"/>
      <c r="VXM36" s="9"/>
      <c r="VXN36" s="9"/>
      <c r="VXO36" s="9"/>
      <c r="VXP36" s="9"/>
      <c r="VXQ36" s="9"/>
      <c r="VXR36" s="9"/>
      <c r="VXS36" s="9"/>
      <c r="VXT36" s="9"/>
      <c r="VXU36" s="9"/>
      <c r="VXV36" s="9"/>
      <c r="VXW36" s="9"/>
      <c r="VXX36" s="9"/>
      <c r="VXY36" s="9"/>
      <c r="VXZ36" s="9"/>
      <c r="VYA36" s="9"/>
      <c r="VYB36" s="9"/>
      <c r="VYC36" s="9"/>
      <c r="VYD36" s="9"/>
      <c r="VYE36" s="9"/>
      <c r="VYF36" s="9"/>
      <c r="VYG36" s="9"/>
      <c r="VYH36" s="9"/>
      <c r="VYI36" s="9"/>
      <c r="VYJ36" s="9"/>
      <c r="VYK36" s="9"/>
      <c r="VYL36" s="9"/>
      <c r="VYM36" s="9"/>
      <c r="VYN36" s="9"/>
      <c r="VYO36" s="9"/>
      <c r="VYP36" s="9"/>
      <c r="VYQ36" s="9"/>
      <c r="VYR36" s="9"/>
      <c r="VYS36" s="9"/>
      <c r="VYT36" s="9"/>
      <c r="VYU36" s="9"/>
      <c r="VYV36" s="9"/>
      <c r="VYW36" s="9"/>
      <c r="VYX36" s="9"/>
      <c r="VYY36" s="9"/>
      <c r="VYZ36" s="9"/>
      <c r="VZA36" s="9"/>
      <c r="VZB36" s="9"/>
      <c r="VZC36" s="9"/>
      <c r="VZD36" s="9"/>
      <c r="VZE36" s="9"/>
      <c r="VZF36" s="9"/>
      <c r="VZG36" s="9"/>
      <c r="VZH36" s="9"/>
      <c r="VZI36" s="9"/>
      <c r="VZJ36" s="9"/>
      <c r="VZK36" s="9"/>
      <c r="VZL36" s="9"/>
      <c r="VZM36" s="9"/>
      <c r="VZN36" s="9"/>
      <c r="VZO36" s="9"/>
      <c r="VZP36" s="9"/>
      <c r="VZQ36" s="9"/>
      <c r="VZR36" s="9"/>
      <c r="VZS36" s="9"/>
      <c r="VZT36" s="9"/>
      <c r="VZU36" s="9"/>
      <c r="VZV36" s="9"/>
      <c r="VZW36" s="9"/>
      <c r="VZX36" s="9"/>
      <c r="VZY36" s="9"/>
      <c r="VZZ36" s="9"/>
      <c r="WAA36" s="9"/>
      <c r="WAB36" s="9"/>
      <c r="WAC36" s="9"/>
      <c r="WAD36" s="9"/>
      <c r="WAE36" s="9"/>
      <c r="WAF36" s="9"/>
      <c r="WAG36" s="9"/>
      <c r="WAH36" s="9"/>
      <c r="WAI36" s="9"/>
      <c r="WAJ36" s="9"/>
      <c r="WAK36" s="9"/>
      <c r="WAL36" s="9"/>
      <c r="WAM36" s="9"/>
      <c r="WAN36" s="9"/>
      <c r="WAO36" s="9"/>
      <c r="WAP36" s="9"/>
      <c r="WAQ36" s="9"/>
      <c r="WAR36" s="9"/>
      <c r="WAS36" s="9"/>
      <c r="WAT36" s="9"/>
      <c r="WAU36" s="9"/>
      <c r="WAV36" s="9"/>
      <c r="WAW36" s="9"/>
      <c r="WAX36" s="9"/>
      <c r="WAY36" s="9"/>
      <c r="WAZ36" s="9"/>
      <c r="WBA36" s="9"/>
      <c r="WBB36" s="9"/>
      <c r="WBC36" s="9"/>
      <c r="WBD36" s="9"/>
      <c r="WBE36" s="9"/>
      <c r="WBF36" s="9"/>
      <c r="WBG36" s="9"/>
      <c r="WBH36" s="9"/>
      <c r="WBI36" s="9"/>
      <c r="WBJ36" s="9"/>
      <c r="WBK36" s="9"/>
      <c r="WBL36" s="9"/>
      <c r="WBM36" s="9"/>
      <c r="WBN36" s="9"/>
      <c r="WBO36" s="9"/>
      <c r="WBP36" s="9"/>
      <c r="WBQ36" s="9"/>
      <c r="WBR36" s="9"/>
      <c r="WBS36" s="9"/>
      <c r="WBT36" s="9"/>
      <c r="WBU36" s="9"/>
      <c r="WBV36" s="9"/>
      <c r="WBW36" s="9"/>
      <c r="WBX36" s="9"/>
      <c r="WBY36" s="9"/>
      <c r="WBZ36" s="9"/>
      <c r="WCA36" s="9"/>
      <c r="WCB36" s="9"/>
      <c r="WCC36" s="9"/>
      <c r="WCD36" s="9"/>
      <c r="WCE36" s="9"/>
      <c r="WCF36" s="9"/>
      <c r="WCG36" s="9"/>
      <c r="WCH36" s="9"/>
      <c r="WCI36" s="9"/>
      <c r="WCJ36" s="9"/>
      <c r="WCK36" s="9"/>
      <c r="WCL36" s="9"/>
      <c r="WCM36" s="9"/>
      <c r="WCN36" s="9"/>
      <c r="WCO36" s="9"/>
      <c r="WCP36" s="9"/>
      <c r="WCQ36" s="9"/>
      <c r="WCR36" s="9"/>
      <c r="WCS36" s="9"/>
      <c r="WCT36" s="9"/>
      <c r="WCU36" s="9"/>
      <c r="WCV36" s="9"/>
      <c r="WCW36" s="9"/>
      <c r="WCX36" s="9"/>
      <c r="WCY36" s="9"/>
      <c r="WCZ36" s="9"/>
      <c r="WDA36" s="9"/>
      <c r="WDB36" s="9"/>
      <c r="WDC36" s="9"/>
      <c r="WDD36" s="9"/>
      <c r="WDE36" s="9"/>
      <c r="WDF36" s="9"/>
      <c r="WDG36" s="9"/>
      <c r="WDH36" s="9"/>
      <c r="WDI36" s="9"/>
      <c r="WDJ36" s="9"/>
      <c r="WDK36" s="9"/>
      <c r="WDL36" s="9"/>
      <c r="WDM36" s="9"/>
      <c r="WDN36" s="9"/>
      <c r="WDO36" s="9"/>
      <c r="WDP36" s="9"/>
      <c r="WDQ36" s="9"/>
      <c r="WDR36" s="9"/>
      <c r="WDS36" s="9"/>
      <c r="WDT36" s="9"/>
      <c r="WDU36" s="9"/>
      <c r="WDV36" s="9"/>
      <c r="WDW36" s="9"/>
      <c r="WDX36" s="9"/>
      <c r="WDY36" s="9"/>
      <c r="WDZ36" s="9"/>
      <c r="WEA36" s="9"/>
      <c r="WEB36" s="9"/>
      <c r="WEC36" s="9"/>
      <c r="WED36" s="9"/>
      <c r="WEE36" s="9"/>
      <c r="WEF36" s="9"/>
      <c r="WEG36" s="9"/>
      <c r="WEH36" s="9"/>
      <c r="WEI36" s="9"/>
      <c r="WEJ36" s="9"/>
      <c r="WEK36" s="9"/>
      <c r="WEL36" s="9"/>
      <c r="WEM36" s="9"/>
      <c r="WEN36" s="9"/>
      <c r="WEO36" s="9"/>
      <c r="WEP36" s="9"/>
      <c r="WEQ36" s="9"/>
      <c r="WER36" s="9"/>
      <c r="WES36" s="9"/>
      <c r="WET36" s="9"/>
      <c r="WEU36" s="9"/>
      <c r="WEV36" s="9"/>
      <c r="WEW36" s="9"/>
      <c r="WEX36" s="9"/>
      <c r="WEY36" s="9"/>
      <c r="WEZ36" s="9"/>
      <c r="WFA36" s="9"/>
      <c r="WFB36" s="9"/>
      <c r="WFC36" s="9"/>
      <c r="WFD36" s="9"/>
      <c r="WFE36" s="9"/>
      <c r="WFF36" s="9"/>
      <c r="WFG36" s="9"/>
      <c r="WFH36" s="9"/>
      <c r="WFI36" s="9"/>
      <c r="WFJ36" s="9"/>
      <c r="WFK36" s="9"/>
      <c r="WFL36" s="9"/>
      <c r="WFM36" s="9"/>
      <c r="WFN36" s="9"/>
      <c r="WFO36" s="9"/>
      <c r="WFP36" s="9"/>
      <c r="WFQ36" s="9"/>
      <c r="WFR36" s="9"/>
      <c r="WFS36" s="9"/>
      <c r="WFT36" s="9"/>
      <c r="WFU36" s="9"/>
      <c r="WFV36" s="9"/>
      <c r="WFW36" s="9"/>
      <c r="WFX36" s="9"/>
      <c r="WFY36" s="9"/>
      <c r="WFZ36" s="9"/>
      <c r="WGA36" s="9"/>
      <c r="WGB36" s="9"/>
      <c r="WGC36" s="9"/>
      <c r="WGD36" s="9"/>
      <c r="WGE36" s="9"/>
      <c r="WGF36" s="9"/>
      <c r="WGG36" s="9"/>
      <c r="WGH36" s="9"/>
      <c r="WGI36" s="9"/>
      <c r="WGJ36" s="9"/>
      <c r="WGK36" s="9"/>
      <c r="WGL36" s="9"/>
      <c r="WGM36" s="9"/>
      <c r="WGN36" s="9"/>
      <c r="WGO36" s="9"/>
      <c r="WGP36" s="9"/>
      <c r="WGQ36" s="9"/>
      <c r="WGR36" s="9"/>
      <c r="WGS36" s="9"/>
      <c r="WGT36" s="9"/>
      <c r="WGU36" s="9"/>
      <c r="WGV36" s="9"/>
      <c r="WGW36" s="9"/>
      <c r="WGX36" s="9"/>
      <c r="WGY36" s="9"/>
      <c r="WGZ36" s="9"/>
      <c r="WHA36" s="9"/>
      <c r="WHB36" s="9"/>
      <c r="WHC36" s="9"/>
      <c r="WHD36" s="9"/>
      <c r="WHE36" s="9"/>
      <c r="WHF36" s="9"/>
      <c r="WHG36" s="9"/>
      <c r="WHH36" s="9"/>
      <c r="WHI36" s="9"/>
      <c r="WHJ36" s="9"/>
      <c r="WHK36" s="9"/>
      <c r="WHL36" s="9"/>
      <c r="WHM36" s="9"/>
      <c r="WHN36" s="9"/>
      <c r="WHO36" s="9"/>
      <c r="WHP36" s="9"/>
      <c r="WHQ36" s="9"/>
      <c r="WHR36" s="9"/>
      <c r="WHS36" s="9"/>
      <c r="WHT36" s="9"/>
      <c r="WHU36" s="9"/>
      <c r="WHV36" s="9"/>
      <c r="WHW36" s="9"/>
      <c r="WHX36" s="9"/>
      <c r="WHY36" s="9"/>
      <c r="WHZ36" s="9"/>
      <c r="WIA36" s="9"/>
      <c r="WIB36" s="9"/>
      <c r="WIC36" s="9"/>
      <c r="WID36" s="9"/>
      <c r="WIE36" s="9"/>
      <c r="WIF36" s="9"/>
      <c r="WIG36" s="9"/>
      <c r="WIH36" s="9"/>
      <c r="WII36" s="9"/>
      <c r="WIJ36" s="9"/>
      <c r="WIK36" s="9"/>
      <c r="WIL36" s="9"/>
      <c r="WIM36" s="9"/>
      <c r="WIN36" s="9"/>
      <c r="WIO36" s="9"/>
      <c r="WIP36" s="9"/>
      <c r="WIQ36" s="9"/>
      <c r="WIR36" s="9"/>
      <c r="WIS36" s="9"/>
      <c r="WIT36" s="9"/>
      <c r="WIU36" s="9"/>
      <c r="WIV36" s="9"/>
      <c r="WIW36" s="9"/>
      <c r="WIX36" s="9"/>
      <c r="WIY36" s="9"/>
      <c r="WIZ36" s="9"/>
      <c r="WJA36" s="9"/>
      <c r="WJB36" s="9"/>
      <c r="WJC36" s="9"/>
      <c r="WJD36" s="9"/>
      <c r="WJE36" s="9"/>
      <c r="WJF36" s="9"/>
      <c r="WJG36" s="9"/>
      <c r="WJH36" s="9"/>
      <c r="WJI36" s="9"/>
      <c r="WJJ36" s="9"/>
      <c r="WJK36" s="9"/>
      <c r="WJL36" s="9"/>
      <c r="WJM36" s="9"/>
      <c r="WJN36" s="9"/>
      <c r="WJO36" s="9"/>
      <c r="WJP36" s="9"/>
      <c r="WJQ36" s="9"/>
      <c r="WJR36" s="9"/>
      <c r="WJS36" s="9"/>
      <c r="WJT36" s="9"/>
      <c r="WJU36" s="9"/>
      <c r="WJV36" s="9"/>
      <c r="WJW36" s="9"/>
      <c r="WJX36" s="9"/>
      <c r="WJY36" s="9"/>
      <c r="WJZ36" s="9"/>
      <c r="WKA36" s="9"/>
      <c r="WKB36" s="9"/>
      <c r="WKC36" s="9"/>
      <c r="WKD36" s="9"/>
      <c r="WKE36" s="9"/>
      <c r="WKF36" s="9"/>
      <c r="WKG36" s="9"/>
      <c r="WKH36" s="9"/>
      <c r="WKI36" s="9"/>
      <c r="WKJ36" s="9"/>
      <c r="WKK36" s="9"/>
      <c r="WKL36" s="9"/>
      <c r="WKM36" s="9"/>
      <c r="WKN36" s="9"/>
      <c r="WKO36" s="9"/>
      <c r="WKP36" s="9"/>
      <c r="WKQ36" s="9"/>
      <c r="WKR36" s="9"/>
      <c r="WKS36" s="9"/>
      <c r="WKT36" s="9"/>
      <c r="WKU36" s="9"/>
      <c r="WKV36" s="9"/>
      <c r="WKW36" s="9"/>
      <c r="WKX36" s="9"/>
      <c r="WKY36" s="9"/>
      <c r="WKZ36" s="9"/>
      <c r="WLA36" s="9"/>
      <c r="WLB36" s="9"/>
      <c r="WLC36" s="9"/>
      <c r="WLD36" s="9"/>
      <c r="WLE36" s="9"/>
      <c r="WLF36" s="9"/>
      <c r="WLG36" s="9"/>
      <c r="WLH36" s="9"/>
      <c r="WLI36" s="9"/>
      <c r="WLJ36" s="9"/>
      <c r="WLK36" s="9"/>
      <c r="WLL36" s="9"/>
      <c r="WLM36" s="9"/>
      <c r="WLN36" s="9"/>
      <c r="WLO36" s="9"/>
      <c r="WLP36" s="9"/>
      <c r="WLQ36" s="9"/>
      <c r="WLR36" s="9"/>
      <c r="WLS36" s="9"/>
      <c r="WLT36" s="9"/>
      <c r="WLU36" s="9"/>
      <c r="WLV36" s="9"/>
      <c r="WLW36" s="9"/>
      <c r="WLX36" s="9"/>
      <c r="WLY36" s="9"/>
      <c r="WLZ36" s="9"/>
      <c r="WMA36" s="9"/>
      <c r="WMB36" s="9"/>
      <c r="WMC36" s="9"/>
      <c r="WMD36" s="9"/>
      <c r="WME36" s="9"/>
      <c r="WMF36" s="9"/>
      <c r="WMG36" s="9"/>
      <c r="WMH36" s="9"/>
      <c r="WMI36" s="9"/>
      <c r="WMJ36" s="9"/>
      <c r="WMK36" s="9"/>
      <c r="WML36" s="9"/>
      <c r="WMM36" s="9"/>
      <c r="WMN36" s="9"/>
      <c r="WMO36" s="9"/>
      <c r="WMP36" s="9"/>
      <c r="WMQ36" s="9"/>
      <c r="WMR36" s="9"/>
      <c r="WMS36" s="9"/>
      <c r="WMT36" s="9"/>
      <c r="WMU36" s="9"/>
      <c r="WMV36" s="9"/>
      <c r="WMW36" s="9"/>
      <c r="WMX36" s="9"/>
      <c r="WMY36" s="9"/>
      <c r="WMZ36" s="9"/>
      <c r="WNA36" s="9"/>
      <c r="WNB36" s="9"/>
      <c r="WNC36" s="9"/>
      <c r="WND36" s="9"/>
      <c r="WNE36" s="9"/>
      <c r="WNF36" s="9"/>
      <c r="WNG36" s="9"/>
      <c r="WNH36" s="9"/>
      <c r="WNI36" s="9"/>
      <c r="WNJ36" s="9"/>
      <c r="WNK36" s="9"/>
      <c r="WNL36" s="9"/>
      <c r="WNM36" s="9"/>
      <c r="WNN36" s="9"/>
      <c r="WNO36" s="9"/>
      <c r="WNP36" s="9"/>
      <c r="WNQ36" s="9"/>
      <c r="WNR36" s="9"/>
      <c r="WNS36" s="9"/>
      <c r="WNT36" s="9"/>
      <c r="WNU36" s="9"/>
      <c r="WNV36" s="9"/>
      <c r="WNW36" s="9"/>
      <c r="WNX36" s="9"/>
      <c r="WNY36" s="9"/>
      <c r="WNZ36" s="9"/>
      <c r="WOA36" s="9"/>
      <c r="WOB36" s="9"/>
      <c r="WOC36" s="9"/>
      <c r="WOD36" s="9"/>
      <c r="WOE36" s="9"/>
      <c r="WOF36" s="9"/>
      <c r="WOG36" s="9"/>
      <c r="WOH36" s="9"/>
      <c r="WOI36" s="9"/>
      <c r="WOJ36" s="9"/>
      <c r="WOK36" s="9"/>
      <c r="WOL36" s="9"/>
      <c r="WOM36" s="9"/>
      <c r="WON36" s="9"/>
      <c r="WOO36" s="9"/>
      <c r="WOP36" s="9"/>
      <c r="WOQ36" s="9"/>
      <c r="WOR36" s="9"/>
      <c r="WOS36" s="9"/>
      <c r="WOT36" s="9"/>
      <c r="WOU36" s="9"/>
      <c r="WOV36" s="9"/>
      <c r="WOW36" s="9"/>
      <c r="WOX36" s="9"/>
      <c r="WOY36" s="9"/>
      <c r="WOZ36" s="9"/>
      <c r="WPA36" s="9"/>
      <c r="WPB36" s="9"/>
      <c r="WPC36" s="9"/>
      <c r="WPD36" s="9"/>
      <c r="WPE36" s="9"/>
      <c r="WPF36" s="9"/>
      <c r="WPG36" s="9"/>
      <c r="WPH36" s="9"/>
      <c r="WPI36" s="9"/>
      <c r="WPJ36" s="9"/>
      <c r="WPK36" s="9"/>
      <c r="WPL36" s="9"/>
      <c r="WPM36" s="9"/>
      <c r="WPN36" s="9"/>
      <c r="WPO36" s="9"/>
      <c r="WPP36" s="9"/>
      <c r="WPQ36" s="9"/>
      <c r="WPR36" s="9"/>
      <c r="WPS36" s="9"/>
      <c r="WPT36" s="9"/>
      <c r="WPU36" s="9"/>
      <c r="WPV36" s="9"/>
      <c r="WPW36" s="9"/>
      <c r="WPX36" s="9"/>
      <c r="WPY36" s="9"/>
      <c r="WPZ36" s="9"/>
      <c r="WQA36" s="9"/>
      <c r="WQB36" s="9"/>
      <c r="WQC36" s="9"/>
      <c r="WQD36" s="9"/>
      <c r="WQE36" s="9"/>
      <c r="WQF36" s="9"/>
      <c r="WQG36" s="9"/>
      <c r="WQH36" s="9"/>
      <c r="WQI36" s="9"/>
      <c r="WQJ36" s="9"/>
      <c r="WQK36" s="9"/>
      <c r="WQL36" s="9"/>
      <c r="WQM36" s="9"/>
      <c r="WQN36" s="9"/>
      <c r="WQO36" s="9"/>
      <c r="WQP36" s="9"/>
      <c r="WQQ36" s="9"/>
      <c r="WQR36" s="9"/>
      <c r="WQS36" s="9"/>
      <c r="WQT36" s="9"/>
      <c r="WQU36" s="9"/>
      <c r="WQV36" s="9"/>
      <c r="WQW36" s="9"/>
      <c r="WQX36" s="9"/>
      <c r="WQY36" s="9"/>
      <c r="WQZ36" s="9"/>
      <c r="WRA36" s="9"/>
      <c r="WRB36" s="9"/>
      <c r="WRC36" s="9"/>
      <c r="WRD36" s="9"/>
      <c r="WRE36" s="9"/>
      <c r="WRF36" s="9"/>
      <c r="WRG36" s="9"/>
      <c r="WRH36" s="9"/>
      <c r="WRI36" s="9"/>
      <c r="WRJ36" s="9"/>
      <c r="WRK36" s="9"/>
      <c r="WRL36" s="9"/>
      <c r="WRM36" s="9"/>
      <c r="WRN36" s="9"/>
      <c r="WRO36" s="9"/>
      <c r="WRP36" s="9"/>
      <c r="WRQ36" s="9"/>
      <c r="WRR36" s="9"/>
      <c r="WRS36" s="9"/>
      <c r="WRT36" s="9"/>
      <c r="WRU36" s="9"/>
      <c r="WRV36" s="9"/>
      <c r="WRW36" s="9"/>
      <c r="WRX36" s="9"/>
      <c r="WRY36" s="9"/>
      <c r="WRZ36" s="9"/>
      <c r="WSA36" s="9"/>
      <c r="WSB36" s="9"/>
      <c r="WSC36" s="9"/>
      <c r="WSD36" s="9"/>
      <c r="WSE36" s="9"/>
      <c r="WSF36" s="9"/>
      <c r="WSG36" s="9"/>
      <c r="WSH36" s="9"/>
      <c r="WSI36" s="9"/>
      <c r="WSJ36" s="9"/>
      <c r="WSK36" s="9"/>
      <c r="WSL36" s="9"/>
      <c r="WSM36" s="9"/>
      <c r="WSN36" s="9"/>
      <c r="WSO36" s="9"/>
      <c r="WSP36" s="9"/>
      <c r="WSQ36" s="9"/>
      <c r="WSR36" s="9"/>
      <c r="WSS36" s="9"/>
      <c r="WST36" s="9"/>
      <c r="WSU36" s="9"/>
      <c r="WSV36" s="9"/>
      <c r="WSW36" s="9"/>
      <c r="WSX36" s="9"/>
      <c r="WSY36" s="9"/>
      <c r="WSZ36" s="9"/>
      <c r="WTA36" s="9"/>
      <c r="WTB36" s="9"/>
      <c r="WTC36" s="9"/>
      <c r="WTD36" s="9"/>
      <c r="WTE36" s="9"/>
      <c r="WTF36" s="9"/>
      <c r="WTG36" s="9"/>
      <c r="WTH36" s="9"/>
      <c r="WTI36" s="9"/>
      <c r="WTJ36" s="9"/>
      <c r="WTK36" s="9"/>
      <c r="WTL36" s="9"/>
      <c r="WTM36" s="9"/>
      <c r="WTN36" s="9"/>
      <c r="WTO36" s="9"/>
      <c r="WTP36" s="9"/>
      <c r="WTQ36" s="9"/>
      <c r="WTR36" s="9"/>
      <c r="WTS36" s="9"/>
      <c r="WTT36" s="9"/>
      <c r="WTU36" s="9"/>
      <c r="WTV36" s="9"/>
      <c r="WTW36" s="9"/>
      <c r="WTX36" s="9"/>
      <c r="WTY36" s="9"/>
      <c r="WTZ36" s="9"/>
      <c r="WUA36" s="9"/>
      <c r="WUB36" s="9"/>
      <c r="WUC36" s="9"/>
      <c r="WUD36" s="9"/>
      <c r="WUE36" s="9"/>
      <c r="WUF36" s="9"/>
      <c r="WUG36" s="9"/>
      <c r="WUH36" s="9"/>
      <c r="WUI36" s="9"/>
      <c r="WUJ36" s="9"/>
      <c r="WUK36" s="9"/>
      <c r="WUL36" s="9"/>
      <c r="WUM36" s="9"/>
      <c r="WUN36" s="9"/>
      <c r="WUO36" s="9"/>
      <c r="WUP36" s="9"/>
      <c r="WUQ36" s="9"/>
      <c r="WUR36" s="9"/>
      <c r="WUS36" s="9"/>
      <c r="WUT36" s="9"/>
      <c r="WUU36" s="9"/>
      <c r="WUV36" s="9"/>
      <c r="WUW36" s="9"/>
      <c r="WUX36" s="9"/>
      <c r="WUY36" s="9"/>
      <c r="WUZ36" s="9"/>
      <c r="WVA36" s="9"/>
      <c r="WVB36" s="9"/>
      <c r="WVC36" s="9"/>
      <c r="WVD36" s="9"/>
      <c r="WVE36" s="9"/>
      <c r="WVF36" s="9"/>
      <c r="WVG36" s="9"/>
      <c r="WVH36" s="9"/>
      <c r="WVI36" s="9"/>
      <c r="WVJ36" s="9"/>
      <c r="WVK36" s="9"/>
      <c r="WVL36" s="9"/>
      <c r="WVM36" s="9"/>
      <c r="WVN36" s="9"/>
      <c r="WVO36" s="9"/>
      <c r="WVP36" s="9"/>
      <c r="WVQ36" s="9"/>
      <c r="WVR36" s="9"/>
      <c r="WVS36" s="9"/>
      <c r="WVT36" s="9"/>
      <c r="WVU36" s="9"/>
      <c r="WVV36" s="9"/>
      <c r="WVW36" s="9"/>
      <c r="WVX36" s="9"/>
      <c r="WVY36" s="9"/>
      <c r="WVZ36" s="9"/>
      <c r="WWA36" s="9"/>
      <c r="WWB36" s="9"/>
      <c r="WWC36" s="9"/>
      <c r="WWD36" s="9"/>
      <c r="WWE36" s="9"/>
      <c r="WWF36" s="9"/>
      <c r="WWG36" s="9"/>
      <c r="WWH36" s="9"/>
      <c r="WWI36" s="9"/>
      <c r="WWJ36" s="9"/>
      <c r="WWK36" s="9"/>
      <c r="WWL36" s="9"/>
      <c r="WWM36" s="9"/>
      <c r="WWN36" s="9"/>
      <c r="WWO36" s="9"/>
      <c r="WWP36" s="9"/>
      <c r="WWQ36" s="9"/>
      <c r="WWR36" s="9"/>
      <c r="WWS36" s="9"/>
      <c r="WWT36" s="9"/>
      <c r="WWU36" s="9"/>
      <c r="WWV36" s="9"/>
      <c r="WWW36" s="9"/>
      <c r="WWX36" s="9"/>
      <c r="WWY36" s="9"/>
      <c r="WWZ36" s="9"/>
      <c r="WXA36" s="9"/>
      <c r="WXB36" s="9"/>
      <c r="WXC36" s="9"/>
      <c r="WXD36" s="9"/>
      <c r="WXE36" s="9"/>
      <c r="WXF36" s="9"/>
      <c r="WXG36" s="9"/>
      <c r="WXH36" s="9"/>
      <c r="WXI36" s="9"/>
      <c r="WXJ36" s="9"/>
      <c r="WXK36" s="9"/>
      <c r="WXL36" s="9"/>
      <c r="WXM36" s="9"/>
      <c r="WXN36" s="9"/>
      <c r="WXO36" s="9"/>
      <c r="WXP36" s="9"/>
      <c r="WXQ36" s="9"/>
      <c r="WXR36" s="9"/>
      <c r="WXS36" s="9"/>
      <c r="WXT36" s="9"/>
      <c r="WXU36" s="9"/>
      <c r="WXV36" s="9"/>
      <c r="WXW36" s="9"/>
      <c r="WXX36" s="9"/>
      <c r="WXY36" s="9"/>
      <c r="WXZ36" s="9"/>
      <c r="WYA36" s="9"/>
      <c r="WYB36" s="9"/>
      <c r="WYC36" s="9"/>
      <c r="WYD36" s="9"/>
      <c r="WYE36" s="9"/>
      <c r="WYF36" s="9"/>
      <c r="WYG36" s="9"/>
      <c r="WYH36" s="9"/>
      <c r="WYI36" s="9"/>
      <c r="WYJ36" s="9"/>
      <c r="WYK36" s="9"/>
      <c r="WYL36" s="9"/>
      <c r="WYM36" s="9"/>
      <c r="WYN36" s="9"/>
      <c r="WYO36" s="9"/>
      <c r="WYP36" s="9"/>
      <c r="WYQ36" s="9"/>
      <c r="WYR36" s="9"/>
      <c r="WYS36" s="9"/>
      <c r="WYT36" s="9"/>
      <c r="WYU36" s="9"/>
      <c r="WYV36" s="9"/>
      <c r="WYW36" s="9"/>
      <c r="WYX36" s="9"/>
      <c r="WYY36" s="9"/>
      <c r="WYZ36" s="9"/>
      <c r="WZA36" s="9"/>
      <c r="WZB36" s="9"/>
      <c r="WZC36" s="9"/>
      <c r="WZD36" s="9"/>
      <c r="WZE36" s="9"/>
      <c r="WZF36" s="9"/>
      <c r="WZG36" s="9"/>
      <c r="WZH36" s="9"/>
      <c r="WZI36" s="9"/>
      <c r="WZJ36" s="9"/>
      <c r="WZK36" s="9"/>
      <c r="WZL36" s="9"/>
      <c r="WZM36" s="9"/>
      <c r="WZN36" s="9"/>
      <c r="WZO36" s="9"/>
      <c r="WZP36" s="9"/>
      <c r="WZQ36" s="9"/>
      <c r="WZR36" s="9"/>
      <c r="WZS36" s="9"/>
      <c r="WZT36" s="9"/>
      <c r="WZU36" s="9"/>
      <c r="WZV36" s="9"/>
      <c r="WZW36" s="9"/>
      <c r="WZX36" s="9"/>
      <c r="WZY36" s="9"/>
      <c r="WZZ36" s="9"/>
      <c r="XAA36" s="9"/>
      <c r="XAB36" s="9"/>
      <c r="XAC36" s="9"/>
      <c r="XAD36" s="9"/>
      <c r="XAE36" s="9"/>
      <c r="XAF36" s="9"/>
      <c r="XAG36" s="9"/>
      <c r="XAH36" s="9"/>
      <c r="XAI36" s="9"/>
      <c r="XAJ36" s="9"/>
      <c r="XAK36" s="9"/>
      <c r="XAL36" s="9"/>
      <c r="XAM36" s="9"/>
      <c r="XAN36" s="9"/>
      <c r="XAO36" s="9"/>
      <c r="XAP36" s="9"/>
      <c r="XAQ36" s="9"/>
      <c r="XAR36" s="9"/>
      <c r="XAS36" s="9"/>
      <c r="XAT36" s="9"/>
      <c r="XAU36" s="9"/>
      <c r="XAV36" s="9"/>
      <c r="XAW36" s="9"/>
      <c r="XAX36" s="9"/>
      <c r="XAY36" s="9"/>
      <c r="XAZ36" s="9"/>
      <c r="XBA36" s="9"/>
      <c r="XBB36" s="9"/>
      <c r="XBC36" s="9"/>
      <c r="XBD36" s="9"/>
      <c r="XBE36" s="9"/>
      <c r="XBF36" s="9"/>
      <c r="XBG36" s="9"/>
      <c r="XBH36" s="9"/>
      <c r="XBI36" s="9"/>
      <c r="XBJ36" s="9"/>
      <c r="XBK36" s="9"/>
      <c r="XBL36" s="9"/>
      <c r="XBM36" s="9"/>
      <c r="XBN36" s="9"/>
      <c r="XBO36" s="9"/>
      <c r="XBP36" s="9"/>
      <c r="XBQ36" s="9"/>
      <c r="XBR36" s="9"/>
      <c r="XBS36" s="9"/>
      <c r="XBT36" s="9"/>
      <c r="XBU36" s="9"/>
      <c r="XBV36" s="9"/>
      <c r="XBW36" s="9"/>
      <c r="XBX36" s="9"/>
      <c r="XBY36" s="9"/>
      <c r="XBZ36" s="9"/>
      <c r="XCA36" s="9"/>
      <c r="XCB36" s="9"/>
      <c r="XCC36" s="9"/>
      <c r="XCD36" s="9"/>
      <c r="XCE36" s="9"/>
      <c r="XCF36" s="9"/>
      <c r="XCG36" s="9"/>
      <c r="XCH36" s="9"/>
      <c r="XCI36" s="9"/>
      <c r="XCJ36" s="9"/>
      <c r="XCK36" s="9"/>
      <c r="XCL36" s="9"/>
      <c r="XCM36" s="9"/>
      <c r="XCN36" s="9"/>
      <c r="XCO36" s="9"/>
      <c r="XCP36" s="9"/>
      <c r="XCQ36" s="9"/>
      <c r="XCR36" s="9"/>
      <c r="XCS36" s="9"/>
      <c r="XCT36" s="9"/>
      <c r="XCU36" s="9"/>
      <c r="XCV36" s="9"/>
      <c r="XCW36" s="9"/>
      <c r="XCX36" s="9"/>
      <c r="XCY36" s="9"/>
      <c r="XCZ36" s="9"/>
      <c r="XDA36" s="9"/>
      <c r="XDB36" s="9"/>
      <c r="XDC36" s="9"/>
      <c r="XDD36" s="9"/>
      <c r="XDE36" s="9"/>
      <c r="XDF36" s="9"/>
      <c r="XDG36" s="9"/>
      <c r="XDH36" s="9"/>
      <c r="XDI36" s="9"/>
      <c r="XDJ36" s="9"/>
      <c r="XDK36" s="9"/>
      <c r="XDL36" s="9"/>
      <c r="XDM36" s="9"/>
      <c r="XDN36" s="9"/>
      <c r="XDO36" s="9"/>
      <c r="XDP36" s="9"/>
      <c r="XDQ36" s="9"/>
      <c r="XDR36" s="9"/>
      <c r="XDS36" s="9"/>
      <c r="XDT36" s="9"/>
      <c r="XDU36" s="9"/>
      <c r="XDV36" s="9"/>
      <c r="XDW36" s="9"/>
      <c r="XDX36" s="9"/>
      <c r="XDY36" s="9"/>
      <c r="XDZ36" s="9"/>
      <c r="XEA36" s="9"/>
      <c r="XEB36" s="9"/>
      <c r="XEC36" s="9"/>
      <c r="XED36" s="9"/>
      <c r="XEE36" s="9"/>
      <c r="XEF36" s="9"/>
      <c r="XEG36" s="9"/>
      <c r="XEH36" s="9"/>
      <c r="XEI36" s="9"/>
      <c r="XEJ36" s="9"/>
      <c r="XEK36" s="9"/>
      <c r="XEL36" s="9"/>
      <c r="XEM36" s="9"/>
      <c r="XEN36" s="9"/>
      <c r="XEO36" s="9"/>
      <c r="XEP36" s="9"/>
      <c r="XEQ36" s="9"/>
      <c r="XER36" s="9"/>
      <c r="XES36" s="9"/>
      <c r="XET36" s="9"/>
      <c r="XEU36" s="9"/>
      <c r="XEV36" s="9"/>
      <c r="XEW36" s="9"/>
      <c r="XEX36" s="9"/>
      <c r="XEY36" s="9"/>
      <c r="XEZ36" s="9"/>
    </row>
    <row r="37" s="4" customFormat="1" ht="18" customHeight="1" spans="1:1024 1025:16380">
      <c r="A37" s="77"/>
      <c r="B37" s="67" t="s">
        <v>185</v>
      </c>
      <c r="C37" s="68"/>
      <c r="D37" s="68"/>
      <c r="E37" s="69"/>
      <c r="F37" s="69"/>
      <c r="G37" s="70"/>
      <c r="H37" s="70"/>
      <c r="I37" s="70"/>
      <c r="J37" s="70"/>
      <c r="K37" s="70">
        <v>23</v>
      </c>
      <c r="L37" s="70">
        <v>12.54</v>
      </c>
      <c r="M37" s="72">
        <f>J36-L37</f>
        <v>456.776</v>
      </c>
      <c r="N37" s="67">
        <v>12.37</v>
      </c>
      <c r="O37" s="67">
        <v>828</v>
      </c>
      <c r="P37" s="67">
        <v>13.889</v>
      </c>
      <c r="Q37" s="67">
        <v>7.6</v>
      </c>
      <c r="R37" s="67">
        <v>5.2</v>
      </c>
      <c r="S37" s="67">
        <v>1690</v>
      </c>
      <c r="T37" s="67"/>
      <c r="U37" s="67">
        <v>3380</v>
      </c>
      <c r="V37" s="67">
        <v>0.0003</v>
      </c>
      <c r="W37" s="79"/>
      <c r="X37" s="67"/>
      <c r="Y37" s="67"/>
      <c r="Z37" s="67"/>
      <c r="AA37" s="67"/>
      <c r="AB37" s="67"/>
      <c r="AC37" s="67"/>
      <c r="AD37" s="67"/>
      <c r="AE37" s="67"/>
      <c r="AF37" s="67"/>
      <c r="AG37" s="67"/>
      <c r="AH37" s="67"/>
      <c r="AI37" s="67"/>
      <c r="AJ37" s="67"/>
      <c r="AK37" s="67"/>
      <c r="AL37" s="92" t="s">
        <v>187</v>
      </c>
      <c r="AM37" s="92" t="s">
        <v>187</v>
      </c>
      <c r="AN37" s="73" t="s">
        <v>188</v>
      </c>
      <c r="AO37" s="73">
        <v>156</v>
      </c>
      <c r="AP37" s="92" t="s">
        <v>189</v>
      </c>
      <c r="AQ37" s="73">
        <v>4.6</v>
      </c>
      <c r="AR37" s="72">
        <f t="shared" si="28"/>
        <v>0.117652174135448</v>
      </c>
      <c r="AS37" s="72">
        <f t="shared" si="29"/>
        <v>0.400561661971015</v>
      </c>
      <c r="AT37" s="93">
        <v>276.6</v>
      </c>
      <c r="AU37" s="72">
        <f t="shared" si="30"/>
        <v>12.0313179643323</v>
      </c>
      <c r="AV37" s="72">
        <f t="shared" si="31"/>
        <v>40.9621390756998</v>
      </c>
      <c r="AW37" s="72">
        <f t="shared" si="32"/>
        <v>41.3627007376708</v>
      </c>
      <c r="AX37" s="73">
        <v>264.5</v>
      </c>
      <c r="AY37" s="72">
        <f t="shared" si="33"/>
        <v>13.1992614401916</v>
      </c>
      <c r="AZ37" s="72">
        <f t="shared" si="34"/>
        <v>44.9385499088716</v>
      </c>
      <c r="BA37" s="73">
        <v>48.6</v>
      </c>
      <c r="BB37" s="72">
        <f t="shared" si="35"/>
        <v>3.99917712404855</v>
      </c>
      <c r="BC37" s="72">
        <f t="shared" si="36"/>
        <v>13.6157027874481</v>
      </c>
      <c r="BD37" s="73"/>
      <c r="BE37" s="73"/>
      <c r="BF37" s="73">
        <v>0.44</v>
      </c>
      <c r="BG37" s="79">
        <f t="shared" si="37"/>
        <v>0.0243922720847077</v>
      </c>
      <c r="BH37" s="73"/>
      <c r="BI37" s="79">
        <f t="shared" si="38"/>
        <v>0.341655237408875</v>
      </c>
      <c r="BJ37" s="79">
        <f t="shared" si="39"/>
        <v>594.74</v>
      </c>
      <c r="BK37" s="79">
        <f t="shared" si="40"/>
        <v>29.3718009747927</v>
      </c>
      <c r="BL37" s="73">
        <v>219.8</v>
      </c>
      <c r="BM37" s="79">
        <f t="shared" si="41"/>
        <v>6.20028208744711</v>
      </c>
      <c r="BN37" s="79">
        <f t="shared" si="42"/>
        <v>21.5760437178216</v>
      </c>
      <c r="BO37" s="94">
        <v>768.5</v>
      </c>
      <c r="BP37" s="79">
        <f t="shared" si="43"/>
        <v>16.0004164064127</v>
      </c>
      <c r="BQ37" s="79">
        <f t="shared" si="44"/>
        <v>55.6790286343653</v>
      </c>
      <c r="BR37" s="73">
        <v>396.6</v>
      </c>
      <c r="BS37" s="79">
        <f t="shared" si="45"/>
        <v>6.49984922185365</v>
      </c>
      <c r="BT37" s="79">
        <f t="shared" si="46"/>
        <v>22.6184920285951</v>
      </c>
      <c r="BU37" s="73"/>
      <c r="BV37" s="74"/>
      <c r="BW37" s="74"/>
      <c r="BX37" s="73">
        <v>1.6</v>
      </c>
      <c r="BY37" s="79">
        <f t="shared" si="47"/>
        <v>0.0258064516129032</v>
      </c>
      <c r="BZ37" s="79">
        <f t="shared" si="48"/>
        <v>0.0898025477468404</v>
      </c>
      <c r="CA37" s="79">
        <f t="shared" si="49"/>
        <v>0.361290322580645</v>
      </c>
      <c r="CB37" s="73">
        <v>0.034</v>
      </c>
      <c r="CC37" s="73">
        <v>0.01</v>
      </c>
      <c r="CD37" s="73" t="s">
        <v>191</v>
      </c>
      <c r="CE37" s="73"/>
      <c r="CF37" s="73"/>
      <c r="CG37" s="73">
        <v>0.2</v>
      </c>
      <c r="CH37" s="79">
        <f t="shared" si="50"/>
        <v>0.0105272022907192</v>
      </c>
      <c r="CI37" s="79">
        <f t="shared" si="51"/>
        <v>0.0366330714711772</v>
      </c>
      <c r="CJ37" s="73">
        <v>1386.7</v>
      </c>
      <c r="CK37" s="79">
        <f t="shared" si="26"/>
        <v>28.736881369617</v>
      </c>
      <c r="CL37" s="80" t="s">
        <v>267</v>
      </c>
      <c r="CM37" s="73">
        <v>3.9</v>
      </c>
      <c r="CN37" s="73">
        <v>1.8</v>
      </c>
      <c r="CO37" s="73">
        <v>16.7</v>
      </c>
      <c r="CP37" s="93">
        <v>1800</v>
      </c>
      <c r="CQ37" s="73">
        <v>8.1</v>
      </c>
      <c r="CR37" s="73"/>
      <c r="CS37" s="73"/>
      <c r="CT37" s="73"/>
      <c r="CU37" s="73"/>
      <c r="CV37" s="93">
        <v>1.16</v>
      </c>
      <c r="CW37" s="73"/>
      <c r="CX37" s="73"/>
      <c r="CY37" s="73"/>
      <c r="CZ37" s="73">
        <v>0.048</v>
      </c>
      <c r="DA37" s="73">
        <v>0.004</v>
      </c>
      <c r="DB37" s="73"/>
      <c r="DC37" s="73"/>
      <c r="DD37" s="73" t="s">
        <v>193</v>
      </c>
      <c r="DE37" s="94">
        <v>860.7</v>
      </c>
      <c r="DF37" s="73">
        <v>535.4</v>
      </c>
      <c r="DG37" s="73">
        <v>325.3</v>
      </c>
      <c r="DH37" s="73">
        <v>0</v>
      </c>
      <c r="DI37" s="73">
        <v>325.3</v>
      </c>
      <c r="DJ37" s="73"/>
      <c r="DK37" s="83"/>
      <c r="DL37" s="83"/>
      <c r="DM37" s="83"/>
      <c r="DN37" s="83"/>
      <c r="DO37" s="83"/>
      <c r="DP37" s="83"/>
      <c r="DQ37" s="83"/>
      <c r="DR37" s="83"/>
      <c r="DS37" s="83"/>
      <c r="DT37" s="83"/>
      <c r="DU37" s="83"/>
      <c r="DV37" s="83"/>
      <c r="DW37" s="83"/>
      <c r="DX37" s="83"/>
      <c r="DY37" s="83"/>
      <c r="DZ37" s="83"/>
      <c r="EA37" s="83"/>
      <c r="EB37" s="83"/>
      <c r="EC37" s="83"/>
      <c r="ED37" s="83"/>
      <c r="EE37" s="83"/>
      <c r="EF37" s="83"/>
      <c r="EG37" s="83"/>
      <c r="EH37" s="83"/>
      <c r="EI37" s="83"/>
      <c r="EJ37" s="83"/>
    </row>
    <row r="38" s="4" customFormat="1" ht="18" customHeight="1" spans="1:1024 1025:16380">
      <c r="A38" s="77"/>
      <c r="B38" s="31" t="s">
        <v>214</v>
      </c>
      <c r="C38" s="68"/>
      <c r="D38" s="68"/>
      <c r="E38" s="69"/>
      <c r="F38" s="69"/>
      <c r="G38" s="70"/>
      <c r="H38" s="110">
        <v>402.371</v>
      </c>
      <c r="I38" s="110">
        <v>-66.945</v>
      </c>
      <c r="J38" s="110">
        <v>469.316</v>
      </c>
      <c r="K38" s="70">
        <v>23</v>
      </c>
      <c r="L38" s="72">
        <v>14.2</v>
      </c>
      <c r="M38" s="72">
        <f>J38-L38</f>
        <v>455.116</v>
      </c>
      <c r="N38" s="70">
        <v>13.63</v>
      </c>
      <c r="O38" s="70">
        <v>131</v>
      </c>
      <c r="P38" s="70">
        <v>13.941</v>
      </c>
      <c r="Q38" s="70">
        <v>7.71</v>
      </c>
      <c r="R38" s="70">
        <v>96.9</v>
      </c>
      <c r="S38" s="70">
        <v>1208</v>
      </c>
      <c r="T38" s="70">
        <v>1.25</v>
      </c>
      <c r="U38" s="70">
        <v>2416</v>
      </c>
      <c r="V38" s="70">
        <v>0.0004</v>
      </c>
      <c r="W38" s="70">
        <v>59.9</v>
      </c>
      <c r="X38" s="70">
        <v>5.85</v>
      </c>
      <c r="Y38" s="70"/>
      <c r="Z38" s="70"/>
      <c r="AA38" s="70"/>
      <c r="AB38" s="70"/>
      <c r="AC38" s="70"/>
      <c r="AD38" s="72">
        <v>-49.098887</v>
      </c>
      <c r="AE38" s="72">
        <v>0.08083026</v>
      </c>
      <c r="AF38" s="72">
        <v>-6.295541</v>
      </c>
      <c r="AG38" s="72">
        <v>0.009441244</v>
      </c>
      <c r="AH38" s="72"/>
      <c r="AI38" s="72"/>
      <c r="AJ38" s="72"/>
      <c r="AK38" s="72"/>
      <c r="AL38" s="72" t="s">
        <v>187</v>
      </c>
      <c r="AM38" s="72" t="s">
        <v>187</v>
      </c>
      <c r="AN38" s="72" t="s">
        <v>188</v>
      </c>
      <c r="AO38" s="72">
        <v>148</v>
      </c>
      <c r="AP38" s="72" t="s">
        <v>189</v>
      </c>
      <c r="AQ38" s="72">
        <v>4.5</v>
      </c>
      <c r="AR38" s="72">
        <f t="shared" si="28"/>
        <v>0.115094518175982</v>
      </c>
      <c r="AS38" s="72">
        <f t="shared" si="29"/>
        <v>0.402024110729453</v>
      </c>
      <c r="AT38" s="72">
        <v>264.2</v>
      </c>
      <c r="AU38" s="72">
        <f t="shared" si="30"/>
        <v>11.4919530230535</v>
      </c>
      <c r="AV38" s="72">
        <f t="shared" si="31"/>
        <v>40.1412879419122</v>
      </c>
      <c r="AW38" s="72">
        <f t="shared" si="32"/>
        <v>40.5433120526416</v>
      </c>
      <c r="AX38" s="72">
        <v>250.5</v>
      </c>
      <c r="AY38" s="72">
        <f t="shared" si="33"/>
        <v>12.5006237836219</v>
      </c>
      <c r="AZ38" s="72">
        <f t="shared" si="34"/>
        <v>43.6645657831408</v>
      </c>
      <c r="BA38" s="72">
        <v>54.7</v>
      </c>
      <c r="BB38" s="72">
        <f t="shared" si="35"/>
        <v>4.50113145443324</v>
      </c>
      <c r="BC38" s="72">
        <f t="shared" si="36"/>
        <v>15.7224114486325</v>
      </c>
      <c r="BD38" s="72"/>
      <c r="BE38" s="72"/>
      <c r="BF38" s="79">
        <v>0.36</v>
      </c>
      <c r="BG38" s="79">
        <f t="shared" si="37"/>
        <v>0.0199573135238518</v>
      </c>
      <c r="BH38" s="79">
        <v>0.1</v>
      </c>
      <c r="BI38" s="79">
        <f t="shared" si="38"/>
        <v>0.279536103334534</v>
      </c>
      <c r="BJ38" s="79">
        <f t="shared" si="39"/>
        <v>574.26</v>
      </c>
      <c r="BK38" s="79">
        <f t="shared" si="40"/>
        <v>28.6287600928085</v>
      </c>
      <c r="BL38" s="79">
        <v>202.1</v>
      </c>
      <c r="BM38" s="79">
        <f t="shared" si="41"/>
        <v>5.70098730606488</v>
      </c>
      <c r="BN38" s="79">
        <f t="shared" si="42"/>
        <v>21.0084947030589</v>
      </c>
      <c r="BO38" s="79">
        <v>720.4</v>
      </c>
      <c r="BP38" s="79">
        <f t="shared" si="43"/>
        <v>14.9989589839684</v>
      </c>
      <c r="BQ38" s="79">
        <f t="shared" si="44"/>
        <v>55.2721017341818</v>
      </c>
      <c r="BR38" s="72">
        <v>390.5</v>
      </c>
      <c r="BS38" s="79">
        <f t="shared" si="45"/>
        <v>6.39987675525429</v>
      </c>
      <c r="BT38" s="79">
        <f t="shared" si="46"/>
        <v>23.5839460245695</v>
      </c>
      <c r="BU38" s="72"/>
      <c r="BV38" s="72"/>
      <c r="BW38" s="79"/>
      <c r="BX38" s="79">
        <v>1.3</v>
      </c>
      <c r="BY38" s="79">
        <f t="shared" si="47"/>
        <v>0.0209677419354839</v>
      </c>
      <c r="BZ38" s="79">
        <f t="shared" si="48"/>
        <v>0.0772674401358694</v>
      </c>
      <c r="CA38" s="79">
        <f t="shared" si="49"/>
        <v>0.293548387096774</v>
      </c>
      <c r="CB38" s="79" t="s">
        <v>190</v>
      </c>
      <c r="CC38" s="79" t="s">
        <v>190</v>
      </c>
      <c r="CD38" s="79" t="s">
        <v>191</v>
      </c>
      <c r="CE38" s="79"/>
      <c r="CF38" s="79"/>
      <c r="CG38" s="79">
        <v>0.3</v>
      </c>
      <c r="CH38" s="79">
        <f t="shared" si="50"/>
        <v>0.0157908034360788</v>
      </c>
      <c r="CI38" s="79">
        <f t="shared" si="51"/>
        <v>0.0581900980538916</v>
      </c>
      <c r="CJ38" s="79">
        <v>1314.6</v>
      </c>
      <c r="CK38" s="79">
        <f t="shared" si="26"/>
        <v>27.1365815906591</v>
      </c>
      <c r="CL38" s="80" t="s">
        <v>267</v>
      </c>
      <c r="CM38" s="79">
        <v>11.6</v>
      </c>
      <c r="CN38" s="79">
        <v>2.3</v>
      </c>
      <c r="CO38" s="79">
        <v>19.5</v>
      </c>
      <c r="CP38" s="79">
        <v>1713</v>
      </c>
      <c r="CQ38" s="79">
        <v>7.9</v>
      </c>
      <c r="CR38" s="79"/>
      <c r="CS38" s="79"/>
      <c r="CT38" s="79"/>
      <c r="CU38" s="79"/>
      <c r="CV38" s="79">
        <v>0.63</v>
      </c>
      <c r="CW38" s="79"/>
      <c r="CX38" s="79"/>
      <c r="CY38" s="79"/>
      <c r="CZ38" s="79">
        <v>0.076</v>
      </c>
      <c r="DA38" s="79">
        <v>0.005</v>
      </c>
      <c r="DB38" s="79"/>
      <c r="DC38" s="79"/>
      <c r="DD38" s="79" t="s">
        <v>193</v>
      </c>
      <c r="DE38" s="79">
        <v>850.7</v>
      </c>
      <c r="DF38" s="79">
        <v>530.4</v>
      </c>
      <c r="DG38" s="79">
        <v>320.3</v>
      </c>
      <c r="DH38" s="79">
        <v>0</v>
      </c>
      <c r="DI38" s="79">
        <v>320.3</v>
      </c>
      <c r="DJ38" s="79"/>
      <c r="DK38" s="83"/>
      <c r="DL38" s="83"/>
      <c r="DM38" s="83"/>
      <c r="DN38" s="83"/>
      <c r="DO38" s="83"/>
      <c r="DP38" s="83"/>
      <c r="DQ38" s="83"/>
      <c r="DR38" s="83"/>
      <c r="DS38" s="83"/>
      <c r="DT38" s="83"/>
      <c r="DU38" s="83"/>
      <c r="DV38" s="83"/>
      <c r="DW38" s="83"/>
      <c r="DX38" s="83"/>
      <c r="DY38" s="83"/>
      <c r="DZ38" s="83"/>
      <c r="EA38" s="83"/>
      <c r="EB38" s="83"/>
      <c r="EC38" s="83"/>
      <c r="ED38" s="83"/>
      <c r="EE38" s="83"/>
      <c r="EF38" s="83"/>
      <c r="EG38" s="83"/>
      <c r="EH38" s="83"/>
      <c r="EI38" s="83"/>
      <c r="EJ38" s="83"/>
    </row>
    <row r="39" s="7" customFormat="1" ht="18" customHeight="1" spans="1:1024 1025:16380">
      <c r="A39" s="77"/>
      <c r="B39" s="31" t="s">
        <v>194</v>
      </c>
      <c r="C39" s="68"/>
      <c r="D39" s="68"/>
      <c r="E39" s="69"/>
      <c r="F39" s="69"/>
      <c r="G39" s="70"/>
      <c r="H39" s="110"/>
      <c r="I39" s="110"/>
      <c r="J39" s="110"/>
      <c r="K39" s="70">
        <v>23</v>
      </c>
      <c r="L39" s="84">
        <v>11.07</v>
      </c>
      <c r="M39" s="72">
        <f>J38-L39</f>
        <v>458.246</v>
      </c>
      <c r="N39" s="23">
        <v>13.6</v>
      </c>
      <c r="O39" s="23"/>
      <c r="P39" s="23"/>
      <c r="Q39" s="23">
        <v>7.77</v>
      </c>
      <c r="R39" s="23">
        <v>-73</v>
      </c>
      <c r="S39" s="23">
        <v>1090</v>
      </c>
      <c r="T39" s="23"/>
      <c r="U39" s="23">
        <v>2210</v>
      </c>
      <c r="V39" s="23"/>
      <c r="W39" s="23"/>
      <c r="X39" s="23"/>
      <c r="Y39" s="23"/>
      <c r="Z39" s="23"/>
      <c r="AA39" s="23"/>
      <c r="AB39" s="23"/>
      <c r="AC39" s="23"/>
      <c r="AD39" s="23"/>
      <c r="AE39" s="23"/>
      <c r="AF39" s="23"/>
      <c r="AG39" s="23"/>
      <c r="AH39" s="23">
        <v>6.23</v>
      </c>
      <c r="AI39" s="23">
        <v>7.74</v>
      </c>
      <c r="AJ39" s="23"/>
      <c r="AK39" s="23"/>
      <c r="AL39" s="104" t="s">
        <v>187</v>
      </c>
      <c r="AM39" s="104" t="s">
        <v>187</v>
      </c>
      <c r="AN39" s="23" t="s">
        <v>188</v>
      </c>
      <c r="AO39" s="23">
        <v>185</v>
      </c>
      <c r="AP39" s="104" t="s">
        <v>189</v>
      </c>
      <c r="AQ39" s="67">
        <v>4.6</v>
      </c>
      <c r="AR39" s="72">
        <f t="shared" si="28"/>
        <v>0.117652174135448</v>
      </c>
      <c r="AS39" s="72">
        <f t="shared" si="29"/>
        <v>0.420361263536482</v>
      </c>
      <c r="AT39" s="67">
        <v>271.5</v>
      </c>
      <c r="AU39" s="72">
        <f t="shared" si="30"/>
        <v>11.8094823836451</v>
      </c>
      <c r="AV39" s="72">
        <f t="shared" si="31"/>
        <v>42.1942813465199</v>
      </c>
      <c r="AW39" s="72">
        <f t="shared" si="32"/>
        <v>42.6146426100564</v>
      </c>
      <c r="AX39" s="67">
        <v>248.5</v>
      </c>
      <c r="AY39" s="72">
        <f t="shared" si="33"/>
        <v>12.400818404112</v>
      </c>
      <c r="AZ39" s="72">
        <f t="shared" si="34"/>
        <v>44.3070749142098</v>
      </c>
      <c r="BA39" s="23">
        <v>44.2</v>
      </c>
      <c r="BB39" s="72">
        <f t="shared" si="35"/>
        <v>3.63711170541041</v>
      </c>
      <c r="BC39" s="72">
        <f t="shared" si="36"/>
        <v>12.9950923843488</v>
      </c>
      <c r="BD39" s="23"/>
      <c r="BE39" s="23"/>
      <c r="BF39" s="79">
        <v>0.42</v>
      </c>
      <c r="BG39" s="79">
        <f t="shared" si="37"/>
        <v>0.0232835324444937</v>
      </c>
      <c r="BH39" s="79">
        <v>0.1</v>
      </c>
      <c r="BI39" s="79">
        <f t="shared" si="38"/>
        <v>0.32612545389029</v>
      </c>
      <c r="BJ39" s="79">
        <f t="shared" si="39"/>
        <v>569.22</v>
      </c>
      <c r="BK39" s="79">
        <f t="shared" si="40"/>
        <v>27.9883481997474</v>
      </c>
      <c r="BL39" s="106">
        <v>202.8</v>
      </c>
      <c r="BM39" s="79">
        <f t="shared" si="41"/>
        <v>5.72073342736248</v>
      </c>
      <c r="BN39" s="79">
        <f t="shared" si="42"/>
        <v>20.4093080718501</v>
      </c>
      <c r="BO39" s="106">
        <v>751.2</v>
      </c>
      <c r="BP39" s="79">
        <f t="shared" si="43"/>
        <v>15.6402248594628</v>
      </c>
      <c r="BQ39" s="79">
        <f t="shared" si="44"/>
        <v>55.7981195108675</v>
      </c>
      <c r="BR39" s="23">
        <v>405.2</v>
      </c>
      <c r="BS39" s="79">
        <f t="shared" si="45"/>
        <v>6.6407940108298</v>
      </c>
      <c r="BT39" s="79">
        <f t="shared" si="46"/>
        <v>23.6917193450159</v>
      </c>
      <c r="BU39" s="23"/>
      <c r="BV39" s="84"/>
      <c r="BW39" s="84"/>
      <c r="BX39" s="23">
        <v>1.1</v>
      </c>
      <c r="BY39" s="79">
        <f t="shared" si="47"/>
        <v>0.017741935483871</v>
      </c>
      <c r="BZ39" s="79">
        <f t="shared" si="48"/>
        <v>0.0632961894971843</v>
      </c>
      <c r="CA39" s="79">
        <f t="shared" si="49"/>
        <v>0.248387096774194</v>
      </c>
      <c r="CB39" s="23" t="s">
        <v>190</v>
      </c>
      <c r="CC39" s="23" t="s">
        <v>190</v>
      </c>
      <c r="CD39" s="23" t="s">
        <v>191</v>
      </c>
      <c r="CE39" s="23"/>
      <c r="CF39" s="23"/>
      <c r="CG39" s="67">
        <v>0.2</v>
      </c>
      <c r="CH39" s="79">
        <f t="shared" si="50"/>
        <v>0.0105272022907192</v>
      </c>
      <c r="CI39" s="79">
        <f t="shared" si="51"/>
        <v>0.0375568827693186</v>
      </c>
      <c r="CJ39" s="23">
        <v>1360.5</v>
      </c>
      <c r="CK39" s="79">
        <f t="shared" si="26"/>
        <v>28.0300214354297</v>
      </c>
      <c r="CL39" s="80" t="s">
        <v>267</v>
      </c>
      <c r="CM39" s="23">
        <v>6.2</v>
      </c>
      <c r="CN39" s="23">
        <v>1.9</v>
      </c>
      <c r="CO39" s="23">
        <v>20.1</v>
      </c>
      <c r="CP39" s="23">
        <v>1747</v>
      </c>
      <c r="CQ39" s="23">
        <v>7.85</v>
      </c>
      <c r="CR39" s="23"/>
      <c r="CS39" s="23"/>
      <c r="CT39" s="23"/>
      <c r="CU39" s="23"/>
      <c r="CV39" s="67">
        <v>1.17</v>
      </c>
      <c r="CW39" s="67"/>
      <c r="CX39" s="67"/>
      <c r="CY39" s="67"/>
      <c r="CZ39" s="67">
        <v>0.024</v>
      </c>
      <c r="DA39" s="67">
        <v>0.001</v>
      </c>
      <c r="DB39" s="67"/>
      <c r="DC39" s="67"/>
      <c r="DD39" s="71" t="s">
        <v>193</v>
      </c>
      <c r="DE39" s="106">
        <v>802.6</v>
      </c>
      <c r="DF39" s="106">
        <v>470.4</v>
      </c>
      <c r="DG39" s="106">
        <v>332.3</v>
      </c>
      <c r="DH39" s="106">
        <v>0</v>
      </c>
      <c r="DI39" s="67">
        <v>332.3</v>
      </c>
      <c r="DJ39" s="67"/>
      <c r="DK39" s="106"/>
      <c r="DL39" s="106"/>
      <c r="DM39" s="106"/>
      <c r="DN39" s="106"/>
      <c r="DO39" s="106"/>
      <c r="DP39" s="106"/>
      <c r="DQ39" s="106"/>
      <c r="DR39" s="106"/>
      <c r="DS39" s="106"/>
      <c r="DT39" s="106"/>
      <c r="DU39" s="106"/>
      <c r="DV39" s="106"/>
      <c r="DW39" s="106"/>
      <c r="DX39" s="106"/>
      <c r="DY39" s="106"/>
      <c r="DZ39" s="106"/>
      <c r="EA39" s="106"/>
      <c r="EB39" s="106"/>
      <c r="EC39" s="106"/>
      <c r="ED39" s="106"/>
      <c r="EE39" s="106"/>
      <c r="EF39" s="106"/>
      <c r="EG39" s="106"/>
      <c r="EH39" s="106"/>
      <c r="EI39" s="106"/>
      <c r="EJ39" s="106"/>
    </row>
    <row r="40" s="7" customFormat="1" ht="18" customHeight="1" spans="1:1024 1025:16380">
      <c r="A40" s="77"/>
      <c r="B40" s="31" t="s">
        <v>196</v>
      </c>
      <c r="C40" s="68"/>
      <c r="D40" s="68"/>
      <c r="E40" s="69"/>
      <c r="F40" s="69"/>
      <c r="G40" s="70"/>
      <c r="H40" s="110"/>
      <c r="I40" s="110"/>
      <c r="J40" s="110"/>
      <c r="K40" s="70">
        <v>23</v>
      </c>
      <c r="L40" s="84">
        <v>7.92</v>
      </c>
      <c r="M40" s="72">
        <f>J38-L40</f>
        <v>461.396</v>
      </c>
      <c r="N40" s="23">
        <v>10.83</v>
      </c>
      <c r="O40" s="23">
        <v>207</v>
      </c>
      <c r="P40" s="23">
        <v>14.047</v>
      </c>
      <c r="Q40" s="23">
        <v>7.64</v>
      </c>
      <c r="R40" s="23">
        <v>-64.1</v>
      </c>
      <c r="S40" s="23">
        <v>1212</v>
      </c>
      <c r="T40" s="23">
        <v>1.26</v>
      </c>
      <c r="U40" s="23">
        <v>2423</v>
      </c>
      <c r="V40" s="23">
        <v>0.0004</v>
      </c>
      <c r="W40" s="23">
        <v>32.9</v>
      </c>
      <c r="X40" s="23">
        <v>3.45</v>
      </c>
      <c r="Y40" s="23"/>
      <c r="Z40" s="23"/>
      <c r="AA40" s="23"/>
      <c r="AB40" s="23"/>
      <c r="AC40" s="23"/>
      <c r="AD40" s="23"/>
      <c r="AE40" s="23"/>
      <c r="AF40" s="23"/>
      <c r="AG40" s="23"/>
      <c r="AH40" s="23"/>
      <c r="AI40" s="23"/>
      <c r="AJ40" s="23"/>
      <c r="AK40" s="23"/>
      <c r="AL40" s="23" t="s">
        <v>197</v>
      </c>
      <c r="AM40" s="23" t="s">
        <v>197</v>
      </c>
      <c r="AN40" s="23" t="s">
        <v>188</v>
      </c>
      <c r="AO40" s="23">
        <v>260</v>
      </c>
      <c r="AP40" s="23" t="s">
        <v>198</v>
      </c>
      <c r="AQ40" s="67">
        <v>4.3</v>
      </c>
      <c r="AR40" s="72">
        <f t="shared" si="28"/>
        <v>0.10997920625705</v>
      </c>
      <c r="AS40" s="72">
        <f t="shared" si="29"/>
        <v>0.389139923067511</v>
      </c>
      <c r="AT40" s="67">
        <v>278.6</v>
      </c>
      <c r="AU40" s="72">
        <f t="shared" si="30"/>
        <v>12.1183123096999</v>
      </c>
      <c r="AV40" s="72">
        <f t="shared" si="31"/>
        <v>42.8782792711091</v>
      </c>
      <c r="AW40" s="72">
        <f t="shared" si="32"/>
        <v>43.2674191941766</v>
      </c>
      <c r="AX40" s="67">
        <v>252.5</v>
      </c>
      <c r="AY40" s="72">
        <f t="shared" si="33"/>
        <v>12.6004291631319</v>
      </c>
      <c r="AZ40" s="72">
        <f t="shared" si="34"/>
        <v>44.5841555148019</v>
      </c>
      <c r="BA40" s="67">
        <v>41.3</v>
      </c>
      <c r="BB40" s="72">
        <f t="shared" si="35"/>
        <v>3.39847767948982</v>
      </c>
      <c r="BC40" s="72">
        <f t="shared" si="36"/>
        <v>12.0248489487398</v>
      </c>
      <c r="BD40" s="67"/>
      <c r="BE40" s="67"/>
      <c r="BF40" s="79">
        <v>0.63</v>
      </c>
      <c r="BG40" s="79">
        <f t="shared" si="37"/>
        <v>0.0349252986667406</v>
      </c>
      <c r="BH40" s="79">
        <v>0.1</v>
      </c>
      <c r="BI40" s="79">
        <f t="shared" si="38"/>
        <v>0.489188180835435</v>
      </c>
      <c r="BJ40" s="79">
        <f t="shared" si="39"/>
        <v>577.33</v>
      </c>
      <c r="BK40" s="79">
        <f t="shared" si="40"/>
        <v>28.2621236572454</v>
      </c>
      <c r="BL40" s="67">
        <v>206.3</v>
      </c>
      <c r="BM40" s="79">
        <f t="shared" si="41"/>
        <v>5.81946403385049</v>
      </c>
      <c r="BN40" s="79">
        <f t="shared" si="42"/>
        <v>20.877330408498</v>
      </c>
      <c r="BO40" s="67">
        <v>730.1</v>
      </c>
      <c r="BP40" s="79">
        <f t="shared" si="43"/>
        <v>15.2009160941078</v>
      </c>
      <c r="BQ40" s="79">
        <f t="shared" si="44"/>
        <v>54.5332948124716</v>
      </c>
      <c r="BR40" s="67">
        <v>416.2</v>
      </c>
      <c r="BS40" s="79">
        <f t="shared" si="45"/>
        <v>6.82107222928767</v>
      </c>
      <c r="BT40" s="79">
        <f t="shared" si="46"/>
        <v>24.4706003581647</v>
      </c>
      <c r="BU40" s="23"/>
      <c r="BV40" s="84"/>
      <c r="BW40" s="84"/>
      <c r="BX40" s="23">
        <v>1.4</v>
      </c>
      <c r="BY40" s="79">
        <f t="shared" si="47"/>
        <v>0.0225806451612903</v>
      </c>
      <c r="BZ40" s="79">
        <f t="shared" si="48"/>
        <v>0.0810080768825351</v>
      </c>
      <c r="CA40" s="79">
        <f t="shared" si="49"/>
        <v>0.316129032258064</v>
      </c>
      <c r="CB40" s="23" t="s">
        <v>190</v>
      </c>
      <c r="CC40" s="23" t="s">
        <v>190</v>
      </c>
      <c r="CD40" s="23" t="s">
        <v>191</v>
      </c>
      <c r="CE40" s="23"/>
      <c r="CF40" s="23"/>
      <c r="CG40" s="67">
        <v>0.2</v>
      </c>
      <c r="CH40" s="79">
        <f t="shared" si="50"/>
        <v>0.0105272022907192</v>
      </c>
      <c r="CI40" s="79">
        <f t="shared" si="51"/>
        <v>0.0377663439832315</v>
      </c>
      <c r="CJ40" s="23">
        <v>1354.2</v>
      </c>
      <c r="CK40" s="79">
        <f t="shared" si="26"/>
        <v>27.874560204698</v>
      </c>
      <c r="CL40" s="80" t="s">
        <v>267</v>
      </c>
      <c r="CM40" s="23">
        <v>7</v>
      </c>
      <c r="CN40" s="23">
        <v>3</v>
      </c>
      <c r="CO40" s="23">
        <v>20.1</v>
      </c>
      <c r="CP40" s="23">
        <v>1744</v>
      </c>
      <c r="CQ40" s="23">
        <v>7.82</v>
      </c>
      <c r="CR40" s="23"/>
      <c r="CS40" s="23"/>
      <c r="CT40" s="23"/>
      <c r="CU40" s="23"/>
      <c r="CV40" s="67">
        <v>0.35</v>
      </c>
      <c r="CW40" s="67"/>
      <c r="CX40" s="67"/>
      <c r="CY40" s="67"/>
      <c r="CZ40" s="67">
        <v>0.024</v>
      </c>
      <c r="DA40" s="67">
        <v>0.001</v>
      </c>
      <c r="DB40" s="67"/>
      <c r="DC40" s="67"/>
      <c r="DD40" s="71" t="s">
        <v>193</v>
      </c>
      <c r="DE40" s="67">
        <v>800.6</v>
      </c>
      <c r="DF40" s="67">
        <v>459.4</v>
      </c>
      <c r="DG40" s="67">
        <v>341.3</v>
      </c>
      <c r="DH40" s="67">
        <v>0</v>
      </c>
      <c r="DI40" s="67">
        <v>341.3</v>
      </c>
      <c r="DJ40" s="67"/>
      <c r="DK40" s="106"/>
      <c r="DL40" s="106"/>
      <c r="DM40" s="106"/>
      <c r="DN40" s="106"/>
      <c r="DO40" s="106"/>
      <c r="DP40" s="106"/>
      <c r="DQ40" s="106"/>
      <c r="DR40" s="106"/>
      <c r="DS40" s="106"/>
      <c r="DT40" s="106"/>
      <c r="DU40" s="106"/>
      <c r="DV40" s="106"/>
      <c r="DW40" s="106"/>
      <c r="DX40" s="106"/>
      <c r="DY40" s="106"/>
      <c r="DZ40" s="106"/>
      <c r="EA40" s="106"/>
      <c r="EB40" s="106"/>
      <c r="EC40" s="106"/>
      <c r="ED40" s="106"/>
      <c r="EE40" s="106"/>
      <c r="EF40" s="106"/>
      <c r="EG40" s="106"/>
      <c r="EH40" s="106"/>
      <c r="EI40" s="106"/>
      <c r="EJ40" s="106"/>
    </row>
    <row r="41" s="7" customFormat="1" ht="18" customHeight="1" spans="1:1024 1025:16380">
      <c r="A41" s="77"/>
      <c r="B41" s="31" t="s">
        <v>200</v>
      </c>
      <c r="C41" s="68"/>
      <c r="D41" s="68"/>
      <c r="E41" s="69"/>
      <c r="F41" s="69"/>
      <c r="G41" s="70"/>
      <c r="H41" s="110"/>
      <c r="I41" s="110"/>
      <c r="J41" s="110"/>
      <c r="K41" s="70">
        <v>23</v>
      </c>
      <c r="L41" s="84">
        <v>6.2</v>
      </c>
      <c r="M41" s="72">
        <f>J38-L41</f>
        <v>463.116</v>
      </c>
      <c r="N41" s="67">
        <v>11.22</v>
      </c>
      <c r="O41" s="23">
        <v>45.4</v>
      </c>
      <c r="P41" s="23">
        <v>13.97</v>
      </c>
      <c r="Q41" s="23">
        <v>7.57</v>
      </c>
      <c r="R41" s="23">
        <v>63.8</v>
      </c>
      <c r="S41" s="23">
        <v>1178</v>
      </c>
      <c r="T41" s="23">
        <v>1.22</v>
      </c>
      <c r="U41" s="23">
        <v>2358</v>
      </c>
      <c r="V41" s="23">
        <v>0.0004</v>
      </c>
      <c r="W41" s="23">
        <v>33.3</v>
      </c>
      <c r="X41" s="23">
        <v>3.44</v>
      </c>
      <c r="Y41" s="106"/>
      <c r="Z41" s="106"/>
      <c r="AA41" s="106"/>
      <c r="AB41" s="106"/>
      <c r="AC41" s="106"/>
      <c r="AD41" s="106"/>
      <c r="AE41" s="106"/>
      <c r="AF41" s="106"/>
      <c r="AG41" s="106"/>
      <c r="AH41" s="106"/>
      <c r="AI41" s="106"/>
      <c r="AJ41" s="106"/>
      <c r="AK41" s="106"/>
      <c r="AL41" s="23" t="s">
        <v>197</v>
      </c>
      <c r="AM41" s="23" t="s">
        <v>197</v>
      </c>
      <c r="AN41" s="23" t="s">
        <v>188</v>
      </c>
      <c r="AO41" s="23">
        <v>13</v>
      </c>
      <c r="AP41" s="23" t="s">
        <v>268</v>
      </c>
      <c r="AQ41" s="67">
        <v>4.2</v>
      </c>
      <c r="AR41" s="72">
        <f t="shared" si="28"/>
        <v>0.107421550297583</v>
      </c>
      <c r="AS41" s="72">
        <f t="shared" si="29"/>
        <v>0.373911239438041</v>
      </c>
      <c r="AT41" s="67">
        <v>285.1</v>
      </c>
      <c r="AU41" s="72">
        <f t="shared" si="30"/>
        <v>12.4010439321444</v>
      </c>
      <c r="AV41" s="72">
        <f t="shared" si="31"/>
        <v>43.165358293084</v>
      </c>
      <c r="AW41" s="72">
        <f t="shared" si="32"/>
        <v>43.539269532522</v>
      </c>
      <c r="AX41" s="67">
        <v>256.5</v>
      </c>
      <c r="AY41" s="72">
        <f t="shared" si="33"/>
        <v>12.8000399221518</v>
      </c>
      <c r="AZ41" s="72">
        <f t="shared" si="34"/>
        <v>44.5541772473923</v>
      </c>
      <c r="BA41" s="67">
        <v>41.3</v>
      </c>
      <c r="BB41" s="72">
        <f t="shared" si="35"/>
        <v>3.39847767948982</v>
      </c>
      <c r="BC41" s="72">
        <f t="shared" si="36"/>
        <v>11.8293675507413</v>
      </c>
      <c r="BD41" s="67"/>
      <c r="BE41" s="67"/>
      <c r="BF41" s="79">
        <v>0.4</v>
      </c>
      <c r="BG41" s="79">
        <f t="shared" si="37"/>
        <v>0.0221747928042797</v>
      </c>
      <c r="BH41" s="79">
        <v>0.1</v>
      </c>
      <c r="BI41" s="79">
        <f t="shared" si="38"/>
        <v>0.310595670371705</v>
      </c>
      <c r="BJ41" s="79">
        <f t="shared" si="39"/>
        <v>587.5</v>
      </c>
      <c r="BK41" s="79">
        <f t="shared" si="40"/>
        <v>28.7291578768879</v>
      </c>
      <c r="BL41" s="67">
        <v>204.2</v>
      </c>
      <c r="BM41" s="79">
        <f t="shared" si="41"/>
        <v>5.76022566995769</v>
      </c>
      <c r="BN41" s="79">
        <f t="shared" si="42"/>
        <v>20.254206109295</v>
      </c>
      <c r="BO41" s="67">
        <v>760.8</v>
      </c>
      <c r="BP41" s="79">
        <f t="shared" si="43"/>
        <v>15.840099937539</v>
      </c>
      <c r="BQ41" s="79">
        <f t="shared" si="44"/>
        <v>55.697236064903</v>
      </c>
      <c r="BR41" s="67">
        <v>414.9</v>
      </c>
      <c r="BS41" s="79">
        <f t="shared" si="45"/>
        <v>6.79976662165174</v>
      </c>
      <c r="BT41" s="79">
        <f t="shared" si="46"/>
        <v>23.909458160352</v>
      </c>
      <c r="BU41" s="23"/>
      <c r="BV41" s="84"/>
      <c r="BW41" s="84"/>
      <c r="BX41" s="23">
        <v>1.8</v>
      </c>
      <c r="BY41" s="79">
        <f t="shared" si="47"/>
        <v>0.0290322580645161</v>
      </c>
      <c r="BZ41" s="79">
        <f t="shared" si="48"/>
        <v>0.102083732886332</v>
      </c>
      <c r="CA41" s="79">
        <f t="shared" si="49"/>
        <v>0.406451612903226</v>
      </c>
      <c r="CB41" s="88" t="s">
        <v>201</v>
      </c>
      <c r="CC41" s="23" t="s">
        <v>190</v>
      </c>
      <c r="CD41" s="23" t="s">
        <v>191</v>
      </c>
      <c r="CE41" s="23"/>
      <c r="CF41" s="23"/>
      <c r="CG41" s="67">
        <v>0.2</v>
      </c>
      <c r="CH41" s="79">
        <f t="shared" si="50"/>
        <v>0.0105272022907192</v>
      </c>
      <c r="CI41" s="79">
        <f t="shared" si="51"/>
        <v>0.0370159325636345</v>
      </c>
      <c r="CJ41" s="67">
        <v>1381.9</v>
      </c>
      <c r="CK41" s="79">
        <f t="shared" si="26"/>
        <v>28.4396516895037</v>
      </c>
      <c r="CL41" s="80" t="s">
        <v>267</v>
      </c>
      <c r="CM41" s="23">
        <v>3.9</v>
      </c>
      <c r="CN41" s="23">
        <v>2.7</v>
      </c>
      <c r="CO41" s="23">
        <v>19.3</v>
      </c>
      <c r="CP41" s="23">
        <v>1781</v>
      </c>
      <c r="CQ41" s="23">
        <v>7.65</v>
      </c>
      <c r="CR41" s="23"/>
      <c r="CS41" s="23"/>
      <c r="CT41" s="23"/>
      <c r="CU41" s="23"/>
      <c r="CV41" s="67">
        <v>1.15</v>
      </c>
      <c r="CW41" s="67"/>
      <c r="CX41" s="67"/>
      <c r="CY41" s="67"/>
      <c r="CZ41" s="67">
        <v>0.021</v>
      </c>
      <c r="DA41" s="67">
        <v>0.005</v>
      </c>
      <c r="DB41" s="67"/>
      <c r="DC41" s="67"/>
      <c r="DD41" s="71">
        <v>0.13</v>
      </c>
      <c r="DE41" s="67">
        <v>810.6</v>
      </c>
      <c r="DF41" s="67">
        <v>470.4</v>
      </c>
      <c r="DG41" s="67">
        <v>340.3</v>
      </c>
      <c r="DH41" s="67">
        <v>0</v>
      </c>
      <c r="DI41" s="67">
        <v>340.3</v>
      </c>
      <c r="DJ41" s="67"/>
      <c r="DK41" s="106"/>
      <c r="DL41" s="106"/>
      <c r="DM41" s="106"/>
      <c r="DN41" s="106"/>
      <c r="DO41" s="106"/>
      <c r="DP41" s="106"/>
      <c r="DQ41" s="106"/>
      <c r="DR41" s="106"/>
      <c r="DS41" s="106"/>
      <c r="DT41" s="106"/>
      <c r="DU41" s="106"/>
      <c r="DV41" s="106"/>
      <c r="DW41" s="106"/>
      <c r="DX41" s="106"/>
      <c r="DY41" s="106"/>
      <c r="DZ41" s="106"/>
      <c r="EA41" s="106"/>
      <c r="EB41" s="106"/>
      <c r="EC41" s="106"/>
      <c r="ED41" s="106"/>
      <c r="EE41" s="106"/>
      <c r="EF41" s="106"/>
      <c r="EG41" s="106"/>
      <c r="EH41" s="106"/>
      <c r="EI41" s="106"/>
      <c r="EJ41" s="106"/>
    </row>
    <row r="42" s="7" customFormat="1" ht="18" customHeight="1" spans="1:1024 1025:16380">
      <c r="A42" s="77"/>
      <c r="B42" s="31" t="s">
        <v>203</v>
      </c>
      <c r="C42" s="68"/>
      <c r="D42" s="68"/>
      <c r="E42" s="69"/>
      <c r="F42" s="69"/>
      <c r="G42" s="70"/>
      <c r="H42" s="110"/>
      <c r="I42" s="110"/>
      <c r="J42" s="110"/>
      <c r="K42" s="70">
        <v>23</v>
      </c>
      <c r="L42" s="84">
        <v>4.73</v>
      </c>
      <c r="M42" s="72">
        <f>J38-L42</f>
        <v>464.586</v>
      </c>
      <c r="N42" s="67">
        <v>8.26</v>
      </c>
      <c r="O42" s="23">
        <v>112</v>
      </c>
      <c r="P42" s="23">
        <v>13.896</v>
      </c>
      <c r="Q42" s="23">
        <v>7.94</v>
      </c>
      <c r="R42" s="23">
        <v>-64.6</v>
      </c>
      <c r="S42" s="23">
        <v>1315</v>
      </c>
      <c r="T42" s="23">
        <v>1.37</v>
      </c>
      <c r="U42" s="23">
        <v>2631</v>
      </c>
      <c r="V42" s="23">
        <v>0.0004</v>
      </c>
      <c r="W42" s="23">
        <v>18.1</v>
      </c>
      <c r="X42" s="23">
        <v>2</v>
      </c>
      <c r="Y42" s="23">
        <v>49</v>
      </c>
      <c r="Z42" s="23">
        <v>1.67</v>
      </c>
      <c r="AA42" s="23"/>
      <c r="AB42" s="23"/>
      <c r="AC42" s="23"/>
      <c r="AD42" s="23"/>
      <c r="AE42" s="23"/>
      <c r="AF42" s="23"/>
      <c r="AG42" s="23"/>
      <c r="AH42" s="23"/>
      <c r="AI42" s="23"/>
      <c r="AJ42" s="23"/>
      <c r="AK42" s="23"/>
      <c r="AL42" s="23" t="s">
        <v>197</v>
      </c>
      <c r="AM42" s="23" t="s">
        <v>197</v>
      </c>
      <c r="AN42" s="23" t="s">
        <v>188</v>
      </c>
      <c r="AO42" s="23">
        <v>116</v>
      </c>
      <c r="AP42" s="23" t="s">
        <v>198</v>
      </c>
      <c r="AQ42" s="67">
        <v>4.3</v>
      </c>
      <c r="AR42" s="72">
        <f t="shared" si="28"/>
        <v>0.10997920625705</v>
      </c>
      <c r="AS42" s="72">
        <f t="shared" si="29"/>
        <v>0.360394743825345</v>
      </c>
      <c r="AT42" s="67">
        <v>284.7</v>
      </c>
      <c r="AU42" s="72">
        <f t="shared" si="30"/>
        <v>12.3836450630709</v>
      </c>
      <c r="AV42" s="72">
        <f t="shared" si="31"/>
        <v>40.5804037146645</v>
      </c>
      <c r="AW42" s="72">
        <f t="shared" si="32"/>
        <v>40.9407984584899</v>
      </c>
      <c r="AX42" s="67">
        <v>260.5</v>
      </c>
      <c r="AY42" s="72">
        <f t="shared" si="33"/>
        <v>12.9996506811717</v>
      </c>
      <c r="AZ42" s="72">
        <f t="shared" si="34"/>
        <v>42.5990142728416</v>
      </c>
      <c r="BA42" s="67">
        <v>60.8</v>
      </c>
      <c r="BB42" s="72">
        <f t="shared" si="35"/>
        <v>5.00308578481794</v>
      </c>
      <c r="BC42" s="72">
        <f t="shared" si="36"/>
        <v>16.3947884433846</v>
      </c>
      <c r="BD42" s="67"/>
      <c r="BE42" s="67"/>
      <c r="BF42" s="79">
        <v>0.36</v>
      </c>
      <c r="BG42" s="79">
        <f t="shared" si="37"/>
        <v>0.0199573135238518</v>
      </c>
      <c r="BH42" s="79">
        <v>0.1</v>
      </c>
      <c r="BI42" s="79">
        <f t="shared" si="38"/>
        <v>0.279536103334534</v>
      </c>
      <c r="BJ42" s="79">
        <f t="shared" si="39"/>
        <v>610.66</v>
      </c>
      <c r="BK42" s="79">
        <f t="shared" si="40"/>
        <v>30.5163180488415</v>
      </c>
      <c r="BL42" s="67">
        <v>209.2</v>
      </c>
      <c r="BM42" s="79">
        <f t="shared" si="41"/>
        <v>5.90126939351199</v>
      </c>
      <c r="BN42" s="79">
        <f t="shared" si="42"/>
        <v>19.2682638599117</v>
      </c>
      <c r="BO42" s="67">
        <v>864.5</v>
      </c>
      <c r="BP42" s="79">
        <f t="shared" si="43"/>
        <v>17.9991671871747</v>
      </c>
      <c r="BQ42" s="79">
        <f t="shared" si="44"/>
        <v>58.7691697319296</v>
      </c>
      <c r="BR42" s="67">
        <v>408.8</v>
      </c>
      <c r="BS42" s="79">
        <f t="shared" si="45"/>
        <v>6.69979415505238</v>
      </c>
      <c r="BT42" s="79">
        <f t="shared" si="46"/>
        <v>21.8755310050025</v>
      </c>
      <c r="BU42" s="23"/>
      <c r="BV42" s="84"/>
      <c r="BW42" s="84"/>
      <c r="BX42" s="23">
        <v>1</v>
      </c>
      <c r="BY42" s="79">
        <f t="shared" si="47"/>
        <v>0.0161290322580645</v>
      </c>
      <c r="BZ42" s="79">
        <f t="shared" si="48"/>
        <v>0.052662982932976</v>
      </c>
      <c r="CA42" s="79">
        <f t="shared" si="49"/>
        <v>0.225806451612903</v>
      </c>
      <c r="CB42" s="88" t="s">
        <v>261</v>
      </c>
      <c r="CC42" s="23" t="s">
        <v>190</v>
      </c>
      <c r="CD42" s="23" t="s">
        <v>191</v>
      </c>
      <c r="CE42" s="23"/>
      <c r="CF42" s="23"/>
      <c r="CG42" s="67">
        <v>0.2</v>
      </c>
      <c r="CH42" s="79">
        <f t="shared" si="50"/>
        <v>0.0105272022907192</v>
      </c>
      <c r="CI42" s="79">
        <f t="shared" si="51"/>
        <v>0.0343724202232242</v>
      </c>
      <c r="CJ42" s="67">
        <v>1483.7</v>
      </c>
      <c r="CK42" s="79">
        <f t="shared" si="26"/>
        <v>30.6268869702878</v>
      </c>
      <c r="CL42" s="80" t="s">
        <v>267</v>
      </c>
      <c r="CM42" s="23">
        <v>7.8</v>
      </c>
      <c r="CN42" s="23">
        <v>2.1</v>
      </c>
      <c r="CO42" s="23">
        <v>19.9</v>
      </c>
      <c r="CP42" s="23">
        <v>1910</v>
      </c>
      <c r="CQ42" s="23">
        <v>7.58</v>
      </c>
      <c r="CR42" s="23"/>
      <c r="CS42" s="23"/>
      <c r="CT42" s="23"/>
      <c r="CU42" s="23"/>
      <c r="CV42" s="67">
        <v>1.45</v>
      </c>
      <c r="CW42" s="67"/>
      <c r="CX42" s="67"/>
      <c r="CY42" s="67"/>
      <c r="CZ42" s="67">
        <v>0.035</v>
      </c>
      <c r="DA42" s="67" t="s">
        <v>202</v>
      </c>
      <c r="DB42" s="67"/>
      <c r="DC42" s="67"/>
      <c r="DD42" s="71" t="s">
        <v>193</v>
      </c>
      <c r="DE42" s="67">
        <v>900.7</v>
      </c>
      <c r="DF42" s="67">
        <v>565.5</v>
      </c>
      <c r="DG42" s="67">
        <v>335.3</v>
      </c>
      <c r="DH42" s="67">
        <v>0</v>
      </c>
      <c r="DI42" s="67">
        <v>335.3</v>
      </c>
      <c r="DJ42" s="67"/>
      <c r="DK42" s="106"/>
      <c r="DL42" s="106"/>
      <c r="DM42" s="106"/>
      <c r="DN42" s="106"/>
      <c r="DO42" s="106"/>
      <c r="DP42" s="106"/>
      <c r="DQ42" s="106"/>
      <c r="DR42" s="106"/>
      <c r="DS42" s="106"/>
      <c r="DT42" s="106"/>
      <c r="DU42" s="106"/>
      <c r="DV42" s="106"/>
      <c r="DW42" s="106"/>
      <c r="DX42" s="106"/>
      <c r="DY42" s="106"/>
      <c r="DZ42" s="106"/>
      <c r="EA42" s="106"/>
      <c r="EB42" s="106"/>
      <c r="EC42" s="106"/>
      <c r="ED42" s="106"/>
      <c r="EE42" s="106"/>
      <c r="EF42" s="106"/>
      <c r="EG42" s="106"/>
      <c r="EH42" s="106"/>
      <c r="EI42" s="106"/>
      <c r="EJ42" s="106"/>
    </row>
    <row r="43" s="7" customFormat="1" ht="18" customHeight="1" spans="1:1024 1025:16380">
      <c r="A43" s="77"/>
      <c r="B43" s="31" t="s">
        <v>205</v>
      </c>
      <c r="C43" s="68"/>
      <c r="D43" s="68"/>
      <c r="E43" s="69"/>
      <c r="F43" s="69"/>
      <c r="G43" s="70"/>
      <c r="H43" s="110"/>
      <c r="I43" s="110"/>
      <c r="J43" s="110"/>
      <c r="K43" s="70">
        <v>23</v>
      </c>
      <c r="L43" s="84">
        <v>3.86</v>
      </c>
      <c r="M43" s="72">
        <f>J38-L43</f>
        <v>465.456</v>
      </c>
      <c r="N43" s="67">
        <v>8.6</v>
      </c>
      <c r="O43" s="23"/>
      <c r="P43" s="23">
        <v>13.901</v>
      </c>
      <c r="Q43" s="23">
        <v>7.81</v>
      </c>
      <c r="R43" s="23">
        <v>-36.4</v>
      </c>
      <c r="S43" s="23">
        <v>1289</v>
      </c>
      <c r="T43" s="23">
        <v>1.34</v>
      </c>
      <c r="U43" s="23">
        <v>2578</v>
      </c>
      <c r="V43" s="23">
        <v>0.0004</v>
      </c>
      <c r="W43" s="23">
        <v>24</v>
      </c>
      <c r="X43" s="23">
        <v>2.62</v>
      </c>
      <c r="Y43" s="23"/>
      <c r="Z43" s="23"/>
      <c r="AA43" s="23"/>
      <c r="AB43" s="23"/>
      <c r="AC43" s="23"/>
      <c r="AD43" s="23"/>
      <c r="AE43" s="23"/>
      <c r="AF43" s="23"/>
      <c r="AG43" s="23"/>
      <c r="AH43" s="23"/>
      <c r="AI43" s="23"/>
      <c r="AJ43" s="23"/>
      <c r="AK43" s="23"/>
      <c r="AL43" s="23" t="s">
        <v>197</v>
      </c>
      <c r="AM43" s="23" t="s">
        <v>197</v>
      </c>
      <c r="AN43" s="23" t="s">
        <v>188</v>
      </c>
      <c r="AO43" s="23">
        <v>39</v>
      </c>
      <c r="AP43" s="23" t="s">
        <v>198</v>
      </c>
      <c r="AQ43" s="67">
        <v>3.4</v>
      </c>
      <c r="AR43" s="72">
        <f t="shared" si="28"/>
        <v>0.0869603026218531</v>
      </c>
      <c r="AS43" s="72">
        <f t="shared" si="29"/>
        <v>0.297800816311889</v>
      </c>
      <c r="AT43" s="67">
        <v>281.9</v>
      </c>
      <c r="AU43" s="72">
        <f t="shared" si="30"/>
        <v>12.2618529795563</v>
      </c>
      <c r="AV43" s="72">
        <f t="shared" si="31"/>
        <v>41.9914572133813</v>
      </c>
      <c r="AW43" s="72">
        <f t="shared" si="32"/>
        <v>42.2892580296932</v>
      </c>
      <c r="AX43" s="67">
        <v>270.9</v>
      </c>
      <c r="AY43" s="72">
        <f t="shared" si="33"/>
        <v>13.5186386546235</v>
      </c>
      <c r="AZ43" s="72">
        <f t="shared" si="34"/>
        <v>46.2953957770684</v>
      </c>
      <c r="BA43" s="67">
        <v>40.3</v>
      </c>
      <c r="BB43" s="72">
        <f t="shared" si="35"/>
        <v>3.31619008434478</v>
      </c>
      <c r="BC43" s="72">
        <f t="shared" si="36"/>
        <v>11.3564935308205</v>
      </c>
      <c r="BD43" s="67"/>
      <c r="BE43" s="67"/>
      <c r="BF43" s="79">
        <v>0.31</v>
      </c>
      <c r="BG43" s="79">
        <f t="shared" si="37"/>
        <v>0.0171854644233168</v>
      </c>
      <c r="BH43" s="79">
        <v>0.1</v>
      </c>
      <c r="BI43" s="79">
        <f t="shared" si="38"/>
        <v>0.240711644538071</v>
      </c>
      <c r="BJ43" s="79">
        <f t="shared" si="39"/>
        <v>596.81</v>
      </c>
      <c r="BK43" s="79">
        <f t="shared" si="40"/>
        <v>29.2008274855698</v>
      </c>
      <c r="BL43" s="67">
        <v>212.7</v>
      </c>
      <c r="BM43" s="79">
        <f t="shared" si="41"/>
        <v>6</v>
      </c>
      <c r="BN43" s="79">
        <f t="shared" si="42"/>
        <v>20.8139990316277</v>
      </c>
      <c r="BO43" s="67">
        <v>770.4</v>
      </c>
      <c r="BP43" s="79">
        <f t="shared" si="43"/>
        <v>16.0399750156152</v>
      </c>
      <c r="BQ43" s="79">
        <f t="shared" si="44"/>
        <v>55.6426707403914</v>
      </c>
      <c r="BR43" s="67">
        <v>411.3</v>
      </c>
      <c r="BS43" s="79">
        <f t="shared" si="45"/>
        <v>6.74076647742917</v>
      </c>
      <c r="BT43" s="79">
        <f t="shared" si="46"/>
        <v>23.3837178222732</v>
      </c>
      <c r="BU43" s="23"/>
      <c r="BV43" s="84"/>
      <c r="BW43" s="84"/>
      <c r="BX43" s="23">
        <v>2.2</v>
      </c>
      <c r="BY43" s="79">
        <f t="shared" si="47"/>
        <v>0.0354838709677419</v>
      </c>
      <c r="BZ43" s="79">
        <f t="shared" si="48"/>
        <v>0.123093542660164</v>
      </c>
      <c r="CA43" s="79">
        <f t="shared" si="49"/>
        <v>0.496774193548387</v>
      </c>
      <c r="CB43" s="88" t="s">
        <v>269</v>
      </c>
      <c r="CC43" s="23" t="s">
        <v>190</v>
      </c>
      <c r="CD43" s="23" t="s">
        <v>191</v>
      </c>
      <c r="CE43" s="23"/>
      <c r="CF43" s="23"/>
      <c r="CG43" s="67">
        <v>0.2</v>
      </c>
      <c r="CH43" s="79">
        <f t="shared" si="50"/>
        <v>0.0105272022907192</v>
      </c>
      <c r="CI43" s="79">
        <f t="shared" si="51"/>
        <v>0.0365188630474632</v>
      </c>
      <c r="CJ43" s="67">
        <v>1396.8</v>
      </c>
      <c r="CK43" s="79">
        <f t="shared" si="26"/>
        <v>28.8267525663029</v>
      </c>
      <c r="CL43" s="80" t="s">
        <v>267</v>
      </c>
      <c r="CM43" s="23">
        <v>7.8</v>
      </c>
      <c r="CN43" s="23">
        <v>1.3</v>
      </c>
      <c r="CO43" s="23">
        <v>18.3</v>
      </c>
      <c r="CP43" s="23">
        <v>1806</v>
      </c>
      <c r="CQ43" s="23">
        <v>7.88</v>
      </c>
      <c r="CR43" s="23"/>
      <c r="CS43" s="23"/>
      <c r="CT43" s="23"/>
      <c r="CU43" s="23"/>
      <c r="CV43" s="67">
        <v>0.82</v>
      </c>
      <c r="CW43" s="67"/>
      <c r="CX43" s="67"/>
      <c r="CY43" s="67"/>
      <c r="CZ43" s="67">
        <v>0.018</v>
      </c>
      <c r="DA43" s="67">
        <v>0.003</v>
      </c>
      <c r="DB43" s="67"/>
      <c r="DC43" s="67"/>
      <c r="DD43" s="71">
        <v>0.07</v>
      </c>
      <c r="DE43" s="67">
        <v>842.7</v>
      </c>
      <c r="DF43" s="67">
        <v>505.4</v>
      </c>
      <c r="DG43" s="67">
        <v>337.3</v>
      </c>
      <c r="DH43" s="67">
        <v>0</v>
      </c>
      <c r="DI43" s="67">
        <v>337.3</v>
      </c>
      <c r="DJ43" s="71">
        <v>0.14</v>
      </c>
      <c r="DK43" s="106"/>
      <c r="DL43" s="106"/>
      <c r="DM43" s="106"/>
      <c r="DN43" s="106"/>
      <c r="DO43" s="106"/>
      <c r="DP43" s="106"/>
      <c r="DQ43" s="106"/>
      <c r="DR43" s="106"/>
      <c r="DS43" s="106"/>
      <c r="DT43" s="106"/>
      <c r="DU43" s="106"/>
      <c r="DV43" s="106"/>
      <c r="DW43" s="106"/>
      <c r="DX43" s="106"/>
      <c r="DY43" s="106"/>
      <c r="DZ43" s="106"/>
      <c r="EA43" s="106"/>
      <c r="EB43" s="106"/>
      <c r="EC43" s="106"/>
      <c r="ED43" s="106"/>
      <c r="EE43" s="106"/>
      <c r="EF43" s="106"/>
      <c r="EG43" s="106"/>
      <c r="EH43" s="106"/>
      <c r="EI43" s="106"/>
      <c r="EJ43" s="106"/>
    </row>
    <row r="44" s="7" customFormat="1" ht="18" customHeight="1" spans="1:1024 1025:16380">
      <c r="A44" s="89"/>
      <c r="B44" s="31" t="s">
        <v>207</v>
      </c>
      <c r="C44" s="68"/>
      <c r="D44" s="68"/>
      <c r="E44" s="69"/>
      <c r="F44" s="69"/>
      <c r="G44" s="70"/>
      <c r="H44" s="110"/>
      <c r="I44" s="110"/>
      <c r="J44" s="110"/>
      <c r="K44" s="70">
        <v>23</v>
      </c>
      <c r="L44" s="84">
        <v>2.72</v>
      </c>
      <c r="M44" s="72">
        <f>J38-L44</f>
        <v>466.596</v>
      </c>
      <c r="N44" s="67">
        <v>10.36</v>
      </c>
      <c r="O44" s="23">
        <v>127</v>
      </c>
      <c r="P44" s="23">
        <v>13.81</v>
      </c>
      <c r="Q44" s="23">
        <v>7.44</v>
      </c>
      <c r="R44" s="23">
        <v>-6.7</v>
      </c>
      <c r="S44" s="23">
        <v>1263</v>
      </c>
      <c r="T44" s="23">
        <v>1.31</v>
      </c>
      <c r="U44" s="23">
        <v>2527</v>
      </c>
      <c r="V44" s="23">
        <v>0.0004</v>
      </c>
      <c r="W44" s="23">
        <v>28.5</v>
      </c>
      <c r="X44" s="23">
        <v>2.97</v>
      </c>
      <c r="Y44" s="23"/>
      <c r="Z44" s="23"/>
      <c r="AA44" s="23"/>
      <c r="AB44" s="23"/>
      <c r="AC44" s="23"/>
      <c r="AD44" s="23"/>
      <c r="AE44" s="23"/>
      <c r="AF44" s="23"/>
      <c r="AG44" s="23"/>
      <c r="AH44" s="23"/>
      <c r="AI44" s="23"/>
      <c r="AJ44" s="23"/>
      <c r="AK44" s="23"/>
      <c r="AL44" s="23" t="s">
        <v>197</v>
      </c>
      <c r="AM44" s="23" t="s">
        <v>197</v>
      </c>
      <c r="AN44" s="23" t="s">
        <v>188</v>
      </c>
      <c r="AO44" s="23">
        <v>100</v>
      </c>
      <c r="AP44" s="23" t="s">
        <v>198</v>
      </c>
      <c r="AQ44" s="67">
        <v>4.6</v>
      </c>
      <c r="AR44" s="72">
        <f t="shared" si="28"/>
        <v>0.117652174135448</v>
      </c>
      <c r="AS44" s="72">
        <f t="shared" si="29"/>
        <v>0.415130965825566</v>
      </c>
      <c r="AT44" s="67">
        <v>271.4</v>
      </c>
      <c r="AU44" s="72">
        <f t="shared" si="30"/>
        <v>11.8051326663767</v>
      </c>
      <c r="AV44" s="72">
        <f t="shared" si="31"/>
        <v>41.6539359472434</v>
      </c>
      <c r="AW44" s="72">
        <f t="shared" si="32"/>
        <v>42.0690669130689</v>
      </c>
      <c r="AX44" s="67">
        <v>252.5</v>
      </c>
      <c r="AY44" s="72">
        <f t="shared" si="33"/>
        <v>12.6004291631319</v>
      </c>
      <c r="AZ44" s="72">
        <f t="shared" si="34"/>
        <v>44.460107658406</v>
      </c>
      <c r="BA44" s="67">
        <v>46.2</v>
      </c>
      <c r="BB44" s="72">
        <f t="shared" si="35"/>
        <v>3.80168689570047</v>
      </c>
      <c r="BC44" s="72">
        <f t="shared" si="36"/>
        <v>13.414099351548</v>
      </c>
      <c r="BD44" s="67"/>
      <c r="BE44" s="67"/>
      <c r="BF44" s="23">
        <v>0.29</v>
      </c>
      <c r="BG44" s="79">
        <f t="shared" si="37"/>
        <v>0.0160767247831028</v>
      </c>
      <c r="BH44" s="23">
        <v>0.1</v>
      </c>
      <c r="BI44" s="79">
        <f t="shared" si="38"/>
        <v>0.225181861019486</v>
      </c>
      <c r="BJ44" s="79">
        <f t="shared" si="39"/>
        <v>574.99</v>
      </c>
      <c r="BK44" s="79">
        <f t="shared" si="40"/>
        <v>28.3409776241276</v>
      </c>
      <c r="BL44" s="67">
        <v>212.7</v>
      </c>
      <c r="BM44" s="79">
        <f t="shared" si="41"/>
        <v>6</v>
      </c>
      <c r="BN44" s="79">
        <f t="shared" si="42"/>
        <v>21.7137286815325</v>
      </c>
      <c r="BO44" s="67">
        <v>730.1</v>
      </c>
      <c r="BP44" s="79">
        <f t="shared" si="43"/>
        <v>15.2009160941078</v>
      </c>
      <c r="BQ44" s="79">
        <f t="shared" si="44"/>
        <v>55.0114279630331</v>
      </c>
      <c r="BR44" s="67">
        <v>390.5</v>
      </c>
      <c r="BS44" s="79">
        <f t="shared" si="45"/>
        <v>6.39987675525429</v>
      </c>
      <c r="BT44" s="79">
        <f t="shared" si="46"/>
        <v>23.1608645764731</v>
      </c>
      <c r="BU44" s="23"/>
      <c r="BV44" s="84"/>
      <c r="BW44" s="84"/>
      <c r="BX44" s="23">
        <v>1.3</v>
      </c>
      <c r="BY44" s="79">
        <f t="shared" si="47"/>
        <v>0.0209677419354839</v>
      </c>
      <c r="BZ44" s="79">
        <f t="shared" si="48"/>
        <v>0.0758813099085814</v>
      </c>
      <c r="CA44" s="79">
        <f t="shared" si="49"/>
        <v>0.293548387096774</v>
      </c>
      <c r="CB44" s="88">
        <v>0.013</v>
      </c>
      <c r="CC44" s="23"/>
      <c r="CD44" s="23" t="s">
        <v>191</v>
      </c>
      <c r="CE44" s="23"/>
      <c r="CF44" s="23"/>
      <c r="CG44" s="67">
        <v>0.2</v>
      </c>
      <c r="CH44" s="79">
        <f t="shared" si="50"/>
        <v>0.0105272022907192</v>
      </c>
      <c r="CI44" s="79">
        <f t="shared" si="51"/>
        <v>0.0380974690527141</v>
      </c>
      <c r="CJ44" s="67">
        <v>1334.8</v>
      </c>
      <c r="CK44" s="79">
        <f t="shared" si="26"/>
        <v>27.6322877935883</v>
      </c>
      <c r="CL44" s="80" t="s">
        <v>267</v>
      </c>
      <c r="CM44" s="23">
        <v>15.5</v>
      </c>
      <c r="CN44" s="23">
        <v>1.3</v>
      </c>
      <c r="CO44" s="23">
        <v>20.1</v>
      </c>
      <c r="CP44" s="23">
        <v>1735</v>
      </c>
      <c r="CQ44" s="23">
        <v>7.75</v>
      </c>
      <c r="CR44" s="23"/>
      <c r="CS44" s="23"/>
      <c r="CT44" s="23"/>
      <c r="CU44" s="23"/>
      <c r="CV44" s="67">
        <v>2.22</v>
      </c>
      <c r="CW44" s="67"/>
      <c r="CX44" s="67"/>
      <c r="CY44" s="67"/>
      <c r="CZ44" s="67">
        <v>0.04</v>
      </c>
      <c r="DA44" s="67">
        <v>0.002</v>
      </c>
      <c r="DB44" s="67"/>
      <c r="DC44" s="67"/>
      <c r="DD44" s="71" t="s">
        <v>193</v>
      </c>
      <c r="DE44" s="67">
        <v>820.7</v>
      </c>
      <c r="DF44" s="67">
        <v>500.4</v>
      </c>
      <c r="DG44" s="67">
        <v>320.3</v>
      </c>
      <c r="DH44" s="67">
        <v>0</v>
      </c>
      <c r="DI44" s="67">
        <v>320.3</v>
      </c>
      <c r="DJ44" s="71"/>
      <c r="DK44" s="106"/>
      <c r="DL44" s="106"/>
      <c r="DM44" s="106"/>
      <c r="DN44" s="106"/>
      <c r="DO44" s="106"/>
      <c r="DP44" s="106"/>
      <c r="DQ44" s="106"/>
      <c r="DR44" s="106"/>
      <c r="DS44" s="106"/>
      <c r="DT44" s="106"/>
      <c r="DU44" s="106"/>
      <c r="DV44" s="106"/>
      <c r="DW44" s="106"/>
      <c r="DX44" s="106"/>
      <c r="DY44" s="106"/>
      <c r="DZ44" s="106"/>
      <c r="EA44" s="106"/>
      <c r="EB44" s="106"/>
      <c r="EC44" s="106"/>
      <c r="ED44" s="106"/>
      <c r="EE44" s="106"/>
      <c r="EF44" s="106"/>
      <c r="EG44" s="106"/>
      <c r="EH44" s="106"/>
      <c r="EI44" s="106"/>
      <c r="EJ44" s="106"/>
    </row>
    <row r="45" s="4" customFormat="1" ht="18" customHeight="1" spans="1:1024 1025:16380">
      <c r="A45" s="66" t="s">
        <v>270</v>
      </c>
      <c r="B45" s="67" t="s">
        <v>209</v>
      </c>
      <c r="C45" s="68">
        <v>87345612</v>
      </c>
      <c r="D45" s="68">
        <v>44093943</v>
      </c>
      <c r="E45" s="69">
        <v>87.5822555555555</v>
      </c>
      <c r="F45" s="69">
        <v>44.1609527777778</v>
      </c>
      <c r="G45" s="70">
        <v>459</v>
      </c>
      <c r="H45" s="70">
        <v>404.625</v>
      </c>
      <c r="I45" s="70">
        <v>-66.8885</v>
      </c>
      <c r="J45" s="70">
        <v>471.5135</v>
      </c>
      <c r="K45" s="70">
        <v>25</v>
      </c>
      <c r="L45" s="70">
        <v>11.65</v>
      </c>
      <c r="M45" s="72">
        <f t="shared" ref="M45:M52" si="53">$J$45-L45</f>
        <v>459.8635</v>
      </c>
      <c r="N45" s="67">
        <v>12.34</v>
      </c>
      <c r="O45" s="67">
        <v>717</v>
      </c>
      <c r="P45" s="67">
        <v>13.969</v>
      </c>
      <c r="Q45" s="67">
        <v>9.38</v>
      </c>
      <c r="R45" s="67">
        <v>13.1</v>
      </c>
      <c r="S45" s="67">
        <v>509</v>
      </c>
      <c r="T45" s="67"/>
      <c r="U45" s="67">
        <v>1017</v>
      </c>
      <c r="V45" s="67">
        <v>0.001</v>
      </c>
      <c r="W45" s="79"/>
      <c r="X45" s="67"/>
      <c r="Y45" s="67"/>
      <c r="Z45" s="67"/>
      <c r="AA45" s="67"/>
      <c r="AB45" s="67"/>
      <c r="AC45" s="67"/>
      <c r="AD45" s="67"/>
      <c r="AE45" s="67"/>
      <c r="AF45" s="67"/>
      <c r="AG45" s="67"/>
      <c r="AH45" s="67"/>
      <c r="AI45" s="67"/>
      <c r="AJ45" s="67"/>
      <c r="AK45" s="67"/>
      <c r="AL45" s="116" t="s">
        <v>187</v>
      </c>
      <c r="AM45" s="116" t="s">
        <v>187</v>
      </c>
      <c r="AN45" s="73" t="s">
        <v>188</v>
      </c>
      <c r="AO45" s="73">
        <v>720</v>
      </c>
      <c r="AP45" s="92" t="s">
        <v>189</v>
      </c>
      <c r="AQ45" s="73">
        <v>4.5</v>
      </c>
      <c r="AR45" s="72">
        <f t="shared" si="28"/>
        <v>0.115094518175982</v>
      </c>
      <c r="AS45" s="72">
        <f t="shared" si="29"/>
        <v>1.41204372829553</v>
      </c>
      <c r="AT45" s="73">
        <v>82.7</v>
      </c>
      <c r="AU45" s="72">
        <f t="shared" si="30"/>
        <v>3.59721618094824</v>
      </c>
      <c r="AV45" s="72">
        <f t="shared" si="31"/>
        <v>44.1326539971662</v>
      </c>
      <c r="AW45" s="72">
        <f t="shared" si="32"/>
        <v>45.5446977254617</v>
      </c>
      <c r="AX45" s="73">
        <v>56.1</v>
      </c>
      <c r="AY45" s="72">
        <f t="shared" si="33"/>
        <v>2.79954089525425</v>
      </c>
      <c r="AZ45" s="72">
        <f t="shared" si="34"/>
        <v>34.3463287904494</v>
      </c>
      <c r="BA45" s="73">
        <v>19.4</v>
      </c>
      <c r="BB45" s="72">
        <f t="shared" si="35"/>
        <v>1.59637934581362</v>
      </c>
      <c r="BC45" s="72">
        <f t="shared" si="36"/>
        <v>19.5852719917554</v>
      </c>
      <c r="BD45" s="73"/>
      <c r="BE45" s="73"/>
      <c r="BF45" s="73">
        <v>0.77</v>
      </c>
      <c r="BG45" s="79">
        <f t="shared" si="37"/>
        <v>0.0426864761482385</v>
      </c>
      <c r="BH45" s="73"/>
      <c r="BI45" s="79">
        <f t="shared" si="38"/>
        <v>0.597896665465532</v>
      </c>
      <c r="BJ45" s="79">
        <f t="shared" si="39"/>
        <v>163.47</v>
      </c>
      <c r="BK45" s="79">
        <f t="shared" si="40"/>
        <v>8.15091741634033</v>
      </c>
      <c r="BL45" s="73">
        <v>60.3</v>
      </c>
      <c r="BM45" s="79">
        <f t="shared" si="41"/>
        <v>1.70098730606488</v>
      </c>
      <c r="BN45" s="79">
        <f t="shared" si="42"/>
        <v>20.7999042413719</v>
      </c>
      <c r="BO45" s="73">
        <v>134.5</v>
      </c>
      <c r="BP45" s="79">
        <f t="shared" si="43"/>
        <v>2.80033312513013</v>
      </c>
      <c r="BQ45" s="79">
        <f t="shared" si="44"/>
        <v>34.2428545110064</v>
      </c>
      <c r="BR45" s="73">
        <v>219.7</v>
      </c>
      <c r="BS45" s="79">
        <f t="shared" si="45"/>
        <v>3.60064769047213</v>
      </c>
      <c r="BT45" s="79">
        <f t="shared" si="46"/>
        <v>44.0292099192659</v>
      </c>
      <c r="BU45" s="75">
        <v>12</v>
      </c>
      <c r="BV45" s="114">
        <v>0.4</v>
      </c>
      <c r="BW45" s="114">
        <v>4.7</v>
      </c>
      <c r="BX45" s="75">
        <v>3.4</v>
      </c>
      <c r="BY45" s="79">
        <f t="shared" si="47"/>
        <v>0.0548387096774194</v>
      </c>
      <c r="BZ45" s="79">
        <f t="shared" si="48"/>
        <v>0.670575204143946</v>
      </c>
      <c r="CA45" s="79">
        <f t="shared" si="49"/>
        <v>0.767741935483871</v>
      </c>
      <c r="CB45" s="117">
        <v>0.21</v>
      </c>
      <c r="CC45" s="73">
        <v>0.064</v>
      </c>
      <c r="CD45" s="75">
        <v>0.2</v>
      </c>
      <c r="CE45" s="75"/>
      <c r="CF45" s="75"/>
      <c r="CG45" s="75">
        <v>0.4</v>
      </c>
      <c r="CH45" s="79">
        <f t="shared" si="50"/>
        <v>0.0210544045814384</v>
      </c>
      <c r="CI45" s="79">
        <f t="shared" si="51"/>
        <v>0.257456124211851</v>
      </c>
      <c r="CJ45" s="75">
        <v>430.7</v>
      </c>
      <c r="CK45" s="79">
        <f t="shared" si="26"/>
        <v>8.177861235926</v>
      </c>
      <c r="CL45" s="80" t="s">
        <v>271</v>
      </c>
      <c r="CM45" s="73">
        <v>0</v>
      </c>
      <c r="CN45" s="73">
        <v>1.4</v>
      </c>
      <c r="CO45" s="73">
        <v>16.9</v>
      </c>
      <c r="CP45" s="73">
        <v>501</v>
      </c>
      <c r="CQ45" s="73">
        <v>8.33</v>
      </c>
      <c r="CR45" s="73"/>
      <c r="CS45" s="73"/>
      <c r="CT45" s="73"/>
      <c r="CU45" s="73"/>
      <c r="CV45" s="93">
        <v>0.16</v>
      </c>
      <c r="CW45" s="73"/>
      <c r="CX45" s="73"/>
      <c r="CY45" s="73"/>
      <c r="CZ45" s="73">
        <v>0.02</v>
      </c>
      <c r="DA45" s="73">
        <v>0.008</v>
      </c>
      <c r="DB45" s="73"/>
      <c r="DC45" s="73"/>
      <c r="DD45" s="73" t="s">
        <v>193</v>
      </c>
      <c r="DE45" s="73">
        <v>220.2</v>
      </c>
      <c r="DF45" s="73">
        <v>20</v>
      </c>
      <c r="DG45" s="73">
        <v>200.2</v>
      </c>
      <c r="DH45" s="73">
        <v>0</v>
      </c>
      <c r="DI45" s="73">
        <v>200.2</v>
      </c>
      <c r="DJ45" s="73"/>
      <c r="DK45" s="83"/>
      <c r="DL45" s="83"/>
      <c r="DM45" s="83"/>
      <c r="DN45" s="83"/>
      <c r="DO45" s="83"/>
      <c r="DP45" s="83"/>
      <c r="DQ45" s="83"/>
      <c r="DR45" s="83"/>
      <c r="DS45" s="83"/>
      <c r="DT45" s="83"/>
      <c r="DU45" s="83"/>
      <c r="DV45" s="83"/>
      <c r="DW45" s="83"/>
      <c r="DX45" s="83"/>
      <c r="DY45" s="83"/>
      <c r="DZ45" s="83"/>
      <c r="EA45" s="83"/>
      <c r="EB45" s="83"/>
      <c r="EC45" s="83"/>
      <c r="ED45" s="83"/>
      <c r="EE45" s="83"/>
      <c r="EF45" s="83"/>
      <c r="EG45" s="83"/>
      <c r="EH45" s="83"/>
      <c r="EI45" s="83"/>
      <c r="EJ45" s="83"/>
    </row>
    <row r="46" s="4" customFormat="1" ht="18" customHeight="1" spans="1:1024 1025:16380">
      <c r="A46" s="77"/>
      <c r="B46" s="31" t="s">
        <v>214</v>
      </c>
      <c r="C46" s="68"/>
      <c r="D46" s="68"/>
      <c r="E46" s="69"/>
      <c r="F46" s="69"/>
      <c r="G46" s="70"/>
      <c r="H46" s="70"/>
      <c r="I46" s="70"/>
      <c r="J46" s="70"/>
      <c r="K46" s="70">
        <v>25</v>
      </c>
      <c r="L46" s="72">
        <v>9.47</v>
      </c>
      <c r="M46" s="72">
        <f t="shared" si="53"/>
        <v>462.0435</v>
      </c>
      <c r="N46" s="70">
        <v>12.46</v>
      </c>
      <c r="O46" s="70">
        <v>152</v>
      </c>
      <c r="P46" s="70">
        <v>13.855</v>
      </c>
      <c r="Q46" s="70">
        <v>8.13</v>
      </c>
      <c r="R46" s="70">
        <v>98.7</v>
      </c>
      <c r="S46" s="70">
        <v>232</v>
      </c>
      <c r="T46" s="70">
        <v>0.23</v>
      </c>
      <c r="U46" s="70">
        <v>465</v>
      </c>
      <c r="V46" s="70">
        <v>0.0022</v>
      </c>
      <c r="W46" s="70">
        <v>55.9</v>
      </c>
      <c r="X46" s="70">
        <v>5.61</v>
      </c>
      <c r="Y46" s="70"/>
      <c r="Z46" s="70"/>
      <c r="AA46" s="70"/>
      <c r="AB46" s="70"/>
      <c r="AC46" s="70"/>
      <c r="AD46" s="72">
        <v>-66.348105</v>
      </c>
      <c r="AE46" s="72">
        <v>0.6949636</v>
      </c>
      <c r="AF46" s="72">
        <v>-9.878761</v>
      </c>
      <c r="AG46" s="72">
        <v>0.1261346</v>
      </c>
      <c r="AH46" s="72"/>
      <c r="AI46" s="72"/>
      <c r="AJ46" s="72"/>
      <c r="AK46" s="72"/>
      <c r="AL46" s="72" t="s">
        <v>187</v>
      </c>
      <c r="AM46" s="72" t="s">
        <v>187</v>
      </c>
      <c r="AN46" s="72" t="s">
        <v>188</v>
      </c>
      <c r="AO46" s="72">
        <v>190</v>
      </c>
      <c r="AP46" s="72" t="s">
        <v>189</v>
      </c>
      <c r="AQ46" s="72">
        <v>2.2</v>
      </c>
      <c r="AR46" s="72">
        <f t="shared" si="28"/>
        <v>0.0562684311082579</v>
      </c>
      <c r="AS46" s="72">
        <f t="shared" si="29"/>
        <v>1.10518661204684</v>
      </c>
      <c r="AT46" s="72">
        <v>46.6</v>
      </c>
      <c r="AU46" s="72">
        <f t="shared" si="30"/>
        <v>2.02696824706394</v>
      </c>
      <c r="AV46" s="72">
        <f t="shared" si="31"/>
        <v>39.8123446056125</v>
      </c>
      <c r="AW46" s="72">
        <f t="shared" si="32"/>
        <v>40.9175312176593</v>
      </c>
      <c r="AX46" s="72">
        <v>28.1</v>
      </c>
      <c r="AY46" s="72">
        <f t="shared" si="33"/>
        <v>1.40226558211488</v>
      </c>
      <c r="AZ46" s="72">
        <f t="shared" si="34"/>
        <v>27.5423557643852</v>
      </c>
      <c r="BA46" s="72">
        <v>19.4</v>
      </c>
      <c r="BB46" s="72">
        <f t="shared" si="35"/>
        <v>1.59637934581362</v>
      </c>
      <c r="BC46" s="72">
        <f t="shared" si="36"/>
        <v>31.3550075236127</v>
      </c>
      <c r="BD46" s="72"/>
      <c r="BE46" s="72"/>
      <c r="BF46" s="72">
        <v>0.17</v>
      </c>
      <c r="BG46" s="79">
        <f t="shared" si="37"/>
        <v>0.00942428694181889</v>
      </c>
      <c r="BH46" s="79">
        <v>0.2</v>
      </c>
      <c r="BI46" s="79">
        <f t="shared" si="38"/>
        <v>0.132003159907975</v>
      </c>
      <c r="BJ46" s="79">
        <f t="shared" si="39"/>
        <v>96.47</v>
      </c>
      <c r="BK46" s="79">
        <f t="shared" si="40"/>
        <v>5.09130589304251</v>
      </c>
      <c r="BL46" s="79">
        <v>31.9</v>
      </c>
      <c r="BM46" s="79">
        <f t="shared" si="41"/>
        <v>0.899858956276446</v>
      </c>
      <c r="BN46" s="79">
        <f t="shared" si="42"/>
        <v>17.7902047421369</v>
      </c>
      <c r="BO46" s="79">
        <v>48</v>
      </c>
      <c r="BP46" s="79">
        <f t="shared" si="43"/>
        <v>0.999375390381012</v>
      </c>
      <c r="BQ46" s="79">
        <f t="shared" si="44"/>
        <v>19.7576438897712</v>
      </c>
      <c r="BR46" s="79">
        <v>189.2</v>
      </c>
      <c r="BS46" s="79">
        <f t="shared" si="45"/>
        <v>3.10078535747532</v>
      </c>
      <c r="BT46" s="79">
        <f t="shared" si="46"/>
        <v>61.302503004659</v>
      </c>
      <c r="BU46" s="72"/>
      <c r="BV46" s="72"/>
      <c r="BW46" s="79"/>
      <c r="BX46" s="79">
        <v>2.3</v>
      </c>
      <c r="BY46" s="79">
        <f t="shared" si="47"/>
        <v>0.0370967741935484</v>
      </c>
      <c r="BZ46" s="79">
        <f t="shared" si="48"/>
        <v>0.733402944509118</v>
      </c>
      <c r="CA46" s="79">
        <f t="shared" si="49"/>
        <v>0.519354838709677</v>
      </c>
      <c r="CB46" s="79" t="s">
        <v>190</v>
      </c>
      <c r="CC46" s="79" t="s">
        <v>190</v>
      </c>
      <c r="CD46" s="79">
        <v>0.3</v>
      </c>
      <c r="CE46" s="79">
        <v>0.01</v>
      </c>
      <c r="CF46" s="79">
        <v>0.2</v>
      </c>
      <c r="CG46" s="79">
        <v>0.4</v>
      </c>
      <c r="CH46" s="79">
        <f t="shared" si="50"/>
        <v>0.0210544045814384</v>
      </c>
      <c r="CI46" s="79">
        <f t="shared" si="51"/>
        <v>0.416245418923748</v>
      </c>
      <c r="CJ46" s="79">
        <v>272.1</v>
      </c>
      <c r="CK46" s="79">
        <f t="shared" si="26"/>
        <v>5.05817088290776</v>
      </c>
      <c r="CL46" s="80" t="s">
        <v>272</v>
      </c>
      <c r="CM46" s="79">
        <v>3.9</v>
      </c>
      <c r="CN46" s="79">
        <v>1.8</v>
      </c>
      <c r="CO46" s="79">
        <v>15.7</v>
      </c>
      <c r="CP46" s="79">
        <v>290</v>
      </c>
      <c r="CQ46" s="79">
        <v>8.16</v>
      </c>
      <c r="CR46" s="79"/>
      <c r="CS46" s="79"/>
      <c r="CT46" s="79"/>
      <c r="CU46" s="79"/>
      <c r="CV46" s="79">
        <v>0.15</v>
      </c>
      <c r="CW46" s="79"/>
      <c r="CX46" s="79"/>
      <c r="CY46" s="79"/>
      <c r="CZ46" s="79">
        <v>0.018</v>
      </c>
      <c r="DA46" s="79">
        <v>0.019</v>
      </c>
      <c r="DB46" s="79"/>
      <c r="DC46" s="79"/>
      <c r="DD46" s="79" t="s">
        <v>193</v>
      </c>
      <c r="DE46" s="79">
        <v>150.1</v>
      </c>
      <c r="DF46" s="79">
        <v>0</v>
      </c>
      <c r="DG46" s="79">
        <v>150.1</v>
      </c>
      <c r="DH46" s="79">
        <v>5</v>
      </c>
      <c r="DI46" s="79">
        <v>155.1</v>
      </c>
      <c r="DJ46" s="79"/>
      <c r="DK46" s="83"/>
      <c r="DL46" s="83"/>
      <c r="DM46" s="83"/>
      <c r="DN46" s="83"/>
      <c r="DO46" s="83"/>
      <c r="DP46" s="83"/>
      <c r="DQ46" s="83"/>
      <c r="DR46" s="83"/>
      <c r="DS46" s="83"/>
      <c r="DT46" s="83"/>
      <c r="DU46" s="83"/>
      <c r="DV46" s="83"/>
      <c r="DW46" s="83"/>
      <c r="DX46" s="83"/>
      <c r="DY46" s="83"/>
      <c r="DZ46" s="83"/>
      <c r="EA46" s="83"/>
      <c r="EB46" s="83"/>
      <c r="EC46" s="83"/>
      <c r="ED46" s="83"/>
      <c r="EE46" s="83"/>
      <c r="EF46" s="83"/>
      <c r="EG46" s="83"/>
      <c r="EH46" s="83"/>
      <c r="EI46" s="83"/>
      <c r="EJ46" s="83"/>
    </row>
    <row r="47" s="7" customFormat="1" ht="18" customHeight="1" spans="1:1024 1025:16380">
      <c r="A47" s="77"/>
      <c r="B47" s="31" t="s">
        <v>194</v>
      </c>
      <c r="C47" s="68"/>
      <c r="D47" s="68"/>
      <c r="E47" s="69"/>
      <c r="F47" s="69"/>
      <c r="G47" s="70"/>
      <c r="H47" s="70"/>
      <c r="I47" s="70"/>
      <c r="J47" s="70"/>
      <c r="K47" s="70">
        <v>25</v>
      </c>
      <c r="L47" s="84">
        <v>12.82</v>
      </c>
      <c r="M47" s="72">
        <f t="shared" si="53"/>
        <v>458.6935</v>
      </c>
      <c r="N47" s="23">
        <v>11.4</v>
      </c>
      <c r="O47" s="23"/>
      <c r="P47" s="23"/>
      <c r="Q47" s="23">
        <v>8.63</v>
      </c>
      <c r="R47" s="23">
        <v>25</v>
      </c>
      <c r="S47" s="23">
        <v>230</v>
      </c>
      <c r="T47" s="23"/>
      <c r="U47" s="23">
        <v>470</v>
      </c>
      <c r="V47" s="23"/>
      <c r="W47" s="23"/>
      <c r="X47" s="23"/>
      <c r="Y47" s="23"/>
      <c r="Z47" s="23"/>
      <c r="AA47" s="23"/>
      <c r="AB47" s="23"/>
      <c r="AC47" s="23"/>
      <c r="AD47" s="23"/>
      <c r="AE47" s="23"/>
      <c r="AF47" s="23"/>
      <c r="AG47" s="23"/>
      <c r="AH47" s="23">
        <v>7.11</v>
      </c>
      <c r="AI47" s="23">
        <v>8.47</v>
      </c>
      <c r="AJ47" s="23"/>
      <c r="AK47" s="23"/>
      <c r="AL47" s="104" t="s">
        <v>187</v>
      </c>
      <c r="AM47" s="104" t="s">
        <v>187</v>
      </c>
      <c r="AN47" s="23" t="s">
        <v>188</v>
      </c>
      <c r="AO47" s="23">
        <v>640</v>
      </c>
      <c r="AP47" s="104" t="s">
        <v>189</v>
      </c>
      <c r="AQ47" s="67">
        <v>2.3</v>
      </c>
      <c r="AR47" s="72">
        <f t="shared" si="28"/>
        <v>0.0588260870677242</v>
      </c>
      <c r="AS47" s="72">
        <f t="shared" si="29"/>
        <v>1.09446222782321</v>
      </c>
      <c r="AT47" s="67">
        <v>43.5</v>
      </c>
      <c r="AU47" s="72">
        <f t="shared" si="30"/>
        <v>1.89212701174424</v>
      </c>
      <c r="AV47" s="72">
        <f t="shared" si="31"/>
        <v>35.2031156213733</v>
      </c>
      <c r="AW47" s="72">
        <f t="shared" si="32"/>
        <v>36.2975778491965</v>
      </c>
      <c r="AX47" s="67">
        <v>32.1</v>
      </c>
      <c r="AY47" s="72">
        <f t="shared" si="33"/>
        <v>1.60187634113479</v>
      </c>
      <c r="AZ47" s="72">
        <f t="shared" si="34"/>
        <v>29.8029876948518</v>
      </c>
      <c r="BA47" s="23">
        <v>21.9</v>
      </c>
      <c r="BB47" s="72">
        <f t="shared" si="35"/>
        <v>1.8020983336762</v>
      </c>
      <c r="BC47" s="72">
        <f t="shared" si="36"/>
        <v>33.5281276614757</v>
      </c>
      <c r="BD47" s="23"/>
      <c r="BE47" s="23"/>
      <c r="BF47" s="79">
        <v>0.36</v>
      </c>
      <c r="BG47" s="79">
        <f t="shared" si="37"/>
        <v>0.0199573135238518</v>
      </c>
      <c r="BH47" s="79">
        <v>0.4</v>
      </c>
      <c r="BI47" s="79">
        <f t="shared" si="38"/>
        <v>0.279536103334534</v>
      </c>
      <c r="BJ47" s="79">
        <f t="shared" si="39"/>
        <v>100.16</v>
      </c>
      <c r="BK47" s="79">
        <f t="shared" si="40"/>
        <v>5.3748850871468</v>
      </c>
      <c r="BL47" s="106">
        <v>34</v>
      </c>
      <c r="BM47" s="79">
        <f t="shared" si="41"/>
        <v>0.959097320169252</v>
      </c>
      <c r="BN47" s="79">
        <f t="shared" si="42"/>
        <v>17.6998108821504</v>
      </c>
      <c r="BO47" s="106">
        <v>67.2</v>
      </c>
      <c r="BP47" s="79">
        <f t="shared" si="43"/>
        <v>1.39912554653342</v>
      </c>
      <c r="BQ47" s="79">
        <f t="shared" si="44"/>
        <v>25.8203803235074</v>
      </c>
      <c r="BR47" s="23">
        <v>184.3</v>
      </c>
      <c r="BS47" s="79">
        <f t="shared" si="45"/>
        <v>3.02047960561681</v>
      </c>
      <c r="BT47" s="79">
        <f t="shared" si="46"/>
        <v>55.7419113457385</v>
      </c>
      <c r="BU47" s="23"/>
      <c r="BV47" s="84"/>
      <c r="BW47" s="84"/>
      <c r="BX47" s="23">
        <v>1.5</v>
      </c>
      <c r="BY47" s="79">
        <f t="shared" si="47"/>
        <v>0.0241935483870968</v>
      </c>
      <c r="BZ47" s="79">
        <f t="shared" si="48"/>
        <v>0.446483607048552</v>
      </c>
      <c r="CA47" s="79">
        <f t="shared" si="49"/>
        <v>0.338709677419355</v>
      </c>
      <c r="CB47" s="23" t="s">
        <v>190</v>
      </c>
      <c r="CC47" s="23" t="s">
        <v>190</v>
      </c>
      <c r="CD47" s="23">
        <v>0.2</v>
      </c>
      <c r="CE47" s="23">
        <v>0.01</v>
      </c>
      <c r="CF47" s="23">
        <v>0.2</v>
      </c>
      <c r="CG47" s="23">
        <v>0.3</v>
      </c>
      <c r="CH47" s="79">
        <f t="shared" si="50"/>
        <v>0.0157908034360788</v>
      </c>
      <c r="CI47" s="79">
        <f t="shared" si="51"/>
        <v>0.291413841555186</v>
      </c>
      <c r="CJ47" s="23">
        <v>287.5</v>
      </c>
      <c r="CK47" s="79">
        <f t="shared" si="26"/>
        <v>5.41868682414266</v>
      </c>
      <c r="CL47" s="80" t="s">
        <v>271</v>
      </c>
      <c r="CM47" s="23">
        <v>6.2</v>
      </c>
      <c r="CN47" s="23">
        <v>1.7</v>
      </c>
      <c r="CO47" s="23">
        <v>16.1</v>
      </c>
      <c r="CP47" s="23">
        <v>312</v>
      </c>
      <c r="CQ47" s="23">
        <v>7.95</v>
      </c>
      <c r="CR47" s="23"/>
      <c r="CS47" s="23"/>
      <c r="CT47" s="23"/>
      <c r="CU47" s="23"/>
      <c r="CV47" s="67">
        <v>0.16</v>
      </c>
      <c r="CW47" s="67"/>
      <c r="CX47" s="67"/>
      <c r="CY47" s="67"/>
      <c r="CZ47" s="67">
        <v>0.016</v>
      </c>
      <c r="DA47" s="67">
        <v>0.022</v>
      </c>
      <c r="DB47" s="67"/>
      <c r="DC47" s="67"/>
      <c r="DD47" s="71" t="s">
        <v>193</v>
      </c>
      <c r="DE47" s="106">
        <v>170.1</v>
      </c>
      <c r="DF47" s="106">
        <v>19</v>
      </c>
      <c r="DG47" s="106">
        <v>151.1</v>
      </c>
      <c r="DH47" s="106">
        <v>0</v>
      </c>
      <c r="DI47" s="67">
        <v>151.1</v>
      </c>
      <c r="DJ47" s="67"/>
      <c r="DK47" s="106"/>
      <c r="DL47" s="106"/>
      <c r="DM47" s="106"/>
      <c r="DN47" s="106"/>
      <c r="DO47" s="106"/>
      <c r="DP47" s="106"/>
      <c r="DQ47" s="106"/>
      <c r="DR47" s="106"/>
      <c r="DS47" s="106"/>
      <c r="DT47" s="106"/>
      <c r="DU47" s="106"/>
      <c r="DV47" s="106"/>
      <c r="DW47" s="106"/>
      <c r="DX47" s="106"/>
      <c r="DY47" s="106"/>
      <c r="DZ47" s="106"/>
      <c r="EA47" s="106"/>
      <c r="EB47" s="106"/>
      <c r="EC47" s="106"/>
      <c r="ED47" s="106"/>
      <c r="EE47" s="106"/>
      <c r="EF47" s="106"/>
      <c r="EG47" s="106"/>
      <c r="EH47" s="106"/>
      <c r="EI47" s="106"/>
      <c r="EJ47" s="106"/>
    </row>
    <row r="48" s="7" customFormat="1" ht="18" customHeight="1" spans="1:1024 1025:16380">
      <c r="A48" s="77"/>
      <c r="B48" s="31" t="s">
        <v>196</v>
      </c>
      <c r="C48" s="68"/>
      <c r="D48" s="68"/>
      <c r="E48" s="69"/>
      <c r="F48" s="69"/>
      <c r="G48" s="70"/>
      <c r="H48" s="70"/>
      <c r="I48" s="70"/>
      <c r="J48" s="70"/>
      <c r="K48" s="70">
        <v>25</v>
      </c>
      <c r="L48" s="84">
        <v>8.31</v>
      </c>
      <c r="M48" s="72">
        <f t="shared" si="53"/>
        <v>463.2035</v>
      </c>
      <c r="N48" s="23">
        <v>10.49</v>
      </c>
      <c r="O48" s="23">
        <v>560</v>
      </c>
      <c r="P48" s="23">
        <v>14.011</v>
      </c>
      <c r="Q48" s="23">
        <v>8.2</v>
      </c>
      <c r="R48" s="23">
        <v>29</v>
      </c>
      <c r="S48" s="23">
        <v>238</v>
      </c>
      <c r="T48" s="23">
        <v>0.23</v>
      </c>
      <c r="U48" s="23">
        <v>476</v>
      </c>
      <c r="V48" s="23">
        <v>0.0021</v>
      </c>
      <c r="W48" s="23">
        <v>49.7</v>
      </c>
      <c r="X48" s="23">
        <v>5.27</v>
      </c>
      <c r="Y48" s="23"/>
      <c r="Z48" s="23"/>
      <c r="AA48" s="23"/>
      <c r="AB48" s="23"/>
      <c r="AC48" s="23"/>
      <c r="AD48" s="23"/>
      <c r="AE48" s="23"/>
      <c r="AF48" s="23"/>
      <c r="AG48" s="23"/>
      <c r="AH48" s="23"/>
      <c r="AI48" s="23"/>
      <c r="AJ48" s="23"/>
      <c r="AK48" s="23"/>
      <c r="AL48" s="23" t="s">
        <v>197</v>
      </c>
      <c r="AM48" s="23" t="s">
        <v>197</v>
      </c>
      <c r="AN48" s="23" t="s">
        <v>188</v>
      </c>
      <c r="AO48" s="23">
        <v>108</v>
      </c>
      <c r="AP48" s="23" t="s">
        <v>198</v>
      </c>
      <c r="AQ48" s="67">
        <v>1.9</v>
      </c>
      <c r="AR48" s="72">
        <f t="shared" si="28"/>
        <v>0.0485954632298591</v>
      </c>
      <c r="AS48" s="72">
        <f t="shared" si="29"/>
        <v>0.945012369299196</v>
      </c>
      <c r="AT48" s="67">
        <v>44.3</v>
      </c>
      <c r="AU48" s="72">
        <f t="shared" si="30"/>
        <v>1.92692474989126</v>
      </c>
      <c r="AV48" s="72">
        <f t="shared" si="31"/>
        <v>37.4719696516262</v>
      </c>
      <c r="AW48" s="72">
        <f t="shared" si="32"/>
        <v>38.4169820209254</v>
      </c>
      <c r="AX48" s="67">
        <v>48.1</v>
      </c>
      <c r="AY48" s="72">
        <f t="shared" si="33"/>
        <v>2.40031937721443</v>
      </c>
      <c r="AZ48" s="72">
        <f t="shared" si="34"/>
        <v>46.6778450285957</v>
      </c>
      <c r="BA48" s="67">
        <v>9.2</v>
      </c>
      <c r="BB48" s="72">
        <f t="shared" si="35"/>
        <v>0.757045875334293</v>
      </c>
      <c r="BC48" s="72">
        <f t="shared" si="36"/>
        <v>14.7219034199526</v>
      </c>
      <c r="BD48" s="67"/>
      <c r="BE48" s="67"/>
      <c r="BF48" s="79">
        <v>0.17</v>
      </c>
      <c r="BG48" s="79">
        <f t="shared" si="37"/>
        <v>0.00942428694181889</v>
      </c>
      <c r="BH48" s="79">
        <v>0.2</v>
      </c>
      <c r="BI48" s="79">
        <f t="shared" si="38"/>
        <v>0.132003159907975</v>
      </c>
      <c r="BJ48" s="79">
        <f t="shared" si="39"/>
        <v>103.67</v>
      </c>
      <c r="BK48" s="79">
        <f t="shared" si="40"/>
        <v>5.14230975261166</v>
      </c>
      <c r="BL48" s="67">
        <v>43.2</v>
      </c>
      <c r="BM48" s="79">
        <f t="shared" si="41"/>
        <v>1.21861777150917</v>
      </c>
      <c r="BN48" s="79">
        <f t="shared" si="42"/>
        <v>24.1518623996358</v>
      </c>
      <c r="BO48" s="67">
        <v>55.7</v>
      </c>
      <c r="BP48" s="79">
        <f t="shared" si="43"/>
        <v>1.15969185925463</v>
      </c>
      <c r="BQ48" s="79">
        <f t="shared" si="44"/>
        <v>22.9840060316936</v>
      </c>
      <c r="BR48" s="67">
        <v>161.1</v>
      </c>
      <c r="BS48" s="79">
        <f t="shared" si="45"/>
        <v>2.64025645396022</v>
      </c>
      <c r="BT48" s="79">
        <f t="shared" si="46"/>
        <v>52.3274090257414</v>
      </c>
      <c r="BU48" s="67">
        <v>9.6</v>
      </c>
      <c r="BV48" s="79">
        <v>0.32</v>
      </c>
      <c r="BW48" s="79">
        <v>5.9</v>
      </c>
      <c r="BX48" s="23">
        <v>0.7</v>
      </c>
      <c r="BY48" s="79">
        <f t="shared" si="47"/>
        <v>0.0112903225806452</v>
      </c>
      <c r="BZ48" s="79">
        <f t="shared" si="48"/>
        <v>0.223763614638203</v>
      </c>
      <c r="CA48" s="79">
        <f t="shared" si="49"/>
        <v>0.158064516129032</v>
      </c>
      <c r="CB48" s="23">
        <v>0.014</v>
      </c>
      <c r="CC48" s="23" t="s">
        <v>190</v>
      </c>
      <c r="CD48" s="23">
        <v>0.2</v>
      </c>
      <c r="CE48" s="23">
        <v>0.01</v>
      </c>
      <c r="CF48" s="23">
        <v>0.2</v>
      </c>
      <c r="CG48" s="67">
        <v>0.3</v>
      </c>
      <c r="CH48" s="79">
        <f t="shared" si="50"/>
        <v>0.0157908034360788</v>
      </c>
      <c r="CI48" s="79">
        <f t="shared" si="51"/>
        <v>0.312958928290997</v>
      </c>
      <c r="CJ48" s="67">
        <v>270.8</v>
      </c>
      <c r="CK48" s="79">
        <f t="shared" si="26"/>
        <v>5.04564721074074</v>
      </c>
      <c r="CL48" s="80" t="s">
        <v>273</v>
      </c>
      <c r="CM48" s="23">
        <v>0</v>
      </c>
      <c r="CN48" s="23">
        <v>1.5</v>
      </c>
      <c r="CO48" s="23">
        <v>16.9</v>
      </c>
      <c r="CP48" s="23">
        <v>311</v>
      </c>
      <c r="CQ48" s="23">
        <v>8.31</v>
      </c>
      <c r="CR48" s="23"/>
      <c r="CS48" s="23"/>
      <c r="CT48" s="23"/>
      <c r="CU48" s="23"/>
      <c r="CV48" s="67">
        <v>0.17</v>
      </c>
      <c r="CW48" s="67"/>
      <c r="CX48" s="67"/>
      <c r="CY48" s="67"/>
      <c r="CZ48" s="67">
        <v>0.024</v>
      </c>
      <c r="DA48" s="67">
        <v>0.016</v>
      </c>
      <c r="DB48" s="67"/>
      <c r="DC48" s="67"/>
      <c r="DD48" s="71" t="s">
        <v>193</v>
      </c>
      <c r="DE48" s="67">
        <v>158.1</v>
      </c>
      <c r="DF48" s="67">
        <v>10</v>
      </c>
      <c r="DG48" s="67">
        <v>148.1</v>
      </c>
      <c r="DH48" s="67">
        <v>0</v>
      </c>
      <c r="DI48" s="67">
        <v>148.1</v>
      </c>
      <c r="DJ48" s="67"/>
      <c r="DK48" s="106"/>
      <c r="DL48" s="106"/>
      <c r="DM48" s="106"/>
      <c r="DN48" s="106"/>
      <c r="DO48" s="106"/>
      <c r="DP48" s="106"/>
      <c r="DQ48" s="106"/>
      <c r="DR48" s="106"/>
      <c r="DS48" s="106"/>
      <c r="DT48" s="106"/>
      <c r="DU48" s="106"/>
      <c r="DV48" s="106"/>
      <c r="DW48" s="106"/>
      <c r="DX48" s="106"/>
      <c r="DY48" s="106"/>
      <c r="DZ48" s="106"/>
      <c r="EA48" s="106"/>
      <c r="EB48" s="106"/>
      <c r="EC48" s="106"/>
      <c r="ED48" s="106"/>
      <c r="EE48" s="106"/>
      <c r="EF48" s="106"/>
      <c r="EG48" s="106"/>
      <c r="EH48" s="106"/>
      <c r="EI48" s="106"/>
      <c r="EJ48" s="106"/>
    </row>
    <row r="49" s="7" customFormat="1" ht="18" customHeight="1" spans="1:1024 1025:16380">
      <c r="A49" s="77"/>
      <c r="B49" s="31" t="s">
        <v>200</v>
      </c>
      <c r="C49" s="68"/>
      <c r="D49" s="68"/>
      <c r="E49" s="69"/>
      <c r="F49" s="69"/>
      <c r="G49" s="70"/>
      <c r="H49" s="70"/>
      <c r="I49" s="70"/>
      <c r="J49" s="70"/>
      <c r="K49" s="70">
        <v>25</v>
      </c>
      <c r="L49" s="84">
        <v>6.27</v>
      </c>
      <c r="M49" s="72">
        <f t="shared" si="53"/>
        <v>465.2435</v>
      </c>
      <c r="N49" s="67">
        <v>10.47</v>
      </c>
      <c r="O49" s="23">
        <v>98.8</v>
      </c>
      <c r="P49" s="23">
        <v>13.962</v>
      </c>
      <c r="Q49" s="23">
        <v>8.16</v>
      </c>
      <c r="R49" s="23">
        <v>84.2</v>
      </c>
      <c r="S49" s="23">
        <v>239</v>
      </c>
      <c r="T49" s="23">
        <v>0.23</v>
      </c>
      <c r="U49" s="23">
        <v>478</v>
      </c>
      <c r="V49" s="23">
        <v>0.0021</v>
      </c>
      <c r="W49" s="23">
        <v>29.8</v>
      </c>
      <c r="X49" s="23">
        <v>3.15</v>
      </c>
      <c r="Y49" s="106"/>
      <c r="Z49" s="106"/>
      <c r="AA49" s="106"/>
      <c r="AB49" s="106"/>
      <c r="AC49" s="106"/>
      <c r="AD49" s="106"/>
      <c r="AE49" s="106"/>
      <c r="AF49" s="106"/>
      <c r="AG49" s="106"/>
      <c r="AH49" s="106"/>
      <c r="AI49" s="106"/>
      <c r="AJ49" s="106"/>
      <c r="AK49" s="106"/>
      <c r="AL49" s="23" t="s">
        <v>197</v>
      </c>
      <c r="AM49" s="23" t="s">
        <v>197</v>
      </c>
      <c r="AN49" s="23" t="s">
        <v>188</v>
      </c>
      <c r="AO49" s="23">
        <v>38</v>
      </c>
      <c r="AP49" s="23" t="s">
        <v>198</v>
      </c>
      <c r="AQ49" s="67">
        <v>1.9</v>
      </c>
      <c r="AR49" s="72">
        <f t="shared" si="28"/>
        <v>0.0485954632298591</v>
      </c>
      <c r="AS49" s="72">
        <f t="shared" si="29"/>
        <v>0.907816124032041</v>
      </c>
      <c r="AT49" s="67">
        <v>48.3</v>
      </c>
      <c r="AU49" s="72">
        <f t="shared" si="30"/>
        <v>2.10091344062636</v>
      </c>
      <c r="AV49" s="72">
        <f t="shared" si="31"/>
        <v>39.247348822973</v>
      </c>
      <c r="AW49" s="72">
        <f t="shared" si="32"/>
        <v>40.1551649470051</v>
      </c>
      <c r="AX49" s="67">
        <v>48.1</v>
      </c>
      <c r="AY49" s="72">
        <f t="shared" si="33"/>
        <v>2.40031937721443</v>
      </c>
      <c r="AZ49" s="72">
        <f t="shared" si="34"/>
        <v>44.8405774661473</v>
      </c>
      <c r="BA49" s="67">
        <v>9.7</v>
      </c>
      <c r="BB49" s="72">
        <f t="shared" si="35"/>
        <v>0.798189672906809</v>
      </c>
      <c r="BC49" s="72">
        <f t="shared" si="36"/>
        <v>14.9110515044012</v>
      </c>
      <c r="BD49" s="67"/>
      <c r="BE49" s="67"/>
      <c r="BF49" s="79">
        <v>0.09</v>
      </c>
      <c r="BG49" s="79">
        <f t="shared" si="37"/>
        <v>0.00498932838096294</v>
      </c>
      <c r="BH49" s="79"/>
      <c r="BI49" s="79">
        <f t="shared" si="38"/>
        <v>0.0698840258336336</v>
      </c>
      <c r="BJ49" s="79">
        <f t="shared" si="39"/>
        <v>108.09</v>
      </c>
      <c r="BK49" s="79">
        <f t="shared" si="40"/>
        <v>5.35300728235842</v>
      </c>
      <c r="BL49" s="67">
        <v>41.1</v>
      </c>
      <c r="BM49" s="79">
        <f t="shared" si="41"/>
        <v>1.15937940761636</v>
      </c>
      <c r="BN49" s="79">
        <f t="shared" si="42"/>
        <v>20.5695998455953</v>
      </c>
      <c r="BO49" s="67">
        <v>61.5</v>
      </c>
      <c r="BP49" s="79">
        <f t="shared" si="43"/>
        <v>1.28044971892567</v>
      </c>
      <c r="BQ49" s="79">
        <f t="shared" si="44"/>
        <v>22.7176178632123</v>
      </c>
      <c r="BR49" s="67">
        <v>192.8</v>
      </c>
      <c r="BS49" s="79">
        <f t="shared" si="45"/>
        <v>3.15978550169789</v>
      </c>
      <c r="BT49" s="79">
        <f t="shared" si="46"/>
        <v>56.0606156542554</v>
      </c>
      <c r="BU49" s="67"/>
      <c r="BV49" s="79"/>
      <c r="BW49" s="79"/>
      <c r="BX49" s="23">
        <v>1.3</v>
      </c>
      <c r="BY49" s="79">
        <f t="shared" si="47"/>
        <v>0.0209677419354839</v>
      </c>
      <c r="BZ49" s="79">
        <f t="shared" si="48"/>
        <v>0.372007695190431</v>
      </c>
      <c r="CA49" s="79">
        <f t="shared" si="49"/>
        <v>0.293548387096774</v>
      </c>
      <c r="CB49" s="88" t="s">
        <v>201</v>
      </c>
      <c r="CC49" s="23" t="s">
        <v>190</v>
      </c>
      <c r="CD49" s="23">
        <v>0.2</v>
      </c>
      <c r="CE49" s="23">
        <v>0.01</v>
      </c>
      <c r="CF49" s="23">
        <v>0.2</v>
      </c>
      <c r="CG49" s="67">
        <v>0.3</v>
      </c>
      <c r="CH49" s="79">
        <f t="shared" si="50"/>
        <v>0.0157908034360788</v>
      </c>
      <c r="CI49" s="79">
        <f t="shared" si="51"/>
        <v>0.280158941746593</v>
      </c>
      <c r="CJ49" s="67">
        <v>297.2</v>
      </c>
      <c r="CK49" s="79">
        <f t="shared" si="26"/>
        <v>5.63637317361149</v>
      </c>
      <c r="CL49" s="80" t="s">
        <v>273</v>
      </c>
      <c r="CM49" s="23">
        <v>2.3</v>
      </c>
      <c r="CN49" s="23">
        <v>1.3</v>
      </c>
      <c r="CO49" s="23">
        <v>15.1</v>
      </c>
      <c r="CP49" s="23">
        <v>324</v>
      </c>
      <c r="CQ49" s="84">
        <v>8.1</v>
      </c>
      <c r="CR49" s="84"/>
      <c r="CS49" s="84"/>
      <c r="CT49" s="84"/>
      <c r="CU49" s="84"/>
      <c r="CV49" s="67">
        <v>0.24</v>
      </c>
      <c r="CW49" s="67"/>
      <c r="CX49" s="67"/>
      <c r="CY49" s="67"/>
      <c r="CZ49" s="67">
        <v>0.026</v>
      </c>
      <c r="DA49" s="67">
        <v>0.02</v>
      </c>
      <c r="DB49" s="67"/>
      <c r="DC49" s="67"/>
      <c r="DD49" s="71" t="s">
        <v>193</v>
      </c>
      <c r="DE49" s="67">
        <v>160.1</v>
      </c>
      <c r="DF49" s="67">
        <v>2</v>
      </c>
      <c r="DG49" s="67">
        <v>158.1</v>
      </c>
      <c r="DH49" s="67">
        <v>0</v>
      </c>
      <c r="DI49" s="67">
        <v>158.1</v>
      </c>
      <c r="DJ49" s="67"/>
      <c r="DK49" s="106"/>
      <c r="DL49" s="106"/>
      <c r="DM49" s="106"/>
      <c r="DN49" s="106"/>
      <c r="DO49" s="106"/>
      <c r="DP49" s="106"/>
      <c r="DQ49" s="106"/>
      <c r="DR49" s="106"/>
      <c r="DS49" s="106"/>
      <c r="DT49" s="106"/>
      <c r="DU49" s="106"/>
      <c r="DV49" s="106"/>
      <c r="DW49" s="106"/>
      <c r="DX49" s="106"/>
      <c r="DY49" s="106"/>
      <c r="DZ49" s="106"/>
      <c r="EA49" s="106"/>
      <c r="EB49" s="106"/>
      <c r="EC49" s="106"/>
      <c r="ED49" s="106"/>
      <c r="EE49" s="106"/>
      <c r="EF49" s="106"/>
      <c r="EG49" s="106"/>
      <c r="EH49" s="106"/>
      <c r="EI49" s="106"/>
      <c r="EJ49" s="106"/>
    </row>
    <row r="50" s="7" customFormat="1" ht="18" customHeight="1" spans="1:1024 1025:16380">
      <c r="A50" s="77"/>
      <c r="B50" s="31" t="s">
        <v>259</v>
      </c>
      <c r="C50" s="68"/>
      <c r="D50" s="68"/>
      <c r="E50" s="69"/>
      <c r="F50" s="69"/>
      <c r="G50" s="70"/>
      <c r="H50" s="70"/>
      <c r="I50" s="70"/>
      <c r="J50" s="70"/>
      <c r="K50" s="70">
        <v>25</v>
      </c>
      <c r="L50" s="84">
        <v>4.47</v>
      </c>
      <c r="M50" s="72">
        <f t="shared" si="53"/>
        <v>467.0435</v>
      </c>
      <c r="N50" s="67">
        <v>6.6</v>
      </c>
      <c r="O50" s="23">
        <v>111</v>
      </c>
      <c r="P50" s="23">
        <v>13.766</v>
      </c>
      <c r="Q50" s="23">
        <v>8.23</v>
      </c>
      <c r="R50" s="23">
        <v>48.6</v>
      </c>
      <c r="S50" s="23">
        <v>257</v>
      </c>
      <c r="T50" s="23">
        <v>0.25</v>
      </c>
      <c r="U50" s="23">
        <v>514</v>
      </c>
      <c r="V50" s="23">
        <v>0.0019</v>
      </c>
      <c r="W50" s="23">
        <v>15.4</v>
      </c>
      <c r="X50" s="23">
        <v>1.77</v>
      </c>
      <c r="Y50" s="23">
        <v>37</v>
      </c>
      <c r="Z50" s="23" t="s">
        <v>274</v>
      </c>
      <c r="AA50" s="23"/>
      <c r="AB50" s="23"/>
      <c r="AC50" s="23"/>
      <c r="AD50" s="23"/>
      <c r="AE50" s="23"/>
      <c r="AF50" s="23"/>
      <c r="AG50" s="23"/>
      <c r="AH50" s="23"/>
      <c r="AI50" s="23"/>
      <c r="AJ50" s="23"/>
      <c r="AK50" s="23"/>
      <c r="AL50" s="23" t="s">
        <v>197</v>
      </c>
      <c r="AM50" s="23" t="s">
        <v>197</v>
      </c>
      <c r="AN50" s="23" t="s">
        <v>188</v>
      </c>
      <c r="AO50" s="23">
        <v>39</v>
      </c>
      <c r="AP50" s="23" t="s">
        <v>198</v>
      </c>
      <c r="AQ50" s="67">
        <v>1.7</v>
      </c>
      <c r="AR50" s="72">
        <f t="shared" si="28"/>
        <v>0.0434801513109266</v>
      </c>
      <c r="AS50" s="72">
        <f t="shared" si="29"/>
        <v>0.789746480162963</v>
      </c>
      <c r="AT50" s="67">
        <v>47.4</v>
      </c>
      <c r="AU50" s="72">
        <f t="shared" si="30"/>
        <v>2.06176598521096</v>
      </c>
      <c r="AV50" s="72">
        <f t="shared" si="31"/>
        <v>37.4486376115921</v>
      </c>
      <c r="AW50" s="72">
        <f t="shared" si="32"/>
        <v>38.2383840917551</v>
      </c>
      <c r="AX50" s="67">
        <v>52.1</v>
      </c>
      <c r="AY50" s="72">
        <f t="shared" si="33"/>
        <v>2.59993013623434</v>
      </c>
      <c r="AZ50" s="72">
        <f t="shared" si="34"/>
        <v>47.223517210822</v>
      </c>
      <c r="BA50" s="67">
        <v>9.7</v>
      </c>
      <c r="BB50" s="72">
        <f t="shared" si="35"/>
        <v>0.798189672906809</v>
      </c>
      <c r="BC50" s="72">
        <f t="shared" si="36"/>
        <v>14.4978217801686</v>
      </c>
      <c r="BD50" s="67"/>
      <c r="BE50" s="67"/>
      <c r="BF50" s="79">
        <v>0.04</v>
      </c>
      <c r="BG50" s="79">
        <f t="shared" si="37"/>
        <v>0.00221747928042797</v>
      </c>
      <c r="BH50" s="79"/>
      <c r="BI50" s="79">
        <f t="shared" si="38"/>
        <v>0.0310595670371705</v>
      </c>
      <c r="BJ50" s="79">
        <f t="shared" si="39"/>
        <v>110.94</v>
      </c>
      <c r="BK50" s="79">
        <f t="shared" si="40"/>
        <v>5.50558342494347</v>
      </c>
      <c r="BL50" s="67">
        <v>42.5</v>
      </c>
      <c r="BM50" s="79">
        <f t="shared" si="41"/>
        <v>1.19887165021157</v>
      </c>
      <c r="BN50" s="79">
        <f t="shared" si="42"/>
        <v>22.1143140696023</v>
      </c>
      <c r="BO50" s="67">
        <v>48</v>
      </c>
      <c r="BP50" s="79">
        <f t="shared" si="43"/>
        <v>0.999375390381012</v>
      </c>
      <c r="BQ50" s="79">
        <f t="shared" si="44"/>
        <v>18.4344181067398</v>
      </c>
      <c r="BR50" s="67">
        <v>195.3</v>
      </c>
      <c r="BS50" s="79">
        <f t="shared" si="45"/>
        <v>3.20075782407468</v>
      </c>
      <c r="BT50" s="79">
        <f t="shared" si="46"/>
        <v>59.0409855549035</v>
      </c>
      <c r="BU50" s="67"/>
      <c r="BV50" s="79"/>
      <c r="BW50" s="79"/>
      <c r="BX50" s="23">
        <v>0.4</v>
      </c>
      <c r="BY50" s="79">
        <f t="shared" si="47"/>
        <v>0.00645161290322581</v>
      </c>
      <c r="BZ50" s="79">
        <f t="shared" si="48"/>
        <v>0.119006062051977</v>
      </c>
      <c r="CA50" s="79">
        <f t="shared" si="49"/>
        <v>0.0903225806451613</v>
      </c>
      <c r="CB50" s="88" t="s">
        <v>201</v>
      </c>
      <c r="CC50" s="23" t="s">
        <v>190</v>
      </c>
      <c r="CD50" s="23">
        <v>0.1</v>
      </c>
      <c r="CE50" s="23"/>
      <c r="CF50" s="23"/>
      <c r="CG50" s="67">
        <v>0.3</v>
      </c>
      <c r="CH50" s="79">
        <f t="shared" si="50"/>
        <v>0.0157908034360788</v>
      </c>
      <c r="CI50" s="79">
        <f t="shared" si="51"/>
        <v>0.291276206702509</v>
      </c>
      <c r="CJ50" s="67">
        <v>286.6</v>
      </c>
      <c r="CK50" s="79">
        <f t="shared" si="26"/>
        <v>5.42124728100656</v>
      </c>
      <c r="CL50" s="80" t="s">
        <v>273</v>
      </c>
      <c r="CM50" s="23">
        <v>3.9</v>
      </c>
      <c r="CN50" s="23">
        <v>1.1</v>
      </c>
      <c r="CO50" s="23">
        <v>19.8</v>
      </c>
      <c r="CP50" s="23">
        <v>317</v>
      </c>
      <c r="CQ50" s="84">
        <v>7.92</v>
      </c>
      <c r="CR50" s="84"/>
      <c r="CS50" s="84"/>
      <c r="CT50" s="84"/>
      <c r="CU50" s="84"/>
      <c r="CV50" s="67">
        <v>0.22</v>
      </c>
      <c r="CW50" s="67"/>
      <c r="CX50" s="67"/>
      <c r="CY50" s="67"/>
      <c r="CZ50" s="67">
        <v>0.019</v>
      </c>
      <c r="DA50" s="67">
        <v>0.025</v>
      </c>
      <c r="DB50" s="67"/>
      <c r="DC50" s="67"/>
      <c r="DD50" s="71" t="s">
        <v>193</v>
      </c>
      <c r="DE50" s="67">
        <v>170.1</v>
      </c>
      <c r="DF50" s="67">
        <v>10</v>
      </c>
      <c r="DG50" s="67">
        <v>160.1</v>
      </c>
      <c r="DH50" s="67">
        <v>0</v>
      </c>
      <c r="DI50" s="67">
        <v>160.1</v>
      </c>
      <c r="DJ50" s="67"/>
      <c r="DK50" s="106"/>
      <c r="DL50" s="106"/>
      <c r="DM50" s="106"/>
      <c r="DN50" s="106"/>
      <c r="DO50" s="106"/>
      <c r="DP50" s="106"/>
      <c r="DQ50" s="106"/>
      <c r="DR50" s="106"/>
      <c r="DS50" s="106"/>
      <c r="DT50" s="106"/>
      <c r="DU50" s="106"/>
      <c r="DV50" s="106"/>
      <c r="DW50" s="106"/>
      <c r="DX50" s="106"/>
      <c r="DY50" s="106"/>
      <c r="DZ50" s="106"/>
      <c r="EA50" s="106"/>
      <c r="EB50" s="106"/>
      <c r="EC50" s="106"/>
      <c r="ED50" s="106"/>
      <c r="EE50" s="106"/>
      <c r="EF50" s="106"/>
      <c r="EG50" s="106"/>
      <c r="EH50" s="106"/>
      <c r="EI50" s="106"/>
      <c r="EJ50" s="106"/>
    </row>
    <row r="51" s="7" customFormat="1" ht="18" customHeight="1" spans="1:1024 1025:16380">
      <c r="A51" s="77"/>
      <c r="B51" s="31" t="s">
        <v>262</v>
      </c>
      <c r="C51" s="68"/>
      <c r="D51" s="68"/>
      <c r="E51" s="69"/>
      <c r="F51" s="69"/>
      <c r="G51" s="70"/>
      <c r="H51" s="70"/>
      <c r="I51" s="70"/>
      <c r="J51" s="70"/>
      <c r="K51" s="70">
        <v>25</v>
      </c>
      <c r="L51" s="84">
        <v>3.4</v>
      </c>
      <c r="M51" s="72">
        <f t="shared" si="53"/>
        <v>468.1135</v>
      </c>
      <c r="N51" s="67">
        <v>9.5</v>
      </c>
      <c r="O51" s="23"/>
      <c r="P51" s="23">
        <v>13.896</v>
      </c>
      <c r="Q51" s="23">
        <v>8.29</v>
      </c>
      <c r="R51" s="23">
        <v>77.3</v>
      </c>
      <c r="S51" s="23">
        <v>278</v>
      </c>
      <c r="T51" s="23">
        <v>0.27</v>
      </c>
      <c r="U51" s="23">
        <v>556</v>
      </c>
      <c r="V51" s="23">
        <v>0.0018</v>
      </c>
      <c r="W51" s="23">
        <v>26.1</v>
      </c>
      <c r="X51" s="23">
        <v>2.81</v>
      </c>
      <c r="Y51" s="23"/>
      <c r="Z51" s="23"/>
      <c r="AA51" s="23"/>
      <c r="AB51" s="23"/>
      <c r="AC51" s="23"/>
      <c r="AD51" s="23"/>
      <c r="AE51" s="23"/>
      <c r="AF51" s="23"/>
      <c r="AG51" s="23"/>
      <c r="AH51" s="23"/>
      <c r="AI51" s="23"/>
      <c r="AJ51" s="23"/>
      <c r="AK51" s="23"/>
      <c r="AL51" s="23" t="s">
        <v>197</v>
      </c>
      <c r="AM51" s="23" t="s">
        <v>197</v>
      </c>
      <c r="AN51" s="23" t="s">
        <v>188</v>
      </c>
      <c r="AO51" s="23">
        <v>260</v>
      </c>
      <c r="AP51" s="23" t="s">
        <v>198</v>
      </c>
      <c r="AQ51" s="67">
        <v>2</v>
      </c>
      <c r="AR51" s="72">
        <f t="shared" si="28"/>
        <v>0.0511531191893254</v>
      </c>
      <c r="AS51" s="72">
        <f t="shared" si="29"/>
        <v>0.872825787427584</v>
      </c>
      <c r="AT51" s="67">
        <v>49.9</v>
      </c>
      <c r="AU51" s="72">
        <f t="shared" si="30"/>
        <v>2.1705089169204</v>
      </c>
      <c r="AV51" s="72">
        <f t="shared" si="31"/>
        <v>37.0353985163231</v>
      </c>
      <c r="AW51" s="72">
        <f t="shared" si="32"/>
        <v>37.9082243037507</v>
      </c>
      <c r="AX51" s="67">
        <v>52.1</v>
      </c>
      <c r="AY51" s="72">
        <f t="shared" si="33"/>
        <v>2.59993013623434</v>
      </c>
      <c r="AZ51" s="72">
        <f t="shared" si="34"/>
        <v>44.3626137443638</v>
      </c>
      <c r="BA51" s="67">
        <v>12.6</v>
      </c>
      <c r="BB51" s="72">
        <f t="shared" si="35"/>
        <v>1.0368236988274</v>
      </c>
      <c r="BC51" s="72">
        <f t="shared" si="36"/>
        <v>17.6913250979513</v>
      </c>
      <c r="BD51" s="67"/>
      <c r="BE51" s="67"/>
      <c r="BF51" s="79">
        <v>0.04</v>
      </c>
      <c r="BG51" s="79">
        <f t="shared" si="37"/>
        <v>0.00221747928042797</v>
      </c>
      <c r="BH51" s="79"/>
      <c r="BI51" s="79">
        <f t="shared" si="38"/>
        <v>0.0310595670371705</v>
      </c>
      <c r="BJ51" s="79">
        <f t="shared" si="39"/>
        <v>116.64</v>
      </c>
      <c r="BK51" s="79">
        <f t="shared" si="40"/>
        <v>5.8606333504519</v>
      </c>
      <c r="BL51" s="67">
        <v>50.3</v>
      </c>
      <c r="BM51" s="79">
        <f t="shared" si="41"/>
        <v>1.41889985895628</v>
      </c>
      <c r="BN51" s="79">
        <f t="shared" si="42"/>
        <v>25.2884683607888</v>
      </c>
      <c r="BO51" s="67">
        <v>44.2</v>
      </c>
      <c r="BP51" s="79">
        <f t="shared" si="43"/>
        <v>0.920258171975848</v>
      </c>
      <c r="BQ51" s="79">
        <f t="shared" si="44"/>
        <v>16.4013827465506</v>
      </c>
      <c r="BR51" s="67">
        <v>196.5</v>
      </c>
      <c r="BS51" s="79">
        <f t="shared" si="45"/>
        <v>3.22042453881554</v>
      </c>
      <c r="BT51" s="79">
        <f t="shared" si="46"/>
        <v>57.3963014684141</v>
      </c>
      <c r="BU51" s="67"/>
      <c r="BV51" s="79"/>
      <c r="BW51" s="79"/>
      <c r="BX51" s="23">
        <v>2.2</v>
      </c>
      <c r="BY51" s="79">
        <f t="shared" si="47"/>
        <v>0.0354838709677419</v>
      </c>
      <c r="BZ51" s="79">
        <f t="shared" si="48"/>
        <v>0.632414431943154</v>
      </c>
      <c r="CA51" s="79">
        <f t="shared" si="49"/>
        <v>0.496774193548387</v>
      </c>
      <c r="CB51" s="88" t="s">
        <v>263</v>
      </c>
      <c r="CC51" s="23" t="s">
        <v>190</v>
      </c>
      <c r="CD51" s="67">
        <v>0.2</v>
      </c>
      <c r="CE51" s="67">
        <v>0.01</v>
      </c>
      <c r="CF51" s="67">
        <v>0.2</v>
      </c>
      <c r="CG51" s="67">
        <v>0.3</v>
      </c>
      <c r="CH51" s="79">
        <f t="shared" si="50"/>
        <v>0.0157908034360788</v>
      </c>
      <c r="CI51" s="79">
        <f t="shared" si="51"/>
        <v>0.281432992303243</v>
      </c>
      <c r="CJ51" s="67">
        <v>293.7</v>
      </c>
      <c r="CK51" s="79">
        <f t="shared" si="26"/>
        <v>5.61085724415149</v>
      </c>
      <c r="CL51" s="80" t="s">
        <v>275</v>
      </c>
      <c r="CM51" s="67">
        <v>4.7</v>
      </c>
      <c r="CN51" s="67">
        <v>1.2</v>
      </c>
      <c r="CO51" s="67">
        <v>16.6</v>
      </c>
      <c r="CP51" s="23">
        <v>329</v>
      </c>
      <c r="CQ51" s="84">
        <v>8.21</v>
      </c>
      <c r="CR51" s="84"/>
      <c r="CS51" s="84"/>
      <c r="CT51" s="84"/>
      <c r="CU51" s="84"/>
      <c r="CV51" s="67">
        <v>0.19</v>
      </c>
      <c r="CW51" s="67"/>
      <c r="CX51" s="67"/>
      <c r="CY51" s="67"/>
      <c r="CZ51" s="67">
        <v>0.018</v>
      </c>
      <c r="DA51" s="67">
        <v>0.022</v>
      </c>
      <c r="DB51" s="67"/>
      <c r="DC51" s="67"/>
      <c r="DD51" s="71">
        <v>0.11</v>
      </c>
      <c r="DE51" s="67">
        <v>182.1</v>
      </c>
      <c r="DF51" s="67">
        <v>21</v>
      </c>
      <c r="DG51" s="67">
        <v>161.1</v>
      </c>
      <c r="DH51" s="67">
        <v>0</v>
      </c>
      <c r="DI51" s="67">
        <v>161.1</v>
      </c>
      <c r="DJ51" s="71" t="s">
        <v>190</v>
      </c>
      <c r="DK51" s="106"/>
      <c r="DL51" s="106"/>
      <c r="DM51" s="106"/>
      <c r="DN51" s="106"/>
      <c r="DO51" s="106"/>
      <c r="DP51" s="106"/>
      <c r="DQ51" s="106"/>
      <c r="DR51" s="106"/>
      <c r="DS51" s="106"/>
      <c r="DT51" s="106"/>
      <c r="DU51" s="106"/>
      <c r="DV51" s="106"/>
      <c r="DW51" s="106"/>
      <c r="DX51" s="106"/>
      <c r="DY51" s="106"/>
      <c r="DZ51" s="106"/>
      <c r="EA51" s="106"/>
      <c r="EB51" s="106"/>
      <c r="EC51" s="106"/>
      <c r="ED51" s="106"/>
      <c r="EE51" s="106"/>
      <c r="EF51" s="106"/>
      <c r="EG51" s="106"/>
      <c r="EH51" s="106"/>
      <c r="EI51" s="106"/>
      <c r="EJ51" s="106"/>
    </row>
    <row r="52" s="7" customFormat="1" ht="18" customHeight="1" spans="1:1024 1025:16380">
      <c r="A52" s="89"/>
      <c r="B52" s="31" t="s">
        <v>207</v>
      </c>
      <c r="C52" s="68"/>
      <c r="D52" s="68"/>
      <c r="E52" s="69"/>
      <c r="F52" s="69"/>
      <c r="G52" s="70"/>
      <c r="H52" s="70"/>
      <c r="I52" s="70"/>
      <c r="J52" s="70"/>
      <c r="K52" s="70">
        <v>25</v>
      </c>
      <c r="L52" s="118">
        <v>2.28</v>
      </c>
      <c r="M52" s="72">
        <f t="shared" si="53"/>
        <v>469.2335</v>
      </c>
      <c r="N52" s="67">
        <v>7.87</v>
      </c>
      <c r="O52" s="23">
        <v>73.8</v>
      </c>
      <c r="P52" s="23">
        <v>13.822</v>
      </c>
      <c r="Q52" s="23">
        <v>7.78</v>
      </c>
      <c r="R52" s="23">
        <v>47.7</v>
      </c>
      <c r="S52" s="23">
        <v>297</v>
      </c>
      <c r="T52" s="23">
        <v>0.29</v>
      </c>
      <c r="U52" s="23">
        <v>595</v>
      </c>
      <c r="V52" s="23">
        <v>0.0017</v>
      </c>
      <c r="W52" s="23">
        <v>22.1</v>
      </c>
      <c r="X52" s="23">
        <v>2.47</v>
      </c>
      <c r="Y52" s="23"/>
      <c r="Z52" s="23"/>
      <c r="AA52" s="23"/>
      <c r="AB52" s="23"/>
      <c r="AC52" s="23"/>
      <c r="AD52" s="23"/>
      <c r="AE52" s="23"/>
      <c r="AF52" s="23"/>
      <c r="AG52" s="23"/>
      <c r="AH52" s="23"/>
      <c r="AI52" s="23"/>
      <c r="AJ52" s="23"/>
      <c r="AK52" s="23"/>
      <c r="AL52" s="23" t="s">
        <v>197</v>
      </c>
      <c r="AM52" s="23" t="s">
        <v>197</v>
      </c>
      <c r="AN52" s="23" t="s">
        <v>188</v>
      </c>
      <c r="AO52" s="23">
        <v>70</v>
      </c>
      <c r="AP52" s="23" t="s">
        <v>198</v>
      </c>
      <c r="AQ52" s="67">
        <v>1.9</v>
      </c>
      <c r="AR52" s="72">
        <f t="shared" si="28"/>
        <v>0.0485954632298591</v>
      </c>
      <c r="AS52" s="72">
        <f t="shared" si="29"/>
        <v>0.768488653570051</v>
      </c>
      <c r="AT52" s="67">
        <v>52.2</v>
      </c>
      <c r="AU52" s="72">
        <f t="shared" si="30"/>
        <v>2.27055241409308</v>
      </c>
      <c r="AV52" s="72">
        <f t="shared" si="31"/>
        <v>35.9065157855001</v>
      </c>
      <c r="AW52" s="72">
        <f t="shared" si="32"/>
        <v>36.6750044390701</v>
      </c>
      <c r="AX52" s="67">
        <v>52.1</v>
      </c>
      <c r="AY52" s="72">
        <f t="shared" si="33"/>
        <v>2.59993013623434</v>
      </c>
      <c r="AZ52" s="72">
        <f t="shared" si="34"/>
        <v>41.1152950702457</v>
      </c>
      <c r="BA52" s="67">
        <v>17</v>
      </c>
      <c r="BB52" s="72">
        <f t="shared" si="35"/>
        <v>1.39888911746554</v>
      </c>
      <c r="BC52" s="72">
        <f t="shared" si="36"/>
        <v>22.1220324475546</v>
      </c>
      <c r="BD52" s="67"/>
      <c r="BE52" s="67"/>
      <c r="BF52" s="23">
        <v>0.1</v>
      </c>
      <c r="BG52" s="79">
        <f t="shared" si="37"/>
        <v>0.00554369820106993</v>
      </c>
      <c r="BH52" s="23">
        <v>0.2</v>
      </c>
      <c r="BI52" s="79">
        <f t="shared" si="38"/>
        <v>0.0776489175929262</v>
      </c>
      <c r="BJ52" s="79">
        <f t="shared" si="39"/>
        <v>123.3</v>
      </c>
      <c r="BK52" s="79">
        <f t="shared" si="40"/>
        <v>6.3235108292239</v>
      </c>
      <c r="BL52" s="67">
        <v>49.6</v>
      </c>
      <c r="BM52" s="79">
        <f t="shared" si="41"/>
        <v>1.39915373765867</v>
      </c>
      <c r="BN52" s="79">
        <f t="shared" si="42"/>
        <v>24.0346423360553</v>
      </c>
      <c r="BO52" s="67">
        <v>57.6</v>
      </c>
      <c r="BP52" s="79">
        <f t="shared" si="43"/>
        <v>1.19925046845721</v>
      </c>
      <c r="BQ52" s="79">
        <f t="shared" si="44"/>
        <v>20.6007069165601</v>
      </c>
      <c r="BR52" s="67">
        <v>195.3</v>
      </c>
      <c r="BS52" s="79">
        <f t="shared" si="45"/>
        <v>3.20075782407468</v>
      </c>
      <c r="BT52" s="79">
        <f t="shared" si="46"/>
        <v>54.9825708465016</v>
      </c>
      <c r="BU52" s="67">
        <v>6</v>
      </c>
      <c r="BV52" s="79">
        <v>0.2</v>
      </c>
      <c r="BW52" s="79">
        <v>3.3</v>
      </c>
      <c r="BX52" s="23">
        <v>0.4</v>
      </c>
      <c r="BY52" s="79">
        <f t="shared" si="47"/>
        <v>0.00645161290322581</v>
      </c>
      <c r="BZ52" s="79">
        <f t="shared" si="48"/>
        <v>0.110825711604209</v>
      </c>
      <c r="CA52" s="79">
        <f t="shared" si="49"/>
        <v>0.0903225806451613</v>
      </c>
      <c r="CB52" s="88">
        <v>0.012</v>
      </c>
      <c r="CC52" s="23"/>
      <c r="CD52" s="23" t="s">
        <v>191</v>
      </c>
      <c r="CE52" s="67"/>
      <c r="CF52" s="67"/>
      <c r="CG52" s="67">
        <v>0.3</v>
      </c>
      <c r="CH52" s="79">
        <f t="shared" si="50"/>
        <v>0.0157908034360788</v>
      </c>
      <c r="CI52" s="79">
        <f t="shared" si="51"/>
        <v>0.271254189278872</v>
      </c>
      <c r="CJ52" s="67">
        <v>309.2</v>
      </c>
      <c r="CK52" s="79">
        <f t="shared" si="26"/>
        <v>5.82140444652987</v>
      </c>
      <c r="CL52" s="80" t="s">
        <v>273</v>
      </c>
      <c r="CM52" s="67">
        <v>0</v>
      </c>
      <c r="CN52" s="67">
        <v>0.9</v>
      </c>
      <c r="CO52" s="67">
        <v>17</v>
      </c>
      <c r="CP52" s="23">
        <v>352</v>
      </c>
      <c r="CQ52" s="84">
        <v>8.32</v>
      </c>
      <c r="CR52" s="84"/>
      <c r="CS52" s="84"/>
      <c r="CT52" s="84"/>
      <c r="CU52" s="84"/>
      <c r="CV52" s="67">
        <v>0.44</v>
      </c>
      <c r="CW52" s="67"/>
      <c r="CX52" s="67"/>
      <c r="CY52" s="67"/>
      <c r="CZ52" s="67">
        <v>0.042</v>
      </c>
      <c r="DA52" s="67">
        <v>0.016</v>
      </c>
      <c r="DB52" s="67"/>
      <c r="DC52" s="67"/>
      <c r="DD52" s="71" t="s">
        <v>193</v>
      </c>
      <c r="DE52" s="67">
        <v>200.2</v>
      </c>
      <c r="DF52" s="67">
        <v>30</v>
      </c>
      <c r="DG52" s="67">
        <v>170.1</v>
      </c>
      <c r="DH52" s="67">
        <v>0</v>
      </c>
      <c r="DI52" s="67">
        <v>170.1</v>
      </c>
      <c r="DJ52" s="71"/>
      <c r="DK52" s="106"/>
      <c r="DL52" s="106"/>
      <c r="DM52" s="106"/>
      <c r="DN52" s="106"/>
      <c r="DO52" s="106"/>
      <c r="DP52" s="106"/>
      <c r="DQ52" s="106"/>
      <c r="DR52" s="106"/>
      <c r="DS52" s="106"/>
      <c r="DT52" s="106"/>
      <c r="DU52" s="106"/>
      <c r="DV52" s="106"/>
      <c r="DW52" s="106"/>
      <c r="DX52" s="106"/>
      <c r="DY52" s="106"/>
      <c r="DZ52" s="106"/>
      <c r="EA52" s="106"/>
      <c r="EB52" s="106"/>
      <c r="EC52" s="106"/>
      <c r="ED52" s="106"/>
      <c r="EE52" s="106"/>
      <c r="EF52" s="106"/>
      <c r="EG52" s="106"/>
      <c r="EH52" s="106"/>
      <c r="EI52" s="106"/>
      <c r="EJ52" s="106"/>
    </row>
    <row r="53" s="4" customFormat="1" ht="18" customHeight="1" spans="1:1024 1025:16380">
      <c r="A53" s="66" t="s">
        <v>276</v>
      </c>
      <c r="B53" s="67" t="s">
        <v>228</v>
      </c>
      <c r="C53" s="68" t="s">
        <v>277</v>
      </c>
      <c r="D53" s="68" t="s">
        <v>278</v>
      </c>
      <c r="E53" s="69">
        <v>87.5719944444444</v>
      </c>
      <c r="F53" s="69">
        <v>44.1711777777778</v>
      </c>
      <c r="G53" s="70"/>
      <c r="H53" s="110">
        <v>401.93</v>
      </c>
      <c r="I53" s="70">
        <v>-66.943</v>
      </c>
      <c r="J53" s="70">
        <v>468.873</v>
      </c>
      <c r="K53" s="70">
        <v>23</v>
      </c>
      <c r="L53" s="70">
        <v>5.08</v>
      </c>
      <c r="M53" s="72">
        <f t="shared" ref="M53:M61" si="54">$J$53-L53</f>
        <v>463.793</v>
      </c>
      <c r="N53" s="67">
        <v>18.06</v>
      </c>
      <c r="O53" s="67">
        <v>340</v>
      </c>
      <c r="P53" s="67">
        <v>14.042</v>
      </c>
      <c r="Q53" s="67">
        <v>8.2</v>
      </c>
      <c r="R53" s="67">
        <v>101.3</v>
      </c>
      <c r="S53" s="67">
        <v>1304</v>
      </c>
      <c r="T53" s="67"/>
      <c r="U53" s="67">
        <v>2610</v>
      </c>
      <c r="V53" s="67">
        <v>0.0004</v>
      </c>
      <c r="W53" s="67"/>
      <c r="X53" s="67"/>
      <c r="Y53" s="67">
        <v>106</v>
      </c>
      <c r="Z53" s="67">
        <v>2.54</v>
      </c>
      <c r="AA53" s="67">
        <v>0.092</v>
      </c>
      <c r="AB53" s="67">
        <v>2.27</v>
      </c>
      <c r="AC53" s="67">
        <v>0.15</v>
      </c>
      <c r="AD53" s="79">
        <v>-63.827374</v>
      </c>
      <c r="AE53" s="79">
        <v>1.135953</v>
      </c>
      <c r="AF53" s="79">
        <v>-9.099989</v>
      </c>
      <c r="AG53" s="79">
        <v>0.1701801</v>
      </c>
      <c r="AH53" s="79"/>
      <c r="AI53" s="79"/>
      <c r="AJ53" s="67">
        <v>0.35</v>
      </c>
      <c r="AK53" s="67" t="s">
        <v>232</v>
      </c>
      <c r="AL53" s="67" t="s">
        <v>234</v>
      </c>
      <c r="AM53" s="67" t="s">
        <v>234</v>
      </c>
      <c r="AN53" s="67" t="s">
        <v>188</v>
      </c>
      <c r="AO53" s="108">
        <v>1700</v>
      </c>
      <c r="AP53" s="108" t="s">
        <v>235</v>
      </c>
      <c r="AQ53" s="67">
        <v>3</v>
      </c>
      <c r="AR53" s="72">
        <f t="shared" si="28"/>
        <v>0.0767296787839881</v>
      </c>
      <c r="AS53" s="72">
        <f t="shared" si="29"/>
        <v>0.37384873175569</v>
      </c>
      <c r="AT53" s="67">
        <v>101.4</v>
      </c>
      <c r="AU53" s="72">
        <f t="shared" si="30"/>
        <v>4.41061331013484</v>
      </c>
      <c r="AV53" s="72">
        <f t="shared" si="31"/>
        <v>21.4897575278624</v>
      </c>
      <c r="AW53" s="72">
        <f t="shared" si="32"/>
        <v>21.8636062596181</v>
      </c>
      <c r="AX53" s="67">
        <v>232.5</v>
      </c>
      <c r="AY53" s="72">
        <f t="shared" si="33"/>
        <v>11.6023753680323</v>
      </c>
      <c r="AZ53" s="72">
        <f t="shared" si="34"/>
        <v>56.5300596253441</v>
      </c>
      <c r="BA53" s="67">
        <v>53.5</v>
      </c>
      <c r="BB53" s="72">
        <f t="shared" si="35"/>
        <v>4.40238634025921</v>
      </c>
      <c r="BC53" s="72">
        <f t="shared" si="36"/>
        <v>21.4496734000133</v>
      </c>
      <c r="BD53" s="67">
        <v>0.07</v>
      </c>
      <c r="BE53" s="67">
        <v>0.22</v>
      </c>
      <c r="BF53" s="67">
        <v>0.58</v>
      </c>
      <c r="BG53" s="79">
        <f t="shared" si="37"/>
        <v>0.0321534495662056</v>
      </c>
      <c r="BH53" s="67"/>
      <c r="BI53" s="79">
        <f t="shared" si="38"/>
        <v>0.450363722038972</v>
      </c>
      <c r="BJ53" s="79">
        <f t="shared" si="39"/>
        <v>390.98</v>
      </c>
      <c r="BK53" s="79">
        <f t="shared" si="40"/>
        <v>20.5242581467766</v>
      </c>
      <c r="BL53" s="108">
        <v>461.6</v>
      </c>
      <c r="BM53" s="79">
        <f t="shared" si="41"/>
        <v>13.0211565585331</v>
      </c>
      <c r="BN53" s="79">
        <f t="shared" si="42"/>
        <v>62.519568438163</v>
      </c>
      <c r="BO53" s="108">
        <v>293.9</v>
      </c>
      <c r="BP53" s="79">
        <f t="shared" si="43"/>
        <v>6.1190922340204</v>
      </c>
      <c r="BQ53" s="79">
        <f t="shared" si="44"/>
        <v>29.3801095152001</v>
      </c>
      <c r="BR53" s="67">
        <v>98.9</v>
      </c>
      <c r="BS53" s="79">
        <f t="shared" si="45"/>
        <v>1.62086507322573</v>
      </c>
      <c r="BT53" s="79">
        <f t="shared" si="46"/>
        <v>7.78239509056176</v>
      </c>
      <c r="BU53" s="67">
        <v>0</v>
      </c>
      <c r="BV53" s="79"/>
      <c r="BW53" s="79"/>
      <c r="BX53" s="67">
        <v>2.8</v>
      </c>
      <c r="BY53" s="79">
        <f t="shared" si="47"/>
        <v>0.0451612903225806</v>
      </c>
      <c r="BZ53" s="79">
        <f t="shared" si="48"/>
        <v>0.216836681779087</v>
      </c>
      <c r="CA53" s="79">
        <f t="shared" si="49"/>
        <v>0.632258064516129</v>
      </c>
      <c r="CB53" s="67">
        <v>0.05</v>
      </c>
      <c r="CC53" s="67">
        <v>0.015</v>
      </c>
      <c r="CD53" s="67" t="s">
        <v>191</v>
      </c>
      <c r="CE53" s="67"/>
      <c r="CF53" s="67"/>
      <c r="CG53" s="67">
        <v>0.4</v>
      </c>
      <c r="CH53" s="79">
        <f t="shared" si="50"/>
        <v>0.0210544045814384</v>
      </c>
      <c r="CI53" s="79">
        <f t="shared" si="51"/>
        <v>0.101090274296057</v>
      </c>
      <c r="CJ53" s="67">
        <v>857.6</v>
      </c>
      <c r="CK53" s="79">
        <f t="shared" si="26"/>
        <v>20.8273295606833</v>
      </c>
      <c r="CL53" s="80" t="s">
        <v>279</v>
      </c>
      <c r="CM53" s="67">
        <v>2.3</v>
      </c>
      <c r="CN53" s="67">
        <v>2.2</v>
      </c>
      <c r="CO53" s="67">
        <v>15.2</v>
      </c>
      <c r="CP53" s="109">
        <v>1214.6</v>
      </c>
      <c r="CQ53" s="67">
        <v>7.65</v>
      </c>
      <c r="CR53" s="67">
        <v>0.01</v>
      </c>
      <c r="CS53" s="67" t="s">
        <v>190</v>
      </c>
      <c r="CT53" s="67" t="s">
        <v>193</v>
      </c>
      <c r="CU53" s="67">
        <v>0.0002</v>
      </c>
      <c r="CV53" s="109">
        <v>0.91</v>
      </c>
      <c r="CW53" s="67" t="s">
        <v>190</v>
      </c>
      <c r="CX53" s="67">
        <v>0.008</v>
      </c>
      <c r="CY53" s="67" t="s">
        <v>237</v>
      </c>
      <c r="CZ53" s="67">
        <v>0.068</v>
      </c>
      <c r="DA53" s="67">
        <v>0.008</v>
      </c>
      <c r="DB53" s="67" t="s">
        <v>190</v>
      </c>
      <c r="DC53" s="67">
        <v>0.02</v>
      </c>
      <c r="DD53" s="67">
        <v>0.29</v>
      </c>
      <c r="DE53" s="108">
        <v>800.6</v>
      </c>
      <c r="DF53" s="67">
        <v>719.6</v>
      </c>
      <c r="DG53" s="67">
        <v>81.1</v>
      </c>
      <c r="DH53" s="67">
        <v>0</v>
      </c>
      <c r="DI53" s="67">
        <v>81.1</v>
      </c>
      <c r="DJ53" s="67"/>
      <c r="DK53" s="113" t="s">
        <v>249</v>
      </c>
      <c r="DL53" s="113" t="s">
        <v>249</v>
      </c>
      <c r="DM53" s="113" t="s">
        <v>249</v>
      </c>
      <c r="DN53" s="113" t="s">
        <v>250</v>
      </c>
      <c r="DO53" s="113" t="s">
        <v>251</v>
      </c>
      <c r="DP53" s="113" t="s">
        <v>249</v>
      </c>
      <c r="DQ53" s="113" t="s">
        <v>249</v>
      </c>
      <c r="DR53" s="113" t="s">
        <v>249</v>
      </c>
      <c r="DS53" s="113" t="s">
        <v>249</v>
      </c>
      <c r="DT53" s="113" t="s">
        <v>251</v>
      </c>
      <c r="DU53" s="113" t="s">
        <v>249</v>
      </c>
      <c r="DV53" s="113" t="s">
        <v>249</v>
      </c>
      <c r="DW53" s="113" t="s">
        <v>250</v>
      </c>
      <c r="DX53" s="113" t="s">
        <v>249</v>
      </c>
      <c r="DY53" s="113" t="s">
        <v>250</v>
      </c>
      <c r="DZ53" s="113" t="s">
        <v>252</v>
      </c>
      <c r="EA53" s="113" t="s">
        <v>251</v>
      </c>
      <c r="EB53" s="113" t="s">
        <v>252</v>
      </c>
      <c r="EC53" s="113" t="s">
        <v>253</v>
      </c>
      <c r="ED53" s="113" t="s">
        <v>253</v>
      </c>
      <c r="EE53" s="113" t="s">
        <v>254</v>
      </c>
      <c r="EF53" s="113" t="s">
        <v>255</v>
      </c>
      <c r="EG53" s="113" t="s">
        <v>256</v>
      </c>
      <c r="EH53" s="113" t="s">
        <v>255</v>
      </c>
      <c r="EI53" s="113" t="s">
        <v>255</v>
      </c>
      <c r="EJ53" s="113" t="s">
        <v>257</v>
      </c>
      <c r="EK53" s="9"/>
      <c r="EL53" s="9"/>
      <c r="EM53" s="9"/>
      <c r="EN53" s="9"/>
      <c r="EO53" s="9"/>
      <c r="EP53" s="9"/>
      <c r="EQ53" s="9"/>
      <c r="ER53" s="9"/>
      <c r="ES53" s="9"/>
      <c r="ET53" s="9"/>
      <c r="EU53" s="9"/>
      <c r="EV53" s="9"/>
      <c r="EW53" s="9"/>
      <c r="EX53" s="9"/>
      <c r="EY53" s="9"/>
      <c r="EZ53" s="9"/>
      <c r="FA53" s="9"/>
      <c r="FB53" s="9"/>
      <c r="FC53" s="9"/>
      <c r="FD53" s="9"/>
      <c r="FE53" s="9"/>
      <c r="FF53" s="9"/>
      <c r="FG53" s="9"/>
      <c r="FH53" s="9"/>
      <c r="FI53" s="9"/>
      <c r="FJ53" s="9"/>
      <c r="FK53" s="9"/>
      <c r="FL53" s="9"/>
      <c r="FM53" s="9"/>
      <c r="FN53" s="9"/>
      <c r="FO53" s="9"/>
      <c r="FP53" s="9"/>
      <c r="FQ53" s="9"/>
      <c r="FR53" s="9"/>
      <c r="FS53" s="9"/>
      <c r="FT53" s="9"/>
      <c r="FU53" s="9"/>
      <c r="FV53" s="9"/>
      <c r="FW53" s="9"/>
      <c r="FX53" s="9"/>
      <c r="FY53" s="9"/>
      <c r="FZ53" s="9"/>
      <c r="GA53" s="9"/>
      <c r="GB53" s="9"/>
      <c r="GC53" s="9"/>
      <c r="GD53" s="9"/>
      <c r="GE53" s="9"/>
      <c r="GF53" s="9"/>
      <c r="GG53" s="9"/>
      <c r="GH53" s="9"/>
      <c r="GI53" s="9"/>
      <c r="GJ53" s="9"/>
      <c r="GK53" s="9"/>
      <c r="GL53" s="9"/>
      <c r="GM53" s="9"/>
      <c r="GN53" s="9"/>
      <c r="GO53" s="9"/>
      <c r="GP53" s="9"/>
      <c r="GQ53" s="9"/>
      <c r="GR53" s="9"/>
      <c r="GS53" s="9"/>
      <c r="GT53" s="9"/>
      <c r="GU53" s="9"/>
      <c r="GV53" s="9"/>
      <c r="GW53" s="9"/>
      <c r="GX53" s="9"/>
      <c r="GY53" s="9"/>
      <c r="GZ53" s="9"/>
      <c r="HA53" s="9"/>
      <c r="HB53" s="9"/>
      <c r="HC53" s="9"/>
      <c r="HD53" s="9"/>
      <c r="HE53" s="9"/>
      <c r="HF53" s="9"/>
      <c r="HG53" s="9"/>
      <c r="HH53" s="9"/>
      <c r="HI53" s="9"/>
      <c r="HJ53" s="9"/>
      <c r="HK53" s="9"/>
      <c r="HL53" s="9"/>
      <c r="HM53" s="9"/>
      <c r="HN53" s="9"/>
      <c r="HO53" s="9"/>
      <c r="HP53" s="9"/>
      <c r="HQ53" s="9"/>
      <c r="HR53" s="9"/>
      <c r="HS53" s="9"/>
      <c r="HT53" s="9"/>
      <c r="HU53" s="9"/>
      <c r="HV53" s="9"/>
      <c r="HW53" s="9"/>
      <c r="HX53" s="9"/>
      <c r="HY53" s="9"/>
      <c r="HZ53" s="9"/>
      <c r="IA53" s="9"/>
      <c r="IB53" s="9"/>
      <c r="IC53" s="9"/>
      <c r="ID53" s="9"/>
      <c r="IE53" s="9"/>
      <c r="IF53" s="9"/>
      <c r="IG53" s="9"/>
      <c r="IH53" s="9"/>
      <c r="II53" s="9"/>
      <c r="IJ53" s="9"/>
      <c r="IK53" s="9"/>
      <c r="IL53" s="9"/>
      <c r="IM53" s="9"/>
      <c r="IN53" s="9"/>
      <c r="IO53" s="9"/>
      <c r="IP53" s="9"/>
      <c r="IQ53" s="9"/>
      <c r="IR53" s="9"/>
      <c r="IS53" s="9"/>
      <c r="IT53" s="9"/>
      <c r="IU53" s="9"/>
      <c r="IV53" s="9"/>
      <c r="IW53" s="9"/>
      <c r="IX53" s="9"/>
      <c r="IY53" s="9"/>
      <c r="IZ53" s="9"/>
      <c r="JA53" s="9"/>
      <c r="JB53" s="9"/>
      <c r="JC53" s="9"/>
      <c r="JD53" s="9"/>
      <c r="JE53" s="9"/>
      <c r="JF53" s="9"/>
      <c r="JG53" s="9"/>
      <c r="JH53" s="9"/>
      <c r="JI53" s="9"/>
      <c r="JJ53" s="9"/>
      <c r="JK53" s="9"/>
      <c r="JL53" s="9"/>
      <c r="JM53" s="9"/>
      <c r="JN53" s="9"/>
      <c r="JO53" s="9"/>
      <c r="JP53" s="9"/>
      <c r="JQ53" s="9"/>
      <c r="JR53" s="9"/>
      <c r="JS53" s="9"/>
      <c r="JT53" s="9"/>
      <c r="JU53" s="9"/>
      <c r="JV53" s="9"/>
      <c r="JW53" s="9"/>
      <c r="JX53" s="9"/>
      <c r="JY53" s="9"/>
      <c r="JZ53" s="9"/>
      <c r="KA53" s="9"/>
      <c r="KB53" s="9"/>
      <c r="KC53" s="9"/>
      <c r="KD53" s="9"/>
      <c r="KE53" s="9"/>
      <c r="KF53" s="9"/>
      <c r="KG53" s="9"/>
      <c r="KH53" s="9"/>
      <c r="KI53" s="9"/>
      <c r="KJ53" s="9"/>
      <c r="KK53" s="9"/>
      <c r="KL53" s="9"/>
      <c r="KM53" s="9"/>
      <c r="KN53" s="9"/>
      <c r="KO53" s="9"/>
      <c r="KP53" s="9"/>
      <c r="KQ53" s="9"/>
      <c r="KR53" s="9"/>
      <c r="KS53" s="9"/>
      <c r="KT53" s="9"/>
      <c r="KU53" s="9"/>
      <c r="KV53" s="9"/>
      <c r="KW53" s="9"/>
      <c r="KX53" s="9"/>
      <c r="KY53" s="9"/>
      <c r="KZ53" s="9"/>
      <c r="LA53" s="9"/>
      <c r="LB53" s="9"/>
      <c r="LC53" s="9"/>
      <c r="LD53" s="9"/>
      <c r="LE53" s="9"/>
      <c r="LF53" s="9"/>
      <c r="LG53" s="9"/>
      <c r="LH53" s="9"/>
      <c r="LI53" s="9"/>
      <c r="LJ53" s="9"/>
      <c r="LK53" s="9"/>
      <c r="LL53" s="9"/>
      <c r="LM53" s="9"/>
      <c r="LN53" s="9"/>
      <c r="LO53" s="9"/>
      <c r="LP53" s="9"/>
      <c r="LQ53" s="9"/>
      <c r="LR53" s="9"/>
      <c r="LS53" s="9"/>
      <c r="LT53" s="9"/>
      <c r="LU53" s="9"/>
      <c r="LV53" s="9"/>
      <c r="LW53" s="9"/>
      <c r="LX53" s="9"/>
      <c r="LY53" s="9"/>
      <c r="LZ53" s="9"/>
      <c r="MA53" s="9"/>
      <c r="MB53" s="9"/>
      <c r="MC53" s="9"/>
      <c r="MD53" s="9"/>
      <c r="ME53" s="9"/>
      <c r="MF53" s="9"/>
      <c r="MG53" s="9"/>
      <c r="MH53" s="9"/>
      <c r="MI53" s="9"/>
      <c r="MJ53" s="9"/>
      <c r="MK53" s="9"/>
      <c r="ML53" s="9"/>
      <c r="MM53" s="9"/>
      <c r="MN53" s="9"/>
      <c r="MO53" s="9"/>
      <c r="MP53" s="9"/>
      <c r="MQ53" s="9"/>
      <c r="MR53" s="9"/>
      <c r="MS53" s="9"/>
      <c r="MT53" s="9"/>
      <c r="MU53" s="9"/>
      <c r="MV53" s="9"/>
      <c r="MW53" s="9"/>
      <c r="MX53" s="9"/>
      <c r="MY53" s="9"/>
      <c r="MZ53" s="9"/>
      <c r="NA53" s="9"/>
      <c r="NB53" s="9"/>
      <c r="NC53" s="9"/>
      <c r="ND53" s="9"/>
      <c r="NE53" s="9"/>
      <c r="NF53" s="9"/>
      <c r="NG53" s="9"/>
      <c r="NH53" s="9"/>
      <c r="NI53" s="9"/>
      <c r="NJ53" s="9"/>
      <c r="NK53" s="9"/>
      <c r="NL53" s="9"/>
      <c r="NM53" s="9"/>
      <c r="NN53" s="9"/>
      <c r="NO53" s="9"/>
      <c r="NP53" s="9"/>
      <c r="NQ53" s="9"/>
      <c r="NR53" s="9"/>
      <c r="NS53" s="9"/>
      <c r="NT53" s="9"/>
      <c r="NU53" s="9"/>
      <c r="NV53" s="9"/>
      <c r="NW53" s="9"/>
      <c r="NX53" s="9"/>
      <c r="NY53" s="9"/>
      <c r="NZ53" s="9"/>
      <c r="OA53" s="9"/>
      <c r="OB53" s="9"/>
      <c r="OC53" s="9"/>
      <c r="OD53" s="9"/>
      <c r="OE53" s="9"/>
      <c r="OF53" s="9"/>
      <c r="OG53" s="9"/>
      <c r="OH53" s="9"/>
      <c r="OI53" s="9"/>
      <c r="OJ53" s="9"/>
      <c r="OK53" s="9"/>
      <c r="OL53" s="9"/>
      <c r="OM53" s="9"/>
      <c r="ON53" s="9"/>
      <c r="OO53" s="9"/>
      <c r="OP53" s="9"/>
      <c r="OQ53" s="9"/>
      <c r="OR53" s="9"/>
      <c r="OS53" s="9"/>
      <c r="OT53" s="9"/>
      <c r="OU53" s="9"/>
      <c r="OV53" s="9"/>
      <c r="OW53" s="9"/>
      <c r="OX53" s="9"/>
      <c r="OY53" s="9"/>
      <c r="OZ53" s="9"/>
      <c r="PA53" s="9"/>
      <c r="PB53" s="9"/>
      <c r="PC53" s="9"/>
      <c r="PD53" s="9"/>
      <c r="PE53" s="9"/>
      <c r="PF53" s="9"/>
      <c r="PG53" s="9"/>
      <c r="PH53" s="9"/>
      <c r="PI53" s="9"/>
      <c r="PJ53" s="9"/>
      <c r="PK53" s="9"/>
      <c r="PL53" s="9"/>
      <c r="PM53" s="9"/>
      <c r="PN53" s="9"/>
      <c r="PO53" s="9"/>
      <c r="PP53" s="9"/>
      <c r="PQ53" s="9"/>
      <c r="PR53" s="9"/>
      <c r="PS53" s="9"/>
      <c r="PT53" s="9"/>
      <c r="PU53" s="9"/>
      <c r="PV53" s="9"/>
      <c r="PW53" s="9"/>
      <c r="PX53" s="9"/>
      <c r="PY53" s="9"/>
      <c r="PZ53" s="9"/>
      <c r="QA53" s="9"/>
      <c r="QB53" s="9"/>
      <c r="QC53" s="9"/>
      <c r="QD53" s="9"/>
      <c r="QE53" s="9"/>
      <c r="QF53" s="9"/>
      <c r="QG53" s="9"/>
      <c r="QH53" s="9"/>
      <c r="QI53" s="9"/>
      <c r="QJ53" s="9"/>
      <c r="QK53" s="9"/>
      <c r="QL53" s="9"/>
      <c r="QM53" s="9"/>
      <c r="QN53" s="9"/>
      <c r="QO53" s="9"/>
      <c r="QP53" s="9"/>
      <c r="QQ53" s="9"/>
      <c r="QR53" s="9"/>
      <c r="QS53" s="9"/>
      <c r="QT53" s="9"/>
      <c r="QU53" s="9"/>
      <c r="QV53" s="9"/>
      <c r="QW53" s="9"/>
      <c r="QX53" s="9"/>
      <c r="QY53" s="9"/>
      <c r="QZ53" s="9"/>
      <c r="RA53" s="9"/>
      <c r="RB53" s="9"/>
      <c r="RC53" s="9"/>
      <c r="RD53" s="9"/>
      <c r="RE53" s="9"/>
      <c r="RF53" s="9"/>
      <c r="RG53" s="9"/>
      <c r="RH53" s="9"/>
      <c r="RI53" s="9"/>
      <c r="RJ53" s="9"/>
      <c r="RK53" s="9"/>
      <c r="RL53" s="9"/>
      <c r="RM53" s="9"/>
      <c r="RN53" s="9"/>
      <c r="RO53" s="9"/>
      <c r="RP53" s="9"/>
      <c r="RQ53" s="9"/>
      <c r="RR53" s="9"/>
      <c r="RS53" s="9"/>
      <c r="RT53" s="9"/>
      <c r="RU53" s="9"/>
      <c r="RV53" s="9"/>
      <c r="RW53" s="9"/>
      <c r="RX53" s="9"/>
      <c r="RY53" s="9"/>
      <c r="RZ53" s="9"/>
      <c r="SA53" s="9"/>
      <c r="SB53" s="9"/>
      <c r="SC53" s="9"/>
      <c r="SD53" s="9"/>
      <c r="SE53" s="9"/>
      <c r="SF53" s="9"/>
      <c r="SG53" s="9"/>
      <c r="SH53" s="9"/>
      <c r="SI53" s="9"/>
      <c r="SJ53" s="9"/>
      <c r="SK53" s="9"/>
      <c r="SL53" s="9"/>
      <c r="SM53" s="9"/>
      <c r="SN53" s="9"/>
      <c r="SO53" s="9"/>
      <c r="SP53" s="9"/>
      <c r="SQ53" s="9"/>
      <c r="SR53" s="9"/>
      <c r="SS53" s="9"/>
      <c r="ST53" s="9"/>
      <c r="SU53" s="9"/>
      <c r="SV53" s="9"/>
      <c r="SW53" s="9"/>
      <c r="SX53" s="9"/>
      <c r="SY53" s="9"/>
      <c r="SZ53" s="9"/>
      <c r="TA53" s="9"/>
      <c r="TB53" s="9"/>
      <c r="TC53" s="9"/>
      <c r="TD53" s="9"/>
      <c r="TE53" s="9"/>
      <c r="TF53" s="9"/>
      <c r="TG53" s="9"/>
      <c r="TH53" s="9"/>
      <c r="TI53" s="9"/>
      <c r="TJ53" s="9"/>
      <c r="TK53" s="9"/>
      <c r="TL53" s="9"/>
      <c r="TM53" s="9"/>
      <c r="TN53" s="9"/>
      <c r="TO53" s="9"/>
      <c r="TP53" s="9"/>
      <c r="TQ53" s="9"/>
      <c r="TR53" s="9"/>
      <c r="TS53" s="9"/>
      <c r="TT53" s="9"/>
      <c r="TU53" s="9"/>
      <c r="TV53" s="9"/>
      <c r="TW53" s="9"/>
      <c r="TX53" s="9"/>
      <c r="TY53" s="9"/>
      <c r="TZ53" s="9"/>
      <c r="UA53" s="9"/>
      <c r="UB53" s="9"/>
      <c r="UC53" s="9"/>
      <c r="UD53" s="9"/>
      <c r="UE53" s="9"/>
      <c r="UF53" s="9"/>
      <c r="UG53" s="9"/>
      <c r="UH53" s="9"/>
      <c r="UI53" s="9"/>
      <c r="UJ53" s="9"/>
      <c r="UK53" s="9"/>
      <c r="UL53" s="9"/>
      <c r="UM53" s="9"/>
      <c r="UN53" s="9"/>
      <c r="UO53" s="9"/>
      <c r="UP53" s="9"/>
      <c r="UQ53" s="9"/>
      <c r="UR53" s="9"/>
      <c r="US53" s="9"/>
      <c r="UT53" s="9"/>
      <c r="UU53" s="9"/>
      <c r="UV53" s="9"/>
      <c r="UW53" s="9"/>
      <c r="UX53" s="9"/>
      <c r="UY53" s="9"/>
      <c r="UZ53" s="9"/>
      <c r="VA53" s="9"/>
      <c r="VB53" s="9"/>
      <c r="VC53" s="9"/>
      <c r="VD53" s="9"/>
      <c r="VE53" s="9"/>
      <c r="VF53" s="9"/>
      <c r="VG53" s="9"/>
      <c r="VH53" s="9"/>
      <c r="VI53" s="9"/>
      <c r="VJ53" s="9"/>
      <c r="VK53" s="9"/>
      <c r="VL53" s="9"/>
      <c r="VM53" s="9"/>
      <c r="VN53" s="9"/>
      <c r="VO53" s="9"/>
      <c r="VP53" s="9"/>
      <c r="VQ53" s="9"/>
      <c r="VR53" s="9"/>
      <c r="VS53" s="9"/>
      <c r="VT53" s="9"/>
      <c r="VU53" s="9"/>
      <c r="VV53" s="9"/>
      <c r="VW53" s="9"/>
      <c r="VX53" s="9"/>
      <c r="VY53" s="9"/>
      <c r="VZ53" s="9"/>
      <c r="WA53" s="9"/>
      <c r="WB53" s="9"/>
      <c r="WC53" s="9"/>
      <c r="WD53" s="9"/>
      <c r="WE53" s="9"/>
      <c r="WF53" s="9"/>
      <c r="WG53" s="9"/>
      <c r="WH53" s="9"/>
      <c r="WI53" s="9"/>
      <c r="WJ53" s="9"/>
      <c r="WK53" s="9"/>
      <c r="WL53" s="9"/>
      <c r="WM53" s="9"/>
      <c r="WN53" s="9"/>
      <c r="WO53" s="9"/>
      <c r="WP53" s="9"/>
      <c r="WQ53" s="9"/>
      <c r="WR53" s="9"/>
      <c r="WS53" s="9"/>
      <c r="WT53" s="9"/>
      <c r="WU53" s="9"/>
      <c r="WV53" s="9"/>
      <c r="WW53" s="9"/>
      <c r="WX53" s="9"/>
      <c r="WY53" s="9"/>
      <c r="WZ53" s="9"/>
      <c r="XA53" s="9"/>
      <c r="XB53" s="9"/>
      <c r="XC53" s="9"/>
      <c r="XD53" s="9"/>
      <c r="XE53" s="9"/>
      <c r="XF53" s="9"/>
      <c r="XG53" s="9"/>
      <c r="XH53" s="9"/>
      <c r="XI53" s="9"/>
      <c r="XJ53" s="9"/>
      <c r="XK53" s="9"/>
      <c r="XL53" s="9"/>
      <c r="XM53" s="9"/>
      <c r="XN53" s="9"/>
      <c r="XO53" s="9"/>
      <c r="XP53" s="9"/>
      <c r="XQ53" s="9"/>
      <c r="XR53" s="9"/>
      <c r="XS53" s="9"/>
      <c r="XT53" s="9"/>
      <c r="XU53" s="9"/>
      <c r="XV53" s="9"/>
      <c r="XW53" s="9"/>
      <c r="XX53" s="9"/>
      <c r="XY53" s="9"/>
      <c r="XZ53" s="9"/>
      <c r="YA53" s="9"/>
      <c r="YB53" s="9"/>
      <c r="YC53" s="9"/>
      <c r="YD53" s="9"/>
      <c r="YE53" s="9"/>
      <c r="YF53" s="9"/>
      <c r="YG53" s="9"/>
      <c r="YH53" s="9"/>
      <c r="YI53" s="9"/>
      <c r="YJ53" s="9"/>
      <c r="YK53" s="9"/>
      <c r="YL53" s="9"/>
      <c r="YM53" s="9"/>
      <c r="YN53" s="9"/>
      <c r="YO53" s="9"/>
      <c r="YP53" s="9"/>
      <c r="YQ53" s="9"/>
      <c r="YR53" s="9"/>
      <c r="YS53" s="9"/>
      <c r="YT53" s="9"/>
      <c r="YU53" s="9"/>
      <c r="YV53" s="9"/>
      <c r="YW53" s="9"/>
      <c r="YX53" s="9"/>
      <c r="YY53" s="9"/>
      <c r="YZ53" s="9"/>
      <c r="ZA53" s="9"/>
      <c r="ZB53" s="9"/>
      <c r="ZC53" s="9"/>
      <c r="ZD53" s="9"/>
      <c r="ZE53" s="9"/>
      <c r="ZF53" s="9"/>
      <c r="ZG53" s="9"/>
      <c r="ZH53" s="9"/>
      <c r="ZI53" s="9"/>
      <c r="ZJ53" s="9"/>
      <c r="ZK53" s="9"/>
      <c r="ZL53" s="9"/>
      <c r="ZM53" s="9"/>
      <c r="ZN53" s="9"/>
      <c r="ZO53" s="9"/>
      <c r="ZP53" s="9"/>
      <c r="ZQ53" s="9"/>
      <c r="ZR53" s="9"/>
      <c r="ZS53" s="9"/>
      <c r="ZT53" s="9"/>
      <c r="ZU53" s="9"/>
      <c r="ZV53" s="9"/>
      <c r="ZW53" s="9"/>
      <c r="ZX53" s="9"/>
      <c r="ZY53" s="9"/>
      <c r="ZZ53" s="9"/>
      <c r="AAA53" s="9"/>
      <c r="AAB53" s="9"/>
      <c r="AAC53" s="9"/>
      <c r="AAD53" s="9"/>
      <c r="AAE53" s="9"/>
      <c r="AAF53" s="9"/>
      <c r="AAG53" s="9"/>
      <c r="AAH53" s="9"/>
      <c r="AAI53" s="9"/>
      <c r="AAJ53" s="9"/>
      <c r="AAK53" s="9"/>
      <c r="AAL53" s="9"/>
      <c r="AAM53" s="9"/>
      <c r="AAN53" s="9"/>
      <c r="AAO53" s="9"/>
      <c r="AAP53" s="9"/>
      <c r="AAQ53" s="9"/>
      <c r="AAR53" s="9"/>
      <c r="AAS53" s="9"/>
      <c r="AAT53" s="9"/>
      <c r="AAU53" s="9"/>
      <c r="AAV53" s="9"/>
      <c r="AAW53" s="9"/>
      <c r="AAX53" s="9"/>
      <c r="AAY53" s="9"/>
      <c r="AAZ53" s="9"/>
      <c r="ABA53" s="9"/>
      <c r="ABB53" s="9"/>
      <c r="ABC53" s="9"/>
      <c r="ABD53" s="9"/>
      <c r="ABE53" s="9"/>
      <c r="ABF53" s="9"/>
      <c r="ABG53" s="9"/>
      <c r="ABH53" s="9"/>
      <c r="ABI53" s="9"/>
      <c r="ABJ53" s="9"/>
      <c r="ABK53" s="9"/>
      <c r="ABL53" s="9"/>
      <c r="ABM53" s="9"/>
      <c r="ABN53" s="9"/>
      <c r="ABO53" s="9"/>
      <c r="ABP53" s="9"/>
      <c r="ABQ53" s="9"/>
      <c r="ABR53" s="9"/>
      <c r="ABS53" s="9"/>
      <c r="ABT53" s="9"/>
      <c r="ABU53" s="9"/>
      <c r="ABV53" s="9"/>
      <c r="ABW53" s="9"/>
      <c r="ABX53" s="9"/>
      <c r="ABY53" s="9"/>
      <c r="ABZ53" s="9"/>
      <c r="ACA53" s="9"/>
      <c r="ACB53" s="9"/>
      <c r="ACC53" s="9"/>
      <c r="ACD53" s="9"/>
      <c r="ACE53" s="9"/>
      <c r="ACF53" s="9"/>
      <c r="ACG53" s="9"/>
      <c r="ACH53" s="9"/>
      <c r="ACI53" s="9"/>
      <c r="ACJ53" s="9"/>
      <c r="ACK53" s="9"/>
      <c r="ACL53" s="9"/>
      <c r="ACM53" s="9"/>
      <c r="ACN53" s="9"/>
      <c r="ACO53" s="9"/>
      <c r="ACP53" s="9"/>
      <c r="ACQ53" s="9"/>
      <c r="ACR53" s="9"/>
      <c r="ACS53" s="9"/>
      <c r="ACT53" s="9"/>
      <c r="ACU53" s="9"/>
      <c r="ACV53" s="9"/>
      <c r="ACW53" s="9"/>
      <c r="ACX53" s="9"/>
      <c r="ACY53" s="9"/>
      <c r="ACZ53" s="9"/>
      <c r="ADA53" s="9"/>
      <c r="ADB53" s="9"/>
      <c r="ADC53" s="9"/>
      <c r="ADD53" s="9"/>
      <c r="ADE53" s="9"/>
      <c r="ADF53" s="9"/>
      <c r="ADG53" s="9"/>
      <c r="ADH53" s="9"/>
      <c r="ADI53" s="9"/>
      <c r="ADJ53" s="9"/>
      <c r="ADK53" s="9"/>
      <c r="ADL53" s="9"/>
      <c r="ADM53" s="9"/>
      <c r="ADN53" s="9"/>
      <c r="ADO53" s="9"/>
      <c r="ADP53" s="9"/>
      <c r="ADQ53" s="9"/>
      <c r="ADR53" s="9"/>
      <c r="ADS53" s="9"/>
      <c r="ADT53" s="9"/>
      <c r="ADU53" s="9"/>
      <c r="ADV53" s="9"/>
      <c r="ADW53" s="9"/>
      <c r="ADX53" s="9"/>
      <c r="ADY53" s="9"/>
      <c r="ADZ53" s="9"/>
      <c r="AEA53" s="9"/>
      <c r="AEB53" s="9"/>
      <c r="AEC53" s="9"/>
      <c r="AED53" s="9"/>
      <c r="AEE53" s="9"/>
      <c r="AEF53" s="9"/>
      <c r="AEG53" s="9"/>
      <c r="AEH53" s="9"/>
      <c r="AEI53" s="9"/>
      <c r="AEJ53" s="9"/>
      <c r="AEK53" s="9"/>
      <c r="AEL53" s="9"/>
      <c r="AEM53" s="9"/>
      <c r="AEN53" s="9"/>
      <c r="AEO53" s="9"/>
      <c r="AEP53" s="9"/>
      <c r="AEQ53" s="9"/>
      <c r="AER53" s="9"/>
      <c r="AES53" s="9"/>
      <c r="AET53" s="9"/>
      <c r="AEU53" s="9"/>
      <c r="AEV53" s="9"/>
      <c r="AEW53" s="9"/>
      <c r="AEX53" s="9"/>
      <c r="AEY53" s="9"/>
      <c r="AEZ53" s="9"/>
      <c r="AFA53" s="9"/>
      <c r="AFB53" s="9"/>
      <c r="AFC53" s="9"/>
      <c r="AFD53" s="9"/>
      <c r="AFE53" s="9"/>
      <c r="AFF53" s="9"/>
      <c r="AFG53" s="9"/>
      <c r="AFH53" s="9"/>
      <c r="AFI53" s="9"/>
      <c r="AFJ53" s="9"/>
      <c r="AFK53" s="9"/>
      <c r="AFL53" s="9"/>
      <c r="AFM53" s="9"/>
      <c r="AFN53" s="9"/>
      <c r="AFO53" s="9"/>
      <c r="AFP53" s="9"/>
      <c r="AFQ53" s="9"/>
      <c r="AFR53" s="9"/>
      <c r="AFS53" s="9"/>
      <c r="AFT53" s="9"/>
      <c r="AFU53" s="9"/>
      <c r="AFV53" s="9"/>
      <c r="AFW53" s="9"/>
      <c r="AFX53" s="9"/>
      <c r="AFY53" s="9"/>
      <c r="AFZ53" s="9"/>
      <c r="AGA53" s="9"/>
      <c r="AGB53" s="9"/>
      <c r="AGC53" s="9"/>
      <c r="AGD53" s="9"/>
      <c r="AGE53" s="9"/>
      <c r="AGF53" s="9"/>
      <c r="AGG53" s="9"/>
      <c r="AGH53" s="9"/>
      <c r="AGI53" s="9"/>
      <c r="AGJ53" s="9"/>
      <c r="AGK53" s="9"/>
      <c r="AGL53" s="9"/>
      <c r="AGM53" s="9"/>
      <c r="AGN53" s="9"/>
      <c r="AGO53" s="9"/>
      <c r="AGP53" s="9"/>
      <c r="AGQ53" s="9"/>
      <c r="AGR53" s="9"/>
      <c r="AGS53" s="9"/>
      <c r="AGT53" s="9"/>
      <c r="AGU53" s="9"/>
      <c r="AGV53" s="9"/>
      <c r="AGW53" s="9"/>
      <c r="AGX53" s="9"/>
      <c r="AGY53" s="9"/>
      <c r="AGZ53" s="9"/>
      <c r="AHA53" s="9"/>
      <c r="AHB53" s="9"/>
      <c r="AHC53" s="9"/>
      <c r="AHD53" s="9"/>
      <c r="AHE53" s="9"/>
      <c r="AHF53" s="9"/>
      <c r="AHG53" s="9"/>
      <c r="AHH53" s="9"/>
      <c r="AHI53" s="9"/>
      <c r="AHJ53" s="9"/>
      <c r="AHK53" s="9"/>
      <c r="AHL53" s="9"/>
      <c r="AHM53" s="9"/>
      <c r="AHN53" s="9"/>
      <c r="AHO53" s="9"/>
      <c r="AHP53" s="9"/>
      <c r="AHQ53" s="9"/>
      <c r="AHR53" s="9"/>
      <c r="AHS53" s="9"/>
      <c r="AHT53" s="9"/>
      <c r="AHU53" s="9"/>
      <c r="AHV53" s="9"/>
      <c r="AHW53" s="9"/>
      <c r="AHX53" s="9"/>
      <c r="AHY53" s="9"/>
      <c r="AHZ53" s="9"/>
      <c r="AIA53" s="9"/>
      <c r="AIB53" s="9"/>
      <c r="AIC53" s="9"/>
      <c r="AID53" s="9"/>
      <c r="AIE53" s="9"/>
      <c r="AIF53" s="9"/>
      <c r="AIG53" s="9"/>
      <c r="AIH53" s="9"/>
      <c r="AII53" s="9"/>
      <c r="AIJ53" s="9"/>
      <c r="AIK53" s="9"/>
      <c r="AIL53" s="9"/>
      <c r="AIM53" s="9"/>
      <c r="AIN53" s="9"/>
      <c r="AIO53" s="9"/>
      <c r="AIP53" s="9"/>
      <c r="AIQ53" s="9"/>
      <c r="AIR53" s="9"/>
      <c r="AIS53" s="9"/>
      <c r="AIT53" s="9"/>
      <c r="AIU53" s="9"/>
      <c r="AIV53" s="9"/>
      <c r="AIW53" s="9"/>
      <c r="AIX53" s="9"/>
      <c r="AIY53" s="9"/>
      <c r="AIZ53" s="9"/>
      <c r="AJA53" s="9"/>
      <c r="AJB53" s="9"/>
      <c r="AJC53" s="9"/>
      <c r="AJD53" s="9"/>
      <c r="AJE53" s="9"/>
      <c r="AJF53" s="9"/>
      <c r="AJG53" s="9"/>
      <c r="AJH53" s="9"/>
      <c r="AJI53" s="9"/>
      <c r="AJJ53" s="9"/>
      <c r="AJK53" s="9"/>
      <c r="AJL53" s="9"/>
      <c r="AJM53" s="9"/>
      <c r="AJN53" s="9"/>
      <c r="AJO53" s="9"/>
      <c r="AJP53" s="9"/>
      <c r="AJQ53" s="9"/>
      <c r="AJR53" s="9"/>
      <c r="AJS53" s="9"/>
      <c r="AJT53" s="9"/>
      <c r="AJU53" s="9"/>
      <c r="AJV53" s="9"/>
      <c r="AJW53" s="9"/>
      <c r="AJX53" s="9"/>
      <c r="AJY53" s="9"/>
      <c r="AJZ53" s="9"/>
      <c r="AKA53" s="9"/>
      <c r="AKB53" s="9"/>
      <c r="AKC53" s="9"/>
      <c r="AKD53" s="9"/>
      <c r="AKE53" s="9"/>
      <c r="AKF53" s="9"/>
      <c r="AKG53" s="9"/>
      <c r="AKH53" s="9"/>
      <c r="AKI53" s="9"/>
      <c r="AKJ53" s="9"/>
      <c r="AKK53" s="9"/>
      <c r="AKL53" s="9"/>
      <c r="AKM53" s="9"/>
      <c r="AKN53" s="9"/>
      <c r="AKO53" s="9"/>
      <c r="AKP53" s="9"/>
      <c r="AKQ53" s="9"/>
      <c r="AKR53" s="9"/>
      <c r="AKS53" s="9"/>
      <c r="AKT53" s="9"/>
      <c r="AKU53" s="9"/>
      <c r="AKV53" s="9"/>
      <c r="AKW53" s="9"/>
      <c r="AKX53" s="9"/>
      <c r="AKY53" s="9"/>
      <c r="AKZ53" s="9"/>
      <c r="ALA53" s="9"/>
      <c r="ALB53" s="9"/>
      <c r="ALC53" s="9"/>
      <c r="ALD53" s="9"/>
      <c r="ALE53" s="9"/>
      <c r="ALF53" s="9"/>
      <c r="ALG53" s="9"/>
      <c r="ALH53" s="9"/>
      <c r="ALI53" s="9"/>
      <c r="ALJ53" s="9"/>
      <c r="ALK53" s="9"/>
      <c r="ALL53" s="9"/>
      <c r="ALM53" s="9"/>
      <c r="ALN53" s="9"/>
      <c r="ALO53" s="9"/>
      <c r="ALP53" s="9"/>
      <c r="ALQ53" s="9"/>
      <c r="ALR53" s="9"/>
      <c r="ALS53" s="9"/>
      <c r="ALT53" s="9"/>
      <c r="ALU53" s="9"/>
      <c r="ALV53" s="9"/>
      <c r="ALW53" s="9"/>
      <c r="ALX53" s="9"/>
      <c r="ALY53" s="9"/>
      <c r="ALZ53" s="9"/>
      <c r="AMA53" s="9"/>
      <c r="AMB53" s="9"/>
      <c r="AMC53" s="9"/>
      <c r="AMD53" s="9"/>
      <c r="AME53" s="9"/>
      <c r="AMF53" s="9"/>
      <c r="AMG53" s="9"/>
      <c r="AMH53" s="9"/>
      <c r="AMI53" s="9"/>
      <c r="AMJ53" s="9"/>
      <c r="AMK53" s="9"/>
      <c r="AML53" s="9"/>
      <c r="AMM53" s="9"/>
      <c r="AMN53" s="9"/>
      <c r="AMO53" s="9"/>
      <c r="AMP53" s="9"/>
      <c r="AMQ53" s="9"/>
      <c r="AMR53" s="9"/>
      <c r="AMS53" s="9"/>
      <c r="AMT53" s="9"/>
      <c r="AMU53" s="9"/>
      <c r="AMV53" s="9"/>
      <c r="AMW53" s="9"/>
      <c r="AMX53" s="9"/>
      <c r="AMY53" s="9"/>
      <c r="AMZ53" s="9"/>
      <c r="ANA53" s="9"/>
      <c r="ANB53" s="9"/>
      <c r="ANC53" s="9"/>
      <c r="AND53" s="9"/>
      <c r="ANE53" s="9"/>
      <c r="ANF53" s="9"/>
      <c r="ANG53" s="9"/>
      <c r="ANH53" s="9"/>
      <c r="ANI53" s="9"/>
      <c r="ANJ53" s="9"/>
      <c r="ANK53" s="9"/>
      <c r="ANL53" s="9"/>
      <c r="ANM53" s="9"/>
      <c r="ANN53" s="9"/>
      <c r="ANO53" s="9"/>
      <c r="ANP53" s="9"/>
      <c r="ANQ53" s="9"/>
      <c r="ANR53" s="9"/>
      <c r="ANS53" s="9"/>
      <c r="ANT53" s="9"/>
      <c r="ANU53" s="9"/>
      <c r="ANV53" s="9"/>
      <c r="ANW53" s="9"/>
      <c r="ANX53" s="9"/>
      <c r="ANY53" s="9"/>
      <c r="ANZ53" s="9"/>
      <c r="AOA53" s="9"/>
      <c r="AOB53" s="9"/>
      <c r="AOC53" s="9"/>
      <c r="AOD53" s="9"/>
      <c r="AOE53" s="9"/>
      <c r="AOF53" s="9"/>
      <c r="AOG53" s="9"/>
      <c r="AOH53" s="9"/>
      <c r="AOI53" s="9"/>
      <c r="AOJ53" s="9"/>
      <c r="AOK53" s="9"/>
      <c r="AOL53" s="9"/>
      <c r="AOM53" s="9"/>
      <c r="AON53" s="9"/>
      <c r="AOO53" s="9"/>
      <c r="AOP53" s="9"/>
      <c r="AOQ53" s="9"/>
      <c r="AOR53" s="9"/>
      <c r="AOS53" s="9"/>
      <c r="AOT53" s="9"/>
      <c r="AOU53" s="9"/>
      <c r="AOV53" s="9"/>
      <c r="AOW53" s="9"/>
      <c r="AOX53" s="9"/>
      <c r="AOY53" s="9"/>
      <c r="AOZ53" s="9"/>
      <c r="APA53" s="9"/>
      <c r="APB53" s="9"/>
      <c r="APC53" s="9"/>
      <c r="APD53" s="9"/>
      <c r="APE53" s="9"/>
      <c r="APF53" s="9"/>
      <c r="APG53" s="9"/>
      <c r="APH53" s="9"/>
      <c r="API53" s="9"/>
      <c r="APJ53" s="9"/>
      <c r="APK53" s="9"/>
      <c r="APL53" s="9"/>
      <c r="APM53" s="9"/>
      <c r="APN53" s="9"/>
      <c r="APO53" s="9"/>
      <c r="APP53" s="9"/>
      <c r="APQ53" s="9"/>
      <c r="APR53" s="9"/>
      <c r="APS53" s="9"/>
      <c r="APT53" s="9"/>
      <c r="APU53" s="9"/>
      <c r="APV53" s="9"/>
      <c r="APW53" s="9"/>
      <c r="APX53" s="9"/>
      <c r="APY53" s="9"/>
      <c r="APZ53" s="9"/>
      <c r="AQA53" s="9"/>
      <c r="AQB53" s="9"/>
      <c r="AQC53" s="9"/>
      <c r="AQD53" s="9"/>
      <c r="AQE53" s="9"/>
      <c r="AQF53" s="9"/>
      <c r="AQG53" s="9"/>
      <c r="AQH53" s="9"/>
      <c r="AQI53" s="9"/>
      <c r="AQJ53" s="9"/>
      <c r="AQK53" s="9"/>
      <c r="AQL53" s="9"/>
      <c r="AQM53" s="9"/>
      <c r="AQN53" s="9"/>
      <c r="AQO53" s="9"/>
      <c r="AQP53" s="9"/>
      <c r="AQQ53" s="9"/>
      <c r="AQR53" s="9"/>
      <c r="AQS53" s="9"/>
      <c r="AQT53" s="9"/>
      <c r="AQU53" s="9"/>
      <c r="AQV53" s="9"/>
      <c r="AQW53" s="9"/>
      <c r="AQX53" s="9"/>
      <c r="AQY53" s="9"/>
      <c r="AQZ53" s="9"/>
      <c r="ARA53" s="9"/>
      <c r="ARB53" s="9"/>
      <c r="ARC53" s="9"/>
      <c r="ARD53" s="9"/>
      <c r="ARE53" s="9"/>
      <c r="ARF53" s="9"/>
      <c r="ARG53" s="9"/>
      <c r="ARH53" s="9"/>
      <c r="ARI53" s="9"/>
      <c r="ARJ53" s="9"/>
      <c r="ARK53" s="9"/>
      <c r="ARL53" s="9"/>
      <c r="ARM53" s="9"/>
      <c r="ARN53" s="9"/>
      <c r="ARO53" s="9"/>
      <c r="ARP53" s="9"/>
      <c r="ARQ53" s="9"/>
      <c r="ARR53" s="9"/>
      <c r="ARS53" s="9"/>
      <c r="ART53" s="9"/>
      <c r="ARU53" s="9"/>
      <c r="ARV53" s="9"/>
      <c r="ARW53" s="9"/>
      <c r="ARX53" s="9"/>
      <c r="ARY53" s="9"/>
      <c r="ARZ53" s="9"/>
      <c r="ASA53" s="9"/>
      <c r="ASB53" s="9"/>
      <c r="ASC53" s="9"/>
      <c r="ASD53" s="9"/>
      <c r="ASE53" s="9"/>
      <c r="ASF53" s="9"/>
      <c r="ASG53" s="9"/>
      <c r="ASH53" s="9"/>
      <c r="ASI53" s="9"/>
      <c r="ASJ53" s="9"/>
      <c r="ASK53" s="9"/>
      <c r="ASL53" s="9"/>
      <c r="ASM53" s="9"/>
      <c r="ASN53" s="9"/>
      <c r="ASO53" s="9"/>
      <c r="ASP53" s="9"/>
      <c r="ASQ53" s="9"/>
      <c r="ASR53" s="9"/>
      <c r="ASS53" s="9"/>
      <c r="AST53" s="9"/>
      <c r="ASU53" s="9"/>
      <c r="ASV53" s="9"/>
      <c r="ASW53" s="9"/>
      <c r="ASX53" s="9"/>
      <c r="ASY53" s="9"/>
      <c r="ASZ53" s="9"/>
      <c r="ATA53" s="9"/>
      <c r="ATB53" s="9"/>
      <c r="ATC53" s="9"/>
      <c r="ATD53" s="9"/>
      <c r="ATE53" s="9"/>
      <c r="ATF53" s="9"/>
      <c r="ATG53" s="9"/>
      <c r="ATH53" s="9"/>
      <c r="ATI53" s="9"/>
      <c r="ATJ53" s="9"/>
      <c r="ATK53" s="9"/>
      <c r="ATL53" s="9"/>
      <c r="ATM53" s="9"/>
      <c r="ATN53" s="9"/>
      <c r="ATO53" s="9"/>
      <c r="ATP53" s="9"/>
      <c r="ATQ53" s="9"/>
      <c r="ATR53" s="9"/>
      <c r="ATS53" s="9"/>
      <c r="ATT53" s="9"/>
      <c r="ATU53" s="9"/>
      <c r="ATV53" s="9"/>
      <c r="ATW53" s="9"/>
      <c r="ATX53" s="9"/>
      <c r="ATY53" s="9"/>
      <c r="ATZ53" s="9"/>
      <c r="AUA53" s="9"/>
      <c r="AUB53" s="9"/>
      <c r="AUC53" s="9"/>
      <c r="AUD53" s="9"/>
      <c r="AUE53" s="9"/>
      <c r="AUF53" s="9"/>
      <c r="AUG53" s="9"/>
      <c r="AUH53" s="9"/>
      <c r="AUI53" s="9"/>
      <c r="AUJ53" s="9"/>
      <c r="AUK53" s="9"/>
      <c r="AUL53" s="9"/>
      <c r="AUM53" s="9"/>
      <c r="AUN53" s="9"/>
      <c r="AUO53" s="9"/>
      <c r="AUP53" s="9"/>
      <c r="AUQ53" s="9"/>
      <c r="AUR53" s="9"/>
      <c r="AUS53" s="9"/>
      <c r="AUT53" s="9"/>
      <c r="AUU53" s="9"/>
      <c r="AUV53" s="9"/>
      <c r="AUW53" s="9"/>
      <c r="AUX53" s="9"/>
      <c r="AUY53" s="9"/>
      <c r="AUZ53" s="9"/>
      <c r="AVA53" s="9"/>
      <c r="AVB53" s="9"/>
      <c r="AVC53" s="9"/>
      <c r="AVD53" s="9"/>
      <c r="AVE53" s="9"/>
      <c r="AVF53" s="9"/>
      <c r="AVG53" s="9"/>
      <c r="AVH53" s="9"/>
      <c r="AVI53" s="9"/>
      <c r="AVJ53" s="9"/>
      <c r="AVK53" s="9"/>
      <c r="AVL53" s="9"/>
      <c r="AVM53" s="9"/>
      <c r="AVN53" s="9"/>
      <c r="AVO53" s="9"/>
      <c r="AVP53" s="9"/>
      <c r="AVQ53" s="9"/>
      <c r="AVR53" s="9"/>
      <c r="AVS53" s="9"/>
      <c r="AVT53" s="9"/>
      <c r="AVU53" s="9"/>
      <c r="AVV53" s="9"/>
      <c r="AVW53" s="9"/>
      <c r="AVX53" s="9"/>
      <c r="AVY53" s="9"/>
      <c r="AVZ53" s="9"/>
      <c r="AWA53" s="9"/>
      <c r="AWB53" s="9"/>
      <c r="AWC53" s="9"/>
      <c r="AWD53" s="9"/>
      <c r="AWE53" s="9"/>
      <c r="AWF53" s="9"/>
      <c r="AWG53" s="9"/>
      <c r="AWH53" s="9"/>
      <c r="AWI53" s="9"/>
      <c r="AWJ53" s="9"/>
      <c r="AWK53" s="9"/>
      <c r="AWL53" s="9"/>
      <c r="AWM53" s="9"/>
      <c r="AWN53" s="9"/>
      <c r="AWO53" s="9"/>
      <c r="AWP53" s="9"/>
      <c r="AWQ53" s="9"/>
      <c r="AWR53" s="9"/>
      <c r="AWS53" s="9"/>
      <c r="AWT53" s="9"/>
      <c r="AWU53" s="9"/>
      <c r="AWV53" s="9"/>
      <c r="AWW53" s="9"/>
      <c r="AWX53" s="9"/>
      <c r="AWY53" s="9"/>
      <c r="AWZ53" s="9"/>
      <c r="AXA53" s="9"/>
      <c r="AXB53" s="9"/>
      <c r="AXC53" s="9"/>
      <c r="AXD53" s="9"/>
      <c r="AXE53" s="9"/>
      <c r="AXF53" s="9"/>
      <c r="AXG53" s="9"/>
      <c r="AXH53" s="9"/>
      <c r="AXI53" s="9"/>
      <c r="AXJ53" s="9"/>
      <c r="AXK53" s="9"/>
      <c r="AXL53" s="9"/>
      <c r="AXM53" s="9"/>
      <c r="AXN53" s="9"/>
      <c r="AXO53" s="9"/>
      <c r="AXP53" s="9"/>
      <c r="AXQ53" s="9"/>
      <c r="AXR53" s="9"/>
      <c r="AXS53" s="9"/>
      <c r="AXT53" s="9"/>
      <c r="AXU53" s="9"/>
      <c r="AXV53" s="9"/>
      <c r="AXW53" s="9"/>
      <c r="AXX53" s="9"/>
      <c r="AXY53" s="9"/>
      <c r="AXZ53" s="9"/>
      <c r="AYA53" s="9"/>
      <c r="AYB53" s="9"/>
      <c r="AYC53" s="9"/>
      <c r="AYD53" s="9"/>
      <c r="AYE53" s="9"/>
      <c r="AYF53" s="9"/>
      <c r="AYG53" s="9"/>
      <c r="AYH53" s="9"/>
      <c r="AYI53" s="9"/>
      <c r="AYJ53" s="9"/>
      <c r="AYK53" s="9"/>
      <c r="AYL53" s="9"/>
      <c r="AYM53" s="9"/>
      <c r="AYN53" s="9"/>
      <c r="AYO53" s="9"/>
      <c r="AYP53" s="9"/>
      <c r="AYQ53" s="9"/>
      <c r="AYR53" s="9"/>
      <c r="AYS53" s="9"/>
      <c r="AYT53" s="9"/>
      <c r="AYU53" s="9"/>
      <c r="AYV53" s="9"/>
      <c r="AYW53" s="9"/>
      <c r="AYX53" s="9"/>
      <c r="AYY53" s="9"/>
      <c r="AYZ53" s="9"/>
      <c r="AZA53" s="9"/>
      <c r="AZB53" s="9"/>
      <c r="AZC53" s="9"/>
      <c r="AZD53" s="9"/>
      <c r="AZE53" s="9"/>
      <c r="AZF53" s="9"/>
      <c r="AZG53" s="9"/>
      <c r="AZH53" s="9"/>
      <c r="AZI53" s="9"/>
      <c r="AZJ53" s="9"/>
      <c r="AZK53" s="9"/>
      <c r="AZL53" s="9"/>
      <c r="AZM53" s="9"/>
      <c r="AZN53" s="9"/>
      <c r="AZO53" s="9"/>
      <c r="AZP53" s="9"/>
      <c r="AZQ53" s="9"/>
      <c r="AZR53" s="9"/>
      <c r="AZS53" s="9"/>
      <c r="AZT53" s="9"/>
      <c r="AZU53" s="9"/>
      <c r="AZV53" s="9"/>
      <c r="AZW53" s="9"/>
      <c r="AZX53" s="9"/>
      <c r="AZY53" s="9"/>
      <c r="AZZ53" s="9"/>
      <c r="BAA53" s="9"/>
      <c r="BAB53" s="9"/>
      <c r="BAC53" s="9"/>
      <c r="BAD53" s="9"/>
      <c r="BAE53" s="9"/>
      <c r="BAF53" s="9"/>
      <c r="BAG53" s="9"/>
      <c r="BAH53" s="9"/>
      <c r="BAI53" s="9"/>
      <c r="BAJ53" s="9"/>
      <c r="BAK53" s="9"/>
      <c r="BAL53" s="9"/>
      <c r="BAM53" s="9"/>
      <c r="BAN53" s="9"/>
      <c r="BAO53" s="9"/>
      <c r="BAP53" s="9"/>
      <c r="BAQ53" s="9"/>
      <c r="BAR53" s="9"/>
      <c r="BAS53" s="9"/>
      <c r="BAT53" s="9"/>
      <c r="BAU53" s="9"/>
      <c r="BAV53" s="9"/>
      <c r="BAW53" s="9"/>
      <c r="BAX53" s="9"/>
      <c r="BAY53" s="9"/>
      <c r="BAZ53" s="9"/>
      <c r="BBA53" s="9"/>
      <c r="BBB53" s="9"/>
      <c r="BBC53" s="9"/>
      <c r="BBD53" s="9"/>
      <c r="BBE53" s="9"/>
      <c r="BBF53" s="9"/>
      <c r="BBG53" s="9"/>
      <c r="BBH53" s="9"/>
      <c r="BBI53" s="9"/>
      <c r="BBJ53" s="9"/>
      <c r="BBK53" s="9"/>
      <c r="BBL53" s="9"/>
      <c r="BBM53" s="9"/>
      <c r="BBN53" s="9"/>
      <c r="BBO53" s="9"/>
      <c r="BBP53" s="9"/>
      <c r="BBQ53" s="9"/>
      <c r="BBR53" s="9"/>
      <c r="BBS53" s="9"/>
      <c r="BBT53" s="9"/>
      <c r="BBU53" s="9"/>
      <c r="BBV53" s="9"/>
      <c r="BBW53" s="9"/>
      <c r="BBX53" s="9"/>
      <c r="BBY53" s="9"/>
      <c r="BBZ53" s="9"/>
      <c r="BCA53" s="9"/>
      <c r="BCB53" s="9"/>
      <c r="BCC53" s="9"/>
      <c r="BCD53" s="9"/>
      <c r="BCE53" s="9"/>
      <c r="BCF53" s="9"/>
      <c r="BCG53" s="9"/>
      <c r="BCH53" s="9"/>
      <c r="BCI53" s="9"/>
      <c r="BCJ53" s="9"/>
      <c r="BCK53" s="9"/>
      <c r="BCL53" s="9"/>
      <c r="BCM53" s="9"/>
      <c r="BCN53" s="9"/>
      <c r="BCO53" s="9"/>
      <c r="BCP53" s="9"/>
      <c r="BCQ53" s="9"/>
      <c r="BCR53" s="9"/>
      <c r="BCS53" s="9"/>
      <c r="BCT53" s="9"/>
      <c r="BCU53" s="9"/>
      <c r="BCV53" s="9"/>
      <c r="BCW53" s="9"/>
      <c r="BCX53" s="9"/>
      <c r="BCY53" s="9"/>
      <c r="BCZ53" s="9"/>
      <c r="BDA53" s="9"/>
      <c r="BDB53" s="9"/>
      <c r="BDC53" s="9"/>
      <c r="BDD53" s="9"/>
      <c r="BDE53" s="9"/>
      <c r="BDF53" s="9"/>
      <c r="BDG53" s="9"/>
      <c r="BDH53" s="9"/>
      <c r="BDI53" s="9"/>
      <c r="BDJ53" s="9"/>
      <c r="BDK53" s="9"/>
      <c r="BDL53" s="9"/>
      <c r="BDM53" s="9"/>
      <c r="BDN53" s="9"/>
      <c r="BDO53" s="9"/>
      <c r="BDP53" s="9"/>
      <c r="BDQ53" s="9"/>
      <c r="BDR53" s="9"/>
      <c r="BDS53" s="9"/>
      <c r="BDT53" s="9"/>
      <c r="BDU53" s="9"/>
      <c r="BDV53" s="9"/>
      <c r="BDW53" s="9"/>
      <c r="BDX53" s="9"/>
      <c r="BDY53" s="9"/>
      <c r="BDZ53" s="9"/>
      <c r="BEA53" s="9"/>
      <c r="BEB53" s="9"/>
      <c r="BEC53" s="9"/>
      <c r="BED53" s="9"/>
      <c r="BEE53" s="9"/>
      <c r="BEF53" s="9"/>
      <c r="BEG53" s="9"/>
      <c r="BEH53" s="9"/>
      <c r="BEI53" s="9"/>
      <c r="BEJ53" s="9"/>
      <c r="BEK53" s="9"/>
      <c r="BEL53" s="9"/>
      <c r="BEM53" s="9"/>
      <c r="BEN53" s="9"/>
      <c r="BEO53" s="9"/>
      <c r="BEP53" s="9"/>
      <c r="BEQ53" s="9"/>
      <c r="BER53" s="9"/>
      <c r="BES53" s="9"/>
      <c r="BET53" s="9"/>
      <c r="BEU53" s="9"/>
      <c r="BEV53" s="9"/>
      <c r="BEW53" s="9"/>
      <c r="BEX53" s="9"/>
      <c r="BEY53" s="9"/>
      <c r="BEZ53" s="9"/>
      <c r="BFA53" s="9"/>
      <c r="BFB53" s="9"/>
      <c r="BFC53" s="9"/>
      <c r="BFD53" s="9"/>
      <c r="BFE53" s="9"/>
      <c r="BFF53" s="9"/>
      <c r="BFG53" s="9"/>
      <c r="BFH53" s="9"/>
      <c r="BFI53" s="9"/>
      <c r="BFJ53" s="9"/>
      <c r="BFK53" s="9"/>
      <c r="BFL53" s="9"/>
      <c r="BFM53" s="9"/>
      <c r="BFN53" s="9"/>
      <c r="BFO53" s="9"/>
      <c r="BFP53" s="9"/>
      <c r="BFQ53" s="9"/>
      <c r="BFR53" s="9"/>
      <c r="BFS53" s="9"/>
      <c r="BFT53" s="9"/>
      <c r="BFU53" s="9"/>
      <c r="BFV53" s="9"/>
      <c r="BFW53" s="9"/>
      <c r="BFX53" s="9"/>
      <c r="BFY53" s="9"/>
      <c r="BFZ53" s="9"/>
      <c r="BGA53" s="9"/>
      <c r="BGB53" s="9"/>
      <c r="BGC53" s="9"/>
      <c r="BGD53" s="9"/>
      <c r="BGE53" s="9"/>
      <c r="BGF53" s="9"/>
      <c r="BGG53" s="9"/>
      <c r="BGH53" s="9"/>
      <c r="BGI53" s="9"/>
      <c r="BGJ53" s="9"/>
      <c r="BGK53" s="9"/>
      <c r="BGL53" s="9"/>
      <c r="BGM53" s="9"/>
      <c r="BGN53" s="9"/>
      <c r="BGO53" s="9"/>
      <c r="BGP53" s="9"/>
      <c r="BGQ53" s="9"/>
      <c r="BGR53" s="9"/>
      <c r="BGS53" s="9"/>
      <c r="BGT53" s="9"/>
      <c r="BGU53" s="9"/>
      <c r="BGV53" s="9"/>
      <c r="BGW53" s="9"/>
      <c r="BGX53" s="9"/>
      <c r="BGY53" s="9"/>
      <c r="BGZ53" s="9"/>
      <c r="BHA53" s="9"/>
      <c r="BHB53" s="9"/>
      <c r="BHC53" s="9"/>
      <c r="BHD53" s="9"/>
      <c r="BHE53" s="9"/>
      <c r="BHF53" s="9"/>
      <c r="BHG53" s="9"/>
      <c r="BHH53" s="9"/>
      <c r="BHI53" s="9"/>
      <c r="BHJ53" s="9"/>
      <c r="BHK53" s="9"/>
      <c r="BHL53" s="9"/>
      <c r="BHM53" s="9"/>
      <c r="BHN53" s="9"/>
      <c r="BHO53" s="9"/>
      <c r="BHP53" s="9"/>
      <c r="BHQ53" s="9"/>
      <c r="BHR53" s="9"/>
      <c r="BHS53" s="9"/>
      <c r="BHT53" s="9"/>
      <c r="BHU53" s="9"/>
      <c r="BHV53" s="9"/>
      <c r="BHW53" s="9"/>
      <c r="BHX53" s="9"/>
      <c r="BHY53" s="9"/>
      <c r="BHZ53" s="9"/>
      <c r="BIA53" s="9"/>
      <c r="BIB53" s="9"/>
      <c r="BIC53" s="9"/>
      <c r="BID53" s="9"/>
      <c r="BIE53" s="9"/>
      <c r="BIF53" s="9"/>
      <c r="BIG53" s="9"/>
      <c r="BIH53" s="9"/>
      <c r="BII53" s="9"/>
      <c r="BIJ53" s="9"/>
      <c r="BIK53" s="9"/>
      <c r="BIL53" s="9"/>
      <c r="BIM53" s="9"/>
      <c r="BIN53" s="9"/>
      <c r="BIO53" s="9"/>
      <c r="BIP53" s="9"/>
      <c r="BIQ53" s="9"/>
      <c r="BIR53" s="9"/>
      <c r="BIS53" s="9"/>
      <c r="BIT53" s="9"/>
      <c r="BIU53" s="9"/>
      <c r="BIV53" s="9"/>
      <c r="BIW53" s="9"/>
      <c r="BIX53" s="9"/>
      <c r="BIY53" s="9"/>
      <c r="BIZ53" s="9"/>
      <c r="BJA53" s="9"/>
      <c r="BJB53" s="9"/>
      <c r="BJC53" s="9"/>
      <c r="BJD53" s="9"/>
      <c r="BJE53" s="9"/>
      <c r="BJF53" s="9"/>
      <c r="BJG53" s="9"/>
      <c r="BJH53" s="9"/>
      <c r="BJI53" s="9"/>
      <c r="BJJ53" s="9"/>
      <c r="BJK53" s="9"/>
      <c r="BJL53" s="9"/>
      <c r="BJM53" s="9"/>
      <c r="BJN53" s="9"/>
      <c r="BJO53" s="9"/>
      <c r="BJP53" s="9"/>
      <c r="BJQ53" s="9"/>
      <c r="BJR53" s="9"/>
      <c r="BJS53" s="9"/>
      <c r="BJT53" s="9"/>
      <c r="BJU53" s="9"/>
      <c r="BJV53" s="9"/>
      <c r="BJW53" s="9"/>
      <c r="BJX53" s="9"/>
      <c r="BJY53" s="9"/>
      <c r="BJZ53" s="9"/>
      <c r="BKA53" s="9"/>
      <c r="BKB53" s="9"/>
      <c r="BKC53" s="9"/>
      <c r="BKD53" s="9"/>
      <c r="BKE53" s="9"/>
      <c r="BKF53" s="9"/>
      <c r="BKG53" s="9"/>
      <c r="BKH53" s="9"/>
      <c r="BKI53" s="9"/>
      <c r="BKJ53" s="9"/>
      <c r="BKK53" s="9"/>
      <c r="BKL53" s="9"/>
      <c r="BKM53" s="9"/>
      <c r="BKN53" s="9"/>
      <c r="BKO53" s="9"/>
      <c r="BKP53" s="9"/>
      <c r="BKQ53" s="9"/>
      <c r="BKR53" s="9"/>
      <c r="BKS53" s="9"/>
      <c r="BKT53" s="9"/>
      <c r="BKU53" s="9"/>
      <c r="BKV53" s="9"/>
      <c r="BKW53" s="9"/>
      <c r="BKX53" s="9"/>
      <c r="BKY53" s="9"/>
      <c r="BKZ53" s="9"/>
      <c r="BLA53" s="9"/>
      <c r="BLB53" s="9"/>
      <c r="BLC53" s="9"/>
      <c r="BLD53" s="9"/>
      <c r="BLE53" s="9"/>
      <c r="BLF53" s="9"/>
      <c r="BLG53" s="9"/>
      <c r="BLH53" s="9"/>
      <c r="BLI53" s="9"/>
      <c r="BLJ53" s="9"/>
      <c r="BLK53" s="9"/>
      <c r="BLL53" s="9"/>
      <c r="BLM53" s="9"/>
      <c r="BLN53" s="9"/>
      <c r="BLO53" s="9"/>
      <c r="BLP53" s="9"/>
      <c r="BLQ53" s="9"/>
      <c r="BLR53" s="9"/>
      <c r="BLS53" s="9"/>
      <c r="BLT53" s="9"/>
      <c r="BLU53" s="9"/>
      <c r="BLV53" s="9"/>
      <c r="BLW53" s="9"/>
      <c r="BLX53" s="9"/>
      <c r="BLY53" s="9"/>
      <c r="BLZ53" s="9"/>
      <c r="BMA53" s="9"/>
      <c r="BMB53" s="9"/>
      <c r="BMC53" s="9"/>
      <c r="BMD53" s="9"/>
      <c r="BME53" s="9"/>
      <c r="BMF53" s="9"/>
      <c r="BMG53" s="9"/>
      <c r="BMH53" s="9"/>
      <c r="BMI53" s="9"/>
      <c r="BMJ53" s="9"/>
      <c r="BMK53" s="9"/>
      <c r="BML53" s="9"/>
      <c r="BMM53" s="9"/>
      <c r="BMN53" s="9"/>
      <c r="BMO53" s="9"/>
      <c r="BMP53" s="9"/>
      <c r="BMQ53" s="9"/>
      <c r="BMR53" s="9"/>
      <c r="BMS53" s="9"/>
      <c r="BMT53" s="9"/>
      <c r="BMU53" s="9"/>
      <c r="BMV53" s="9"/>
      <c r="BMW53" s="9"/>
      <c r="BMX53" s="9"/>
      <c r="BMY53" s="9"/>
      <c r="BMZ53" s="9"/>
      <c r="BNA53" s="9"/>
      <c r="BNB53" s="9"/>
      <c r="BNC53" s="9"/>
      <c r="BND53" s="9"/>
      <c r="BNE53" s="9"/>
      <c r="BNF53" s="9"/>
      <c r="BNG53" s="9"/>
      <c r="BNH53" s="9"/>
      <c r="BNI53" s="9"/>
      <c r="BNJ53" s="9"/>
      <c r="BNK53" s="9"/>
      <c r="BNL53" s="9"/>
      <c r="BNM53" s="9"/>
      <c r="BNN53" s="9"/>
      <c r="BNO53" s="9"/>
      <c r="BNP53" s="9"/>
      <c r="BNQ53" s="9"/>
      <c r="BNR53" s="9"/>
      <c r="BNS53" s="9"/>
      <c r="BNT53" s="9"/>
      <c r="BNU53" s="9"/>
      <c r="BNV53" s="9"/>
      <c r="BNW53" s="9"/>
      <c r="BNX53" s="9"/>
      <c r="BNY53" s="9"/>
      <c r="BNZ53" s="9"/>
      <c r="BOA53" s="9"/>
      <c r="BOB53" s="9"/>
      <c r="BOC53" s="9"/>
      <c r="BOD53" s="9"/>
      <c r="BOE53" s="9"/>
      <c r="BOF53" s="9"/>
      <c r="BOG53" s="9"/>
      <c r="BOH53" s="9"/>
      <c r="BOI53" s="9"/>
      <c r="BOJ53" s="9"/>
      <c r="BOK53" s="9"/>
      <c r="BOL53" s="9"/>
      <c r="BOM53" s="9"/>
      <c r="BON53" s="9"/>
      <c r="BOO53" s="9"/>
      <c r="BOP53" s="9"/>
      <c r="BOQ53" s="9"/>
      <c r="BOR53" s="9"/>
      <c r="BOS53" s="9"/>
      <c r="BOT53" s="9"/>
      <c r="BOU53" s="9"/>
      <c r="BOV53" s="9"/>
      <c r="BOW53" s="9"/>
      <c r="BOX53" s="9"/>
      <c r="BOY53" s="9"/>
      <c r="BOZ53" s="9"/>
      <c r="BPA53" s="9"/>
      <c r="BPB53" s="9"/>
      <c r="BPC53" s="9"/>
      <c r="BPD53" s="9"/>
      <c r="BPE53" s="9"/>
      <c r="BPF53" s="9"/>
      <c r="BPG53" s="9"/>
      <c r="BPH53" s="9"/>
      <c r="BPI53" s="9"/>
      <c r="BPJ53" s="9"/>
      <c r="BPK53" s="9"/>
      <c r="BPL53" s="9"/>
      <c r="BPM53" s="9"/>
      <c r="BPN53" s="9"/>
      <c r="BPO53" s="9"/>
      <c r="BPP53" s="9"/>
      <c r="BPQ53" s="9"/>
      <c r="BPR53" s="9"/>
      <c r="BPS53" s="9"/>
      <c r="BPT53" s="9"/>
      <c r="BPU53" s="9"/>
      <c r="BPV53" s="9"/>
      <c r="BPW53" s="9"/>
      <c r="BPX53" s="9"/>
      <c r="BPY53" s="9"/>
      <c r="BPZ53" s="9"/>
      <c r="BQA53" s="9"/>
      <c r="BQB53" s="9"/>
      <c r="BQC53" s="9"/>
      <c r="BQD53" s="9"/>
      <c r="BQE53" s="9"/>
      <c r="BQF53" s="9"/>
      <c r="BQG53" s="9"/>
      <c r="BQH53" s="9"/>
      <c r="BQI53" s="9"/>
      <c r="BQJ53" s="9"/>
      <c r="BQK53" s="9"/>
      <c r="BQL53" s="9"/>
      <c r="BQM53" s="9"/>
      <c r="BQN53" s="9"/>
      <c r="BQO53" s="9"/>
      <c r="BQP53" s="9"/>
      <c r="BQQ53" s="9"/>
      <c r="BQR53" s="9"/>
      <c r="BQS53" s="9"/>
      <c r="BQT53" s="9"/>
      <c r="BQU53" s="9"/>
      <c r="BQV53" s="9"/>
      <c r="BQW53" s="9"/>
      <c r="BQX53" s="9"/>
      <c r="BQY53" s="9"/>
      <c r="BQZ53" s="9"/>
      <c r="BRA53" s="9"/>
      <c r="BRB53" s="9"/>
      <c r="BRC53" s="9"/>
      <c r="BRD53" s="9"/>
      <c r="BRE53" s="9"/>
      <c r="BRF53" s="9"/>
      <c r="BRG53" s="9"/>
      <c r="BRH53" s="9"/>
      <c r="BRI53" s="9"/>
      <c r="BRJ53" s="9"/>
      <c r="BRK53" s="9"/>
      <c r="BRL53" s="9"/>
      <c r="BRM53" s="9"/>
      <c r="BRN53" s="9"/>
      <c r="BRO53" s="9"/>
      <c r="BRP53" s="9"/>
      <c r="BRQ53" s="9"/>
      <c r="BRR53" s="9"/>
      <c r="BRS53" s="9"/>
      <c r="BRT53" s="9"/>
      <c r="BRU53" s="9"/>
      <c r="BRV53" s="9"/>
      <c r="BRW53" s="9"/>
      <c r="BRX53" s="9"/>
      <c r="BRY53" s="9"/>
      <c r="BRZ53" s="9"/>
      <c r="BSA53" s="9"/>
      <c r="BSB53" s="9"/>
      <c r="BSC53" s="9"/>
      <c r="BSD53" s="9"/>
      <c r="BSE53" s="9"/>
      <c r="BSF53" s="9"/>
      <c r="BSG53" s="9"/>
      <c r="BSH53" s="9"/>
      <c r="BSI53" s="9"/>
      <c r="BSJ53" s="9"/>
      <c r="BSK53" s="9"/>
      <c r="BSL53" s="9"/>
      <c r="BSM53" s="9"/>
      <c r="BSN53" s="9"/>
      <c r="BSO53" s="9"/>
      <c r="BSP53" s="9"/>
      <c r="BSQ53" s="9"/>
      <c r="BSR53" s="9"/>
      <c r="BSS53" s="9"/>
      <c r="BST53" s="9"/>
      <c r="BSU53" s="9"/>
      <c r="BSV53" s="9"/>
      <c r="BSW53" s="9"/>
      <c r="BSX53" s="9"/>
      <c r="BSY53" s="9"/>
      <c r="BSZ53" s="9"/>
      <c r="BTA53" s="9"/>
      <c r="BTB53" s="9"/>
      <c r="BTC53" s="9"/>
      <c r="BTD53" s="9"/>
      <c r="BTE53" s="9"/>
      <c r="BTF53" s="9"/>
      <c r="BTG53" s="9"/>
      <c r="BTH53" s="9"/>
      <c r="BTI53" s="9"/>
      <c r="BTJ53" s="9"/>
      <c r="BTK53" s="9"/>
      <c r="BTL53" s="9"/>
      <c r="BTM53" s="9"/>
      <c r="BTN53" s="9"/>
      <c r="BTO53" s="9"/>
      <c r="BTP53" s="9"/>
      <c r="BTQ53" s="9"/>
      <c r="BTR53" s="9"/>
      <c r="BTS53" s="9"/>
      <c r="BTT53" s="9"/>
      <c r="BTU53" s="9"/>
      <c r="BTV53" s="9"/>
      <c r="BTW53" s="9"/>
      <c r="BTX53" s="9"/>
      <c r="BTY53" s="9"/>
      <c r="BTZ53" s="9"/>
      <c r="BUA53" s="9"/>
      <c r="BUB53" s="9"/>
      <c r="BUC53" s="9"/>
      <c r="BUD53" s="9"/>
      <c r="BUE53" s="9"/>
      <c r="BUF53" s="9"/>
      <c r="BUG53" s="9"/>
      <c r="BUH53" s="9"/>
      <c r="BUI53" s="9"/>
      <c r="BUJ53" s="9"/>
      <c r="BUK53" s="9"/>
      <c r="BUL53" s="9"/>
      <c r="BUM53" s="9"/>
      <c r="BUN53" s="9"/>
      <c r="BUO53" s="9"/>
      <c r="BUP53" s="9"/>
      <c r="BUQ53" s="9"/>
      <c r="BUR53" s="9"/>
      <c r="BUS53" s="9"/>
      <c r="BUT53" s="9"/>
      <c r="BUU53" s="9"/>
      <c r="BUV53" s="9"/>
      <c r="BUW53" s="9"/>
      <c r="BUX53" s="9"/>
      <c r="BUY53" s="9"/>
      <c r="BUZ53" s="9"/>
      <c r="BVA53" s="9"/>
      <c r="BVB53" s="9"/>
      <c r="BVC53" s="9"/>
      <c r="BVD53" s="9"/>
      <c r="BVE53" s="9"/>
      <c r="BVF53" s="9"/>
      <c r="BVG53" s="9"/>
      <c r="BVH53" s="9"/>
      <c r="BVI53" s="9"/>
      <c r="BVJ53" s="9"/>
      <c r="BVK53" s="9"/>
      <c r="BVL53" s="9"/>
      <c r="BVM53" s="9"/>
      <c r="BVN53" s="9"/>
      <c r="BVO53" s="9"/>
      <c r="BVP53" s="9"/>
      <c r="BVQ53" s="9"/>
      <c r="BVR53" s="9"/>
      <c r="BVS53" s="9"/>
      <c r="BVT53" s="9"/>
      <c r="BVU53" s="9"/>
      <c r="BVV53" s="9"/>
      <c r="BVW53" s="9"/>
      <c r="BVX53" s="9"/>
      <c r="BVY53" s="9"/>
      <c r="BVZ53" s="9"/>
      <c r="BWA53" s="9"/>
      <c r="BWB53" s="9"/>
      <c r="BWC53" s="9"/>
      <c r="BWD53" s="9"/>
      <c r="BWE53" s="9"/>
      <c r="BWF53" s="9"/>
      <c r="BWG53" s="9"/>
      <c r="BWH53" s="9"/>
      <c r="BWI53" s="9"/>
      <c r="BWJ53" s="9"/>
      <c r="BWK53" s="9"/>
      <c r="BWL53" s="9"/>
      <c r="BWM53" s="9"/>
      <c r="BWN53" s="9"/>
      <c r="BWO53" s="9"/>
      <c r="BWP53" s="9"/>
      <c r="BWQ53" s="9"/>
      <c r="BWR53" s="9"/>
      <c r="BWS53" s="9"/>
      <c r="BWT53" s="9"/>
      <c r="BWU53" s="9"/>
      <c r="BWV53" s="9"/>
      <c r="BWW53" s="9"/>
      <c r="BWX53" s="9"/>
      <c r="BWY53" s="9"/>
      <c r="BWZ53" s="9"/>
      <c r="BXA53" s="9"/>
      <c r="BXB53" s="9"/>
      <c r="BXC53" s="9"/>
      <c r="BXD53" s="9"/>
      <c r="BXE53" s="9"/>
      <c r="BXF53" s="9"/>
      <c r="BXG53" s="9"/>
      <c r="BXH53" s="9"/>
      <c r="BXI53" s="9"/>
      <c r="BXJ53" s="9"/>
      <c r="BXK53" s="9"/>
      <c r="BXL53" s="9"/>
      <c r="BXM53" s="9"/>
      <c r="BXN53" s="9"/>
      <c r="BXO53" s="9"/>
      <c r="BXP53" s="9"/>
      <c r="BXQ53" s="9"/>
      <c r="BXR53" s="9"/>
      <c r="BXS53" s="9"/>
      <c r="BXT53" s="9"/>
      <c r="BXU53" s="9"/>
      <c r="BXV53" s="9"/>
      <c r="BXW53" s="9"/>
      <c r="BXX53" s="9"/>
      <c r="BXY53" s="9"/>
      <c r="BXZ53" s="9"/>
      <c r="BYA53" s="9"/>
      <c r="BYB53" s="9"/>
      <c r="BYC53" s="9"/>
      <c r="BYD53" s="9"/>
      <c r="BYE53" s="9"/>
      <c r="BYF53" s="9"/>
      <c r="BYG53" s="9"/>
      <c r="BYH53" s="9"/>
      <c r="BYI53" s="9"/>
      <c r="BYJ53" s="9"/>
      <c r="BYK53" s="9"/>
      <c r="BYL53" s="9"/>
      <c r="BYM53" s="9"/>
      <c r="BYN53" s="9"/>
      <c r="BYO53" s="9"/>
      <c r="BYP53" s="9"/>
      <c r="BYQ53" s="9"/>
      <c r="BYR53" s="9"/>
      <c r="BYS53" s="9"/>
      <c r="BYT53" s="9"/>
      <c r="BYU53" s="9"/>
      <c r="BYV53" s="9"/>
      <c r="BYW53" s="9"/>
      <c r="BYX53" s="9"/>
      <c r="BYY53" s="9"/>
      <c r="BYZ53" s="9"/>
      <c r="BZA53" s="9"/>
      <c r="BZB53" s="9"/>
      <c r="BZC53" s="9"/>
      <c r="BZD53" s="9"/>
      <c r="BZE53" s="9"/>
      <c r="BZF53" s="9"/>
      <c r="BZG53" s="9"/>
      <c r="BZH53" s="9"/>
      <c r="BZI53" s="9"/>
      <c r="BZJ53" s="9"/>
      <c r="BZK53" s="9"/>
      <c r="BZL53" s="9"/>
      <c r="BZM53" s="9"/>
      <c r="BZN53" s="9"/>
      <c r="BZO53" s="9"/>
      <c r="BZP53" s="9"/>
      <c r="BZQ53" s="9"/>
      <c r="BZR53" s="9"/>
      <c r="BZS53" s="9"/>
      <c r="BZT53" s="9"/>
      <c r="BZU53" s="9"/>
      <c r="BZV53" s="9"/>
      <c r="BZW53" s="9"/>
      <c r="BZX53" s="9"/>
      <c r="BZY53" s="9"/>
      <c r="BZZ53" s="9"/>
      <c r="CAA53" s="9"/>
      <c r="CAB53" s="9"/>
      <c r="CAC53" s="9"/>
      <c r="CAD53" s="9"/>
      <c r="CAE53" s="9"/>
      <c r="CAF53" s="9"/>
      <c r="CAG53" s="9"/>
      <c r="CAH53" s="9"/>
      <c r="CAI53" s="9"/>
      <c r="CAJ53" s="9"/>
      <c r="CAK53" s="9"/>
      <c r="CAL53" s="9"/>
      <c r="CAM53" s="9"/>
      <c r="CAN53" s="9"/>
      <c r="CAO53" s="9"/>
      <c r="CAP53" s="9"/>
      <c r="CAQ53" s="9"/>
      <c r="CAR53" s="9"/>
      <c r="CAS53" s="9"/>
      <c r="CAT53" s="9"/>
      <c r="CAU53" s="9"/>
      <c r="CAV53" s="9"/>
      <c r="CAW53" s="9"/>
      <c r="CAX53" s="9"/>
      <c r="CAY53" s="9"/>
      <c r="CAZ53" s="9"/>
      <c r="CBA53" s="9"/>
      <c r="CBB53" s="9"/>
      <c r="CBC53" s="9"/>
      <c r="CBD53" s="9"/>
      <c r="CBE53" s="9"/>
      <c r="CBF53" s="9"/>
      <c r="CBG53" s="9"/>
      <c r="CBH53" s="9"/>
      <c r="CBI53" s="9"/>
      <c r="CBJ53" s="9"/>
      <c r="CBK53" s="9"/>
      <c r="CBL53" s="9"/>
      <c r="CBM53" s="9"/>
      <c r="CBN53" s="9"/>
      <c r="CBO53" s="9"/>
      <c r="CBP53" s="9"/>
      <c r="CBQ53" s="9"/>
      <c r="CBR53" s="9"/>
      <c r="CBS53" s="9"/>
      <c r="CBT53" s="9"/>
      <c r="CBU53" s="9"/>
      <c r="CBV53" s="9"/>
      <c r="CBW53" s="9"/>
      <c r="CBX53" s="9"/>
      <c r="CBY53" s="9"/>
      <c r="CBZ53" s="9"/>
      <c r="CCA53" s="9"/>
      <c r="CCB53" s="9"/>
      <c r="CCC53" s="9"/>
      <c r="CCD53" s="9"/>
      <c r="CCE53" s="9"/>
      <c r="CCF53" s="9"/>
      <c r="CCG53" s="9"/>
      <c r="CCH53" s="9"/>
      <c r="CCI53" s="9"/>
      <c r="CCJ53" s="9"/>
      <c r="CCK53" s="9"/>
      <c r="CCL53" s="9"/>
      <c r="CCM53" s="9"/>
      <c r="CCN53" s="9"/>
      <c r="CCO53" s="9"/>
      <c r="CCP53" s="9"/>
      <c r="CCQ53" s="9"/>
      <c r="CCR53" s="9"/>
      <c r="CCS53" s="9"/>
      <c r="CCT53" s="9"/>
      <c r="CCU53" s="9"/>
      <c r="CCV53" s="9"/>
      <c r="CCW53" s="9"/>
      <c r="CCX53" s="9"/>
      <c r="CCY53" s="9"/>
      <c r="CCZ53" s="9"/>
      <c r="CDA53" s="9"/>
      <c r="CDB53" s="9"/>
      <c r="CDC53" s="9"/>
      <c r="CDD53" s="9"/>
      <c r="CDE53" s="9"/>
      <c r="CDF53" s="9"/>
      <c r="CDG53" s="9"/>
      <c r="CDH53" s="9"/>
      <c r="CDI53" s="9"/>
      <c r="CDJ53" s="9"/>
      <c r="CDK53" s="9"/>
      <c r="CDL53" s="9"/>
      <c r="CDM53" s="9"/>
      <c r="CDN53" s="9"/>
      <c r="CDO53" s="9"/>
      <c r="CDP53" s="9"/>
      <c r="CDQ53" s="9"/>
      <c r="CDR53" s="9"/>
      <c r="CDS53" s="9"/>
      <c r="CDT53" s="9"/>
      <c r="CDU53" s="9"/>
      <c r="CDV53" s="9"/>
      <c r="CDW53" s="9"/>
      <c r="CDX53" s="9"/>
      <c r="CDY53" s="9"/>
      <c r="CDZ53" s="9"/>
      <c r="CEA53" s="9"/>
      <c r="CEB53" s="9"/>
      <c r="CEC53" s="9"/>
      <c r="CED53" s="9"/>
      <c r="CEE53" s="9"/>
      <c r="CEF53" s="9"/>
      <c r="CEG53" s="9"/>
      <c r="CEH53" s="9"/>
      <c r="CEI53" s="9"/>
      <c r="CEJ53" s="9"/>
      <c r="CEK53" s="9"/>
      <c r="CEL53" s="9"/>
      <c r="CEM53" s="9"/>
      <c r="CEN53" s="9"/>
      <c r="CEO53" s="9"/>
      <c r="CEP53" s="9"/>
      <c r="CEQ53" s="9"/>
      <c r="CER53" s="9"/>
      <c r="CES53" s="9"/>
      <c r="CET53" s="9"/>
      <c r="CEU53" s="9"/>
      <c r="CEV53" s="9"/>
      <c r="CEW53" s="9"/>
      <c r="CEX53" s="9"/>
      <c r="CEY53" s="9"/>
      <c r="CEZ53" s="9"/>
      <c r="CFA53" s="9"/>
      <c r="CFB53" s="9"/>
      <c r="CFC53" s="9"/>
      <c r="CFD53" s="9"/>
      <c r="CFE53" s="9"/>
      <c r="CFF53" s="9"/>
      <c r="CFG53" s="9"/>
      <c r="CFH53" s="9"/>
      <c r="CFI53" s="9"/>
      <c r="CFJ53" s="9"/>
      <c r="CFK53" s="9"/>
      <c r="CFL53" s="9"/>
      <c r="CFM53" s="9"/>
      <c r="CFN53" s="9"/>
      <c r="CFO53" s="9"/>
      <c r="CFP53" s="9"/>
      <c r="CFQ53" s="9"/>
      <c r="CFR53" s="9"/>
      <c r="CFS53" s="9"/>
      <c r="CFT53" s="9"/>
      <c r="CFU53" s="9"/>
      <c r="CFV53" s="9"/>
      <c r="CFW53" s="9"/>
      <c r="CFX53" s="9"/>
      <c r="CFY53" s="9"/>
      <c r="CFZ53" s="9"/>
      <c r="CGA53" s="9"/>
      <c r="CGB53" s="9"/>
      <c r="CGC53" s="9"/>
      <c r="CGD53" s="9"/>
      <c r="CGE53" s="9"/>
      <c r="CGF53" s="9"/>
      <c r="CGG53" s="9"/>
      <c r="CGH53" s="9"/>
      <c r="CGI53" s="9"/>
      <c r="CGJ53" s="9"/>
      <c r="CGK53" s="9"/>
      <c r="CGL53" s="9"/>
      <c r="CGM53" s="9"/>
      <c r="CGN53" s="9"/>
      <c r="CGO53" s="9"/>
      <c r="CGP53" s="9"/>
      <c r="CGQ53" s="9"/>
      <c r="CGR53" s="9"/>
      <c r="CGS53" s="9"/>
      <c r="CGT53" s="9"/>
      <c r="CGU53" s="9"/>
      <c r="CGV53" s="9"/>
      <c r="CGW53" s="9"/>
      <c r="CGX53" s="9"/>
      <c r="CGY53" s="9"/>
      <c r="CGZ53" s="9"/>
      <c r="CHA53" s="9"/>
      <c r="CHB53" s="9"/>
      <c r="CHC53" s="9"/>
      <c r="CHD53" s="9"/>
      <c r="CHE53" s="9"/>
      <c r="CHF53" s="9"/>
      <c r="CHG53" s="9"/>
      <c r="CHH53" s="9"/>
      <c r="CHI53" s="9"/>
      <c r="CHJ53" s="9"/>
      <c r="CHK53" s="9"/>
      <c r="CHL53" s="9"/>
      <c r="CHM53" s="9"/>
      <c r="CHN53" s="9"/>
      <c r="CHO53" s="9"/>
      <c r="CHP53" s="9"/>
      <c r="CHQ53" s="9"/>
      <c r="CHR53" s="9"/>
      <c r="CHS53" s="9"/>
      <c r="CHT53" s="9"/>
      <c r="CHU53" s="9"/>
      <c r="CHV53" s="9"/>
      <c r="CHW53" s="9"/>
      <c r="CHX53" s="9"/>
      <c r="CHY53" s="9"/>
      <c r="CHZ53" s="9"/>
      <c r="CIA53" s="9"/>
      <c r="CIB53" s="9"/>
      <c r="CIC53" s="9"/>
      <c r="CID53" s="9"/>
      <c r="CIE53" s="9"/>
      <c r="CIF53" s="9"/>
      <c r="CIG53" s="9"/>
      <c r="CIH53" s="9"/>
      <c r="CII53" s="9"/>
      <c r="CIJ53" s="9"/>
      <c r="CIK53" s="9"/>
      <c r="CIL53" s="9"/>
      <c r="CIM53" s="9"/>
      <c r="CIN53" s="9"/>
      <c r="CIO53" s="9"/>
      <c r="CIP53" s="9"/>
      <c r="CIQ53" s="9"/>
      <c r="CIR53" s="9"/>
      <c r="CIS53" s="9"/>
      <c r="CIT53" s="9"/>
      <c r="CIU53" s="9"/>
      <c r="CIV53" s="9"/>
      <c r="CIW53" s="9"/>
      <c r="CIX53" s="9"/>
      <c r="CIY53" s="9"/>
      <c r="CIZ53" s="9"/>
      <c r="CJA53" s="9"/>
      <c r="CJB53" s="9"/>
      <c r="CJC53" s="9"/>
      <c r="CJD53" s="9"/>
      <c r="CJE53" s="9"/>
      <c r="CJF53" s="9"/>
      <c r="CJG53" s="9"/>
      <c r="CJH53" s="9"/>
      <c r="CJI53" s="9"/>
      <c r="CJJ53" s="9"/>
      <c r="CJK53" s="9"/>
      <c r="CJL53" s="9"/>
      <c r="CJM53" s="9"/>
      <c r="CJN53" s="9"/>
      <c r="CJO53" s="9"/>
      <c r="CJP53" s="9"/>
      <c r="CJQ53" s="9"/>
      <c r="CJR53" s="9"/>
      <c r="CJS53" s="9"/>
      <c r="CJT53" s="9"/>
      <c r="CJU53" s="9"/>
      <c r="CJV53" s="9"/>
      <c r="CJW53" s="9"/>
      <c r="CJX53" s="9"/>
      <c r="CJY53" s="9"/>
      <c r="CJZ53" s="9"/>
      <c r="CKA53" s="9"/>
      <c r="CKB53" s="9"/>
      <c r="CKC53" s="9"/>
      <c r="CKD53" s="9"/>
      <c r="CKE53" s="9"/>
      <c r="CKF53" s="9"/>
      <c r="CKG53" s="9"/>
      <c r="CKH53" s="9"/>
      <c r="CKI53" s="9"/>
      <c r="CKJ53" s="9"/>
      <c r="CKK53" s="9"/>
      <c r="CKL53" s="9"/>
      <c r="CKM53" s="9"/>
      <c r="CKN53" s="9"/>
      <c r="CKO53" s="9"/>
      <c r="CKP53" s="9"/>
      <c r="CKQ53" s="9"/>
      <c r="CKR53" s="9"/>
      <c r="CKS53" s="9"/>
      <c r="CKT53" s="9"/>
      <c r="CKU53" s="9"/>
      <c r="CKV53" s="9"/>
      <c r="CKW53" s="9"/>
      <c r="CKX53" s="9"/>
      <c r="CKY53" s="9"/>
      <c r="CKZ53" s="9"/>
      <c r="CLA53" s="9"/>
      <c r="CLB53" s="9"/>
      <c r="CLC53" s="9"/>
      <c r="CLD53" s="9"/>
      <c r="CLE53" s="9"/>
      <c r="CLF53" s="9"/>
      <c r="CLG53" s="9"/>
      <c r="CLH53" s="9"/>
      <c r="CLI53" s="9"/>
      <c r="CLJ53" s="9"/>
      <c r="CLK53" s="9"/>
      <c r="CLL53" s="9"/>
      <c r="CLM53" s="9"/>
      <c r="CLN53" s="9"/>
      <c r="CLO53" s="9"/>
      <c r="CLP53" s="9"/>
      <c r="CLQ53" s="9"/>
      <c r="CLR53" s="9"/>
      <c r="CLS53" s="9"/>
      <c r="CLT53" s="9"/>
      <c r="CLU53" s="9"/>
      <c r="CLV53" s="9"/>
      <c r="CLW53" s="9"/>
      <c r="CLX53" s="9"/>
      <c r="CLY53" s="9"/>
      <c r="CLZ53" s="9"/>
      <c r="CMA53" s="9"/>
      <c r="CMB53" s="9"/>
      <c r="CMC53" s="9"/>
      <c r="CMD53" s="9"/>
      <c r="CME53" s="9"/>
      <c r="CMF53" s="9"/>
      <c r="CMG53" s="9"/>
      <c r="CMH53" s="9"/>
      <c r="CMI53" s="9"/>
      <c r="CMJ53" s="9"/>
      <c r="CMK53" s="9"/>
      <c r="CML53" s="9"/>
      <c r="CMM53" s="9"/>
      <c r="CMN53" s="9"/>
      <c r="CMO53" s="9"/>
      <c r="CMP53" s="9"/>
      <c r="CMQ53" s="9"/>
      <c r="CMR53" s="9"/>
      <c r="CMS53" s="9"/>
      <c r="CMT53" s="9"/>
      <c r="CMU53" s="9"/>
      <c r="CMV53" s="9"/>
      <c r="CMW53" s="9"/>
      <c r="CMX53" s="9"/>
      <c r="CMY53" s="9"/>
      <c r="CMZ53" s="9"/>
      <c r="CNA53" s="9"/>
      <c r="CNB53" s="9"/>
      <c r="CNC53" s="9"/>
      <c r="CND53" s="9"/>
      <c r="CNE53" s="9"/>
      <c r="CNF53" s="9"/>
      <c r="CNG53" s="9"/>
      <c r="CNH53" s="9"/>
      <c r="CNI53" s="9"/>
      <c r="CNJ53" s="9"/>
      <c r="CNK53" s="9"/>
      <c r="CNL53" s="9"/>
      <c r="CNM53" s="9"/>
      <c r="CNN53" s="9"/>
      <c r="CNO53" s="9"/>
      <c r="CNP53" s="9"/>
      <c r="CNQ53" s="9"/>
      <c r="CNR53" s="9"/>
      <c r="CNS53" s="9"/>
      <c r="CNT53" s="9"/>
      <c r="CNU53" s="9"/>
      <c r="CNV53" s="9"/>
      <c r="CNW53" s="9"/>
      <c r="CNX53" s="9"/>
      <c r="CNY53" s="9"/>
      <c r="CNZ53" s="9"/>
      <c r="COA53" s="9"/>
      <c r="COB53" s="9"/>
      <c r="COC53" s="9"/>
      <c r="COD53" s="9"/>
      <c r="COE53" s="9"/>
      <c r="COF53" s="9"/>
      <c r="COG53" s="9"/>
      <c r="COH53" s="9"/>
      <c r="COI53" s="9"/>
      <c r="COJ53" s="9"/>
      <c r="COK53" s="9"/>
      <c r="COL53" s="9"/>
      <c r="COM53" s="9"/>
      <c r="CON53" s="9"/>
      <c r="COO53" s="9"/>
      <c r="COP53" s="9"/>
      <c r="COQ53" s="9"/>
      <c r="COR53" s="9"/>
      <c r="COS53" s="9"/>
      <c r="COT53" s="9"/>
      <c r="COU53" s="9"/>
      <c r="COV53" s="9"/>
      <c r="COW53" s="9"/>
      <c r="COX53" s="9"/>
      <c r="COY53" s="9"/>
      <c r="COZ53" s="9"/>
      <c r="CPA53" s="9"/>
      <c r="CPB53" s="9"/>
      <c r="CPC53" s="9"/>
      <c r="CPD53" s="9"/>
      <c r="CPE53" s="9"/>
      <c r="CPF53" s="9"/>
      <c r="CPG53" s="9"/>
      <c r="CPH53" s="9"/>
      <c r="CPI53" s="9"/>
      <c r="CPJ53" s="9"/>
      <c r="CPK53" s="9"/>
      <c r="CPL53" s="9"/>
      <c r="CPM53" s="9"/>
      <c r="CPN53" s="9"/>
      <c r="CPO53" s="9"/>
      <c r="CPP53" s="9"/>
      <c r="CPQ53" s="9"/>
      <c r="CPR53" s="9"/>
      <c r="CPS53" s="9"/>
      <c r="CPT53" s="9"/>
      <c r="CPU53" s="9"/>
      <c r="CPV53" s="9"/>
      <c r="CPW53" s="9"/>
      <c r="CPX53" s="9"/>
      <c r="CPY53" s="9"/>
      <c r="CPZ53" s="9"/>
      <c r="CQA53" s="9"/>
      <c r="CQB53" s="9"/>
      <c r="CQC53" s="9"/>
      <c r="CQD53" s="9"/>
      <c r="CQE53" s="9"/>
      <c r="CQF53" s="9"/>
      <c r="CQG53" s="9"/>
      <c r="CQH53" s="9"/>
      <c r="CQI53" s="9"/>
      <c r="CQJ53" s="9"/>
      <c r="CQK53" s="9"/>
      <c r="CQL53" s="9"/>
      <c r="CQM53" s="9"/>
      <c r="CQN53" s="9"/>
      <c r="CQO53" s="9"/>
      <c r="CQP53" s="9"/>
      <c r="CQQ53" s="9"/>
      <c r="CQR53" s="9"/>
      <c r="CQS53" s="9"/>
      <c r="CQT53" s="9"/>
      <c r="CQU53" s="9"/>
      <c r="CQV53" s="9"/>
      <c r="CQW53" s="9"/>
      <c r="CQX53" s="9"/>
      <c r="CQY53" s="9"/>
      <c r="CQZ53" s="9"/>
      <c r="CRA53" s="9"/>
      <c r="CRB53" s="9"/>
      <c r="CRC53" s="9"/>
      <c r="CRD53" s="9"/>
      <c r="CRE53" s="9"/>
      <c r="CRF53" s="9"/>
      <c r="CRG53" s="9"/>
      <c r="CRH53" s="9"/>
      <c r="CRI53" s="9"/>
      <c r="CRJ53" s="9"/>
      <c r="CRK53" s="9"/>
      <c r="CRL53" s="9"/>
      <c r="CRM53" s="9"/>
      <c r="CRN53" s="9"/>
      <c r="CRO53" s="9"/>
      <c r="CRP53" s="9"/>
      <c r="CRQ53" s="9"/>
      <c r="CRR53" s="9"/>
      <c r="CRS53" s="9"/>
      <c r="CRT53" s="9"/>
      <c r="CRU53" s="9"/>
      <c r="CRV53" s="9"/>
      <c r="CRW53" s="9"/>
      <c r="CRX53" s="9"/>
      <c r="CRY53" s="9"/>
      <c r="CRZ53" s="9"/>
      <c r="CSA53" s="9"/>
      <c r="CSB53" s="9"/>
      <c r="CSC53" s="9"/>
      <c r="CSD53" s="9"/>
      <c r="CSE53" s="9"/>
      <c r="CSF53" s="9"/>
      <c r="CSG53" s="9"/>
      <c r="CSH53" s="9"/>
      <c r="CSI53" s="9"/>
      <c r="CSJ53" s="9"/>
      <c r="CSK53" s="9"/>
      <c r="CSL53" s="9"/>
      <c r="CSM53" s="9"/>
      <c r="CSN53" s="9"/>
      <c r="CSO53" s="9"/>
      <c r="CSP53" s="9"/>
      <c r="CSQ53" s="9"/>
      <c r="CSR53" s="9"/>
      <c r="CSS53" s="9"/>
      <c r="CST53" s="9"/>
      <c r="CSU53" s="9"/>
      <c r="CSV53" s="9"/>
      <c r="CSW53" s="9"/>
      <c r="CSX53" s="9"/>
      <c r="CSY53" s="9"/>
      <c r="CSZ53" s="9"/>
      <c r="CTA53" s="9"/>
      <c r="CTB53" s="9"/>
      <c r="CTC53" s="9"/>
      <c r="CTD53" s="9"/>
      <c r="CTE53" s="9"/>
      <c r="CTF53" s="9"/>
      <c r="CTG53" s="9"/>
      <c r="CTH53" s="9"/>
      <c r="CTI53" s="9"/>
      <c r="CTJ53" s="9"/>
      <c r="CTK53" s="9"/>
      <c r="CTL53" s="9"/>
      <c r="CTM53" s="9"/>
      <c r="CTN53" s="9"/>
      <c r="CTO53" s="9"/>
      <c r="CTP53" s="9"/>
      <c r="CTQ53" s="9"/>
      <c r="CTR53" s="9"/>
      <c r="CTS53" s="9"/>
      <c r="CTT53" s="9"/>
      <c r="CTU53" s="9"/>
      <c r="CTV53" s="9"/>
      <c r="CTW53" s="9"/>
      <c r="CTX53" s="9"/>
      <c r="CTY53" s="9"/>
      <c r="CTZ53" s="9"/>
      <c r="CUA53" s="9"/>
      <c r="CUB53" s="9"/>
      <c r="CUC53" s="9"/>
      <c r="CUD53" s="9"/>
      <c r="CUE53" s="9"/>
      <c r="CUF53" s="9"/>
      <c r="CUG53" s="9"/>
      <c r="CUH53" s="9"/>
      <c r="CUI53" s="9"/>
      <c r="CUJ53" s="9"/>
      <c r="CUK53" s="9"/>
      <c r="CUL53" s="9"/>
      <c r="CUM53" s="9"/>
      <c r="CUN53" s="9"/>
      <c r="CUO53" s="9"/>
      <c r="CUP53" s="9"/>
      <c r="CUQ53" s="9"/>
      <c r="CUR53" s="9"/>
      <c r="CUS53" s="9"/>
      <c r="CUT53" s="9"/>
      <c r="CUU53" s="9"/>
      <c r="CUV53" s="9"/>
      <c r="CUW53" s="9"/>
      <c r="CUX53" s="9"/>
      <c r="CUY53" s="9"/>
      <c r="CUZ53" s="9"/>
      <c r="CVA53" s="9"/>
      <c r="CVB53" s="9"/>
      <c r="CVC53" s="9"/>
      <c r="CVD53" s="9"/>
      <c r="CVE53" s="9"/>
      <c r="CVF53" s="9"/>
      <c r="CVG53" s="9"/>
      <c r="CVH53" s="9"/>
      <c r="CVI53" s="9"/>
      <c r="CVJ53" s="9"/>
      <c r="CVK53" s="9"/>
      <c r="CVL53" s="9"/>
      <c r="CVM53" s="9"/>
      <c r="CVN53" s="9"/>
      <c r="CVO53" s="9"/>
      <c r="CVP53" s="9"/>
      <c r="CVQ53" s="9"/>
      <c r="CVR53" s="9"/>
      <c r="CVS53" s="9"/>
      <c r="CVT53" s="9"/>
      <c r="CVU53" s="9"/>
      <c r="CVV53" s="9"/>
      <c r="CVW53" s="9"/>
      <c r="CVX53" s="9"/>
      <c r="CVY53" s="9"/>
      <c r="CVZ53" s="9"/>
      <c r="CWA53" s="9"/>
      <c r="CWB53" s="9"/>
      <c r="CWC53" s="9"/>
      <c r="CWD53" s="9"/>
      <c r="CWE53" s="9"/>
      <c r="CWF53" s="9"/>
      <c r="CWG53" s="9"/>
      <c r="CWH53" s="9"/>
      <c r="CWI53" s="9"/>
      <c r="CWJ53" s="9"/>
      <c r="CWK53" s="9"/>
      <c r="CWL53" s="9"/>
      <c r="CWM53" s="9"/>
      <c r="CWN53" s="9"/>
      <c r="CWO53" s="9"/>
      <c r="CWP53" s="9"/>
      <c r="CWQ53" s="9"/>
      <c r="CWR53" s="9"/>
      <c r="CWS53" s="9"/>
      <c r="CWT53" s="9"/>
      <c r="CWU53" s="9"/>
      <c r="CWV53" s="9"/>
      <c r="CWW53" s="9"/>
      <c r="CWX53" s="9"/>
      <c r="CWY53" s="9"/>
      <c r="CWZ53" s="9"/>
      <c r="CXA53" s="9"/>
      <c r="CXB53" s="9"/>
      <c r="CXC53" s="9"/>
      <c r="CXD53" s="9"/>
      <c r="CXE53" s="9"/>
      <c r="CXF53" s="9"/>
      <c r="CXG53" s="9"/>
      <c r="CXH53" s="9"/>
      <c r="CXI53" s="9"/>
      <c r="CXJ53" s="9"/>
      <c r="CXK53" s="9"/>
      <c r="CXL53" s="9"/>
      <c r="CXM53" s="9"/>
      <c r="CXN53" s="9"/>
      <c r="CXO53" s="9"/>
      <c r="CXP53" s="9"/>
      <c r="CXQ53" s="9"/>
      <c r="CXR53" s="9"/>
      <c r="CXS53" s="9"/>
      <c r="CXT53" s="9"/>
      <c r="CXU53" s="9"/>
      <c r="CXV53" s="9"/>
      <c r="CXW53" s="9"/>
      <c r="CXX53" s="9"/>
      <c r="CXY53" s="9"/>
      <c r="CXZ53" s="9"/>
      <c r="CYA53" s="9"/>
      <c r="CYB53" s="9"/>
      <c r="CYC53" s="9"/>
      <c r="CYD53" s="9"/>
      <c r="CYE53" s="9"/>
      <c r="CYF53" s="9"/>
      <c r="CYG53" s="9"/>
      <c r="CYH53" s="9"/>
      <c r="CYI53" s="9"/>
      <c r="CYJ53" s="9"/>
      <c r="CYK53" s="9"/>
      <c r="CYL53" s="9"/>
      <c r="CYM53" s="9"/>
      <c r="CYN53" s="9"/>
      <c r="CYO53" s="9"/>
      <c r="CYP53" s="9"/>
      <c r="CYQ53" s="9"/>
      <c r="CYR53" s="9"/>
      <c r="CYS53" s="9"/>
      <c r="CYT53" s="9"/>
      <c r="CYU53" s="9"/>
      <c r="CYV53" s="9"/>
      <c r="CYW53" s="9"/>
      <c r="CYX53" s="9"/>
      <c r="CYY53" s="9"/>
      <c r="CYZ53" s="9"/>
      <c r="CZA53" s="9"/>
      <c r="CZB53" s="9"/>
      <c r="CZC53" s="9"/>
      <c r="CZD53" s="9"/>
      <c r="CZE53" s="9"/>
      <c r="CZF53" s="9"/>
      <c r="CZG53" s="9"/>
      <c r="CZH53" s="9"/>
      <c r="CZI53" s="9"/>
      <c r="CZJ53" s="9"/>
      <c r="CZK53" s="9"/>
      <c r="CZL53" s="9"/>
      <c r="CZM53" s="9"/>
      <c r="CZN53" s="9"/>
      <c r="CZO53" s="9"/>
      <c r="CZP53" s="9"/>
      <c r="CZQ53" s="9"/>
      <c r="CZR53" s="9"/>
      <c r="CZS53" s="9"/>
      <c r="CZT53" s="9"/>
      <c r="CZU53" s="9"/>
      <c r="CZV53" s="9"/>
      <c r="CZW53" s="9"/>
      <c r="CZX53" s="9"/>
      <c r="CZY53" s="9"/>
      <c r="CZZ53" s="9"/>
      <c r="DAA53" s="9"/>
      <c r="DAB53" s="9"/>
      <c r="DAC53" s="9"/>
      <c r="DAD53" s="9"/>
      <c r="DAE53" s="9"/>
      <c r="DAF53" s="9"/>
      <c r="DAG53" s="9"/>
      <c r="DAH53" s="9"/>
      <c r="DAI53" s="9"/>
      <c r="DAJ53" s="9"/>
      <c r="DAK53" s="9"/>
      <c r="DAL53" s="9"/>
      <c r="DAM53" s="9"/>
      <c r="DAN53" s="9"/>
      <c r="DAO53" s="9"/>
      <c r="DAP53" s="9"/>
      <c r="DAQ53" s="9"/>
      <c r="DAR53" s="9"/>
      <c r="DAS53" s="9"/>
      <c r="DAT53" s="9"/>
      <c r="DAU53" s="9"/>
      <c r="DAV53" s="9"/>
      <c r="DAW53" s="9"/>
      <c r="DAX53" s="9"/>
      <c r="DAY53" s="9"/>
      <c r="DAZ53" s="9"/>
      <c r="DBA53" s="9"/>
      <c r="DBB53" s="9"/>
      <c r="DBC53" s="9"/>
      <c r="DBD53" s="9"/>
      <c r="DBE53" s="9"/>
      <c r="DBF53" s="9"/>
      <c r="DBG53" s="9"/>
      <c r="DBH53" s="9"/>
      <c r="DBI53" s="9"/>
      <c r="DBJ53" s="9"/>
      <c r="DBK53" s="9"/>
      <c r="DBL53" s="9"/>
      <c r="DBM53" s="9"/>
      <c r="DBN53" s="9"/>
      <c r="DBO53" s="9"/>
      <c r="DBP53" s="9"/>
      <c r="DBQ53" s="9"/>
      <c r="DBR53" s="9"/>
      <c r="DBS53" s="9"/>
      <c r="DBT53" s="9"/>
      <c r="DBU53" s="9"/>
      <c r="DBV53" s="9"/>
      <c r="DBW53" s="9"/>
      <c r="DBX53" s="9"/>
      <c r="DBY53" s="9"/>
      <c r="DBZ53" s="9"/>
      <c r="DCA53" s="9"/>
      <c r="DCB53" s="9"/>
      <c r="DCC53" s="9"/>
      <c r="DCD53" s="9"/>
      <c r="DCE53" s="9"/>
      <c r="DCF53" s="9"/>
      <c r="DCG53" s="9"/>
      <c r="DCH53" s="9"/>
      <c r="DCI53" s="9"/>
      <c r="DCJ53" s="9"/>
      <c r="DCK53" s="9"/>
      <c r="DCL53" s="9"/>
      <c r="DCM53" s="9"/>
      <c r="DCN53" s="9"/>
      <c r="DCO53" s="9"/>
      <c r="DCP53" s="9"/>
      <c r="DCQ53" s="9"/>
      <c r="DCR53" s="9"/>
      <c r="DCS53" s="9"/>
      <c r="DCT53" s="9"/>
      <c r="DCU53" s="9"/>
      <c r="DCV53" s="9"/>
      <c r="DCW53" s="9"/>
      <c r="DCX53" s="9"/>
      <c r="DCY53" s="9"/>
      <c r="DCZ53" s="9"/>
      <c r="DDA53" s="9"/>
      <c r="DDB53" s="9"/>
      <c r="DDC53" s="9"/>
      <c r="DDD53" s="9"/>
      <c r="DDE53" s="9"/>
      <c r="DDF53" s="9"/>
      <c r="DDG53" s="9"/>
      <c r="DDH53" s="9"/>
      <c r="DDI53" s="9"/>
      <c r="DDJ53" s="9"/>
      <c r="DDK53" s="9"/>
      <c r="DDL53" s="9"/>
      <c r="DDM53" s="9"/>
      <c r="DDN53" s="9"/>
      <c r="DDO53" s="9"/>
      <c r="DDP53" s="9"/>
      <c r="DDQ53" s="9"/>
      <c r="DDR53" s="9"/>
      <c r="DDS53" s="9"/>
      <c r="DDT53" s="9"/>
      <c r="DDU53" s="9"/>
      <c r="DDV53" s="9"/>
      <c r="DDW53" s="9"/>
      <c r="DDX53" s="9"/>
      <c r="DDY53" s="9"/>
      <c r="DDZ53" s="9"/>
      <c r="DEA53" s="9"/>
      <c r="DEB53" s="9"/>
      <c r="DEC53" s="9"/>
      <c r="DED53" s="9"/>
      <c r="DEE53" s="9"/>
      <c r="DEF53" s="9"/>
      <c r="DEG53" s="9"/>
      <c r="DEH53" s="9"/>
      <c r="DEI53" s="9"/>
      <c r="DEJ53" s="9"/>
      <c r="DEK53" s="9"/>
      <c r="DEL53" s="9"/>
      <c r="DEM53" s="9"/>
      <c r="DEN53" s="9"/>
      <c r="DEO53" s="9"/>
      <c r="DEP53" s="9"/>
      <c r="DEQ53" s="9"/>
      <c r="DER53" s="9"/>
      <c r="DES53" s="9"/>
      <c r="DET53" s="9"/>
      <c r="DEU53" s="9"/>
      <c r="DEV53" s="9"/>
      <c r="DEW53" s="9"/>
      <c r="DEX53" s="9"/>
      <c r="DEY53" s="9"/>
      <c r="DEZ53" s="9"/>
      <c r="DFA53" s="9"/>
      <c r="DFB53" s="9"/>
      <c r="DFC53" s="9"/>
      <c r="DFD53" s="9"/>
      <c r="DFE53" s="9"/>
      <c r="DFF53" s="9"/>
      <c r="DFG53" s="9"/>
      <c r="DFH53" s="9"/>
      <c r="DFI53" s="9"/>
      <c r="DFJ53" s="9"/>
      <c r="DFK53" s="9"/>
      <c r="DFL53" s="9"/>
      <c r="DFM53" s="9"/>
      <c r="DFN53" s="9"/>
      <c r="DFO53" s="9"/>
      <c r="DFP53" s="9"/>
      <c r="DFQ53" s="9"/>
      <c r="DFR53" s="9"/>
      <c r="DFS53" s="9"/>
      <c r="DFT53" s="9"/>
      <c r="DFU53" s="9"/>
      <c r="DFV53" s="9"/>
      <c r="DFW53" s="9"/>
      <c r="DFX53" s="9"/>
      <c r="DFY53" s="9"/>
      <c r="DFZ53" s="9"/>
      <c r="DGA53" s="9"/>
      <c r="DGB53" s="9"/>
      <c r="DGC53" s="9"/>
      <c r="DGD53" s="9"/>
      <c r="DGE53" s="9"/>
      <c r="DGF53" s="9"/>
      <c r="DGG53" s="9"/>
      <c r="DGH53" s="9"/>
      <c r="DGI53" s="9"/>
      <c r="DGJ53" s="9"/>
      <c r="DGK53" s="9"/>
      <c r="DGL53" s="9"/>
      <c r="DGM53" s="9"/>
      <c r="DGN53" s="9"/>
      <c r="DGO53" s="9"/>
      <c r="DGP53" s="9"/>
      <c r="DGQ53" s="9"/>
      <c r="DGR53" s="9"/>
      <c r="DGS53" s="9"/>
      <c r="DGT53" s="9"/>
      <c r="DGU53" s="9"/>
      <c r="DGV53" s="9"/>
      <c r="DGW53" s="9"/>
      <c r="DGX53" s="9"/>
      <c r="DGY53" s="9"/>
      <c r="DGZ53" s="9"/>
      <c r="DHA53" s="9"/>
      <c r="DHB53" s="9"/>
      <c r="DHC53" s="9"/>
      <c r="DHD53" s="9"/>
      <c r="DHE53" s="9"/>
      <c r="DHF53" s="9"/>
      <c r="DHG53" s="9"/>
      <c r="DHH53" s="9"/>
      <c r="DHI53" s="9"/>
      <c r="DHJ53" s="9"/>
      <c r="DHK53" s="9"/>
      <c r="DHL53" s="9"/>
      <c r="DHM53" s="9"/>
      <c r="DHN53" s="9"/>
      <c r="DHO53" s="9"/>
      <c r="DHP53" s="9"/>
      <c r="DHQ53" s="9"/>
      <c r="DHR53" s="9"/>
      <c r="DHS53" s="9"/>
      <c r="DHT53" s="9"/>
      <c r="DHU53" s="9"/>
      <c r="DHV53" s="9"/>
      <c r="DHW53" s="9"/>
      <c r="DHX53" s="9"/>
      <c r="DHY53" s="9"/>
      <c r="DHZ53" s="9"/>
      <c r="DIA53" s="9"/>
      <c r="DIB53" s="9"/>
      <c r="DIC53" s="9"/>
      <c r="DID53" s="9"/>
      <c r="DIE53" s="9"/>
      <c r="DIF53" s="9"/>
      <c r="DIG53" s="9"/>
      <c r="DIH53" s="9"/>
      <c r="DII53" s="9"/>
      <c r="DIJ53" s="9"/>
      <c r="DIK53" s="9"/>
      <c r="DIL53" s="9"/>
      <c r="DIM53" s="9"/>
      <c r="DIN53" s="9"/>
      <c r="DIO53" s="9"/>
      <c r="DIP53" s="9"/>
      <c r="DIQ53" s="9"/>
      <c r="DIR53" s="9"/>
      <c r="DIS53" s="9"/>
      <c r="DIT53" s="9"/>
      <c r="DIU53" s="9"/>
      <c r="DIV53" s="9"/>
      <c r="DIW53" s="9"/>
      <c r="DIX53" s="9"/>
      <c r="DIY53" s="9"/>
      <c r="DIZ53" s="9"/>
      <c r="DJA53" s="9"/>
      <c r="DJB53" s="9"/>
      <c r="DJC53" s="9"/>
      <c r="DJD53" s="9"/>
      <c r="DJE53" s="9"/>
      <c r="DJF53" s="9"/>
      <c r="DJG53" s="9"/>
      <c r="DJH53" s="9"/>
      <c r="DJI53" s="9"/>
      <c r="DJJ53" s="9"/>
      <c r="DJK53" s="9"/>
      <c r="DJL53" s="9"/>
      <c r="DJM53" s="9"/>
      <c r="DJN53" s="9"/>
      <c r="DJO53" s="9"/>
      <c r="DJP53" s="9"/>
      <c r="DJQ53" s="9"/>
      <c r="DJR53" s="9"/>
      <c r="DJS53" s="9"/>
      <c r="DJT53" s="9"/>
      <c r="DJU53" s="9"/>
      <c r="DJV53" s="9"/>
      <c r="DJW53" s="9"/>
      <c r="DJX53" s="9"/>
      <c r="DJY53" s="9"/>
      <c r="DJZ53" s="9"/>
      <c r="DKA53" s="9"/>
      <c r="DKB53" s="9"/>
      <c r="DKC53" s="9"/>
      <c r="DKD53" s="9"/>
      <c r="DKE53" s="9"/>
      <c r="DKF53" s="9"/>
      <c r="DKG53" s="9"/>
      <c r="DKH53" s="9"/>
      <c r="DKI53" s="9"/>
      <c r="DKJ53" s="9"/>
      <c r="DKK53" s="9"/>
      <c r="DKL53" s="9"/>
      <c r="DKM53" s="9"/>
      <c r="DKN53" s="9"/>
      <c r="DKO53" s="9"/>
      <c r="DKP53" s="9"/>
      <c r="DKQ53" s="9"/>
      <c r="DKR53" s="9"/>
      <c r="DKS53" s="9"/>
      <c r="DKT53" s="9"/>
      <c r="DKU53" s="9"/>
      <c r="DKV53" s="9"/>
      <c r="DKW53" s="9"/>
      <c r="DKX53" s="9"/>
      <c r="DKY53" s="9"/>
      <c r="DKZ53" s="9"/>
      <c r="DLA53" s="9"/>
      <c r="DLB53" s="9"/>
      <c r="DLC53" s="9"/>
      <c r="DLD53" s="9"/>
      <c r="DLE53" s="9"/>
      <c r="DLF53" s="9"/>
      <c r="DLG53" s="9"/>
      <c r="DLH53" s="9"/>
      <c r="DLI53" s="9"/>
      <c r="DLJ53" s="9"/>
      <c r="DLK53" s="9"/>
      <c r="DLL53" s="9"/>
      <c r="DLM53" s="9"/>
      <c r="DLN53" s="9"/>
      <c r="DLO53" s="9"/>
      <c r="DLP53" s="9"/>
      <c r="DLQ53" s="9"/>
      <c r="DLR53" s="9"/>
      <c r="DLS53" s="9"/>
      <c r="DLT53" s="9"/>
      <c r="DLU53" s="9"/>
      <c r="DLV53" s="9"/>
      <c r="DLW53" s="9"/>
      <c r="DLX53" s="9"/>
      <c r="DLY53" s="9"/>
      <c r="DLZ53" s="9"/>
      <c r="DMA53" s="9"/>
      <c r="DMB53" s="9"/>
      <c r="DMC53" s="9"/>
      <c r="DMD53" s="9"/>
      <c r="DME53" s="9"/>
      <c r="DMF53" s="9"/>
      <c r="DMG53" s="9"/>
      <c r="DMH53" s="9"/>
      <c r="DMI53" s="9"/>
      <c r="DMJ53" s="9"/>
      <c r="DMK53" s="9"/>
      <c r="DML53" s="9"/>
      <c r="DMM53" s="9"/>
      <c r="DMN53" s="9"/>
      <c r="DMO53" s="9"/>
      <c r="DMP53" s="9"/>
      <c r="DMQ53" s="9"/>
      <c r="DMR53" s="9"/>
      <c r="DMS53" s="9"/>
      <c r="DMT53" s="9"/>
      <c r="DMU53" s="9"/>
      <c r="DMV53" s="9"/>
      <c r="DMW53" s="9"/>
      <c r="DMX53" s="9"/>
      <c r="DMY53" s="9"/>
      <c r="DMZ53" s="9"/>
      <c r="DNA53" s="9"/>
      <c r="DNB53" s="9"/>
      <c r="DNC53" s="9"/>
      <c r="DND53" s="9"/>
      <c r="DNE53" s="9"/>
      <c r="DNF53" s="9"/>
      <c r="DNG53" s="9"/>
      <c r="DNH53" s="9"/>
      <c r="DNI53" s="9"/>
      <c r="DNJ53" s="9"/>
      <c r="DNK53" s="9"/>
      <c r="DNL53" s="9"/>
      <c r="DNM53" s="9"/>
      <c r="DNN53" s="9"/>
      <c r="DNO53" s="9"/>
      <c r="DNP53" s="9"/>
      <c r="DNQ53" s="9"/>
      <c r="DNR53" s="9"/>
      <c r="DNS53" s="9"/>
      <c r="DNT53" s="9"/>
      <c r="DNU53" s="9"/>
      <c r="DNV53" s="9"/>
      <c r="DNW53" s="9"/>
      <c r="DNX53" s="9"/>
      <c r="DNY53" s="9"/>
      <c r="DNZ53" s="9"/>
      <c r="DOA53" s="9"/>
      <c r="DOB53" s="9"/>
      <c r="DOC53" s="9"/>
      <c r="DOD53" s="9"/>
      <c r="DOE53" s="9"/>
      <c r="DOF53" s="9"/>
      <c r="DOG53" s="9"/>
      <c r="DOH53" s="9"/>
      <c r="DOI53" s="9"/>
      <c r="DOJ53" s="9"/>
      <c r="DOK53" s="9"/>
      <c r="DOL53" s="9"/>
      <c r="DOM53" s="9"/>
      <c r="DON53" s="9"/>
      <c r="DOO53" s="9"/>
      <c r="DOP53" s="9"/>
      <c r="DOQ53" s="9"/>
      <c r="DOR53" s="9"/>
      <c r="DOS53" s="9"/>
      <c r="DOT53" s="9"/>
      <c r="DOU53" s="9"/>
      <c r="DOV53" s="9"/>
      <c r="DOW53" s="9"/>
      <c r="DOX53" s="9"/>
      <c r="DOY53" s="9"/>
      <c r="DOZ53" s="9"/>
      <c r="DPA53" s="9"/>
      <c r="DPB53" s="9"/>
      <c r="DPC53" s="9"/>
      <c r="DPD53" s="9"/>
      <c r="DPE53" s="9"/>
      <c r="DPF53" s="9"/>
      <c r="DPG53" s="9"/>
      <c r="DPH53" s="9"/>
      <c r="DPI53" s="9"/>
      <c r="DPJ53" s="9"/>
      <c r="DPK53" s="9"/>
      <c r="DPL53" s="9"/>
      <c r="DPM53" s="9"/>
      <c r="DPN53" s="9"/>
      <c r="DPO53" s="9"/>
      <c r="DPP53" s="9"/>
      <c r="DPQ53" s="9"/>
      <c r="DPR53" s="9"/>
      <c r="DPS53" s="9"/>
      <c r="DPT53" s="9"/>
      <c r="DPU53" s="9"/>
      <c r="DPV53" s="9"/>
      <c r="DPW53" s="9"/>
      <c r="DPX53" s="9"/>
      <c r="DPY53" s="9"/>
      <c r="DPZ53" s="9"/>
      <c r="DQA53" s="9"/>
      <c r="DQB53" s="9"/>
      <c r="DQC53" s="9"/>
      <c r="DQD53" s="9"/>
      <c r="DQE53" s="9"/>
      <c r="DQF53" s="9"/>
      <c r="DQG53" s="9"/>
      <c r="DQH53" s="9"/>
      <c r="DQI53" s="9"/>
      <c r="DQJ53" s="9"/>
      <c r="DQK53" s="9"/>
      <c r="DQL53" s="9"/>
      <c r="DQM53" s="9"/>
      <c r="DQN53" s="9"/>
      <c r="DQO53" s="9"/>
      <c r="DQP53" s="9"/>
      <c r="DQQ53" s="9"/>
      <c r="DQR53" s="9"/>
      <c r="DQS53" s="9"/>
      <c r="DQT53" s="9"/>
      <c r="DQU53" s="9"/>
      <c r="DQV53" s="9"/>
      <c r="DQW53" s="9"/>
      <c r="DQX53" s="9"/>
      <c r="DQY53" s="9"/>
      <c r="DQZ53" s="9"/>
      <c r="DRA53" s="9"/>
      <c r="DRB53" s="9"/>
      <c r="DRC53" s="9"/>
      <c r="DRD53" s="9"/>
      <c r="DRE53" s="9"/>
      <c r="DRF53" s="9"/>
      <c r="DRG53" s="9"/>
      <c r="DRH53" s="9"/>
      <c r="DRI53" s="9"/>
      <c r="DRJ53" s="9"/>
      <c r="DRK53" s="9"/>
      <c r="DRL53" s="9"/>
      <c r="DRM53" s="9"/>
      <c r="DRN53" s="9"/>
      <c r="DRO53" s="9"/>
      <c r="DRP53" s="9"/>
      <c r="DRQ53" s="9"/>
      <c r="DRR53" s="9"/>
      <c r="DRS53" s="9"/>
      <c r="DRT53" s="9"/>
      <c r="DRU53" s="9"/>
      <c r="DRV53" s="9"/>
      <c r="DRW53" s="9"/>
      <c r="DRX53" s="9"/>
      <c r="DRY53" s="9"/>
      <c r="DRZ53" s="9"/>
      <c r="DSA53" s="9"/>
      <c r="DSB53" s="9"/>
      <c r="DSC53" s="9"/>
      <c r="DSD53" s="9"/>
      <c r="DSE53" s="9"/>
      <c r="DSF53" s="9"/>
      <c r="DSG53" s="9"/>
      <c r="DSH53" s="9"/>
      <c r="DSI53" s="9"/>
      <c r="DSJ53" s="9"/>
      <c r="DSK53" s="9"/>
      <c r="DSL53" s="9"/>
      <c r="DSM53" s="9"/>
      <c r="DSN53" s="9"/>
      <c r="DSO53" s="9"/>
      <c r="DSP53" s="9"/>
      <c r="DSQ53" s="9"/>
      <c r="DSR53" s="9"/>
      <c r="DSS53" s="9"/>
      <c r="DST53" s="9"/>
      <c r="DSU53" s="9"/>
      <c r="DSV53" s="9"/>
      <c r="DSW53" s="9"/>
      <c r="DSX53" s="9"/>
      <c r="DSY53" s="9"/>
      <c r="DSZ53" s="9"/>
      <c r="DTA53" s="9"/>
      <c r="DTB53" s="9"/>
      <c r="DTC53" s="9"/>
      <c r="DTD53" s="9"/>
      <c r="DTE53" s="9"/>
      <c r="DTF53" s="9"/>
      <c r="DTG53" s="9"/>
      <c r="DTH53" s="9"/>
      <c r="DTI53" s="9"/>
      <c r="DTJ53" s="9"/>
      <c r="DTK53" s="9"/>
      <c r="DTL53" s="9"/>
      <c r="DTM53" s="9"/>
      <c r="DTN53" s="9"/>
      <c r="DTO53" s="9"/>
      <c r="DTP53" s="9"/>
      <c r="DTQ53" s="9"/>
      <c r="DTR53" s="9"/>
      <c r="DTS53" s="9"/>
      <c r="DTT53" s="9"/>
      <c r="DTU53" s="9"/>
      <c r="DTV53" s="9"/>
      <c r="DTW53" s="9"/>
      <c r="DTX53" s="9"/>
      <c r="DTY53" s="9"/>
      <c r="DTZ53" s="9"/>
      <c r="DUA53" s="9"/>
      <c r="DUB53" s="9"/>
      <c r="DUC53" s="9"/>
      <c r="DUD53" s="9"/>
      <c r="DUE53" s="9"/>
      <c r="DUF53" s="9"/>
      <c r="DUG53" s="9"/>
      <c r="DUH53" s="9"/>
      <c r="DUI53" s="9"/>
      <c r="DUJ53" s="9"/>
      <c r="DUK53" s="9"/>
      <c r="DUL53" s="9"/>
      <c r="DUM53" s="9"/>
      <c r="DUN53" s="9"/>
      <c r="DUO53" s="9"/>
      <c r="DUP53" s="9"/>
      <c r="DUQ53" s="9"/>
      <c r="DUR53" s="9"/>
      <c r="DUS53" s="9"/>
      <c r="DUT53" s="9"/>
      <c r="DUU53" s="9"/>
      <c r="DUV53" s="9"/>
      <c r="DUW53" s="9"/>
      <c r="DUX53" s="9"/>
      <c r="DUY53" s="9"/>
      <c r="DUZ53" s="9"/>
      <c r="DVA53" s="9"/>
      <c r="DVB53" s="9"/>
      <c r="DVC53" s="9"/>
      <c r="DVD53" s="9"/>
      <c r="DVE53" s="9"/>
      <c r="DVF53" s="9"/>
      <c r="DVG53" s="9"/>
      <c r="DVH53" s="9"/>
      <c r="DVI53" s="9"/>
      <c r="DVJ53" s="9"/>
      <c r="DVK53" s="9"/>
      <c r="DVL53" s="9"/>
      <c r="DVM53" s="9"/>
      <c r="DVN53" s="9"/>
      <c r="DVO53" s="9"/>
      <c r="DVP53" s="9"/>
      <c r="DVQ53" s="9"/>
      <c r="DVR53" s="9"/>
      <c r="DVS53" s="9"/>
      <c r="DVT53" s="9"/>
      <c r="DVU53" s="9"/>
      <c r="DVV53" s="9"/>
      <c r="DVW53" s="9"/>
      <c r="DVX53" s="9"/>
      <c r="DVY53" s="9"/>
      <c r="DVZ53" s="9"/>
      <c r="DWA53" s="9"/>
      <c r="DWB53" s="9"/>
      <c r="DWC53" s="9"/>
      <c r="DWD53" s="9"/>
      <c r="DWE53" s="9"/>
      <c r="DWF53" s="9"/>
      <c r="DWG53" s="9"/>
      <c r="DWH53" s="9"/>
      <c r="DWI53" s="9"/>
      <c r="DWJ53" s="9"/>
      <c r="DWK53" s="9"/>
      <c r="DWL53" s="9"/>
      <c r="DWM53" s="9"/>
      <c r="DWN53" s="9"/>
      <c r="DWO53" s="9"/>
      <c r="DWP53" s="9"/>
      <c r="DWQ53" s="9"/>
      <c r="DWR53" s="9"/>
      <c r="DWS53" s="9"/>
      <c r="DWT53" s="9"/>
      <c r="DWU53" s="9"/>
      <c r="DWV53" s="9"/>
      <c r="DWW53" s="9"/>
      <c r="DWX53" s="9"/>
      <c r="DWY53" s="9"/>
      <c r="DWZ53" s="9"/>
      <c r="DXA53" s="9"/>
      <c r="DXB53" s="9"/>
      <c r="DXC53" s="9"/>
      <c r="DXD53" s="9"/>
      <c r="DXE53" s="9"/>
      <c r="DXF53" s="9"/>
      <c r="DXG53" s="9"/>
      <c r="DXH53" s="9"/>
      <c r="DXI53" s="9"/>
      <c r="DXJ53" s="9"/>
      <c r="DXK53" s="9"/>
      <c r="DXL53" s="9"/>
      <c r="DXM53" s="9"/>
      <c r="DXN53" s="9"/>
      <c r="DXO53" s="9"/>
      <c r="DXP53" s="9"/>
      <c r="DXQ53" s="9"/>
      <c r="DXR53" s="9"/>
      <c r="DXS53" s="9"/>
      <c r="DXT53" s="9"/>
      <c r="DXU53" s="9"/>
      <c r="DXV53" s="9"/>
      <c r="DXW53" s="9"/>
      <c r="DXX53" s="9"/>
      <c r="DXY53" s="9"/>
      <c r="DXZ53" s="9"/>
      <c r="DYA53" s="9"/>
      <c r="DYB53" s="9"/>
      <c r="DYC53" s="9"/>
      <c r="DYD53" s="9"/>
      <c r="DYE53" s="9"/>
      <c r="DYF53" s="9"/>
      <c r="DYG53" s="9"/>
      <c r="DYH53" s="9"/>
      <c r="DYI53" s="9"/>
      <c r="DYJ53" s="9"/>
      <c r="DYK53" s="9"/>
      <c r="DYL53" s="9"/>
      <c r="DYM53" s="9"/>
      <c r="DYN53" s="9"/>
      <c r="DYO53" s="9"/>
      <c r="DYP53" s="9"/>
      <c r="DYQ53" s="9"/>
      <c r="DYR53" s="9"/>
      <c r="DYS53" s="9"/>
      <c r="DYT53" s="9"/>
      <c r="DYU53" s="9"/>
      <c r="DYV53" s="9"/>
      <c r="DYW53" s="9"/>
      <c r="DYX53" s="9"/>
      <c r="DYY53" s="9"/>
      <c r="DYZ53" s="9"/>
      <c r="DZA53" s="9"/>
      <c r="DZB53" s="9"/>
      <c r="DZC53" s="9"/>
      <c r="DZD53" s="9"/>
      <c r="DZE53" s="9"/>
      <c r="DZF53" s="9"/>
      <c r="DZG53" s="9"/>
      <c r="DZH53" s="9"/>
      <c r="DZI53" s="9"/>
      <c r="DZJ53" s="9"/>
      <c r="DZK53" s="9"/>
      <c r="DZL53" s="9"/>
      <c r="DZM53" s="9"/>
      <c r="DZN53" s="9"/>
      <c r="DZO53" s="9"/>
      <c r="DZP53" s="9"/>
      <c r="DZQ53" s="9"/>
      <c r="DZR53" s="9"/>
      <c r="DZS53" s="9"/>
      <c r="DZT53" s="9"/>
      <c r="DZU53" s="9"/>
      <c r="DZV53" s="9"/>
      <c r="DZW53" s="9"/>
      <c r="DZX53" s="9"/>
      <c r="DZY53" s="9"/>
      <c r="DZZ53" s="9"/>
      <c r="EAA53" s="9"/>
      <c r="EAB53" s="9"/>
      <c r="EAC53" s="9"/>
      <c r="EAD53" s="9"/>
      <c r="EAE53" s="9"/>
      <c r="EAF53" s="9"/>
      <c r="EAG53" s="9"/>
      <c r="EAH53" s="9"/>
      <c r="EAI53" s="9"/>
      <c r="EAJ53" s="9"/>
      <c r="EAK53" s="9"/>
      <c r="EAL53" s="9"/>
      <c r="EAM53" s="9"/>
      <c r="EAN53" s="9"/>
      <c r="EAO53" s="9"/>
      <c r="EAP53" s="9"/>
      <c r="EAQ53" s="9"/>
      <c r="EAR53" s="9"/>
      <c r="EAS53" s="9"/>
      <c r="EAT53" s="9"/>
      <c r="EAU53" s="9"/>
      <c r="EAV53" s="9"/>
      <c r="EAW53" s="9"/>
      <c r="EAX53" s="9"/>
      <c r="EAY53" s="9"/>
      <c r="EAZ53" s="9"/>
      <c r="EBA53" s="9"/>
      <c r="EBB53" s="9"/>
      <c r="EBC53" s="9"/>
      <c r="EBD53" s="9"/>
      <c r="EBE53" s="9"/>
      <c r="EBF53" s="9"/>
      <c r="EBG53" s="9"/>
      <c r="EBH53" s="9"/>
      <c r="EBI53" s="9"/>
      <c r="EBJ53" s="9"/>
      <c r="EBK53" s="9"/>
      <c r="EBL53" s="9"/>
      <c r="EBM53" s="9"/>
      <c r="EBN53" s="9"/>
      <c r="EBO53" s="9"/>
      <c r="EBP53" s="9"/>
      <c r="EBQ53" s="9"/>
      <c r="EBR53" s="9"/>
      <c r="EBS53" s="9"/>
      <c r="EBT53" s="9"/>
      <c r="EBU53" s="9"/>
      <c r="EBV53" s="9"/>
      <c r="EBW53" s="9"/>
      <c r="EBX53" s="9"/>
      <c r="EBY53" s="9"/>
      <c r="EBZ53" s="9"/>
      <c r="ECA53" s="9"/>
      <c r="ECB53" s="9"/>
      <c r="ECC53" s="9"/>
      <c r="ECD53" s="9"/>
      <c r="ECE53" s="9"/>
      <c r="ECF53" s="9"/>
      <c r="ECG53" s="9"/>
      <c r="ECH53" s="9"/>
      <c r="ECI53" s="9"/>
      <c r="ECJ53" s="9"/>
      <c r="ECK53" s="9"/>
      <c r="ECL53" s="9"/>
      <c r="ECM53" s="9"/>
      <c r="ECN53" s="9"/>
      <c r="ECO53" s="9"/>
      <c r="ECP53" s="9"/>
      <c r="ECQ53" s="9"/>
      <c r="ECR53" s="9"/>
      <c r="ECS53" s="9"/>
      <c r="ECT53" s="9"/>
      <c r="ECU53" s="9"/>
      <c r="ECV53" s="9"/>
      <c r="ECW53" s="9"/>
      <c r="ECX53" s="9"/>
      <c r="ECY53" s="9"/>
      <c r="ECZ53" s="9"/>
      <c r="EDA53" s="9"/>
      <c r="EDB53" s="9"/>
      <c r="EDC53" s="9"/>
      <c r="EDD53" s="9"/>
      <c r="EDE53" s="9"/>
      <c r="EDF53" s="9"/>
      <c r="EDG53" s="9"/>
      <c r="EDH53" s="9"/>
      <c r="EDI53" s="9"/>
      <c r="EDJ53" s="9"/>
      <c r="EDK53" s="9"/>
      <c r="EDL53" s="9"/>
      <c r="EDM53" s="9"/>
      <c r="EDN53" s="9"/>
      <c r="EDO53" s="9"/>
      <c r="EDP53" s="9"/>
      <c r="EDQ53" s="9"/>
      <c r="EDR53" s="9"/>
      <c r="EDS53" s="9"/>
      <c r="EDT53" s="9"/>
      <c r="EDU53" s="9"/>
      <c r="EDV53" s="9"/>
      <c r="EDW53" s="9"/>
      <c r="EDX53" s="9"/>
      <c r="EDY53" s="9"/>
      <c r="EDZ53" s="9"/>
      <c r="EEA53" s="9"/>
      <c r="EEB53" s="9"/>
      <c r="EEC53" s="9"/>
      <c r="EED53" s="9"/>
      <c r="EEE53" s="9"/>
      <c r="EEF53" s="9"/>
      <c r="EEG53" s="9"/>
      <c r="EEH53" s="9"/>
      <c r="EEI53" s="9"/>
      <c r="EEJ53" s="9"/>
      <c r="EEK53" s="9"/>
      <c r="EEL53" s="9"/>
      <c r="EEM53" s="9"/>
      <c r="EEN53" s="9"/>
      <c r="EEO53" s="9"/>
      <c r="EEP53" s="9"/>
      <c r="EEQ53" s="9"/>
      <c r="EER53" s="9"/>
      <c r="EES53" s="9"/>
      <c r="EET53" s="9"/>
      <c r="EEU53" s="9"/>
      <c r="EEV53" s="9"/>
      <c r="EEW53" s="9"/>
      <c r="EEX53" s="9"/>
      <c r="EEY53" s="9"/>
      <c r="EEZ53" s="9"/>
      <c r="EFA53" s="9"/>
      <c r="EFB53" s="9"/>
      <c r="EFC53" s="9"/>
      <c r="EFD53" s="9"/>
      <c r="EFE53" s="9"/>
      <c r="EFF53" s="9"/>
      <c r="EFG53" s="9"/>
      <c r="EFH53" s="9"/>
      <c r="EFI53" s="9"/>
      <c r="EFJ53" s="9"/>
      <c r="EFK53" s="9"/>
      <c r="EFL53" s="9"/>
      <c r="EFM53" s="9"/>
      <c r="EFN53" s="9"/>
      <c r="EFO53" s="9"/>
      <c r="EFP53" s="9"/>
      <c r="EFQ53" s="9"/>
      <c r="EFR53" s="9"/>
      <c r="EFS53" s="9"/>
      <c r="EFT53" s="9"/>
      <c r="EFU53" s="9"/>
      <c r="EFV53" s="9"/>
      <c r="EFW53" s="9"/>
      <c r="EFX53" s="9"/>
      <c r="EFY53" s="9"/>
      <c r="EFZ53" s="9"/>
      <c r="EGA53" s="9"/>
      <c r="EGB53" s="9"/>
      <c r="EGC53" s="9"/>
      <c r="EGD53" s="9"/>
      <c r="EGE53" s="9"/>
      <c r="EGF53" s="9"/>
      <c r="EGG53" s="9"/>
      <c r="EGH53" s="9"/>
      <c r="EGI53" s="9"/>
      <c r="EGJ53" s="9"/>
      <c r="EGK53" s="9"/>
      <c r="EGL53" s="9"/>
      <c r="EGM53" s="9"/>
      <c r="EGN53" s="9"/>
      <c r="EGO53" s="9"/>
      <c r="EGP53" s="9"/>
      <c r="EGQ53" s="9"/>
      <c r="EGR53" s="9"/>
      <c r="EGS53" s="9"/>
      <c r="EGT53" s="9"/>
      <c r="EGU53" s="9"/>
      <c r="EGV53" s="9"/>
      <c r="EGW53" s="9"/>
      <c r="EGX53" s="9"/>
      <c r="EGY53" s="9"/>
      <c r="EGZ53" s="9"/>
      <c r="EHA53" s="9"/>
      <c r="EHB53" s="9"/>
      <c r="EHC53" s="9"/>
      <c r="EHD53" s="9"/>
      <c r="EHE53" s="9"/>
      <c r="EHF53" s="9"/>
      <c r="EHG53" s="9"/>
      <c r="EHH53" s="9"/>
      <c r="EHI53" s="9"/>
      <c r="EHJ53" s="9"/>
      <c r="EHK53" s="9"/>
      <c r="EHL53" s="9"/>
      <c r="EHM53" s="9"/>
      <c r="EHN53" s="9"/>
      <c r="EHO53" s="9"/>
      <c r="EHP53" s="9"/>
      <c r="EHQ53" s="9"/>
      <c r="EHR53" s="9"/>
      <c r="EHS53" s="9"/>
      <c r="EHT53" s="9"/>
      <c r="EHU53" s="9"/>
      <c r="EHV53" s="9"/>
      <c r="EHW53" s="9"/>
      <c r="EHX53" s="9"/>
      <c r="EHY53" s="9"/>
      <c r="EHZ53" s="9"/>
      <c r="EIA53" s="9"/>
      <c r="EIB53" s="9"/>
      <c r="EIC53" s="9"/>
      <c r="EID53" s="9"/>
      <c r="EIE53" s="9"/>
      <c r="EIF53" s="9"/>
      <c r="EIG53" s="9"/>
      <c r="EIH53" s="9"/>
      <c r="EII53" s="9"/>
      <c r="EIJ53" s="9"/>
      <c r="EIK53" s="9"/>
      <c r="EIL53" s="9"/>
      <c r="EIM53" s="9"/>
      <c r="EIN53" s="9"/>
      <c r="EIO53" s="9"/>
      <c r="EIP53" s="9"/>
      <c r="EIQ53" s="9"/>
      <c r="EIR53" s="9"/>
      <c r="EIS53" s="9"/>
      <c r="EIT53" s="9"/>
      <c r="EIU53" s="9"/>
      <c r="EIV53" s="9"/>
      <c r="EIW53" s="9"/>
      <c r="EIX53" s="9"/>
      <c r="EIY53" s="9"/>
      <c r="EIZ53" s="9"/>
      <c r="EJA53" s="9"/>
      <c r="EJB53" s="9"/>
      <c r="EJC53" s="9"/>
      <c r="EJD53" s="9"/>
      <c r="EJE53" s="9"/>
      <c r="EJF53" s="9"/>
      <c r="EJG53" s="9"/>
      <c r="EJH53" s="9"/>
      <c r="EJI53" s="9"/>
      <c r="EJJ53" s="9"/>
      <c r="EJK53" s="9"/>
      <c r="EJL53" s="9"/>
      <c r="EJM53" s="9"/>
      <c r="EJN53" s="9"/>
      <c r="EJO53" s="9"/>
      <c r="EJP53" s="9"/>
      <c r="EJQ53" s="9"/>
      <c r="EJR53" s="9"/>
      <c r="EJS53" s="9"/>
      <c r="EJT53" s="9"/>
      <c r="EJU53" s="9"/>
      <c r="EJV53" s="9"/>
      <c r="EJW53" s="9"/>
      <c r="EJX53" s="9"/>
      <c r="EJY53" s="9"/>
      <c r="EJZ53" s="9"/>
      <c r="EKA53" s="9"/>
      <c r="EKB53" s="9"/>
      <c r="EKC53" s="9"/>
      <c r="EKD53" s="9"/>
      <c r="EKE53" s="9"/>
      <c r="EKF53" s="9"/>
      <c r="EKG53" s="9"/>
      <c r="EKH53" s="9"/>
      <c r="EKI53" s="9"/>
      <c r="EKJ53" s="9"/>
      <c r="EKK53" s="9"/>
      <c r="EKL53" s="9"/>
      <c r="EKM53" s="9"/>
      <c r="EKN53" s="9"/>
      <c r="EKO53" s="9"/>
      <c r="EKP53" s="9"/>
      <c r="EKQ53" s="9"/>
      <c r="EKR53" s="9"/>
      <c r="EKS53" s="9"/>
      <c r="EKT53" s="9"/>
      <c r="EKU53" s="9"/>
      <c r="EKV53" s="9"/>
      <c r="EKW53" s="9"/>
      <c r="EKX53" s="9"/>
      <c r="EKY53" s="9"/>
      <c r="EKZ53" s="9"/>
      <c r="ELA53" s="9"/>
      <c r="ELB53" s="9"/>
      <c r="ELC53" s="9"/>
      <c r="ELD53" s="9"/>
      <c r="ELE53" s="9"/>
      <c r="ELF53" s="9"/>
      <c r="ELG53" s="9"/>
      <c r="ELH53" s="9"/>
      <c r="ELI53" s="9"/>
      <c r="ELJ53" s="9"/>
      <c r="ELK53" s="9"/>
      <c r="ELL53" s="9"/>
      <c r="ELM53" s="9"/>
      <c r="ELN53" s="9"/>
      <c r="ELO53" s="9"/>
      <c r="ELP53" s="9"/>
      <c r="ELQ53" s="9"/>
      <c r="ELR53" s="9"/>
      <c r="ELS53" s="9"/>
      <c r="ELT53" s="9"/>
      <c r="ELU53" s="9"/>
      <c r="ELV53" s="9"/>
      <c r="ELW53" s="9"/>
      <c r="ELX53" s="9"/>
      <c r="ELY53" s="9"/>
      <c r="ELZ53" s="9"/>
      <c r="EMA53" s="9"/>
      <c r="EMB53" s="9"/>
      <c r="EMC53" s="9"/>
      <c r="EMD53" s="9"/>
      <c r="EME53" s="9"/>
      <c r="EMF53" s="9"/>
      <c r="EMG53" s="9"/>
      <c r="EMH53" s="9"/>
      <c r="EMI53" s="9"/>
      <c r="EMJ53" s="9"/>
      <c r="EMK53" s="9"/>
      <c r="EML53" s="9"/>
      <c r="EMM53" s="9"/>
      <c r="EMN53" s="9"/>
      <c r="EMO53" s="9"/>
      <c r="EMP53" s="9"/>
      <c r="EMQ53" s="9"/>
      <c r="EMR53" s="9"/>
      <c r="EMS53" s="9"/>
      <c r="EMT53" s="9"/>
      <c r="EMU53" s="9"/>
      <c r="EMV53" s="9"/>
      <c r="EMW53" s="9"/>
      <c r="EMX53" s="9"/>
      <c r="EMY53" s="9"/>
      <c r="EMZ53" s="9"/>
      <c r="ENA53" s="9"/>
      <c r="ENB53" s="9"/>
      <c r="ENC53" s="9"/>
      <c r="END53" s="9"/>
      <c r="ENE53" s="9"/>
      <c r="ENF53" s="9"/>
      <c r="ENG53" s="9"/>
      <c r="ENH53" s="9"/>
      <c r="ENI53" s="9"/>
      <c r="ENJ53" s="9"/>
      <c r="ENK53" s="9"/>
      <c r="ENL53" s="9"/>
      <c r="ENM53" s="9"/>
      <c r="ENN53" s="9"/>
      <c r="ENO53" s="9"/>
      <c r="ENP53" s="9"/>
      <c r="ENQ53" s="9"/>
      <c r="ENR53" s="9"/>
      <c r="ENS53" s="9"/>
      <c r="ENT53" s="9"/>
      <c r="ENU53" s="9"/>
      <c r="ENV53" s="9"/>
      <c r="ENW53" s="9"/>
      <c r="ENX53" s="9"/>
      <c r="ENY53" s="9"/>
      <c r="ENZ53" s="9"/>
      <c r="EOA53" s="9"/>
      <c r="EOB53" s="9"/>
      <c r="EOC53" s="9"/>
      <c r="EOD53" s="9"/>
      <c r="EOE53" s="9"/>
      <c r="EOF53" s="9"/>
      <c r="EOG53" s="9"/>
      <c r="EOH53" s="9"/>
      <c r="EOI53" s="9"/>
      <c r="EOJ53" s="9"/>
      <c r="EOK53" s="9"/>
      <c r="EOL53" s="9"/>
      <c r="EOM53" s="9"/>
      <c r="EON53" s="9"/>
      <c r="EOO53" s="9"/>
      <c r="EOP53" s="9"/>
      <c r="EOQ53" s="9"/>
      <c r="EOR53" s="9"/>
      <c r="EOS53" s="9"/>
      <c r="EOT53" s="9"/>
      <c r="EOU53" s="9"/>
      <c r="EOV53" s="9"/>
      <c r="EOW53" s="9"/>
      <c r="EOX53" s="9"/>
      <c r="EOY53" s="9"/>
      <c r="EOZ53" s="9"/>
      <c r="EPA53" s="9"/>
      <c r="EPB53" s="9"/>
      <c r="EPC53" s="9"/>
      <c r="EPD53" s="9"/>
      <c r="EPE53" s="9"/>
      <c r="EPF53" s="9"/>
      <c r="EPG53" s="9"/>
      <c r="EPH53" s="9"/>
      <c r="EPI53" s="9"/>
      <c r="EPJ53" s="9"/>
      <c r="EPK53" s="9"/>
      <c r="EPL53" s="9"/>
      <c r="EPM53" s="9"/>
      <c r="EPN53" s="9"/>
      <c r="EPO53" s="9"/>
      <c r="EPP53" s="9"/>
      <c r="EPQ53" s="9"/>
      <c r="EPR53" s="9"/>
      <c r="EPS53" s="9"/>
      <c r="EPT53" s="9"/>
      <c r="EPU53" s="9"/>
      <c r="EPV53" s="9"/>
      <c r="EPW53" s="9"/>
      <c r="EPX53" s="9"/>
      <c r="EPY53" s="9"/>
      <c r="EPZ53" s="9"/>
      <c r="EQA53" s="9"/>
      <c r="EQB53" s="9"/>
      <c r="EQC53" s="9"/>
      <c r="EQD53" s="9"/>
      <c r="EQE53" s="9"/>
      <c r="EQF53" s="9"/>
      <c r="EQG53" s="9"/>
      <c r="EQH53" s="9"/>
      <c r="EQI53" s="9"/>
      <c r="EQJ53" s="9"/>
      <c r="EQK53" s="9"/>
      <c r="EQL53" s="9"/>
      <c r="EQM53" s="9"/>
      <c r="EQN53" s="9"/>
      <c r="EQO53" s="9"/>
      <c r="EQP53" s="9"/>
      <c r="EQQ53" s="9"/>
      <c r="EQR53" s="9"/>
      <c r="EQS53" s="9"/>
      <c r="EQT53" s="9"/>
      <c r="EQU53" s="9"/>
      <c r="EQV53" s="9"/>
      <c r="EQW53" s="9"/>
      <c r="EQX53" s="9"/>
      <c r="EQY53" s="9"/>
      <c r="EQZ53" s="9"/>
      <c r="ERA53" s="9"/>
      <c r="ERB53" s="9"/>
      <c r="ERC53" s="9"/>
      <c r="ERD53" s="9"/>
      <c r="ERE53" s="9"/>
      <c r="ERF53" s="9"/>
      <c r="ERG53" s="9"/>
      <c r="ERH53" s="9"/>
      <c r="ERI53" s="9"/>
      <c r="ERJ53" s="9"/>
      <c r="ERK53" s="9"/>
      <c r="ERL53" s="9"/>
      <c r="ERM53" s="9"/>
      <c r="ERN53" s="9"/>
      <c r="ERO53" s="9"/>
      <c r="ERP53" s="9"/>
      <c r="ERQ53" s="9"/>
      <c r="ERR53" s="9"/>
      <c r="ERS53" s="9"/>
      <c r="ERT53" s="9"/>
      <c r="ERU53" s="9"/>
      <c r="ERV53" s="9"/>
      <c r="ERW53" s="9"/>
      <c r="ERX53" s="9"/>
      <c r="ERY53" s="9"/>
      <c r="ERZ53" s="9"/>
      <c r="ESA53" s="9"/>
      <c r="ESB53" s="9"/>
      <c r="ESC53" s="9"/>
      <c r="ESD53" s="9"/>
      <c r="ESE53" s="9"/>
      <c r="ESF53" s="9"/>
      <c r="ESG53" s="9"/>
      <c r="ESH53" s="9"/>
      <c r="ESI53" s="9"/>
      <c r="ESJ53" s="9"/>
      <c r="ESK53" s="9"/>
      <c r="ESL53" s="9"/>
      <c r="ESM53" s="9"/>
      <c r="ESN53" s="9"/>
      <c r="ESO53" s="9"/>
      <c r="ESP53" s="9"/>
      <c r="ESQ53" s="9"/>
      <c r="ESR53" s="9"/>
      <c r="ESS53" s="9"/>
      <c r="EST53" s="9"/>
      <c r="ESU53" s="9"/>
      <c r="ESV53" s="9"/>
      <c r="ESW53" s="9"/>
      <c r="ESX53" s="9"/>
      <c r="ESY53" s="9"/>
      <c r="ESZ53" s="9"/>
      <c r="ETA53" s="9"/>
      <c r="ETB53" s="9"/>
      <c r="ETC53" s="9"/>
      <c r="ETD53" s="9"/>
      <c r="ETE53" s="9"/>
      <c r="ETF53" s="9"/>
      <c r="ETG53" s="9"/>
      <c r="ETH53" s="9"/>
      <c r="ETI53" s="9"/>
      <c r="ETJ53" s="9"/>
      <c r="ETK53" s="9"/>
      <c r="ETL53" s="9"/>
      <c r="ETM53" s="9"/>
      <c r="ETN53" s="9"/>
      <c r="ETO53" s="9"/>
      <c r="ETP53" s="9"/>
      <c r="ETQ53" s="9"/>
      <c r="ETR53" s="9"/>
      <c r="ETS53" s="9"/>
      <c r="ETT53" s="9"/>
      <c r="ETU53" s="9"/>
      <c r="ETV53" s="9"/>
      <c r="ETW53" s="9"/>
      <c r="ETX53" s="9"/>
      <c r="ETY53" s="9"/>
      <c r="ETZ53" s="9"/>
      <c r="EUA53" s="9"/>
      <c r="EUB53" s="9"/>
      <c r="EUC53" s="9"/>
      <c r="EUD53" s="9"/>
      <c r="EUE53" s="9"/>
      <c r="EUF53" s="9"/>
      <c r="EUG53" s="9"/>
      <c r="EUH53" s="9"/>
      <c r="EUI53" s="9"/>
      <c r="EUJ53" s="9"/>
      <c r="EUK53" s="9"/>
      <c r="EUL53" s="9"/>
      <c r="EUM53" s="9"/>
      <c r="EUN53" s="9"/>
      <c r="EUO53" s="9"/>
      <c r="EUP53" s="9"/>
      <c r="EUQ53" s="9"/>
      <c r="EUR53" s="9"/>
      <c r="EUS53" s="9"/>
      <c r="EUT53" s="9"/>
      <c r="EUU53" s="9"/>
      <c r="EUV53" s="9"/>
      <c r="EUW53" s="9"/>
      <c r="EUX53" s="9"/>
      <c r="EUY53" s="9"/>
      <c r="EUZ53" s="9"/>
      <c r="EVA53" s="9"/>
      <c r="EVB53" s="9"/>
      <c r="EVC53" s="9"/>
      <c r="EVD53" s="9"/>
      <c r="EVE53" s="9"/>
      <c r="EVF53" s="9"/>
      <c r="EVG53" s="9"/>
      <c r="EVH53" s="9"/>
      <c r="EVI53" s="9"/>
      <c r="EVJ53" s="9"/>
      <c r="EVK53" s="9"/>
      <c r="EVL53" s="9"/>
      <c r="EVM53" s="9"/>
      <c r="EVN53" s="9"/>
      <c r="EVO53" s="9"/>
      <c r="EVP53" s="9"/>
      <c r="EVQ53" s="9"/>
      <c r="EVR53" s="9"/>
      <c r="EVS53" s="9"/>
      <c r="EVT53" s="9"/>
      <c r="EVU53" s="9"/>
      <c r="EVV53" s="9"/>
      <c r="EVW53" s="9"/>
      <c r="EVX53" s="9"/>
      <c r="EVY53" s="9"/>
      <c r="EVZ53" s="9"/>
      <c r="EWA53" s="9"/>
      <c r="EWB53" s="9"/>
      <c r="EWC53" s="9"/>
      <c r="EWD53" s="9"/>
      <c r="EWE53" s="9"/>
      <c r="EWF53" s="9"/>
      <c r="EWG53" s="9"/>
      <c r="EWH53" s="9"/>
      <c r="EWI53" s="9"/>
      <c r="EWJ53" s="9"/>
      <c r="EWK53" s="9"/>
      <c r="EWL53" s="9"/>
      <c r="EWM53" s="9"/>
      <c r="EWN53" s="9"/>
      <c r="EWO53" s="9"/>
      <c r="EWP53" s="9"/>
      <c r="EWQ53" s="9"/>
      <c r="EWR53" s="9"/>
      <c r="EWS53" s="9"/>
      <c r="EWT53" s="9"/>
      <c r="EWU53" s="9"/>
      <c r="EWV53" s="9"/>
      <c r="EWW53" s="9"/>
      <c r="EWX53" s="9"/>
      <c r="EWY53" s="9"/>
      <c r="EWZ53" s="9"/>
      <c r="EXA53" s="9"/>
      <c r="EXB53" s="9"/>
      <c r="EXC53" s="9"/>
      <c r="EXD53" s="9"/>
      <c r="EXE53" s="9"/>
      <c r="EXF53" s="9"/>
      <c r="EXG53" s="9"/>
      <c r="EXH53" s="9"/>
      <c r="EXI53" s="9"/>
      <c r="EXJ53" s="9"/>
      <c r="EXK53" s="9"/>
      <c r="EXL53" s="9"/>
      <c r="EXM53" s="9"/>
      <c r="EXN53" s="9"/>
      <c r="EXO53" s="9"/>
      <c r="EXP53" s="9"/>
      <c r="EXQ53" s="9"/>
      <c r="EXR53" s="9"/>
      <c r="EXS53" s="9"/>
      <c r="EXT53" s="9"/>
      <c r="EXU53" s="9"/>
      <c r="EXV53" s="9"/>
      <c r="EXW53" s="9"/>
      <c r="EXX53" s="9"/>
      <c r="EXY53" s="9"/>
      <c r="EXZ53" s="9"/>
      <c r="EYA53" s="9"/>
      <c r="EYB53" s="9"/>
      <c r="EYC53" s="9"/>
      <c r="EYD53" s="9"/>
      <c r="EYE53" s="9"/>
      <c r="EYF53" s="9"/>
      <c r="EYG53" s="9"/>
      <c r="EYH53" s="9"/>
      <c r="EYI53" s="9"/>
      <c r="EYJ53" s="9"/>
      <c r="EYK53" s="9"/>
      <c r="EYL53" s="9"/>
      <c r="EYM53" s="9"/>
      <c r="EYN53" s="9"/>
      <c r="EYO53" s="9"/>
      <c r="EYP53" s="9"/>
      <c r="EYQ53" s="9"/>
      <c r="EYR53" s="9"/>
      <c r="EYS53" s="9"/>
      <c r="EYT53" s="9"/>
      <c r="EYU53" s="9"/>
      <c r="EYV53" s="9"/>
      <c r="EYW53" s="9"/>
      <c r="EYX53" s="9"/>
      <c r="EYY53" s="9"/>
      <c r="EYZ53" s="9"/>
      <c r="EZA53" s="9"/>
      <c r="EZB53" s="9"/>
      <c r="EZC53" s="9"/>
      <c r="EZD53" s="9"/>
      <c r="EZE53" s="9"/>
      <c r="EZF53" s="9"/>
      <c r="EZG53" s="9"/>
      <c r="EZH53" s="9"/>
      <c r="EZI53" s="9"/>
      <c r="EZJ53" s="9"/>
      <c r="EZK53" s="9"/>
      <c r="EZL53" s="9"/>
      <c r="EZM53" s="9"/>
      <c r="EZN53" s="9"/>
      <c r="EZO53" s="9"/>
      <c r="EZP53" s="9"/>
      <c r="EZQ53" s="9"/>
      <c r="EZR53" s="9"/>
      <c r="EZS53" s="9"/>
      <c r="EZT53" s="9"/>
      <c r="EZU53" s="9"/>
      <c r="EZV53" s="9"/>
      <c r="EZW53" s="9"/>
      <c r="EZX53" s="9"/>
      <c r="EZY53" s="9"/>
      <c r="EZZ53" s="9"/>
      <c r="FAA53" s="9"/>
      <c r="FAB53" s="9"/>
      <c r="FAC53" s="9"/>
      <c r="FAD53" s="9"/>
      <c r="FAE53" s="9"/>
      <c r="FAF53" s="9"/>
      <c r="FAG53" s="9"/>
      <c r="FAH53" s="9"/>
      <c r="FAI53" s="9"/>
      <c r="FAJ53" s="9"/>
      <c r="FAK53" s="9"/>
      <c r="FAL53" s="9"/>
      <c r="FAM53" s="9"/>
      <c r="FAN53" s="9"/>
      <c r="FAO53" s="9"/>
      <c r="FAP53" s="9"/>
      <c r="FAQ53" s="9"/>
      <c r="FAR53" s="9"/>
      <c r="FAS53" s="9"/>
      <c r="FAT53" s="9"/>
      <c r="FAU53" s="9"/>
      <c r="FAV53" s="9"/>
      <c r="FAW53" s="9"/>
      <c r="FAX53" s="9"/>
      <c r="FAY53" s="9"/>
      <c r="FAZ53" s="9"/>
      <c r="FBA53" s="9"/>
      <c r="FBB53" s="9"/>
      <c r="FBC53" s="9"/>
      <c r="FBD53" s="9"/>
      <c r="FBE53" s="9"/>
      <c r="FBF53" s="9"/>
      <c r="FBG53" s="9"/>
      <c r="FBH53" s="9"/>
      <c r="FBI53" s="9"/>
      <c r="FBJ53" s="9"/>
      <c r="FBK53" s="9"/>
      <c r="FBL53" s="9"/>
      <c r="FBM53" s="9"/>
      <c r="FBN53" s="9"/>
      <c r="FBO53" s="9"/>
      <c r="FBP53" s="9"/>
      <c r="FBQ53" s="9"/>
      <c r="FBR53" s="9"/>
      <c r="FBS53" s="9"/>
      <c r="FBT53" s="9"/>
      <c r="FBU53" s="9"/>
      <c r="FBV53" s="9"/>
      <c r="FBW53" s="9"/>
      <c r="FBX53" s="9"/>
      <c r="FBY53" s="9"/>
      <c r="FBZ53" s="9"/>
      <c r="FCA53" s="9"/>
      <c r="FCB53" s="9"/>
      <c r="FCC53" s="9"/>
      <c r="FCD53" s="9"/>
      <c r="FCE53" s="9"/>
      <c r="FCF53" s="9"/>
      <c r="FCG53" s="9"/>
      <c r="FCH53" s="9"/>
      <c r="FCI53" s="9"/>
      <c r="FCJ53" s="9"/>
      <c r="FCK53" s="9"/>
      <c r="FCL53" s="9"/>
      <c r="FCM53" s="9"/>
      <c r="FCN53" s="9"/>
      <c r="FCO53" s="9"/>
      <c r="FCP53" s="9"/>
      <c r="FCQ53" s="9"/>
      <c r="FCR53" s="9"/>
      <c r="FCS53" s="9"/>
      <c r="FCT53" s="9"/>
      <c r="FCU53" s="9"/>
      <c r="FCV53" s="9"/>
      <c r="FCW53" s="9"/>
      <c r="FCX53" s="9"/>
      <c r="FCY53" s="9"/>
      <c r="FCZ53" s="9"/>
      <c r="FDA53" s="9"/>
      <c r="FDB53" s="9"/>
      <c r="FDC53" s="9"/>
      <c r="FDD53" s="9"/>
      <c r="FDE53" s="9"/>
      <c r="FDF53" s="9"/>
      <c r="FDG53" s="9"/>
      <c r="FDH53" s="9"/>
      <c r="FDI53" s="9"/>
      <c r="FDJ53" s="9"/>
      <c r="FDK53" s="9"/>
      <c r="FDL53" s="9"/>
      <c r="FDM53" s="9"/>
      <c r="FDN53" s="9"/>
      <c r="FDO53" s="9"/>
      <c r="FDP53" s="9"/>
      <c r="FDQ53" s="9"/>
      <c r="FDR53" s="9"/>
      <c r="FDS53" s="9"/>
      <c r="FDT53" s="9"/>
      <c r="FDU53" s="9"/>
      <c r="FDV53" s="9"/>
      <c r="FDW53" s="9"/>
      <c r="FDX53" s="9"/>
      <c r="FDY53" s="9"/>
      <c r="FDZ53" s="9"/>
      <c r="FEA53" s="9"/>
      <c r="FEB53" s="9"/>
      <c r="FEC53" s="9"/>
      <c r="FED53" s="9"/>
      <c r="FEE53" s="9"/>
      <c r="FEF53" s="9"/>
      <c r="FEG53" s="9"/>
      <c r="FEH53" s="9"/>
      <c r="FEI53" s="9"/>
      <c r="FEJ53" s="9"/>
      <c r="FEK53" s="9"/>
      <c r="FEL53" s="9"/>
      <c r="FEM53" s="9"/>
      <c r="FEN53" s="9"/>
      <c r="FEO53" s="9"/>
      <c r="FEP53" s="9"/>
      <c r="FEQ53" s="9"/>
      <c r="FER53" s="9"/>
      <c r="FES53" s="9"/>
      <c r="FET53" s="9"/>
      <c r="FEU53" s="9"/>
      <c r="FEV53" s="9"/>
      <c r="FEW53" s="9"/>
      <c r="FEX53" s="9"/>
      <c r="FEY53" s="9"/>
      <c r="FEZ53" s="9"/>
      <c r="FFA53" s="9"/>
      <c r="FFB53" s="9"/>
      <c r="FFC53" s="9"/>
      <c r="FFD53" s="9"/>
      <c r="FFE53" s="9"/>
      <c r="FFF53" s="9"/>
      <c r="FFG53" s="9"/>
      <c r="FFH53" s="9"/>
      <c r="FFI53" s="9"/>
      <c r="FFJ53" s="9"/>
      <c r="FFK53" s="9"/>
      <c r="FFL53" s="9"/>
      <c r="FFM53" s="9"/>
      <c r="FFN53" s="9"/>
      <c r="FFO53" s="9"/>
      <c r="FFP53" s="9"/>
      <c r="FFQ53" s="9"/>
      <c r="FFR53" s="9"/>
      <c r="FFS53" s="9"/>
      <c r="FFT53" s="9"/>
      <c r="FFU53" s="9"/>
      <c r="FFV53" s="9"/>
      <c r="FFW53" s="9"/>
      <c r="FFX53" s="9"/>
      <c r="FFY53" s="9"/>
      <c r="FFZ53" s="9"/>
      <c r="FGA53" s="9"/>
      <c r="FGB53" s="9"/>
      <c r="FGC53" s="9"/>
      <c r="FGD53" s="9"/>
      <c r="FGE53" s="9"/>
      <c r="FGF53" s="9"/>
      <c r="FGG53" s="9"/>
      <c r="FGH53" s="9"/>
      <c r="FGI53" s="9"/>
      <c r="FGJ53" s="9"/>
      <c r="FGK53" s="9"/>
      <c r="FGL53" s="9"/>
      <c r="FGM53" s="9"/>
      <c r="FGN53" s="9"/>
      <c r="FGO53" s="9"/>
      <c r="FGP53" s="9"/>
      <c r="FGQ53" s="9"/>
      <c r="FGR53" s="9"/>
      <c r="FGS53" s="9"/>
      <c r="FGT53" s="9"/>
      <c r="FGU53" s="9"/>
      <c r="FGV53" s="9"/>
      <c r="FGW53" s="9"/>
      <c r="FGX53" s="9"/>
      <c r="FGY53" s="9"/>
      <c r="FGZ53" s="9"/>
      <c r="FHA53" s="9"/>
      <c r="FHB53" s="9"/>
      <c r="FHC53" s="9"/>
      <c r="FHD53" s="9"/>
      <c r="FHE53" s="9"/>
      <c r="FHF53" s="9"/>
      <c r="FHG53" s="9"/>
      <c r="FHH53" s="9"/>
      <c r="FHI53" s="9"/>
      <c r="FHJ53" s="9"/>
      <c r="FHK53" s="9"/>
      <c r="FHL53" s="9"/>
      <c r="FHM53" s="9"/>
      <c r="FHN53" s="9"/>
      <c r="FHO53" s="9"/>
      <c r="FHP53" s="9"/>
      <c r="FHQ53" s="9"/>
      <c r="FHR53" s="9"/>
      <c r="FHS53" s="9"/>
      <c r="FHT53" s="9"/>
      <c r="FHU53" s="9"/>
      <c r="FHV53" s="9"/>
      <c r="FHW53" s="9"/>
      <c r="FHX53" s="9"/>
      <c r="FHY53" s="9"/>
      <c r="FHZ53" s="9"/>
      <c r="FIA53" s="9"/>
      <c r="FIB53" s="9"/>
      <c r="FIC53" s="9"/>
      <c r="FID53" s="9"/>
      <c r="FIE53" s="9"/>
      <c r="FIF53" s="9"/>
      <c r="FIG53" s="9"/>
      <c r="FIH53" s="9"/>
      <c r="FII53" s="9"/>
      <c r="FIJ53" s="9"/>
      <c r="FIK53" s="9"/>
      <c r="FIL53" s="9"/>
      <c r="FIM53" s="9"/>
      <c r="FIN53" s="9"/>
      <c r="FIO53" s="9"/>
      <c r="FIP53" s="9"/>
      <c r="FIQ53" s="9"/>
      <c r="FIR53" s="9"/>
      <c r="FIS53" s="9"/>
      <c r="FIT53" s="9"/>
      <c r="FIU53" s="9"/>
      <c r="FIV53" s="9"/>
      <c r="FIW53" s="9"/>
      <c r="FIX53" s="9"/>
      <c r="FIY53" s="9"/>
      <c r="FIZ53" s="9"/>
      <c r="FJA53" s="9"/>
      <c r="FJB53" s="9"/>
      <c r="FJC53" s="9"/>
      <c r="FJD53" s="9"/>
      <c r="FJE53" s="9"/>
      <c r="FJF53" s="9"/>
      <c r="FJG53" s="9"/>
      <c r="FJH53" s="9"/>
      <c r="FJI53" s="9"/>
      <c r="FJJ53" s="9"/>
      <c r="FJK53" s="9"/>
      <c r="FJL53" s="9"/>
      <c r="FJM53" s="9"/>
      <c r="FJN53" s="9"/>
      <c r="FJO53" s="9"/>
      <c r="FJP53" s="9"/>
      <c r="FJQ53" s="9"/>
      <c r="FJR53" s="9"/>
      <c r="FJS53" s="9"/>
      <c r="FJT53" s="9"/>
      <c r="FJU53" s="9"/>
      <c r="FJV53" s="9"/>
      <c r="FJW53" s="9"/>
      <c r="FJX53" s="9"/>
      <c r="FJY53" s="9"/>
      <c r="FJZ53" s="9"/>
      <c r="FKA53" s="9"/>
      <c r="FKB53" s="9"/>
      <c r="FKC53" s="9"/>
      <c r="FKD53" s="9"/>
      <c r="FKE53" s="9"/>
      <c r="FKF53" s="9"/>
      <c r="FKG53" s="9"/>
      <c r="FKH53" s="9"/>
      <c r="FKI53" s="9"/>
      <c r="FKJ53" s="9"/>
      <c r="FKK53" s="9"/>
      <c r="FKL53" s="9"/>
      <c r="FKM53" s="9"/>
      <c r="FKN53" s="9"/>
      <c r="FKO53" s="9"/>
      <c r="FKP53" s="9"/>
      <c r="FKQ53" s="9"/>
      <c r="FKR53" s="9"/>
      <c r="FKS53" s="9"/>
      <c r="FKT53" s="9"/>
      <c r="FKU53" s="9"/>
      <c r="FKV53" s="9"/>
      <c r="FKW53" s="9"/>
      <c r="FKX53" s="9"/>
      <c r="FKY53" s="9"/>
      <c r="FKZ53" s="9"/>
      <c r="FLA53" s="9"/>
      <c r="FLB53" s="9"/>
      <c r="FLC53" s="9"/>
      <c r="FLD53" s="9"/>
      <c r="FLE53" s="9"/>
      <c r="FLF53" s="9"/>
      <c r="FLG53" s="9"/>
      <c r="FLH53" s="9"/>
      <c r="FLI53" s="9"/>
      <c r="FLJ53" s="9"/>
      <c r="FLK53" s="9"/>
      <c r="FLL53" s="9"/>
      <c r="FLM53" s="9"/>
      <c r="FLN53" s="9"/>
      <c r="FLO53" s="9"/>
      <c r="FLP53" s="9"/>
      <c r="FLQ53" s="9"/>
      <c r="FLR53" s="9"/>
      <c r="FLS53" s="9"/>
      <c r="FLT53" s="9"/>
      <c r="FLU53" s="9"/>
      <c r="FLV53" s="9"/>
      <c r="FLW53" s="9"/>
      <c r="FLX53" s="9"/>
      <c r="FLY53" s="9"/>
      <c r="FLZ53" s="9"/>
      <c r="FMA53" s="9"/>
      <c r="FMB53" s="9"/>
      <c r="FMC53" s="9"/>
      <c r="FMD53" s="9"/>
      <c r="FME53" s="9"/>
      <c r="FMF53" s="9"/>
      <c r="FMG53" s="9"/>
      <c r="FMH53" s="9"/>
      <c r="FMI53" s="9"/>
      <c r="FMJ53" s="9"/>
      <c r="FMK53" s="9"/>
      <c r="FML53" s="9"/>
      <c r="FMM53" s="9"/>
      <c r="FMN53" s="9"/>
      <c r="FMO53" s="9"/>
      <c r="FMP53" s="9"/>
      <c r="FMQ53" s="9"/>
      <c r="FMR53" s="9"/>
      <c r="FMS53" s="9"/>
      <c r="FMT53" s="9"/>
      <c r="FMU53" s="9"/>
      <c r="FMV53" s="9"/>
      <c r="FMW53" s="9"/>
      <c r="FMX53" s="9"/>
      <c r="FMY53" s="9"/>
      <c r="FMZ53" s="9"/>
      <c r="FNA53" s="9"/>
      <c r="FNB53" s="9"/>
      <c r="FNC53" s="9"/>
      <c r="FND53" s="9"/>
      <c r="FNE53" s="9"/>
      <c r="FNF53" s="9"/>
      <c r="FNG53" s="9"/>
      <c r="FNH53" s="9"/>
      <c r="FNI53" s="9"/>
      <c r="FNJ53" s="9"/>
      <c r="FNK53" s="9"/>
      <c r="FNL53" s="9"/>
      <c r="FNM53" s="9"/>
      <c r="FNN53" s="9"/>
      <c r="FNO53" s="9"/>
      <c r="FNP53" s="9"/>
      <c r="FNQ53" s="9"/>
      <c r="FNR53" s="9"/>
      <c r="FNS53" s="9"/>
      <c r="FNT53" s="9"/>
      <c r="FNU53" s="9"/>
      <c r="FNV53" s="9"/>
      <c r="FNW53" s="9"/>
      <c r="FNX53" s="9"/>
      <c r="FNY53" s="9"/>
      <c r="FNZ53" s="9"/>
      <c r="FOA53" s="9"/>
      <c r="FOB53" s="9"/>
      <c r="FOC53" s="9"/>
      <c r="FOD53" s="9"/>
      <c r="FOE53" s="9"/>
      <c r="FOF53" s="9"/>
      <c r="FOG53" s="9"/>
      <c r="FOH53" s="9"/>
      <c r="FOI53" s="9"/>
      <c r="FOJ53" s="9"/>
      <c r="FOK53" s="9"/>
      <c r="FOL53" s="9"/>
      <c r="FOM53" s="9"/>
      <c r="FON53" s="9"/>
      <c r="FOO53" s="9"/>
      <c r="FOP53" s="9"/>
      <c r="FOQ53" s="9"/>
      <c r="FOR53" s="9"/>
      <c r="FOS53" s="9"/>
      <c r="FOT53" s="9"/>
      <c r="FOU53" s="9"/>
      <c r="FOV53" s="9"/>
      <c r="FOW53" s="9"/>
      <c r="FOX53" s="9"/>
      <c r="FOY53" s="9"/>
      <c r="FOZ53" s="9"/>
      <c r="FPA53" s="9"/>
      <c r="FPB53" s="9"/>
      <c r="FPC53" s="9"/>
      <c r="FPD53" s="9"/>
      <c r="FPE53" s="9"/>
      <c r="FPF53" s="9"/>
      <c r="FPG53" s="9"/>
      <c r="FPH53" s="9"/>
      <c r="FPI53" s="9"/>
      <c r="FPJ53" s="9"/>
      <c r="FPK53" s="9"/>
      <c r="FPL53" s="9"/>
      <c r="FPM53" s="9"/>
      <c r="FPN53" s="9"/>
      <c r="FPO53" s="9"/>
      <c r="FPP53" s="9"/>
      <c r="FPQ53" s="9"/>
      <c r="FPR53" s="9"/>
      <c r="FPS53" s="9"/>
      <c r="FPT53" s="9"/>
      <c r="FPU53" s="9"/>
      <c r="FPV53" s="9"/>
      <c r="FPW53" s="9"/>
      <c r="FPX53" s="9"/>
      <c r="FPY53" s="9"/>
      <c r="FPZ53" s="9"/>
      <c r="FQA53" s="9"/>
      <c r="FQB53" s="9"/>
      <c r="FQC53" s="9"/>
      <c r="FQD53" s="9"/>
      <c r="FQE53" s="9"/>
      <c r="FQF53" s="9"/>
      <c r="FQG53" s="9"/>
      <c r="FQH53" s="9"/>
      <c r="FQI53" s="9"/>
      <c r="FQJ53" s="9"/>
      <c r="FQK53" s="9"/>
      <c r="FQL53" s="9"/>
      <c r="FQM53" s="9"/>
      <c r="FQN53" s="9"/>
      <c r="FQO53" s="9"/>
      <c r="FQP53" s="9"/>
      <c r="FQQ53" s="9"/>
      <c r="FQR53" s="9"/>
      <c r="FQS53" s="9"/>
      <c r="FQT53" s="9"/>
      <c r="FQU53" s="9"/>
      <c r="FQV53" s="9"/>
      <c r="FQW53" s="9"/>
      <c r="FQX53" s="9"/>
      <c r="FQY53" s="9"/>
      <c r="FQZ53" s="9"/>
      <c r="FRA53" s="9"/>
      <c r="FRB53" s="9"/>
      <c r="FRC53" s="9"/>
      <c r="FRD53" s="9"/>
      <c r="FRE53" s="9"/>
      <c r="FRF53" s="9"/>
      <c r="FRG53" s="9"/>
      <c r="FRH53" s="9"/>
      <c r="FRI53" s="9"/>
      <c r="FRJ53" s="9"/>
      <c r="FRK53" s="9"/>
      <c r="FRL53" s="9"/>
      <c r="FRM53" s="9"/>
      <c r="FRN53" s="9"/>
      <c r="FRO53" s="9"/>
      <c r="FRP53" s="9"/>
      <c r="FRQ53" s="9"/>
      <c r="FRR53" s="9"/>
      <c r="FRS53" s="9"/>
      <c r="FRT53" s="9"/>
      <c r="FRU53" s="9"/>
      <c r="FRV53" s="9"/>
      <c r="FRW53" s="9"/>
      <c r="FRX53" s="9"/>
      <c r="FRY53" s="9"/>
      <c r="FRZ53" s="9"/>
      <c r="FSA53" s="9"/>
      <c r="FSB53" s="9"/>
      <c r="FSC53" s="9"/>
      <c r="FSD53" s="9"/>
      <c r="FSE53" s="9"/>
      <c r="FSF53" s="9"/>
      <c r="FSG53" s="9"/>
      <c r="FSH53" s="9"/>
      <c r="FSI53" s="9"/>
      <c r="FSJ53" s="9"/>
      <c r="FSK53" s="9"/>
      <c r="FSL53" s="9"/>
      <c r="FSM53" s="9"/>
      <c r="FSN53" s="9"/>
      <c r="FSO53" s="9"/>
      <c r="FSP53" s="9"/>
      <c r="FSQ53" s="9"/>
      <c r="FSR53" s="9"/>
      <c r="FSS53" s="9"/>
      <c r="FST53" s="9"/>
      <c r="FSU53" s="9"/>
      <c r="FSV53" s="9"/>
      <c r="FSW53" s="9"/>
      <c r="FSX53" s="9"/>
      <c r="FSY53" s="9"/>
      <c r="FSZ53" s="9"/>
      <c r="FTA53" s="9"/>
      <c r="FTB53" s="9"/>
      <c r="FTC53" s="9"/>
      <c r="FTD53" s="9"/>
      <c r="FTE53" s="9"/>
      <c r="FTF53" s="9"/>
      <c r="FTG53" s="9"/>
      <c r="FTH53" s="9"/>
      <c r="FTI53" s="9"/>
      <c r="FTJ53" s="9"/>
      <c r="FTK53" s="9"/>
      <c r="FTL53" s="9"/>
      <c r="FTM53" s="9"/>
      <c r="FTN53" s="9"/>
      <c r="FTO53" s="9"/>
      <c r="FTP53" s="9"/>
      <c r="FTQ53" s="9"/>
      <c r="FTR53" s="9"/>
      <c r="FTS53" s="9"/>
      <c r="FTT53" s="9"/>
      <c r="FTU53" s="9"/>
      <c r="FTV53" s="9"/>
      <c r="FTW53" s="9"/>
      <c r="FTX53" s="9"/>
      <c r="FTY53" s="9"/>
      <c r="FTZ53" s="9"/>
      <c r="FUA53" s="9"/>
      <c r="FUB53" s="9"/>
      <c r="FUC53" s="9"/>
      <c r="FUD53" s="9"/>
      <c r="FUE53" s="9"/>
      <c r="FUF53" s="9"/>
      <c r="FUG53" s="9"/>
      <c r="FUH53" s="9"/>
      <c r="FUI53" s="9"/>
      <c r="FUJ53" s="9"/>
      <c r="FUK53" s="9"/>
      <c r="FUL53" s="9"/>
      <c r="FUM53" s="9"/>
      <c r="FUN53" s="9"/>
      <c r="FUO53" s="9"/>
      <c r="FUP53" s="9"/>
      <c r="FUQ53" s="9"/>
      <c r="FUR53" s="9"/>
      <c r="FUS53" s="9"/>
      <c r="FUT53" s="9"/>
      <c r="FUU53" s="9"/>
      <c r="FUV53" s="9"/>
      <c r="FUW53" s="9"/>
      <c r="FUX53" s="9"/>
      <c r="FUY53" s="9"/>
      <c r="FUZ53" s="9"/>
      <c r="FVA53" s="9"/>
      <c r="FVB53" s="9"/>
      <c r="FVC53" s="9"/>
      <c r="FVD53" s="9"/>
      <c r="FVE53" s="9"/>
      <c r="FVF53" s="9"/>
      <c r="FVG53" s="9"/>
      <c r="FVH53" s="9"/>
      <c r="FVI53" s="9"/>
      <c r="FVJ53" s="9"/>
      <c r="FVK53" s="9"/>
      <c r="FVL53" s="9"/>
      <c r="FVM53" s="9"/>
      <c r="FVN53" s="9"/>
      <c r="FVO53" s="9"/>
      <c r="FVP53" s="9"/>
      <c r="FVQ53" s="9"/>
      <c r="FVR53" s="9"/>
      <c r="FVS53" s="9"/>
      <c r="FVT53" s="9"/>
      <c r="FVU53" s="9"/>
      <c r="FVV53" s="9"/>
      <c r="FVW53" s="9"/>
      <c r="FVX53" s="9"/>
      <c r="FVY53" s="9"/>
      <c r="FVZ53" s="9"/>
      <c r="FWA53" s="9"/>
      <c r="FWB53" s="9"/>
      <c r="FWC53" s="9"/>
      <c r="FWD53" s="9"/>
      <c r="FWE53" s="9"/>
      <c r="FWF53" s="9"/>
      <c r="FWG53" s="9"/>
      <c r="FWH53" s="9"/>
      <c r="FWI53" s="9"/>
      <c r="FWJ53" s="9"/>
      <c r="FWK53" s="9"/>
      <c r="FWL53" s="9"/>
      <c r="FWM53" s="9"/>
      <c r="FWN53" s="9"/>
      <c r="FWO53" s="9"/>
      <c r="FWP53" s="9"/>
      <c r="FWQ53" s="9"/>
      <c r="FWR53" s="9"/>
      <c r="FWS53" s="9"/>
      <c r="FWT53" s="9"/>
      <c r="FWU53" s="9"/>
      <c r="FWV53" s="9"/>
      <c r="FWW53" s="9"/>
      <c r="FWX53" s="9"/>
      <c r="FWY53" s="9"/>
      <c r="FWZ53" s="9"/>
      <c r="FXA53" s="9"/>
      <c r="FXB53" s="9"/>
      <c r="FXC53" s="9"/>
      <c r="FXD53" s="9"/>
      <c r="FXE53" s="9"/>
      <c r="FXF53" s="9"/>
      <c r="FXG53" s="9"/>
      <c r="FXH53" s="9"/>
      <c r="FXI53" s="9"/>
      <c r="FXJ53" s="9"/>
      <c r="FXK53" s="9"/>
      <c r="FXL53" s="9"/>
      <c r="FXM53" s="9"/>
      <c r="FXN53" s="9"/>
      <c r="FXO53" s="9"/>
      <c r="FXP53" s="9"/>
      <c r="FXQ53" s="9"/>
      <c r="FXR53" s="9"/>
      <c r="FXS53" s="9"/>
      <c r="FXT53" s="9"/>
      <c r="FXU53" s="9"/>
      <c r="FXV53" s="9"/>
      <c r="FXW53" s="9"/>
      <c r="FXX53" s="9"/>
      <c r="FXY53" s="9"/>
      <c r="FXZ53" s="9"/>
      <c r="FYA53" s="9"/>
      <c r="FYB53" s="9"/>
      <c r="FYC53" s="9"/>
      <c r="FYD53" s="9"/>
      <c r="FYE53" s="9"/>
      <c r="FYF53" s="9"/>
      <c r="FYG53" s="9"/>
      <c r="FYH53" s="9"/>
      <c r="FYI53" s="9"/>
      <c r="FYJ53" s="9"/>
      <c r="FYK53" s="9"/>
      <c r="FYL53" s="9"/>
      <c r="FYM53" s="9"/>
      <c r="FYN53" s="9"/>
      <c r="FYO53" s="9"/>
      <c r="FYP53" s="9"/>
      <c r="FYQ53" s="9"/>
      <c r="FYR53" s="9"/>
      <c r="FYS53" s="9"/>
      <c r="FYT53" s="9"/>
      <c r="FYU53" s="9"/>
      <c r="FYV53" s="9"/>
      <c r="FYW53" s="9"/>
      <c r="FYX53" s="9"/>
      <c r="FYY53" s="9"/>
      <c r="FYZ53" s="9"/>
      <c r="FZA53" s="9"/>
      <c r="FZB53" s="9"/>
      <c r="FZC53" s="9"/>
      <c r="FZD53" s="9"/>
      <c r="FZE53" s="9"/>
      <c r="FZF53" s="9"/>
      <c r="FZG53" s="9"/>
      <c r="FZH53" s="9"/>
      <c r="FZI53" s="9"/>
      <c r="FZJ53" s="9"/>
      <c r="FZK53" s="9"/>
      <c r="FZL53" s="9"/>
      <c r="FZM53" s="9"/>
      <c r="FZN53" s="9"/>
      <c r="FZO53" s="9"/>
      <c r="FZP53" s="9"/>
      <c r="FZQ53" s="9"/>
      <c r="FZR53" s="9"/>
      <c r="FZS53" s="9"/>
      <c r="FZT53" s="9"/>
      <c r="FZU53" s="9"/>
      <c r="FZV53" s="9"/>
      <c r="FZW53" s="9"/>
      <c r="FZX53" s="9"/>
      <c r="FZY53" s="9"/>
      <c r="FZZ53" s="9"/>
      <c r="GAA53" s="9"/>
      <c r="GAB53" s="9"/>
      <c r="GAC53" s="9"/>
      <c r="GAD53" s="9"/>
      <c r="GAE53" s="9"/>
      <c r="GAF53" s="9"/>
      <c r="GAG53" s="9"/>
      <c r="GAH53" s="9"/>
      <c r="GAI53" s="9"/>
      <c r="GAJ53" s="9"/>
      <c r="GAK53" s="9"/>
      <c r="GAL53" s="9"/>
      <c r="GAM53" s="9"/>
      <c r="GAN53" s="9"/>
      <c r="GAO53" s="9"/>
      <c r="GAP53" s="9"/>
      <c r="GAQ53" s="9"/>
      <c r="GAR53" s="9"/>
      <c r="GAS53" s="9"/>
      <c r="GAT53" s="9"/>
      <c r="GAU53" s="9"/>
      <c r="GAV53" s="9"/>
      <c r="GAW53" s="9"/>
      <c r="GAX53" s="9"/>
      <c r="GAY53" s="9"/>
      <c r="GAZ53" s="9"/>
      <c r="GBA53" s="9"/>
      <c r="GBB53" s="9"/>
      <c r="GBC53" s="9"/>
      <c r="GBD53" s="9"/>
      <c r="GBE53" s="9"/>
      <c r="GBF53" s="9"/>
      <c r="GBG53" s="9"/>
      <c r="GBH53" s="9"/>
      <c r="GBI53" s="9"/>
      <c r="GBJ53" s="9"/>
      <c r="GBK53" s="9"/>
      <c r="GBL53" s="9"/>
      <c r="GBM53" s="9"/>
      <c r="GBN53" s="9"/>
      <c r="GBO53" s="9"/>
      <c r="GBP53" s="9"/>
      <c r="GBQ53" s="9"/>
      <c r="GBR53" s="9"/>
      <c r="GBS53" s="9"/>
      <c r="GBT53" s="9"/>
      <c r="GBU53" s="9"/>
      <c r="GBV53" s="9"/>
      <c r="GBW53" s="9"/>
      <c r="GBX53" s="9"/>
      <c r="GBY53" s="9"/>
      <c r="GBZ53" s="9"/>
      <c r="GCA53" s="9"/>
      <c r="GCB53" s="9"/>
      <c r="GCC53" s="9"/>
      <c r="GCD53" s="9"/>
      <c r="GCE53" s="9"/>
      <c r="GCF53" s="9"/>
      <c r="GCG53" s="9"/>
      <c r="GCH53" s="9"/>
      <c r="GCI53" s="9"/>
      <c r="GCJ53" s="9"/>
      <c r="GCK53" s="9"/>
      <c r="GCL53" s="9"/>
      <c r="GCM53" s="9"/>
      <c r="GCN53" s="9"/>
      <c r="GCO53" s="9"/>
      <c r="GCP53" s="9"/>
      <c r="GCQ53" s="9"/>
      <c r="GCR53" s="9"/>
      <c r="GCS53" s="9"/>
      <c r="GCT53" s="9"/>
      <c r="GCU53" s="9"/>
      <c r="GCV53" s="9"/>
      <c r="GCW53" s="9"/>
      <c r="GCX53" s="9"/>
      <c r="GCY53" s="9"/>
      <c r="GCZ53" s="9"/>
      <c r="GDA53" s="9"/>
      <c r="GDB53" s="9"/>
      <c r="GDC53" s="9"/>
      <c r="GDD53" s="9"/>
      <c r="GDE53" s="9"/>
      <c r="GDF53" s="9"/>
      <c r="GDG53" s="9"/>
      <c r="GDH53" s="9"/>
      <c r="GDI53" s="9"/>
      <c r="GDJ53" s="9"/>
      <c r="GDK53" s="9"/>
      <c r="GDL53" s="9"/>
      <c r="GDM53" s="9"/>
      <c r="GDN53" s="9"/>
      <c r="GDO53" s="9"/>
      <c r="GDP53" s="9"/>
      <c r="GDQ53" s="9"/>
      <c r="GDR53" s="9"/>
      <c r="GDS53" s="9"/>
      <c r="GDT53" s="9"/>
      <c r="GDU53" s="9"/>
      <c r="GDV53" s="9"/>
      <c r="GDW53" s="9"/>
      <c r="GDX53" s="9"/>
      <c r="GDY53" s="9"/>
      <c r="GDZ53" s="9"/>
      <c r="GEA53" s="9"/>
      <c r="GEB53" s="9"/>
      <c r="GEC53" s="9"/>
      <c r="GED53" s="9"/>
      <c r="GEE53" s="9"/>
      <c r="GEF53" s="9"/>
      <c r="GEG53" s="9"/>
      <c r="GEH53" s="9"/>
      <c r="GEI53" s="9"/>
      <c r="GEJ53" s="9"/>
      <c r="GEK53" s="9"/>
      <c r="GEL53" s="9"/>
      <c r="GEM53" s="9"/>
      <c r="GEN53" s="9"/>
      <c r="GEO53" s="9"/>
      <c r="GEP53" s="9"/>
      <c r="GEQ53" s="9"/>
      <c r="GER53" s="9"/>
      <c r="GES53" s="9"/>
      <c r="GET53" s="9"/>
      <c r="GEU53" s="9"/>
      <c r="GEV53" s="9"/>
      <c r="GEW53" s="9"/>
      <c r="GEX53" s="9"/>
      <c r="GEY53" s="9"/>
      <c r="GEZ53" s="9"/>
      <c r="GFA53" s="9"/>
      <c r="GFB53" s="9"/>
      <c r="GFC53" s="9"/>
      <c r="GFD53" s="9"/>
      <c r="GFE53" s="9"/>
      <c r="GFF53" s="9"/>
      <c r="GFG53" s="9"/>
      <c r="GFH53" s="9"/>
      <c r="GFI53" s="9"/>
      <c r="GFJ53" s="9"/>
      <c r="GFK53" s="9"/>
      <c r="GFL53" s="9"/>
      <c r="GFM53" s="9"/>
      <c r="GFN53" s="9"/>
      <c r="GFO53" s="9"/>
      <c r="GFP53" s="9"/>
      <c r="GFQ53" s="9"/>
      <c r="GFR53" s="9"/>
      <c r="GFS53" s="9"/>
      <c r="GFT53" s="9"/>
      <c r="GFU53" s="9"/>
      <c r="GFV53" s="9"/>
      <c r="GFW53" s="9"/>
      <c r="GFX53" s="9"/>
      <c r="GFY53" s="9"/>
      <c r="GFZ53" s="9"/>
      <c r="GGA53" s="9"/>
      <c r="GGB53" s="9"/>
      <c r="GGC53" s="9"/>
      <c r="GGD53" s="9"/>
      <c r="GGE53" s="9"/>
      <c r="GGF53" s="9"/>
      <c r="GGG53" s="9"/>
      <c r="GGH53" s="9"/>
      <c r="GGI53" s="9"/>
      <c r="GGJ53" s="9"/>
      <c r="GGK53" s="9"/>
      <c r="GGL53" s="9"/>
      <c r="GGM53" s="9"/>
      <c r="GGN53" s="9"/>
      <c r="GGO53" s="9"/>
      <c r="GGP53" s="9"/>
      <c r="GGQ53" s="9"/>
      <c r="GGR53" s="9"/>
      <c r="GGS53" s="9"/>
      <c r="GGT53" s="9"/>
      <c r="GGU53" s="9"/>
      <c r="GGV53" s="9"/>
      <c r="GGW53" s="9"/>
      <c r="GGX53" s="9"/>
      <c r="GGY53" s="9"/>
      <c r="GGZ53" s="9"/>
      <c r="GHA53" s="9"/>
      <c r="GHB53" s="9"/>
      <c r="GHC53" s="9"/>
      <c r="GHD53" s="9"/>
      <c r="GHE53" s="9"/>
      <c r="GHF53" s="9"/>
      <c r="GHG53" s="9"/>
      <c r="GHH53" s="9"/>
      <c r="GHI53" s="9"/>
      <c r="GHJ53" s="9"/>
      <c r="GHK53" s="9"/>
      <c r="GHL53" s="9"/>
      <c r="GHM53" s="9"/>
      <c r="GHN53" s="9"/>
      <c r="GHO53" s="9"/>
      <c r="GHP53" s="9"/>
      <c r="GHQ53" s="9"/>
      <c r="GHR53" s="9"/>
      <c r="GHS53" s="9"/>
      <c r="GHT53" s="9"/>
      <c r="GHU53" s="9"/>
      <c r="GHV53" s="9"/>
      <c r="GHW53" s="9"/>
      <c r="GHX53" s="9"/>
      <c r="GHY53" s="9"/>
      <c r="GHZ53" s="9"/>
      <c r="GIA53" s="9"/>
      <c r="GIB53" s="9"/>
      <c r="GIC53" s="9"/>
      <c r="GID53" s="9"/>
      <c r="GIE53" s="9"/>
      <c r="GIF53" s="9"/>
      <c r="GIG53" s="9"/>
      <c r="GIH53" s="9"/>
      <c r="GII53" s="9"/>
      <c r="GIJ53" s="9"/>
      <c r="GIK53" s="9"/>
      <c r="GIL53" s="9"/>
      <c r="GIM53" s="9"/>
      <c r="GIN53" s="9"/>
      <c r="GIO53" s="9"/>
      <c r="GIP53" s="9"/>
      <c r="GIQ53" s="9"/>
      <c r="GIR53" s="9"/>
      <c r="GIS53" s="9"/>
      <c r="GIT53" s="9"/>
      <c r="GIU53" s="9"/>
      <c r="GIV53" s="9"/>
      <c r="GIW53" s="9"/>
      <c r="GIX53" s="9"/>
      <c r="GIY53" s="9"/>
      <c r="GIZ53" s="9"/>
      <c r="GJA53" s="9"/>
      <c r="GJB53" s="9"/>
      <c r="GJC53" s="9"/>
      <c r="GJD53" s="9"/>
      <c r="GJE53" s="9"/>
      <c r="GJF53" s="9"/>
      <c r="GJG53" s="9"/>
      <c r="GJH53" s="9"/>
      <c r="GJI53" s="9"/>
      <c r="GJJ53" s="9"/>
      <c r="GJK53" s="9"/>
      <c r="GJL53" s="9"/>
      <c r="GJM53" s="9"/>
      <c r="GJN53" s="9"/>
      <c r="GJO53" s="9"/>
      <c r="GJP53" s="9"/>
      <c r="GJQ53" s="9"/>
      <c r="GJR53" s="9"/>
      <c r="GJS53" s="9"/>
      <c r="GJT53" s="9"/>
      <c r="GJU53" s="9"/>
      <c r="GJV53" s="9"/>
      <c r="GJW53" s="9"/>
      <c r="GJX53" s="9"/>
      <c r="GJY53" s="9"/>
      <c r="GJZ53" s="9"/>
      <c r="GKA53" s="9"/>
      <c r="GKB53" s="9"/>
      <c r="GKC53" s="9"/>
      <c r="GKD53" s="9"/>
      <c r="GKE53" s="9"/>
      <c r="GKF53" s="9"/>
      <c r="GKG53" s="9"/>
      <c r="GKH53" s="9"/>
      <c r="GKI53" s="9"/>
      <c r="GKJ53" s="9"/>
      <c r="GKK53" s="9"/>
      <c r="GKL53" s="9"/>
      <c r="GKM53" s="9"/>
      <c r="GKN53" s="9"/>
      <c r="GKO53" s="9"/>
      <c r="GKP53" s="9"/>
      <c r="GKQ53" s="9"/>
      <c r="GKR53" s="9"/>
      <c r="GKS53" s="9"/>
      <c r="GKT53" s="9"/>
      <c r="GKU53" s="9"/>
      <c r="GKV53" s="9"/>
      <c r="GKW53" s="9"/>
      <c r="GKX53" s="9"/>
      <c r="GKY53" s="9"/>
      <c r="GKZ53" s="9"/>
      <c r="GLA53" s="9"/>
      <c r="GLB53" s="9"/>
      <c r="GLC53" s="9"/>
      <c r="GLD53" s="9"/>
      <c r="GLE53" s="9"/>
      <c r="GLF53" s="9"/>
      <c r="GLG53" s="9"/>
      <c r="GLH53" s="9"/>
      <c r="GLI53" s="9"/>
      <c r="GLJ53" s="9"/>
      <c r="GLK53" s="9"/>
      <c r="GLL53" s="9"/>
      <c r="GLM53" s="9"/>
      <c r="GLN53" s="9"/>
      <c r="GLO53" s="9"/>
      <c r="GLP53" s="9"/>
      <c r="GLQ53" s="9"/>
      <c r="GLR53" s="9"/>
      <c r="GLS53" s="9"/>
      <c r="GLT53" s="9"/>
      <c r="GLU53" s="9"/>
      <c r="GLV53" s="9"/>
      <c r="GLW53" s="9"/>
      <c r="GLX53" s="9"/>
      <c r="GLY53" s="9"/>
      <c r="GLZ53" s="9"/>
      <c r="GMA53" s="9"/>
      <c r="GMB53" s="9"/>
      <c r="GMC53" s="9"/>
      <c r="GMD53" s="9"/>
      <c r="GME53" s="9"/>
      <c r="GMF53" s="9"/>
      <c r="GMG53" s="9"/>
      <c r="GMH53" s="9"/>
      <c r="GMI53" s="9"/>
      <c r="GMJ53" s="9"/>
      <c r="GMK53" s="9"/>
      <c r="GML53" s="9"/>
      <c r="GMM53" s="9"/>
      <c r="GMN53" s="9"/>
      <c r="GMO53" s="9"/>
      <c r="GMP53" s="9"/>
      <c r="GMQ53" s="9"/>
      <c r="GMR53" s="9"/>
      <c r="GMS53" s="9"/>
      <c r="GMT53" s="9"/>
      <c r="GMU53" s="9"/>
      <c r="GMV53" s="9"/>
      <c r="GMW53" s="9"/>
      <c r="GMX53" s="9"/>
      <c r="GMY53" s="9"/>
      <c r="GMZ53" s="9"/>
      <c r="GNA53" s="9"/>
      <c r="GNB53" s="9"/>
      <c r="GNC53" s="9"/>
      <c r="GND53" s="9"/>
      <c r="GNE53" s="9"/>
      <c r="GNF53" s="9"/>
      <c r="GNG53" s="9"/>
      <c r="GNH53" s="9"/>
      <c r="GNI53" s="9"/>
      <c r="GNJ53" s="9"/>
      <c r="GNK53" s="9"/>
      <c r="GNL53" s="9"/>
      <c r="GNM53" s="9"/>
      <c r="GNN53" s="9"/>
      <c r="GNO53" s="9"/>
      <c r="GNP53" s="9"/>
      <c r="GNQ53" s="9"/>
      <c r="GNR53" s="9"/>
      <c r="GNS53" s="9"/>
      <c r="GNT53" s="9"/>
      <c r="GNU53" s="9"/>
      <c r="GNV53" s="9"/>
      <c r="GNW53" s="9"/>
      <c r="GNX53" s="9"/>
      <c r="GNY53" s="9"/>
      <c r="GNZ53" s="9"/>
      <c r="GOA53" s="9"/>
      <c r="GOB53" s="9"/>
      <c r="GOC53" s="9"/>
      <c r="GOD53" s="9"/>
      <c r="GOE53" s="9"/>
      <c r="GOF53" s="9"/>
      <c r="GOG53" s="9"/>
      <c r="GOH53" s="9"/>
      <c r="GOI53" s="9"/>
      <c r="GOJ53" s="9"/>
      <c r="GOK53" s="9"/>
      <c r="GOL53" s="9"/>
      <c r="GOM53" s="9"/>
      <c r="GON53" s="9"/>
      <c r="GOO53" s="9"/>
      <c r="GOP53" s="9"/>
      <c r="GOQ53" s="9"/>
      <c r="GOR53" s="9"/>
      <c r="GOS53" s="9"/>
      <c r="GOT53" s="9"/>
      <c r="GOU53" s="9"/>
      <c r="GOV53" s="9"/>
      <c r="GOW53" s="9"/>
      <c r="GOX53" s="9"/>
      <c r="GOY53" s="9"/>
      <c r="GOZ53" s="9"/>
      <c r="GPA53" s="9"/>
      <c r="GPB53" s="9"/>
      <c r="GPC53" s="9"/>
      <c r="GPD53" s="9"/>
      <c r="GPE53" s="9"/>
      <c r="GPF53" s="9"/>
      <c r="GPG53" s="9"/>
      <c r="GPH53" s="9"/>
      <c r="GPI53" s="9"/>
      <c r="GPJ53" s="9"/>
      <c r="GPK53" s="9"/>
      <c r="GPL53" s="9"/>
      <c r="GPM53" s="9"/>
      <c r="GPN53" s="9"/>
      <c r="GPO53" s="9"/>
      <c r="GPP53" s="9"/>
      <c r="GPQ53" s="9"/>
      <c r="GPR53" s="9"/>
      <c r="GPS53" s="9"/>
      <c r="GPT53" s="9"/>
      <c r="GPU53" s="9"/>
      <c r="GPV53" s="9"/>
      <c r="GPW53" s="9"/>
      <c r="GPX53" s="9"/>
      <c r="GPY53" s="9"/>
      <c r="GPZ53" s="9"/>
      <c r="GQA53" s="9"/>
      <c r="GQB53" s="9"/>
      <c r="GQC53" s="9"/>
      <c r="GQD53" s="9"/>
      <c r="GQE53" s="9"/>
      <c r="GQF53" s="9"/>
      <c r="GQG53" s="9"/>
      <c r="GQH53" s="9"/>
      <c r="GQI53" s="9"/>
      <c r="GQJ53" s="9"/>
      <c r="GQK53" s="9"/>
      <c r="GQL53" s="9"/>
      <c r="GQM53" s="9"/>
      <c r="GQN53" s="9"/>
      <c r="GQO53" s="9"/>
      <c r="GQP53" s="9"/>
      <c r="GQQ53" s="9"/>
      <c r="GQR53" s="9"/>
      <c r="GQS53" s="9"/>
      <c r="GQT53" s="9"/>
      <c r="GQU53" s="9"/>
      <c r="GQV53" s="9"/>
      <c r="GQW53" s="9"/>
      <c r="GQX53" s="9"/>
      <c r="GQY53" s="9"/>
      <c r="GQZ53" s="9"/>
      <c r="GRA53" s="9"/>
      <c r="GRB53" s="9"/>
      <c r="GRC53" s="9"/>
      <c r="GRD53" s="9"/>
      <c r="GRE53" s="9"/>
      <c r="GRF53" s="9"/>
      <c r="GRG53" s="9"/>
      <c r="GRH53" s="9"/>
      <c r="GRI53" s="9"/>
      <c r="GRJ53" s="9"/>
      <c r="GRK53" s="9"/>
      <c r="GRL53" s="9"/>
      <c r="GRM53" s="9"/>
      <c r="GRN53" s="9"/>
      <c r="GRO53" s="9"/>
      <c r="GRP53" s="9"/>
      <c r="GRQ53" s="9"/>
      <c r="GRR53" s="9"/>
      <c r="GRS53" s="9"/>
      <c r="GRT53" s="9"/>
      <c r="GRU53" s="9"/>
      <c r="GRV53" s="9"/>
      <c r="GRW53" s="9"/>
      <c r="GRX53" s="9"/>
      <c r="GRY53" s="9"/>
      <c r="GRZ53" s="9"/>
      <c r="GSA53" s="9"/>
      <c r="GSB53" s="9"/>
      <c r="GSC53" s="9"/>
      <c r="GSD53" s="9"/>
      <c r="GSE53" s="9"/>
      <c r="GSF53" s="9"/>
      <c r="GSG53" s="9"/>
      <c r="GSH53" s="9"/>
      <c r="GSI53" s="9"/>
      <c r="GSJ53" s="9"/>
      <c r="GSK53" s="9"/>
      <c r="GSL53" s="9"/>
      <c r="GSM53" s="9"/>
      <c r="GSN53" s="9"/>
      <c r="GSO53" s="9"/>
      <c r="GSP53" s="9"/>
      <c r="GSQ53" s="9"/>
      <c r="GSR53" s="9"/>
      <c r="GSS53" s="9"/>
      <c r="GST53" s="9"/>
      <c r="GSU53" s="9"/>
      <c r="GSV53" s="9"/>
      <c r="GSW53" s="9"/>
      <c r="GSX53" s="9"/>
      <c r="GSY53" s="9"/>
      <c r="GSZ53" s="9"/>
      <c r="GTA53" s="9"/>
      <c r="GTB53" s="9"/>
      <c r="GTC53" s="9"/>
      <c r="GTD53" s="9"/>
      <c r="GTE53" s="9"/>
      <c r="GTF53" s="9"/>
      <c r="GTG53" s="9"/>
      <c r="GTH53" s="9"/>
      <c r="GTI53" s="9"/>
      <c r="GTJ53" s="9"/>
      <c r="GTK53" s="9"/>
      <c r="GTL53" s="9"/>
      <c r="GTM53" s="9"/>
      <c r="GTN53" s="9"/>
      <c r="GTO53" s="9"/>
      <c r="GTP53" s="9"/>
      <c r="GTQ53" s="9"/>
      <c r="GTR53" s="9"/>
      <c r="GTS53" s="9"/>
      <c r="GTT53" s="9"/>
      <c r="GTU53" s="9"/>
      <c r="GTV53" s="9"/>
      <c r="GTW53" s="9"/>
      <c r="GTX53" s="9"/>
      <c r="GTY53" s="9"/>
      <c r="GTZ53" s="9"/>
      <c r="GUA53" s="9"/>
      <c r="GUB53" s="9"/>
      <c r="GUC53" s="9"/>
      <c r="GUD53" s="9"/>
      <c r="GUE53" s="9"/>
      <c r="GUF53" s="9"/>
      <c r="GUG53" s="9"/>
      <c r="GUH53" s="9"/>
      <c r="GUI53" s="9"/>
      <c r="GUJ53" s="9"/>
      <c r="GUK53" s="9"/>
      <c r="GUL53" s="9"/>
      <c r="GUM53" s="9"/>
      <c r="GUN53" s="9"/>
      <c r="GUO53" s="9"/>
      <c r="GUP53" s="9"/>
      <c r="GUQ53" s="9"/>
      <c r="GUR53" s="9"/>
      <c r="GUS53" s="9"/>
      <c r="GUT53" s="9"/>
      <c r="GUU53" s="9"/>
      <c r="GUV53" s="9"/>
      <c r="GUW53" s="9"/>
      <c r="GUX53" s="9"/>
      <c r="GUY53" s="9"/>
      <c r="GUZ53" s="9"/>
      <c r="GVA53" s="9"/>
      <c r="GVB53" s="9"/>
      <c r="GVC53" s="9"/>
      <c r="GVD53" s="9"/>
      <c r="GVE53" s="9"/>
      <c r="GVF53" s="9"/>
      <c r="GVG53" s="9"/>
      <c r="GVH53" s="9"/>
      <c r="GVI53" s="9"/>
      <c r="GVJ53" s="9"/>
      <c r="GVK53" s="9"/>
      <c r="GVL53" s="9"/>
      <c r="GVM53" s="9"/>
      <c r="GVN53" s="9"/>
      <c r="GVO53" s="9"/>
      <c r="GVP53" s="9"/>
      <c r="GVQ53" s="9"/>
      <c r="GVR53" s="9"/>
      <c r="GVS53" s="9"/>
      <c r="GVT53" s="9"/>
      <c r="GVU53" s="9"/>
      <c r="GVV53" s="9"/>
      <c r="GVW53" s="9"/>
      <c r="GVX53" s="9"/>
      <c r="GVY53" s="9"/>
      <c r="GVZ53" s="9"/>
      <c r="GWA53" s="9"/>
      <c r="GWB53" s="9"/>
      <c r="GWC53" s="9"/>
      <c r="GWD53" s="9"/>
      <c r="GWE53" s="9"/>
      <c r="GWF53" s="9"/>
      <c r="GWG53" s="9"/>
      <c r="GWH53" s="9"/>
      <c r="GWI53" s="9"/>
      <c r="GWJ53" s="9"/>
      <c r="GWK53" s="9"/>
      <c r="GWL53" s="9"/>
      <c r="GWM53" s="9"/>
      <c r="GWN53" s="9"/>
      <c r="GWO53" s="9"/>
      <c r="GWP53" s="9"/>
      <c r="GWQ53" s="9"/>
      <c r="GWR53" s="9"/>
      <c r="GWS53" s="9"/>
      <c r="GWT53" s="9"/>
      <c r="GWU53" s="9"/>
      <c r="GWV53" s="9"/>
      <c r="GWW53" s="9"/>
      <c r="GWX53" s="9"/>
      <c r="GWY53" s="9"/>
      <c r="GWZ53" s="9"/>
      <c r="GXA53" s="9"/>
      <c r="GXB53" s="9"/>
      <c r="GXC53" s="9"/>
      <c r="GXD53" s="9"/>
      <c r="GXE53" s="9"/>
      <c r="GXF53" s="9"/>
      <c r="GXG53" s="9"/>
      <c r="GXH53" s="9"/>
      <c r="GXI53" s="9"/>
      <c r="GXJ53" s="9"/>
      <c r="GXK53" s="9"/>
      <c r="GXL53" s="9"/>
      <c r="GXM53" s="9"/>
      <c r="GXN53" s="9"/>
      <c r="GXO53" s="9"/>
      <c r="GXP53" s="9"/>
      <c r="GXQ53" s="9"/>
      <c r="GXR53" s="9"/>
      <c r="GXS53" s="9"/>
      <c r="GXT53" s="9"/>
      <c r="GXU53" s="9"/>
      <c r="GXV53" s="9"/>
      <c r="GXW53" s="9"/>
      <c r="GXX53" s="9"/>
      <c r="GXY53" s="9"/>
      <c r="GXZ53" s="9"/>
      <c r="GYA53" s="9"/>
      <c r="GYB53" s="9"/>
      <c r="GYC53" s="9"/>
      <c r="GYD53" s="9"/>
      <c r="GYE53" s="9"/>
      <c r="GYF53" s="9"/>
      <c r="GYG53" s="9"/>
      <c r="GYH53" s="9"/>
      <c r="GYI53" s="9"/>
      <c r="GYJ53" s="9"/>
      <c r="GYK53" s="9"/>
      <c r="GYL53" s="9"/>
      <c r="GYM53" s="9"/>
      <c r="GYN53" s="9"/>
      <c r="GYO53" s="9"/>
      <c r="GYP53" s="9"/>
      <c r="GYQ53" s="9"/>
      <c r="GYR53" s="9"/>
      <c r="GYS53" s="9"/>
      <c r="GYT53" s="9"/>
      <c r="GYU53" s="9"/>
      <c r="GYV53" s="9"/>
      <c r="GYW53" s="9"/>
      <c r="GYX53" s="9"/>
      <c r="GYY53" s="9"/>
      <c r="GYZ53" s="9"/>
      <c r="GZA53" s="9"/>
      <c r="GZB53" s="9"/>
      <c r="GZC53" s="9"/>
      <c r="GZD53" s="9"/>
      <c r="GZE53" s="9"/>
      <c r="GZF53" s="9"/>
      <c r="GZG53" s="9"/>
      <c r="GZH53" s="9"/>
      <c r="GZI53" s="9"/>
      <c r="GZJ53" s="9"/>
      <c r="GZK53" s="9"/>
      <c r="GZL53" s="9"/>
      <c r="GZM53" s="9"/>
      <c r="GZN53" s="9"/>
      <c r="GZO53" s="9"/>
      <c r="GZP53" s="9"/>
      <c r="GZQ53" s="9"/>
      <c r="GZR53" s="9"/>
      <c r="GZS53" s="9"/>
      <c r="GZT53" s="9"/>
      <c r="GZU53" s="9"/>
      <c r="GZV53" s="9"/>
      <c r="GZW53" s="9"/>
      <c r="GZX53" s="9"/>
      <c r="GZY53" s="9"/>
      <c r="GZZ53" s="9"/>
      <c r="HAA53" s="9"/>
      <c r="HAB53" s="9"/>
      <c r="HAC53" s="9"/>
      <c r="HAD53" s="9"/>
      <c r="HAE53" s="9"/>
      <c r="HAF53" s="9"/>
      <c r="HAG53" s="9"/>
      <c r="HAH53" s="9"/>
      <c r="HAI53" s="9"/>
      <c r="HAJ53" s="9"/>
      <c r="HAK53" s="9"/>
      <c r="HAL53" s="9"/>
      <c r="HAM53" s="9"/>
      <c r="HAN53" s="9"/>
      <c r="HAO53" s="9"/>
      <c r="HAP53" s="9"/>
      <c r="HAQ53" s="9"/>
      <c r="HAR53" s="9"/>
      <c r="HAS53" s="9"/>
      <c r="HAT53" s="9"/>
      <c r="HAU53" s="9"/>
      <c r="HAV53" s="9"/>
      <c r="HAW53" s="9"/>
      <c r="HAX53" s="9"/>
      <c r="HAY53" s="9"/>
      <c r="HAZ53" s="9"/>
      <c r="HBA53" s="9"/>
      <c r="HBB53" s="9"/>
      <c r="HBC53" s="9"/>
      <c r="HBD53" s="9"/>
      <c r="HBE53" s="9"/>
      <c r="HBF53" s="9"/>
      <c r="HBG53" s="9"/>
      <c r="HBH53" s="9"/>
      <c r="HBI53" s="9"/>
      <c r="HBJ53" s="9"/>
      <c r="HBK53" s="9"/>
      <c r="HBL53" s="9"/>
      <c r="HBM53" s="9"/>
      <c r="HBN53" s="9"/>
      <c r="HBO53" s="9"/>
      <c r="HBP53" s="9"/>
      <c r="HBQ53" s="9"/>
      <c r="HBR53" s="9"/>
      <c r="HBS53" s="9"/>
      <c r="HBT53" s="9"/>
      <c r="HBU53" s="9"/>
      <c r="HBV53" s="9"/>
      <c r="HBW53" s="9"/>
      <c r="HBX53" s="9"/>
      <c r="HBY53" s="9"/>
      <c r="HBZ53" s="9"/>
      <c r="HCA53" s="9"/>
      <c r="HCB53" s="9"/>
      <c r="HCC53" s="9"/>
      <c r="HCD53" s="9"/>
      <c r="HCE53" s="9"/>
      <c r="HCF53" s="9"/>
      <c r="HCG53" s="9"/>
      <c r="HCH53" s="9"/>
      <c r="HCI53" s="9"/>
      <c r="HCJ53" s="9"/>
      <c r="HCK53" s="9"/>
      <c r="HCL53" s="9"/>
      <c r="HCM53" s="9"/>
      <c r="HCN53" s="9"/>
      <c r="HCO53" s="9"/>
      <c r="HCP53" s="9"/>
      <c r="HCQ53" s="9"/>
      <c r="HCR53" s="9"/>
      <c r="HCS53" s="9"/>
      <c r="HCT53" s="9"/>
      <c r="HCU53" s="9"/>
      <c r="HCV53" s="9"/>
      <c r="HCW53" s="9"/>
      <c r="HCX53" s="9"/>
      <c r="HCY53" s="9"/>
      <c r="HCZ53" s="9"/>
      <c r="HDA53" s="9"/>
      <c r="HDB53" s="9"/>
      <c r="HDC53" s="9"/>
      <c r="HDD53" s="9"/>
      <c r="HDE53" s="9"/>
      <c r="HDF53" s="9"/>
      <c r="HDG53" s="9"/>
      <c r="HDH53" s="9"/>
      <c r="HDI53" s="9"/>
      <c r="HDJ53" s="9"/>
      <c r="HDK53" s="9"/>
      <c r="HDL53" s="9"/>
      <c r="HDM53" s="9"/>
      <c r="HDN53" s="9"/>
      <c r="HDO53" s="9"/>
      <c r="HDP53" s="9"/>
      <c r="HDQ53" s="9"/>
      <c r="HDR53" s="9"/>
      <c r="HDS53" s="9"/>
      <c r="HDT53" s="9"/>
      <c r="HDU53" s="9"/>
      <c r="HDV53" s="9"/>
      <c r="HDW53" s="9"/>
      <c r="HDX53" s="9"/>
      <c r="HDY53" s="9"/>
      <c r="HDZ53" s="9"/>
      <c r="HEA53" s="9"/>
      <c r="HEB53" s="9"/>
      <c r="HEC53" s="9"/>
      <c r="HED53" s="9"/>
      <c r="HEE53" s="9"/>
      <c r="HEF53" s="9"/>
      <c r="HEG53" s="9"/>
      <c r="HEH53" s="9"/>
      <c r="HEI53" s="9"/>
      <c r="HEJ53" s="9"/>
      <c r="HEK53" s="9"/>
      <c r="HEL53" s="9"/>
      <c r="HEM53" s="9"/>
      <c r="HEN53" s="9"/>
      <c r="HEO53" s="9"/>
      <c r="HEP53" s="9"/>
      <c r="HEQ53" s="9"/>
      <c r="HER53" s="9"/>
      <c r="HES53" s="9"/>
      <c r="HET53" s="9"/>
      <c r="HEU53" s="9"/>
      <c r="HEV53" s="9"/>
      <c r="HEW53" s="9"/>
      <c r="HEX53" s="9"/>
      <c r="HEY53" s="9"/>
      <c r="HEZ53" s="9"/>
      <c r="HFA53" s="9"/>
      <c r="HFB53" s="9"/>
      <c r="HFC53" s="9"/>
      <c r="HFD53" s="9"/>
      <c r="HFE53" s="9"/>
      <c r="HFF53" s="9"/>
      <c r="HFG53" s="9"/>
      <c r="HFH53" s="9"/>
      <c r="HFI53" s="9"/>
      <c r="HFJ53" s="9"/>
      <c r="HFK53" s="9"/>
      <c r="HFL53" s="9"/>
      <c r="HFM53" s="9"/>
      <c r="HFN53" s="9"/>
      <c r="HFO53" s="9"/>
      <c r="HFP53" s="9"/>
      <c r="HFQ53" s="9"/>
      <c r="HFR53" s="9"/>
      <c r="HFS53" s="9"/>
      <c r="HFT53" s="9"/>
      <c r="HFU53" s="9"/>
      <c r="HFV53" s="9"/>
      <c r="HFW53" s="9"/>
      <c r="HFX53" s="9"/>
      <c r="HFY53" s="9"/>
      <c r="HFZ53" s="9"/>
      <c r="HGA53" s="9"/>
      <c r="HGB53" s="9"/>
      <c r="HGC53" s="9"/>
      <c r="HGD53" s="9"/>
      <c r="HGE53" s="9"/>
      <c r="HGF53" s="9"/>
      <c r="HGG53" s="9"/>
      <c r="HGH53" s="9"/>
      <c r="HGI53" s="9"/>
      <c r="HGJ53" s="9"/>
      <c r="HGK53" s="9"/>
      <c r="HGL53" s="9"/>
      <c r="HGM53" s="9"/>
      <c r="HGN53" s="9"/>
      <c r="HGO53" s="9"/>
      <c r="HGP53" s="9"/>
      <c r="HGQ53" s="9"/>
      <c r="HGR53" s="9"/>
      <c r="HGS53" s="9"/>
      <c r="HGT53" s="9"/>
      <c r="HGU53" s="9"/>
      <c r="HGV53" s="9"/>
      <c r="HGW53" s="9"/>
      <c r="HGX53" s="9"/>
      <c r="HGY53" s="9"/>
      <c r="HGZ53" s="9"/>
      <c r="HHA53" s="9"/>
      <c r="HHB53" s="9"/>
      <c r="HHC53" s="9"/>
      <c r="HHD53" s="9"/>
      <c r="HHE53" s="9"/>
      <c r="HHF53" s="9"/>
      <c r="HHG53" s="9"/>
      <c r="HHH53" s="9"/>
      <c r="HHI53" s="9"/>
      <c r="HHJ53" s="9"/>
      <c r="HHK53" s="9"/>
      <c r="HHL53" s="9"/>
      <c r="HHM53" s="9"/>
      <c r="HHN53" s="9"/>
      <c r="HHO53" s="9"/>
      <c r="HHP53" s="9"/>
      <c r="HHQ53" s="9"/>
      <c r="HHR53" s="9"/>
      <c r="HHS53" s="9"/>
      <c r="HHT53" s="9"/>
      <c r="HHU53" s="9"/>
      <c r="HHV53" s="9"/>
      <c r="HHW53" s="9"/>
      <c r="HHX53" s="9"/>
      <c r="HHY53" s="9"/>
      <c r="HHZ53" s="9"/>
      <c r="HIA53" s="9"/>
      <c r="HIB53" s="9"/>
      <c r="HIC53" s="9"/>
      <c r="HID53" s="9"/>
      <c r="HIE53" s="9"/>
      <c r="HIF53" s="9"/>
      <c r="HIG53" s="9"/>
      <c r="HIH53" s="9"/>
      <c r="HII53" s="9"/>
      <c r="HIJ53" s="9"/>
      <c r="HIK53" s="9"/>
      <c r="HIL53" s="9"/>
      <c r="HIM53" s="9"/>
      <c r="HIN53" s="9"/>
      <c r="HIO53" s="9"/>
      <c r="HIP53" s="9"/>
      <c r="HIQ53" s="9"/>
      <c r="HIR53" s="9"/>
      <c r="HIS53" s="9"/>
      <c r="HIT53" s="9"/>
      <c r="HIU53" s="9"/>
      <c r="HIV53" s="9"/>
      <c r="HIW53" s="9"/>
      <c r="HIX53" s="9"/>
      <c r="HIY53" s="9"/>
      <c r="HIZ53" s="9"/>
      <c r="HJA53" s="9"/>
      <c r="HJB53" s="9"/>
      <c r="HJC53" s="9"/>
      <c r="HJD53" s="9"/>
      <c r="HJE53" s="9"/>
      <c r="HJF53" s="9"/>
      <c r="HJG53" s="9"/>
      <c r="HJH53" s="9"/>
      <c r="HJI53" s="9"/>
      <c r="HJJ53" s="9"/>
      <c r="HJK53" s="9"/>
      <c r="HJL53" s="9"/>
      <c r="HJM53" s="9"/>
      <c r="HJN53" s="9"/>
      <c r="HJO53" s="9"/>
      <c r="HJP53" s="9"/>
      <c r="HJQ53" s="9"/>
      <c r="HJR53" s="9"/>
      <c r="HJS53" s="9"/>
      <c r="HJT53" s="9"/>
      <c r="HJU53" s="9"/>
      <c r="HJV53" s="9"/>
      <c r="HJW53" s="9"/>
      <c r="HJX53" s="9"/>
      <c r="HJY53" s="9"/>
      <c r="HJZ53" s="9"/>
      <c r="HKA53" s="9"/>
      <c r="HKB53" s="9"/>
      <c r="HKC53" s="9"/>
      <c r="HKD53" s="9"/>
      <c r="HKE53" s="9"/>
      <c r="HKF53" s="9"/>
      <c r="HKG53" s="9"/>
      <c r="HKH53" s="9"/>
      <c r="HKI53" s="9"/>
      <c r="HKJ53" s="9"/>
      <c r="HKK53" s="9"/>
      <c r="HKL53" s="9"/>
      <c r="HKM53" s="9"/>
      <c r="HKN53" s="9"/>
      <c r="HKO53" s="9"/>
      <c r="HKP53" s="9"/>
      <c r="HKQ53" s="9"/>
      <c r="HKR53" s="9"/>
      <c r="HKS53" s="9"/>
      <c r="HKT53" s="9"/>
      <c r="HKU53" s="9"/>
      <c r="HKV53" s="9"/>
      <c r="HKW53" s="9"/>
      <c r="HKX53" s="9"/>
      <c r="HKY53" s="9"/>
      <c r="HKZ53" s="9"/>
      <c r="HLA53" s="9"/>
      <c r="HLB53" s="9"/>
      <c r="HLC53" s="9"/>
      <c r="HLD53" s="9"/>
      <c r="HLE53" s="9"/>
      <c r="HLF53" s="9"/>
      <c r="HLG53" s="9"/>
      <c r="HLH53" s="9"/>
      <c r="HLI53" s="9"/>
      <c r="HLJ53" s="9"/>
      <c r="HLK53" s="9"/>
      <c r="HLL53" s="9"/>
      <c r="HLM53" s="9"/>
      <c r="HLN53" s="9"/>
      <c r="HLO53" s="9"/>
      <c r="HLP53" s="9"/>
      <c r="HLQ53" s="9"/>
      <c r="HLR53" s="9"/>
      <c r="HLS53" s="9"/>
      <c r="HLT53" s="9"/>
      <c r="HLU53" s="9"/>
      <c r="HLV53" s="9"/>
      <c r="HLW53" s="9"/>
      <c r="HLX53" s="9"/>
      <c r="HLY53" s="9"/>
      <c r="HLZ53" s="9"/>
      <c r="HMA53" s="9"/>
      <c r="HMB53" s="9"/>
      <c r="HMC53" s="9"/>
      <c r="HMD53" s="9"/>
      <c r="HME53" s="9"/>
      <c r="HMF53" s="9"/>
      <c r="HMG53" s="9"/>
      <c r="HMH53" s="9"/>
      <c r="HMI53" s="9"/>
      <c r="HMJ53" s="9"/>
      <c r="HMK53" s="9"/>
      <c r="HML53" s="9"/>
      <c r="HMM53" s="9"/>
      <c r="HMN53" s="9"/>
      <c r="HMO53" s="9"/>
      <c r="HMP53" s="9"/>
      <c r="HMQ53" s="9"/>
      <c r="HMR53" s="9"/>
      <c r="HMS53" s="9"/>
      <c r="HMT53" s="9"/>
      <c r="HMU53" s="9"/>
      <c r="HMV53" s="9"/>
      <c r="HMW53" s="9"/>
      <c r="HMX53" s="9"/>
      <c r="HMY53" s="9"/>
      <c r="HMZ53" s="9"/>
      <c r="HNA53" s="9"/>
      <c r="HNB53" s="9"/>
      <c r="HNC53" s="9"/>
      <c r="HND53" s="9"/>
      <c r="HNE53" s="9"/>
      <c r="HNF53" s="9"/>
      <c r="HNG53" s="9"/>
      <c r="HNH53" s="9"/>
      <c r="HNI53" s="9"/>
      <c r="HNJ53" s="9"/>
      <c r="HNK53" s="9"/>
      <c r="HNL53" s="9"/>
      <c r="HNM53" s="9"/>
      <c r="HNN53" s="9"/>
      <c r="HNO53" s="9"/>
      <c r="HNP53" s="9"/>
      <c r="HNQ53" s="9"/>
      <c r="HNR53" s="9"/>
      <c r="HNS53" s="9"/>
      <c r="HNT53" s="9"/>
      <c r="HNU53" s="9"/>
      <c r="HNV53" s="9"/>
      <c r="HNW53" s="9"/>
      <c r="HNX53" s="9"/>
      <c r="HNY53" s="9"/>
      <c r="HNZ53" s="9"/>
      <c r="HOA53" s="9"/>
      <c r="HOB53" s="9"/>
      <c r="HOC53" s="9"/>
      <c r="HOD53" s="9"/>
      <c r="HOE53" s="9"/>
      <c r="HOF53" s="9"/>
      <c r="HOG53" s="9"/>
      <c r="HOH53" s="9"/>
      <c r="HOI53" s="9"/>
      <c r="HOJ53" s="9"/>
      <c r="HOK53" s="9"/>
      <c r="HOL53" s="9"/>
      <c r="HOM53" s="9"/>
      <c r="HON53" s="9"/>
      <c r="HOO53" s="9"/>
      <c r="HOP53" s="9"/>
      <c r="HOQ53" s="9"/>
      <c r="HOR53" s="9"/>
      <c r="HOS53" s="9"/>
      <c r="HOT53" s="9"/>
      <c r="HOU53" s="9"/>
      <c r="HOV53" s="9"/>
      <c r="HOW53" s="9"/>
      <c r="HOX53" s="9"/>
      <c r="HOY53" s="9"/>
      <c r="HOZ53" s="9"/>
      <c r="HPA53" s="9"/>
      <c r="HPB53" s="9"/>
      <c r="HPC53" s="9"/>
      <c r="HPD53" s="9"/>
      <c r="HPE53" s="9"/>
      <c r="HPF53" s="9"/>
      <c r="HPG53" s="9"/>
      <c r="HPH53" s="9"/>
      <c r="HPI53" s="9"/>
      <c r="HPJ53" s="9"/>
      <c r="HPK53" s="9"/>
      <c r="HPL53" s="9"/>
      <c r="HPM53" s="9"/>
      <c r="HPN53" s="9"/>
      <c r="HPO53" s="9"/>
      <c r="HPP53" s="9"/>
      <c r="HPQ53" s="9"/>
      <c r="HPR53" s="9"/>
      <c r="HPS53" s="9"/>
      <c r="HPT53" s="9"/>
      <c r="HPU53" s="9"/>
      <c r="HPV53" s="9"/>
      <c r="HPW53" s="9"/>
      <c r="HPX53" s="9"/>
      <c r="HPY53" s="9"/>
      <c r="HPZ53" s="9"/>
      <c r="HQA53" s="9"/>
      <c r="HQB53" s="9"/>
      <c r="HQC53" s="9"/>
      <c r="HQD53" s="9"/>
      <c r="HQE53" s="9"/>
      <c r="HQF53" s="9"/>
      <c r="HQG53" s="9"/>
      <c r="HQH53" s="9"/>
      <c r="HQI53" s="9"/>
      <c r="HQJ53" s="9"/>
      <c r="HQK53" s="9"/>
      <c r="HQL53" s="9"/>
      <c r="HQM53" s="9"/>
      <c r="HQN53" s="9"/>
      <c r="HQO53" s="9"/>
      <c r="HQP53" s="9"/>
      <c r="HQQ53" s="9"/>
      <c r="HQR53" s="9"/>
      <c r="HQS53" s="9"/>
      <c r="HQT53" s="9"/>
      <c r="HQU53" s="9"/>
      <c r="HQV53" s="9"/>
      <c r="HQW53" s="9"/>
      <c r="HQX53" s="9"/>
      <c r="HQY53" s="9"/>
      <c r="HQZ53" s="9"/>
      <c r="HRA53" s="9"/>
      <c r="HRB53" s="9"/>
      <c r="HRC53" s="9"/>
      <c r="HRD53" s="9"/>
      <c r="HRE53" s="9"/>
      <c r="HRF53" s="9"/>
      <c r="HRG53" s="9"/>
      <c r="HRH53" s="9"/>
      <c r="HRI53" s="9"/>
      <c r="HRJ53" s="9"/>
      <c r="HRK53" s="9"/>
      <c r="HRL53" s="9"/>
      <c r="HRM53" s="9"/>
      <c r="HRN53" s="9"/>
      <c r="HRO53" s="9"/>
      <c r="HRP53" s="9"/>
      <c r="HRQ53" s="9"/>
      <c r="HRR53" s="9"/>
      <c r="HRS53" s="9"/>
      <c r="HRT53" s="9"/>
      <c r="HRU53" s="9"/>
      <c r="HRV53" s="9"/>
      <c r="HRW53" s="9"/>
      <c r="HRX53" s="9"/>
      <c r="HRY53" s="9"/>
      <c r="HRZ53" s="9"/>
      <c r="HSA53" s="9"/>
      <c r="HSB53" s="9"/>
      <c r="HSC53" s="9"/>
      <c r="HSD53" s="9"/>
      <c r="HSE53" s="9"/>
      <c r="HSF53" s="9"/>
      <c r="HSG53" s="9"/>
      <c r="HSH53" s="9"/>
      <c r="HSI53" s="9"/>
      <c r="HSJ53" s="9"/>
      <c r="HSK53" s="9"/>
      <c r="HSL53" s="9"/>
      <c r="HSM53" s="9"/>
      <c r="HSN53" s="9"/>
      <c r="HSO53" s="9"/>
      <c r="HSP53" s="9"/>
      <c r="HSQ53" s="9"/>
      <c r="HSR53" s="9"/>
      <c r="HSS53" s="9"/>
      <c r="HST53" s="9"/>
      <c r="HSU53" s="9"/>
      <c r="HSV53" s="9"/>
      <c r="HSW53" s="9"/>
      <c r="HSX53" s="9"/>
      <c r="HSY53" s="9"/>
      <c r="HSZ53" s="9"/>
      <c r="HTA53" s="9"/>
      <c r="HTB53" s="9"/>
      <c r="HTC53" s="9"/>
      <c r="HTD53" s="9"/>
      <c r="HTE53" s="9"/>
      <c r="HTF53" s="9"/>
      <c r="HTG53" s="9"/>
      <c r="HTH53" s="9"/>
      <c r="HTI53" s="9"/>
      <c r="HTJ53" s="9"/>
      <c r="HTK53" s="9"/>
      <c r="HTL53" s="9"/>
      <c r="HTM53" s="9"/>
      <c r="HTN53" s="9"/>
      <c r="HTO53" s="9"/>
      <c r="HTP53" s="9"/>
      <c r="HTQ53" s="9"/>
      <c r="HTR53" s="9"/>
      <c r="HTS53" s="9"/>
      <c r="HTT53" s="9"/>
      <c r="HTU53" s="9"/>
      <c r="HTV53" s="9"/>
      <c r="HTW53" s="9"/>
      <c r="HTX53" s="9"/>
      <c r="HTY53" s="9"/>
      <c r="HTZ53" s="9"/>
      <c r="HUA53" s="9"/>
      <c r="HUB53" s="9"/>
      <c r="HUC53" s="9"/>
      <c r="HUD53" s="9"/>
      <c r="HUE53" s="9"/>
      <c r="HUF53" s="9"/>
      <c r="HUG53" s="9"/>
      <c r="HUH53" s="9"/>
      <c r="HUI53" s="9"/>
      <c r="HUJ53" s="9"/>
      <c r="HUK53" s="9"/>
      <c r="HUL53" s="9"/>
      <c r="HUM53" s="9"/>
      <c r="HUN53" s="9"/>
      <c r="HUO53" s="9"/>
      <c r="HUP53" s="9"/>
      <c r="HUQ53" s="9"/>
      <c r="HUR53" s="9"/>
      <c r="HUS53" s="9"/>
      <c r="HUT53" s="9"/>
      <c r="HUU53" s="9"/>
      <c r="HUV53" s="9"/>
      <c r="HUW53" s="9"/>
      <c r="HUX53" s="9"/>
      <c r="HUY53" s="9"/>
      <c r="HUZ53" s="9"/>
      <c r="HVA53" s="9"/>
      <c r="HVB53" s="9"/>
      <c r="HVC53" s="9"/>
      <c r="HVD53" s="9"/>
      <c r="HVE53" s="9"/>
      <c r="HVF53" s="9"/>
      <c r="HVG53" s="9"/>
      <c r="HVH53" s="9"/>
      <c r="HVI53" s="9"/>
      <c r="HVJ53" s="9"/>
      <c r="HVK53" s="9"/>
      <c r="HVL53" s="9"/>
      <c r="HVM53" s="9"/>
      <c r="HVN53" s="9"/>
      <c r="HVO53" s="9"/>
      <c r="HVP53" s="9"/>
      <c r="HVQ53" s="9"/>
      <c r="HVR53" s="9"/>
      <c r="HVS53" s="9"/>
      <c r="HVT53" s="9"/>
      <c r="HVU53" s="9"/>
      <c r="HVV53" s="9"/>
      <c r="HVW53" s="9"/>
      <c r="HVX53" s="9"/>
      <c r="HVY53" s="9"/>
      <c r="HVZ53" s="9"/>
      <c r="HWA53" s="9"/>
      <c r="HWB53" s="9"/>
      <c r="HWC53" s="9"/>
      <c r="HWD53" s="9"/>
      <c r="HWE53" s="9"/>
      <c r="HWF53" s="9"/>
      <c r="HWG53" s="9"/>
      <c r="HWH53" s="9"/>
      <c r="HWI53" s="9"/>
      <c r="HWJ53" s="9"/>
      <c r="HWK53" s="9"/>
      <c r="HWL53" s="9"/>
      <c r="HWM53" s="9"/>
      <c r="HWN53" s="9"/>
      <c r="HWO53" s="9"/>
      <c r="HWP53" s="9"/>
      <c r="HWQ53" s="9"/>
      <c r="HWR53" s="9"/>
      <c r="HWS53" s="9"/>
      <c r="HWT53" s="9"/>
      <c r="HWU53" s="9"/>
      <c r="HWV53" s="9"/>
      <c r="HWW53" s="9"/>
      <c r="HWX53" s="9"/>
      <c r="HWY53" s="9"/>
      <c r="HWZ53" s="9"/>
      <c r="HXA53" s="9"/>
      <c r="HXB53" s="9"/>
      <c r="HXC53" s="9"/>
      <c r="HXD53" s="9"/>
      <c r="HXE53" s="9"/>
      <c r="HXF53" s="9"/>
      <c r="HXG53" s="9"/>
      <c r="HXH53" s="9"/>
      <c r="HXI53" s="9"/>
      <c r="HXJ53" s="9"/>
      <c r="HXK53" s="9"/>
      <c r="HXL53" s="9"/>
      <c r="HXM53" s="9"/>
      <c r="HXN53" s="9"/>
      <c r="HXO53" s="9"/>
      <c r="HXP53" s="9"/>
      <c r="HXQ53" s="9"/>
      <c r="HXR53" s="9"/>
      <c r="HXS53" s="9"/>
      <c r="HXT53" s="9"/>
      <c r="HXU53" s="9"/>
      <c r="HXV53" s="9"/>
      <c r="HXW53" s="9"/>
      <c r="HXX53" s="9"/>
      <c r="HXY53" s="9"/>
      <c r="HXZ53" s="9"/>
      <c r="HYA53" s="9"/>
      <c r="HYB53" s="9"/>
      <c r="HYC53" s="9"/>
      <c r="HYD53" s="9"/>
      <c r="HYE53" s="9"/>
      <c r="HYF53" s="9"/>
      <c r="HYG53" s="9"/>
      <c r="HYH53" s="9"/>
      <c r="HYI53" s="9"/>
      <c r="HYJ53" s="9"/>
      <c r="HYK53" s="9"/>
      <c r="HYL53" s="9"/>
      <c r="HYM53" s="9"/>
      <c r="HYN53" s="9"/>
      <c r="HYO53" s="9"/>
      <c r="HYP53" s="9"/>
      <c r="HYQ53" s="9"/>
      <c r="HYR53" s="9"/>
      <c r="HYS53" s="9"/>
      <c r="HYT53" s="9"/>
      <c r="HYU53" s="9"/>
      <c r="HYV53" s="9"/>
      <c r="HYW53" s="9"/>
      <c r="HYX53" s="9"/>
      <c r="HYY53" s="9"/>
      <c r="HYZ53" s="9"/>
      <c r="HZA53" s="9"/>
      <c r="HZB53" s="9"/>
      <c r="HZC53" s="9"/>
      <c r="HZD53" s="9"/>
      <c r="HZE53" s="9"/>
      <c r="HZF53" s="9"/>
      <c r="HZG53" s="9"/>
      <c r="HZH53" s="9"/>
      <c r="HZI53" s="9"/>
      <c r="HZJ53" s="9"/>
      <c r="HZK53" s="9"/>
      <c r="HZL53" s="9"/>
      <c r="HZM53" s="9"/>
      <c r="HZN53" s="9"/>
      <c r="HZO53" s="9"/>
      <c r="HZP53" s="9"/>
      <c r="HZQ53" s="9"/>
      <c r="HZR53" s="9"/>
      <c r="HZS53" s="9"/>
      <c r="HZT53" s="9"/>
      <c r="HZU53" s="9"/>
      <c r="HZV53" s="9"/>
      <c r="HZW53" s="9"/>
      <c r="HZX53" s="9"/>
      <c r="HZY53" s="9"/>
      <c r="HZZ53" s="9"/>
      <c r="IAA53" s="9"/>
      <c r="IAB53" s="9"/>
      <c r="IAC53" s="9"/>
      <c r="IAD53" s="9"/>
      <c r="IAE53" s="9"/>
      <c r="IAF53" s="9"/>
      <c r="IAG53" s="9"/>
      <c r="IAH53" s="9"/>
      <c r="IAI53" s="9"/>
      <c r="IAJ53" s="9"/>
      <c r="IAK53" s="9"/>
      <c r="IAL53" s="9"/>
      <c r="IAM53" s="9"/>
      <c r="IAN53" s="9"/>
      <c r="IAO53" s="9"/>
      <c r="IAP53" s="9"/>
      <c r="IAQ53" s="9"/>
      <c r="IAR53" s="9"/>
      <c r="IAS53" s="9"/>
      <c r="IAT53" s="9"/>
      <c r="IAU53" s="9"/>
      <c r="IAV53" s="9"/>
      <c r="IAW53" s="9"/>
      <c r="IAX53" s="9"/>
      <c r="IAY53" s="9"/>
      <c r="IAZ53" s="9"/>
      <c r="IBA53" s="9"/>
      <c r="IBB53" s="9"/>
      <c r="IBC53" s="9"/>
      <c r="IBD53" s="9"/>
      <c r="IBE53" s="9"/>
      <c r="IBF53" s="9"/>
      <c r="IBG53" s="9"/>
      <c r="IBH53" s="9"/>
      <c r="IBI53" s="9"/>
      <c r="IBJ53" s="9"/>
      <c r="IBK53" s="9"/>
      <c r="IBL53" s="9"/>
      <c r="IBM53" s="9"/>
      <c r="IBN53" s="9"/>
      <c r="IBO53" s="9"/>
      <c r="IBP53" s="9"/>
      <c r="IBQ53" s="9"/>
      <c r="IBR53" s="9"/>
      <c r="IBS53" s="9"/>
      <c r="IBT53" s="9"/>
      <c r="IBU53" s="9"/>
      <c r="IBV53" s="9"/>
      <c r="IBW53" s="9"/>
      <c r="IBX53" s="9"/>
      <c r="IBY53" s="9"/>
      <c r="IBZ53" s="9"/>
      <c r="ICA53" s="9"/>
      <c r="ICB53" s="9"/>
      <c r="ICC53" s="9"/>
      <c r="ICD53" s="9"/>
      <c r="ICE53" s="9"/>
      <c r="ICF53" s="9"/>
      <c r="ICG53" s="9"/>
      <c r="ICH53" s="9"/>
      <c r="ICI53" s="9"/>
      <c r="ICJ53" s="9"/>
      <c r="ICK53" s="9"/>
      <c r="ICL53" s="9"/>
      <c r="ICM53" s="9"/>
      <c r="ICN53" s="9"/>
      <c r="ICO53" s="9"/>
      <c r="ICP53" s="9"/>
      <c r="ICQ53" s="9"/>
      <c r="ICR53" s="9"/>
      <c r="ICS53" s="9"/>
      <c r="ICT53" s="9"/>
      <c r="ICU53" s="9"/>
      <c r="ICV53" s="9"/>
      <c r="ICW53" s="9"/>
      <c r="ICX53" s="9"/>
      <c r="ICY53" s="9"/>
      <c r="ICZ53" s="9"/>
      <c r="IDA53" s="9"/>
      <c r="IDB53" s="9"/>
      <c r="IDC53" s="9"/>
      <c r="IDD53" s="9"/>
      <c r="IDE53" s="9"/>
      <c r="IDF53" s="9"/>
      <c r="IDG53" s="9"/>
      <c r="IDH53" s="9"/>
      <c r="IDI53" s="9"/>
      <c r="IDJ53" s="9"/>
      <c r="IDK53" s="9"/>
      <c r="IDL53" s="9"/>
      <c r="IDM53" s="9"/>
      <c r="IDN53" s="9"/>
      <c r="IDO53" s="9"/>
      <c r="IDP53" s="9"/>
      <c r="IDQ53" s="9"/>
      <c r="IDR53" s="9"/>
      <c r="IDS53" s="9"/>
      <c r="IDT53" s="9"/>
      <c r="IDU53" s="9"/>
      <c r="IDV53" s="9"/>
      <c r="IDW53" s="9"/>
      <c r="IDX53" s="9"/>
      <c r="IDY53" s="9"/>
      <c r="IDZ53" s="9"/>
      <c r="IEA53" s="9"/>
      <c r="IEB53" s="9"/>
      <c r="IEC53" s="9"/>
      <c r="IED53" s="9"/>
      <c r="IEE53" s="9"/>
      <c r="IEF53" s="9"/>
      <c r="IEG53" s="9"/>
      <c r="IEH53" s="9"/>
      <c r="IEI53" s="9"/>
      <c r="IEJ53" s="9"/>
      <c r="IEK53" s="9"/>
      <c r="IEL53" s="9"/>
      <c r="IEM53" s="9"/>
      <c r="IEN53" s="9"/>
      <c r="IEO53" s="9"/>
      <c r="IEP53" s="9"/>
      <c r="IEQ53" s="9"/>
      <c r="IER53" s="9"/>
      <c r="IES53" s="9"/>
      <c r="IET53" s="9"/>
      <c r="IEU53" s="9"/>
      <c r="IEV53" s="9"/>
      <c r="IEW53" s="9"/>
      <c r="IEX53" s="9"/>
      <c r="IEY53" s="9"/>
      <c r="IEZ53" s="9"/>
      <c r="IFA53" s="9"/>
      <c r="IFB53" s="9"/>
      <c r="IFC53" s="9"/>
      <c r="IFD53" s="9"/>
      <c r="IFE53" s="9"/>
      <c r="IFF53" s="9"/>
      <c r="IFG53" s="9"/>
      <c r="IFH53" s="9"/>
      <c r="IFI53" s="9"/>
      <c r="IFJ53" s="9"/>
      <c r="IFK53" s="9"/>
      <c r="IFL53" s="9"/>
      <c r="IFM53" s="9"/>
      <c r="IFN53" s="9"/>
      <c r="IFO53" s="9"/>
      <c r="IFP53" s="9"/>
      <c r="IFQ53" s="9"/>
      <c r="IFR53" s="9"/>
      <c r="IFS53" s="9"/>
      <c r="IFT53" s="9"/>
      <c r="IFU53" s="9"/>
      <c r="IFV53" s="9"/>
      <c r="IFW53" s="9"/>
      <c r="IFX53" s="9"/>
      <c r="IFY53" s="9"/>
      <c r="IFZ53" s="9"/>
      <c r="IGA53" s="9"/>
      <c r="IGB53" s="9"/>
      <c r="IGC53" s="9"/>
      <c r="IGD53" s="9"/>
      <c r="IGE53" s="9"/>
      <c r="IGF53" s="9"/>
      <c r="IGG53" s="9"/>
      <c r="IGH53" s="9"/>
      <c r="IGI53" s="9"/>
      <c r="IGJ53" s="9"/>
      <c r="IGK53" s="9"/>
      <c r="IGL53" s="9"/>
      <c r="IGM53" s="9"/>
      <c r="IGN53" s="9"/>
      <c r="IGO53" s="9"/>
      <c r="IGP53" s="9"/>
      <c r="IGQ53" s="9"/>
      <c r="IGR53" s="9"/>
      <c r="IGS53" s="9"/>
      <c r="IGT53" s="9"/>
      <c r="IGU53" s="9"/>
      <c r="IGV53" s="9"/>
      <c r="IGW53" s="9"/>
      <c r="IGX53" s="9"/>
      <c r="IGY53" s="9"/>
      <c r="IGZ53" s="9"/>
      <c r="IHA53" s="9"/>
      <c r="IHB53" s="9"/>
      <c r="IHC53" s="9"/>
      <c r="IHD53" s="9"/>
      <c r="IHE53" s="9"/>
      <c r="IHF53" s="9"/>
      <c r="IHG53" s="9"/>
      <c r="IHH53" s="9"/>
      <c r="IHI53" s="9"/>
      <c r="IHJ53" s="9"/>
      <c r="IHK53" s="9"/>
      <c r="IHL53" s="9"/>
      <c r="IHM53" s="9"/>
      <c r="IHN53" s="9"/>
      <c r="IHO53" s="9"/>
      <c r="IHP53" s="9"/>
      <c r="IHQ53" s="9"/>
      <c r="IHR53" s="9"/>
      <c r="IHS53" s="9"/>
      <c r="IHT53" s="9"/>
      <c r="IHU53" s="9"/>
      <c r="IHV53" s="9"/>
      <c r="IHW53" s="9"/>
      <c r="IHX53" s="9"/>
      <c r="IHY53" s="9"/>
      <c r="IHZ53" s="9"/>
      <c r="IIA53" s="9"/>
      <c r="IIB53" s="9"/>
      <c r="IIC53" s="9"/>
      <c r="IID53" s="9"/>
      <c r="IIE53" s="9"/>
      <c r="IIF53" s="9"/>
      <c r="IIG53" s="9"/>
      <c r="IIH53" s="9"/>
      <c r="III53" s="9"/>
      <c r="IIJ53" s="9"/>
      <c r="IIK53" s="9"/>
      <c r="IIL53" s="9"/>
      <c r="IIM53" s="9"/>
      <c r="IIN53" s="9"/>
      <c r="IIO53" s="9"/>
      <c r="IIP53" s="9"/>
      <c r="IIQ53" s="9"/>
      <c r="IIR53" s="9"/>
      <c r="IIS53" s="9"/>
      <c r="IIT53" s="9"/>
      <c r="IIU53" s="9"/>
      <c r="IIV53" s="9"/>
      <c r="IIW53" s="9"/>
      <c r="IIX53" s="9"/>
      <c r="IIY53" s="9"/>
      <c r="IIZ53" s="9"/>
      <c r="IJA53" s="9"/>
      <c r="IJB53" s="9"/>
      <c r="IJC53" s="9"/>
      <c r="IJD53" s="9"/>
      <c r="IJE53" s="9"/>
      <c r="IJF53" s="9"/>
      <c r="IJG53" s="9"/>
      <c r="IJH53" s="9"/>
      <c r="IJI53" s="9"/>
      <c r="IJJ53" s="9"/>
      <c r="IJK53" s="9"/>
      <c r="IJL53" s="9"/>
      <c r="IJM53" s="9"/>
      <c r="IJN53" s="9"/>
      <c r="IJO53" s="9"/>
      <c r="IJP53" s="9"/>
      <c r="IJQ53" s="9"/>
      <c r="IJR53" s="9"/>
      <c r="IJS53" s="9"/>
      <c r="IJT53" s="9"/>
      <c r="IJU53" s="9"/>
      <c r="IJV53" s="9"/>
      <c r="IJW53" s="9"/>
      <c r="IJX53" s="9"/>
      <c r="IJY53" s="9"/>
      <c r="IJZ53" s="9"/>
      <c r="IKA53" s="9"/>
      <c r="IKB53" s="9"/>
      <c r="IKC53" s="9"/>
      <c r="IKD53" s="9"/>
      <c r="IKE53" s="9"/>
      <c r="IKF53" s="9"/>
      <c r="IKG53" s="9"/>
      <c r="IKH53" s="9"/>
      <c r="IKI53" s="9"/>
      <c r="IKJ53" s="9"/>
      <c r="IKK53" s="9"/>
      <c r="IKL53" s="9"/>
      <c r="IKM53" s="9"/>
      <c r="IKN53" s="9"/>
      <c r="IKO53" s="9"/>
      <c r="IKP53" s="9"/>
      <c r="IKQ53" s="9"/>
      <c r="IKR53" s="9"/>
      <c r="IKS53" s="9"/>
      <c r="IKT53" s="9"/>
      <c r="IKU53" s="9"/>
      <c r="IKV53" s="9"/>
      <c r="IKW53" s="9"/>
      <c r="IKX53" s="9"/>
      <c r="IKY53" s="9"/>
      <c r="IKZ53" s="9"/>
      <c r="ILA53" s="9"/>
      <c r="ILB53" s="9"/>
      <c r="ILC53" s="9"/>
      <c r="ILD53" s="9"/>
      <c r="ILE53" s="9"/>
      <c r="ILF53" s="9"/>
      <c r="ILG53" s="9"/>
      <c r="ILH53" s="9"/>
      <c r="ILI53" s="9"/>
      <c r="ILJ53" s="9"/>
      <c r="ILK53" s="9"/>
      <c r="ILL53" s="9"/>
      <c r="ILM53" s="9"/>
      <c r="ILN53" s="9"/>
      <c r="ILO53" s="9"/>
      <c r="ILP53" s="9"/>
      <c r="ILQ53" s="9"/>
      <c r="ILR53" s="9"/>
      <c r="ILS53" s="9"/>
      <c r="ILT53" s="9"/>
      <c r="ILU53" s="9"/>
      <c r="ILV53" s="9"/>
      <c r="ILW53" s="9"/>
      <c r="ILX53" s="9"/>
      <c r="ILY53" s="9"/>
      <c r="ILZ53" s="9"/>
      <c r="IMA53" s="9"/>
      <c r="IMB53" s="9"/>
      <c r="IMC53" s="9"/>
      <c r="IMD53" s="9"/>
      <c r="IME53" s="9"/>
      <c r="IMF53" s="9"/>
      <c r="IMG53" s="9"/>
      <c r="IMH53" s="9"/>
      <c r="IMI53" s="9"/>
      <c r="IMJ53" s="9"/>
      <c r="IMK53" s="9"/>
      <c r="IML53" s="9"/>
      <c r="IMM53" s="9"/>
      <c r="IMN53" s="9"/>
      <c r="IMO53" s="9"/>
      <c r="IMP53" s="9"/>
      <c r="IMQ53" s="9"/>
      <c r="IMR53" s="9"/>
      <c r="IMS53" s="9"/>
      <c r="IMT53" s="9"/>
      <c r="IMU53" s="9"/>
      <c r="IMV53" s="9"/>
      <c r="IMW53" s="9"/>
      <c r="IMX53" s="9"/>
      <c r="IMY53" s="9"/>
      <c r="IMZ53" s="9"/>
      <c r="INA53" s="9"/>
      <c r="INB53" s="9"/>
      <c r="INC53" s="9"/>
      <c r="IND53" s="9"/>
      <c r="INE53" s="9"/>
      <c r="INF53" s="9"/>
      <c r="ING53" s="9"/>
      <c r="INH53" s="9"/>
      <c r="INI53" s="9"/>
      <c r="INJ53" s="9"/>
      <c r="INK53" s="9"/>
      <c r="INL53" s="9"/>
      <c r="INM53" s="9"/>
      <c r="INN53" s="9"/>
      <c r="INO53" s="9"/>
      <c r="INP53" s="9"/>
      <c r="INQ53" s="9"/>
      <c r="INR53" s="9"/>
      <c r="INS53" s="9"/>
      <c r="INT53" s="9"/>
      <c r="INU53" s="9"/>
      <c r="INV53" s="9"/>
      <c r="INW53" s="9"/>
      <c r="INX53" s="9"/>
      <c r="INY53" s="9"/>
      <c r="INZ53" s="9"/>
      <c r="IOA53" s="9"/>
      <c r="IOB53" s="9"/>
      <c r="IOC53" s="9"/>
      <c r="IOD53" s="9"/>
      <c r="IOE53" s="9"/>
      <c r="IOF53" s="9"/>
      <c r="IOG53" s="9"/>
      <c r="IOH53" s="9"/>
      <c r="IOI53" s="9"/>
      <c r="IOJ53" s="9"/>
      <c r="IOK53" s="9"/>
      <c r="IOL53" s="9"/>
      <c r="IOM53" s="9"/>
      <c r="ION53" s="9"/>
      <c r="IOO53" s="9"/>
      <c r="IOP53" s="9"/>
      <c r="IOQ53" s="9"/>
      <c r="IOR53" s="9"/>
      <c r="IOS53" s="9"/>
      <c r="IOT53" s="9"/>
      <c r="IOU53" s="9"/>
      <c r="IOV53" s="9"/>
      <c r="IOW53" s="9"/>
      <c r="IOX53" s="9"/>
      <c r="IOY53" s="9"/>
      <c r="IOZ53" s="9"/>
      <c r="IPA53" s="9"/>
      <c r="IPB53" s="9"/>
      <c r="IPC53" s="9"/>
      <c r="IPD53" s="9"/>
      <c r="IPE53" s="9"/>
      <c r="IPF53" s="9"/>
      <c r="IPG53" s="9"/>
      <c r="IPH53" s="9"/>
      <c r="IPI53" s="9"/>
      <c r="IPJ53" s="9"/>
      <c r="IPK53" s="9"/>
      <c r="IPL53" s="9"/>
      <c r="IPM53" s="9"/>
      <c r="IPN53" s="9"/>
      <c r="IPO53" s="9"/>
      <c r="IPP53" s="9"/>
      <c r="IPQ53" s="9"/>
      <c r="IPR53" s="9"/>
      <c r="IPS53" s="9"/>
      <c r="IPT53" s="9"/>
      <c r="IPU53" s="9"/>
      <c r="IPV53" s="9"/>
      <c r="IPW53" s="9"/>
      <c r="IPX53" s="9"/>
      <c r="IPY53" s="9"/>
      <c r="IPZ53" s="9"/>
      <c r="IQA53" s="9"/>
      <c r="IQB53" s="9"/>
      <c r="IQC53" s="9"/>
      <c r="IQD53" s="9"/>
      <c r="IQE53" s="9"/>
      <c r="IQF53" s="9"/>
      <c r="IQG53" s="9"/>
      <c r="IQH53" s="9"/>
      <c r="IQI53" s="9"/>
      <c r="IQJ53" s="9"/>
      <c r="IQK53" s="9"/>
      <c r="IQL53" s="9"/>
      <c r="IQM53" s="9"/>
      <c r="IQN53" s="9"/>
      <c r="IQO53" s="9"/>
      <c r="IQP53" s="9"/>
      <c r="IQQ53" s="9"/>
      <c r="IQR53" s="9"/>
      <c r="IQS53" s="9"/>
      <c r="IQT53" s="9"/>
      <c r="IQU53" s="9"/>
      <c r="IQV53" s="9"/>
      <c r="IQW53" s="9"/>
      <c r="IQX53" s="9"/>
      <c r="IQY53" s="9"/>
      <c r="IQZ53" s="9"/>
      <c r="IRA53" s="9"/>
      <c r="IRB53" s="9"/>
      <c r="IRC53" s="9"/>
      <c r="IRD53" s="9"/>
      <c r="IRE53" s="9"/>
      <c r="IRF53" s="9"/>
      <c r="IRG53" s="9"/>
      <c r="IRH53" s="9"/>
      <c r="IRI53" s="9"/>
      <c r="IRJ53" s="9"/>
      <c r="IRK53" s="9"/>
      <c r="IRL53" s="9"/>
      <c r="IRM53" s="9"/>
      <c r="IRN53" s="9"/>
      <c r="IRO53" s="9"/>
      <c r="IRP53" s="9"/>
      <c r="IRQ53" s="9"/>
      <c r="IRR53" s="9"/>
      <c r="IRS53" s="9"/>
      <c r="IRT53" s="9"/>
      <c r="IRU53" s="9"/>
      <c r="IRV53" s="9"/>
      <c r="IRW53" s="9"/>
      <c r="IRX53" s="9"/>
      <c r="IRY53" s="9"/>
      <c r="IRZ53" s="9"/>
      <c r="ISA53" s="9"/>
      <c r="ISB53" s="9"/>
      <c r="ISC53" s="9"/>
      <c r="ISD53" s="9"/>
      <c r="ISE53" s="9"/>
      <c r="ISF53" s="9"/>
      <c r="ISG53" s="9"/>
      <c r="ISH53" s="9"/>
      <c r="ISI53" s="9"/>
      <c r="ISJ53" s="9"/>
      <c r="ISK53" s="9"/>
      <c r="ISL53" s="9"/>
      <c r="ISM53" s="9"/>
      <c r="ISN53" s="9"/>
      <c r="ISO53" s="9"/>
      <c r="ISP53" s="9"/>
      <c r="ISQ53" s="9"/>
      <c r="ISR53" s="9"/>
      <c r="ISS53" s="9"/>
      <c r="IST53" s="9"/>
      <c r="ISU53" s="9"/>
      <c r="ISV53" s="9"/>
      <c r="ISW53" s="9"/>
      <c r="ISX53" s="9"/>
      <c r="ISY53" s="9"/>
      <c r="ISZ53" s="9"/>
      <c r="ITA53" s="9"/>
      <c r="ITB53" s="9"/>
      <c r="ITC53" s="9"/>
      <c r="ITD53" s="9"/>
      <c r="ITE53" s="9"/>
      <c r="ITF53" s="9"/>
      <c r="ITG53" s="9"/>
      <c r="ITH53" s="9"/>
      <c r="ITI53" s="9"/>
      <c r="ITJ53" s="9"/>
      <c r="ITK53" s="9"/>
      <c r="ITL53" s="9"/>
      <c r="ITM53" s="9"/>
      <c r="ITN53" s="9"/>
      <c r="ITO53" s="9"/>
      <c r="ITP53" s="9"/>
      <c r="ITQ53" s="9"/>
      <c r="ITR53" s="9"/>
      <c r="ITS53" s="9"/>
      <c r="ITT53" s="9"/>
      <c r="ITU53" s="9"/>
      <c r="ITV53" s="9"/>
      <c r="ITW53" s="9"/>
      <c r="ITX53" s="9"/>
      <c r="ITY53" s="9"/>
      <c r="ITZ53" s="9"/>
      <c r="IUA53" s="9"/>
      <c r="IUB53" s="9"/>
      <c r="IUC53" s="9"/>
      <c r="IUD53" s="9"/>
      <c r="IUE53" s="9"/>
      <c r="IUF53" s="9"/>
      <c r="IUG53" s="9"/>
      <c r="IUH53" s="9"/>
      <c r="IUI53" s="9"/>
      <c r="IUJ53" s="9"/>
      <c r="IUK53" s="9"/>
      <c r="IUL53" s="9"/>
      <c r="IUM53" s="9"/>
      <c r="IUN53" s="9"/>
      <c r="IUO53" s="9"/>
      <c r="IUP53" s="9"/>
      <c r="IUQ53" s="9"/>
      <c r="IUR53" s="9"/>
      <c r="IUS53" s="9"/>
      <c r="IUT53" s="9"/>
      <c r="IUU53" s="9"/>
      <c r="IUV53" s="9"/>
      <c r="IUW53" s="9"/>
      <c r="IUX53" s="9"/>
      <c r="IUY53" s="9"/>
      <c r="IUZ53" s="9"/>
      <c r="IVA53" s="9"/>
      <c r="IVB53" s="9"/>
      <c r="IVC53" s="9"/>
      <c r="IVD53" s="9"/>
      <c r="IVE53" s="9"/>
      <c r="IVF53" s="9"/>
      <c r="IVG53" s="9"/>
      <c r="IVH53" s="9"/>
      <c r="IVI53" s="9"/>
      <c r="IVJ53" s="9"/>
      <c r="IVK53" s="9"/>
      <c r="IVL53" s="9"/>
      <c r="IVM53" s="9"/>
      <c r="IVN53" s="9"/>
      <c r="IVO53" s="9"/>
      <c r="IVP53" s="9"/>
      <c r="IVQ53" s="9"/>
      <c r="IVR53" s="9"/>
      <c r="IVS53" s="9"/>
      <c r="IVT53" s="9"/>
      <c r="IVU53" s="9"/>
      <c r="IVV53" s="9"/>
      <c r="IVW53" s="9"/>
      <c r="IVX53" s="9"/>
      <c r="IVY53" s="9"/>
      <c r="IVZ53" s="9"/>
      <c r="IWA53" s="9"/>
      <c r="IWB53" s="9"/>
      <c r="IWC53" s="9"/>
      <c r="IWD53" s="9"/>
      <c r="IWE53" s="9"/>
      <c r="IWF53" s="9"/>
      <c r="IWG53" s="9"/>
      <c r="IWH53" s="9"/>
      <c r="IWI53" s="9"/>
      <c r="IWJ53" s="9"/>
      <c r="IWK53" s="9"/>
      <c r="IWL53" s="9"/>
      <c r="IWM53" s="9"/>
      <c r="IWN53" s="9"/>
      <c r="IWO53" s="9"/>
      <c r="IWP53" s="9"/>
      <c r="IWQ53" s="9"/>
      <c r="IWR53" s="9"/>
      <c r="IWS53" s="9"/>
      <c r="IWT53" s="9"/>
      <c r="IWU53" s="9"/>
      <c r="IWV53" s="9"/>
      <c r="IWW53" s="9"/>
      <c r="IWX53" s="9"/>
      <c r="IWY53" s="9"/>
      <c r="IWZ53" s="9"/>
      <c r="IXA53" s="9"/>
      <c r="IXB53" s="9"/>
      <c r="IXC53" s="9"/>
      <c r="IXD53" s="9"/>
      <c r="IXE53" s="9"/>
      <c r="IXF53" s="9"/>
      <c r="IXG53" s="9"/>
      <c r="IXH53" s="9"/>
      <c r="IXI53" s="9"/>
      <c r="IXJ53" s="9"/>
      <c r="IXK53" s="9"/>
      <c r="IXL53" s="9"/>
      <c r="IXM53" s="9"/>
      <c r="IXN53" s="9"/>
      <c r="IXO53" s="9"/>
      <c r="IXP53" s="9"/>
      <c r="IXQ53" s="9"/>
      <c r="IXR53" s="9"/>
      <c r="IXS53" s="9"/>
      <c r="IXT53" s="9"/>
      <c r="IXU53" s="9"/>
      <c r="IXV53" s="9"/>
      <c r="IXW53" s="9"/>
      <c r="IXX53" s="9"/>
      <c r="IXY53" s="9"/>
      <c r="IXZ53" s="9"/>
      <c r="IYA53" s="9"/>
      <c r="IYB53" s="9"/>
      <c r="IYC53" s="9"/>
      <c r="IYD53" s="9"/>
      <c r="IYE53" s="9"/>
      <c r="IYF53" s="9"/>
      <c r="IYG53" s="9"/>
      <c r="IYH53" s="9"/>
      <c r="IYI53" s="9"/>
      <c r="IYJ53" s="9"/>
      <c r="IYK53" s="9"/>
      <c r="IYL53" s="9"/>
      <c r="IYM53" s="9"/>
      <c r="IYN53" s="9"/>
      <c r="IYO53" s="9"/>
      <c r="IYP53" s="9"/>
      <c r="IYQ53" s="9"/>
      <c r="IYR53" s="9"/>
      <c r="IYS53" s="9"/>
      <c r="IYT53" s="9"/>
      <c r="IYU53" s="9"/>
      <c r="IYV53" s="9"/>
      <c r="IYW53" s="9"/>
      <c r="IYX53" s="9"/>
      <c r="IYY53" s="9"/>
      <c r="IYZ53" s="9"/>
      <c r="IZA53" s="9"/>
      <c r="IZB53" s="9"/>
      <c r="IZC53" s="9"/>
      <c r="IZD53" s="9"/>
      <c r="IZE53" s="9"/>
      <c r="IZF53" s="9"/>
      <c r="IZG53" s="9"/>
      <c r="IZH53" s="9"/>
      <c r="IZI53" s="9"/>
      <c r="IZJ53" s="9"/>
      <c r="IZK53" s="9"/>
      <c r="IZL53" s="9"/>
      <c r="IZM53" s="9"/>
      <c r="IZN53" s="9"/>
      <c r="IZO53" s="9"/>
      <c r="IZP53" s="9"/>
      <c r="IZQ53" s="9"/>
      <c r="IZR53" s="9"/>
      <c r="IZS53" s="9"/>
      <c r="IZT53" s="9"/>
      <c r="IZU53" s="9"/>
      <c r="IZV53" s="9"/>
      <c r="IZW53" s="9"/>
      <c r="IZX53" s="9"/>
      <c r="IZY53" s="9"/>
      <c r="IZZ53" s="9"/>
      <c r="JAA53" s="9"/>
      <c r="JAB53" s="9"/>
      <c r="JAC53" s="9"/>
      <c r="JAD53" s="9"/>
      <c r="JAE53" s="9"/>
      <c r="JAF53" s="9"/>
      <c r="JAG53" s="9"/>
      <c r="JAH53" s="9"/>
      <c r="JAI53" s="9"/>
      <c r="JAJ53" s="9"/>
      <c r="JAK53" s="9"/>
      <c r="JAL53" s="9"/>
      <c r="JAM53" s="9"/>
      <c r="JAN53" s="9"/>
      <c r="JAO53" s="9"/>
      <c r="JAP53" s="9"/>
      <c r="JAQ53" s="9"/>
      <c r="JAR53" s="9"/>
      <c r="JAS53" s="9"/>
      <c r="JAT53" s="9"/>
      <c r="JAU53" s="9"/>
      <c r="JAV53" s="9"/>
      <c r="JAW53" s="9"/>
      <c r="JAX53" s="9"/>
      <c r="JAY53" s="9"/>
      <c r="JAZ53" s="9"/>
      <c r="JBA53" s="9"/>
      <c r="JBB53" s="9"/>
      <c r="JBC53" s="9"/>
      <c r="JBD53" s="9"/>
      <c r="JBE53" s="9"/>
      <c r="JBF53" s="9"/>
      <c r="JBG53" s="9"/>
      <c r="JBH53" s="9"/>
      <c r="JBI53" s="9"/>
      <c r="JBJ53" s="9"/>
      <c r="JBK53" s="9"/>
      <c r="JBL53" s="9"/>
      <c r="JBM53" s="9"/>
      <c r="JBN53" s="9"/>
      <c r="JBO53" s="9"/>
      <c r="JBP53" s="9"/>
      <c r="JBQ53" s="9"/>
      <c r="JBR53" s="9"/>
      <c r="JBS53" s="9"/>
      <c r="JBT53" s="9"/>
      <c r="JBU53" s="9"/>
      <c r="JBV53" s="9"/>
      <c r="JBW53" s="9"/>
      <c r="JBX53" s="9"/>
      <c r="JBY53" s="9"/>
      <c r="JBZ53" s="9"/>
      <c r="JCA53" s="9"/>
      <c r="JCB53" s="9"/>
      <c r="JCC53" s="9"/>
      <c r="JCD53" s="9"/>
      <c r="JCE53" s="9"/>
      <c r="JCF53" s="9"/>
      <c r="JCG53" s="9"/>
      <c r="JCH53" s="9"/>
      <c r="JCI53" s="9"/>
      <c r="JCJ53" s="9"/>
      <c r="JCK53" s="9"/>
      <c r="JCL53" s="9"/>
      <c r="JCM53" s="9"/>
      <c r="JCN53" s="9"/>
      <c r="JCO53" s="9"/>
      <c r="JCP53" s="9"/>
      <c r="JCQ53" s="9"/>
      <c r="JCR53" s="9"/>
      <c r="JCS53" s="9"/>
      <c r="JCT53" s="9"/>
      <c r="JCU53" s="9"/>
      <c r="JCV53" s="9"/>
      <c r="JCW53" s="9"/>
      <c r="JCX53" s="9"/>
      <c r="JCY53" s="9"/>
      <c r="JCZ53" s="9"/>
      <c r="JDA53" s="9"/>
      <c r="JDB53" s="9"/>
      <c r="JDC53" s="9"/>
      <c r="JDD53" s="9"/>
      <c r="JDE53" s="9"/>
      <c r="JDF53" s="9"/>
      <c r="JDG53" s="9"/>
      <c r="JDH53" s="9"/>
      <c r="JDI53" s="9"/>
      <c r="JDJ53" s="9"/>
      <c r="JDK53" s="9"/>
      <c r="JDL53" s="9"/>
      <c r="JDM53" s="9"/>
      <c r="JDN53" s="9"/>
      <c r="JDO53" s="9"/>
      <c r="JDP53" s="9"/>
      <c r="JDQ53" s="9"/>
      <c r="JDR53" s="9"/>
      <c r="JDS53" s="9"/>
      <c r="JDT53" s="9"/>
      <c r="JDU53" s="9"/>
      <c r="JDV53" s="9"/>
      <c r="JDW53" s="9"/>
      <c r="JDX53" s="9"/>
      <c r="JDY53" s="9"/>
      <c r="JDZ53" s="9"/>
      <c r="JEA53" s="9"/>
      <c r="JEB53" s="9"/>
      <c r="JEC53" s="9"/>
      <c r="JED53" s="9"/>
      <c r="JEE53" s="9"/>
      <c r="JEF53" s="9"/>
      <c r="JEG53" s="9"/>
      <c r="JEH53" s="9"/>
      <c r="JEI53" s="9"/>
      <c r="JEJ53" s="9"/>
      <c r="JEK53" s="9"/>
      <c r="JEL53" s="9"/>
      <c r="JEM53" s="9"/>
      <c r="JEN53" s="9"/>
      <c r="JEO53" s="9"/>
      <c r="JEP53" s="9"/>
      <c r="JEQ53" s="9"/>
      <c r="JER53" s="9"/>
      <c r="JES53" s="9"/>
      <c r="JET53" s="9"/>
      <c r="JEU53" s="9"/>
      <c r="JEV53" s="9"/>
      <c r="JEW53" s="9"/>
      <c r="JEX53" s="9"/>
      <c r="JEY53" s="9"/>
      <c r="JEZ53" s="9"/>
      <c r="JFA53" s="9"/>
      <c r="JFB53" s="9"/>
      <c r="JFC53" s="9"/>
      <c r="JFD53" s="9"/>
      <c r="JFE53" s="9"/>
      <c r="JFF53" s="9"/>
      <c r="JFG53" s="9"/>
      <c r="JFH53" s="9"/>
      <c r="JFI53" s="9"/>
      <c r="JFJ53" s="9"/>
      <c r="JFK53" s="9"/>
      <c r="JFL53" s="9"/>
      <c r="JFM53" s="9"/>
      <c r="JFN53" s="9"/>
      <c r="JFO53" s="9"/>
      <c r="JFP53" s="9"/>
      <c r="JFQ53" s="9"/>
      <c r="JFR53" s="9"/>
      <c r="JFS53" s="9"/>
      <c r="JFT53" s="9"/>
      <c r="JFU53" s="9"/>
      <c r="JFV53" s="9"/>
      <c r="JFW53" s="9"/>
      <c r="JFX53" s="9"/>
      <c r="JFY53" s="9"/>
      <c r="JFZ53" s="9"/>
      <c r="JGA53" s="9"/>
      <c r="JGB53" s="9"/>
      <c r="JGC53" s="9"/>
      <c r="JGD53" s="9"/>
      <c r="JGE53" s="9"/>
      <c r="JGF53" s="9"/>
      <c r="JGG53" s="9"/>
      <c r="JGH53" s="9"/>
      <c r="JGI53" s="9"/>
      <c r="JGJ53" s="9"/>
      <c r="JGK53" s="9"/>
      <c r="JGL53" s="9"/>
      <c r="JGM53" s="9"/>
      <c r="JGN53" s="9"/>
      <c r="JGO53" s="9"/>
      <c r="JGP53" s="9"/>
      <c r="JGQ53" s="9"/>
      <c r="JGR53" s="9"/>
      <c r="JGS53" s="9"/>
      <c r="JGT53" s="9"/>
      <c r="JGU53" s="9"/>
      <c r="JGV53" s="9"/>
      <c r="JGW53" s="9"/>
      <c r="JGX53" s="9"/>
      <c r="JGY53" s="9"/>
      <c r="JGZ53" s="9"/>
      <c r="JHA53" s="9"/>
      <c r="JHB53" s="9"/>
      <c r="JHC53" s="9"/>
      <c r="JHD53" s="9"/>
      <c r="JHE53" s="9"/>
      <c r="JHF53" s="9"/>
      <c r="JHG53" s="9"/>
      <c r="JHH53" s="9"/>
      <c r="JHI53" s="9"/>
      <c r="JHJ53" s="9"/>
      <c r="JHK53" s="9"/>
      <c r="JHL53" s="9"/>
      <c r="JHM53" s="9"/>
      <c r="JHN53" s="9"/>
      <c r="JHO53" s="9"/>
      <c r="JHP53" s="9"/>
      <c r="JHQ53" s="9"/>
      <c r="JHR53" s="9"/>
      <c r="JHS53" s="9"/>
      <c r="JHT53" s="9"/>
      <c r="JHU53" s="9"/>
      <c r="JHV53" s="9"/>
      <c r="JHW53" s="9"/>
      <c r="JHX53" s="9"/>
      <c r="JHY53" s="9"/>
      <c r="JHZ53" s="9"/>
      <c r="JIA53" s="9"/>
      <c r="JIB53" s="9"/>
      <c r="JIC53" s="9"/>
      <c r="JID53" s="9"/>
      <c r="JIE53" s="9"/>
      <c r="JIF53" s="9"/>
      <c r="JIG53" s="9"/>
      <c r="JIH53" s="9"/>
      <c r="JII53" s="9"/>
      <c r="JIJ53" s="9"/>
      <c r="JIK53" s="9"/>
      <c r="JIL53" s="9"/>
      <c r="JIM53" s="9"/>
      <c r="JIN53" s="9"/>
      <c r="JIO53" s="9"/>
      <c r="JIP53" s="9"/>
      <c r="JIQ53" s="9"/>
      <c r="JIR53" s="9"/>
      <c r="JIS53" s="9"/>
      <c r="JIT53" s="9"/>
      <c r="JIU53" s="9"/>
      <c r="JIV53" s="9"/>
      <c r="JIW53" s="9"/>
      <c r="JIX53" s="9"/>
      <c r="JIY53" s="9"/>
      <c r="JIZ53" s="9"/>
      <c r="JJA53" s="9"/>
      <c r="JJB53" s="9"/>
      <c r="JJC53" s="9"/>
      <c r="JJD53" s="9"/>
      <c r="JJE53" s="9"/>
      <c r="JJF53" s="9"/>
      <c r="JJG53" s="9"/>
      <c r="JJH53" s="9"/>
      <c r="JJI53" s="9"/>
      <c r="JJJ53" s="9"/>
      <c r="JJK53" s="9"/>
      <c r="JJL53" s="9"/>
      <c r="JJM53" s="9"/>
      <c r="JJN53" s="9"/>
      <c r="JJO53" s="9"/>
      <c r="JJP53" s="9"/>
      <c r="JJQ53" s="9"/>
      <c r="JJR53" s="9"/>
      <c r="JJS53" s="9"/>
      <c r="JJT53" s="9"/>
      <c r="JJU53" s="9"/>
      <c r="JJV53" s="9"/>
      <c r="JJW53" s="9"/>
      <c r="JJX53" s="9"/>
      <c r="JJY53" s="9"/>
      <c r="JJZ53" s="9"/>
      <c r="JKA53" s="9"/>
      <c r="JKB53" s="9"/>
      <c r="JKC53" s="9"/>
      <c r="JKD53" s="9"/>
      <c r="JKE53" s="9"/>
      <c r="JKF53" s="9"/>
      <c r="JKG53" s="9"/>
      <c r="JKH53" s="9"/>
      <c r="JKI53" s="9"/>
      <c r="JKJ53" s="9"/>
      <c r="JKK53" s="9"/>
      <c r="JKL53" s="9"/>
      <c r="JKM53" s="9"/>
      <c r="JKN53" s="9"/>
      <c r="JKO53" s="9"/>
      <c r="JKP53" s="9"/>
      <c r="JKQ53" s="9"/>
      <c r="JKR53" s="9"/>
      <c r="JKS53" s="9"/>
      <c r="JKT53" s="9"/>
      <c r="JKU53" s="9"/>
      <c r="JKV53" s="9"/>
      <c r="JKW53" s="9"/>
      <c r="JKX53" s="9"/>
      <c r="JKY53" s="9"/>
      <c r="JKZ53" s="9"/>
      <c r="JLA53" s="9"/>
      <c r="JLB53" s="9"/>
      <c r="JLC53" s="9"/>
      <c r="JLD53" s="9"/>
      <c r="JLE53" s="9"/>
      <c r="JLF53" s="9"/>
      <c r="JLG53" s="9"/>
      <c r="JLH53" s="9"/>
      <c r="JLI53" s="9"/>
      <c r="JLJ53" s="9"/>
      <c r="JLK53" s="9"/>
      <c r="JLL53" s="9"/>
      <c r="JLM53" s="9"/>
      <c r="JLN53" s="9"/>
      <c r="JLO53" s="9"/>
      <c r="JLP53" s="9"/>
      <c r="JLQ53" s="9"/>
      <c r="JLR53" s="9"/>
      <c r="JLS53" s="9"/>
      <c r="JLT53" s="9"/>
      <c r="JLU53" s="9"/>
      <c r="JLV53" s="9"/>
      <c r="JLW53" s="9"/>
      <c r="JLX53" s="9"/>
      <c r="JLY53" s="9"/>
      <c r="JLZ53" s="9"/>
      <c r="JMA53" s="9"/>
      <c r="JMB53" s="9"/>
      <c r="JMC53" s="9"/>
      <c r="JMD53" s="9"/>
      <c r="JME53" s="9"/>
      <c r="JMF53" s="9"/>
      <c r="JMG53" s="9"/>
      <c r="JMH53" s="9"/>
      <c r="JMI53" s="9"/>
      <c r="JMJ53" s="9"/>
      <c r="JMK53" s="9"/>
      <c r="JML53" s="9"/>
      <c r="JMM53" s="9"/>
      <c r="JMN53" s="9"/>
      <c r="JMO53" s="9"/>
      <c r="JMP53" s="9"/>
      <c r="JMQ53" s="9"/>
      <c r="JMR53" s="9"/>
      <c r="JMS53" s="9"/>
      <c r="JMT53" s="9"/>
      <c r="JMU53" s="9"/>
      <c r="JMV53" s="9"/>
      <c r="JMW53" s="9"/>
      <c r="JMX53" s="9"/>
      <c r="JMY53" s="9"/>
      <c r="JMZ53" s="9"/>
      <c r="JNA53" s="9"/>
      <c r="JNB53" s="9"/>
      <c r="JNC53" s="9"/>
      <c r="JND53" s="9"/>
      <c r="JNE53" s="9"/>
      <c r="JNF53" s="9"/>
      <c r="JNG53" s="9"/>
      <c r="JNH53" s="9"/>
      <c r="JNI53" s="9"/>
      <c r="JNJ53" s="9"/>
      <c r="JNK53" s="9"/>
      <c r="JNL53" s="9"/>
      <c r="JNM53" s="9"/>
      <c r="JNN53" s="9"/>
      <c r="JNO53" s="9"/>
      <c r="JNP53" s="9"/>
      <c r="JNQ53" s="9"/>
      <c r="JNR53" s="9"/>
      <c r="JNS53" s="9"/>
      <c r="JNT53" s="9"/>
      <c r="JNU53" s="9"/>
      <c r="JNV53" s="9"/>
      <c r="JNW53" s="9"/>
      <c r="JNX53" s="9"/>
      <c r="JNY53" s="9"/>
      <c r="JNZ53" s="9"/>
      <c r="JOA53" s="9"/>
      <c r="JOB53" s="9"/>
      <c r="JOC53" s="9"/>
      <c r="JOD53" s="9"/>
      <c r="JOE53" s="9"/>
      <c r="JOF53" s="9"/>
      <c r="JOG53" s="9"/>
      <c r="JOH53" s="9"/>
      <c r="JOI53" s="9"/>
      <c r="JOJ53" s="9"/>
      <c r="JOK53" s="9"/>
      <c r="JOL53" s="9"/>
      <c r="JOM53" s="9"/>
      <c r="JON53" s="9"/>
      <c r="JOO53" s="9"/>
      <c r="JOP53" s="9"/>
      <c r="JOQ53" s="9"/>
      <c r="JOR53" s="9"/>
      <c r="JOS53" s="9"/>
      <c r="JOT53" s="9"/>
      <c r="JOU53" s="9"/>
      <c r="JOV53" s="9"/>
      <c r="JOW53" s="9"/>
      <c r="JOX53" s="9"/>
      <c r="JOY53" s="9"/>
      <c r="JOZ53" s="9"/>
      <c r="JPA53" s="9"/>
      <c r="JPB53" s="9"/>
      <c r="JPC53" s="9"/>
      <c r="JPD53" s="9"/>
      <c r="JPE53" s="9"/>
      <c r="JPF53" s="9"/>
      <c r="JPG53" s="9"/>
      <c r="JPH53" s="9"/>
      <c r="JPI53" s="9"/>
      <c r="JPJ53" s="9"/>
      <c r="JPK53" s="9"/>
      <c r="JPL53" s="9"/>
      <c r="JPM53" s="9"/>
      <c r="JPN53" s="9"/>
      <c r="JPO53" s="9"/>
      <c r="JPP53" s="9"/>
      <c r="JPQ53" s="9"/>
      <c r="JPR53" s="9"/>
      <c r="JPS53" s="9"/>
      <c r="JPT53" s="9"/>
      <c r="JPU53" s="9"/>
      <c r="JPV53" s="9"/>
      <c r="JPW53" s="9"/>
      <c r="JPX53" s="9"/>
      <c r="JPY53" s="9"/>
      <c r="JPZ53" s="9"/>
      <c r="JQA53" s="9"/>
      <c r="JQB53" s="9"/>
      <c r="JQC53" s="9"/>
      <c r="JQD53" s="9"/>
      <c r="JQE53" s="9"/>
      <c r="JQF53" s="9"/>
      <c r="JQG53" s="9"/>
      <c r="JQH53" s="9"/>
      <c r="JQI53" s="9"/>
      <c r="JQJ53" s="9"/>
      <c r="JQK53" s="9"/>
      <c r="JQL53" s="9"/>
      <c r="JQM53" s="9"/>
      <c r="JQN53" s="9"/>
      <c r="JQO53" s="9"/>
      <c r="JQP53" s="9"/>
      <c r="JQQ53" s="9"/>
      <c r="JQR53" s="9"/>
      <c r="JQS53" s="9"/>
      <c r="JQT53" s="9"/>
      <c r="JQU53" s="9"/>
      <c r="JQV53" s="9"/>
      <c r="JQW53" s="9"/>
      <c r="JQX53" s="9"/>
      <c r="JQY53" s="9"/>
      <c r="JQZ53" s="9"/>
      <c r="JRA53" s="9"/>
      <c r="JRB53" s="9"/>
      <c r="JRC53" s="9"/>
      <c r="JRD53" s="9"/>
      <c r="JRE53" s="9"/>
      <c r="JRF53" s="9"/>
      <c r="JRG53" s="9"/>
      <c r="JRH53" s="9"/>
      <c r="JRI53" s="9"/>
      <c r="JRJ53" s="9"/>
      <c r="JRK53" s="9"/>
      <c r="JRL53" s="9"/>
      <c r="JRM53" s="9"/>
      <c r="JRN53" s="9"/>
      <c r="JRO53" s="9"/>
      <c r="JRP53" s="9"/>
      <c r="JRQ53" s="9"/>
      <c r="JRR53" s="9"/>
      <c r="JRS53" s="9"/>
      <c r="JRT53" s="9"/>
      <c r="JRU53" s="9"/>
      <c r="JRV53" s="9"/>
      <c r="JRW53" s="9"/>
      <c r="JRX53" s="9"/>
      <c r="JRY53" s="9"/>
      <c r="JRZ53" s="9"/>
      <c r="JSA53" s="9"/>
      <c r="JSB53" s="9"/>
      <c r="JSC53" s="9"/>
      <c r="JSD53" s="9"/>
      <c r="JSE53" s="9"/>
      <c r="JSF53" s="9"/>
      <c r="JSG53" s="9"/>
      <c r="JSH53" s="9"/>
      <c r="JSI53" s="9"/>
      <c r="JSJ53" s="9"/>
      <c r="JSK53" s="9"/>
      <c r="JSL53" s="9"/>
      <c r="JSM53" s="9"/>
      <c r="JSN53" s="9"/>
      <c r="JSO53" s="9"/>
      <c r="JSP53" s="9"/>
      <c r="JSQ53" s="9"/>
      <c r="JSR53" s="9"/>
      <c r="JSS53" s="9"/>
      <c r="JST53" s="9"/>
      <c r="JSU53" s="9"/>
      <c r="JSV53" s="9"/>
      <c r="JSW53" s="9"/>
      <c r="JSX53" s="9"/>
      <c r="JSY53" s="9"/>
      <c r="JSZ53" s="9"/>
      <c r="JTA53" s="9"/>
      <c r="JTB53" s="9"/>
      <c r="JTC53" s="9"/>
      <c r="JTD53" s="9"/>
      <c r="JTE53" s="9"/>
      <c r="JTF53" s="9"/>
      <c r="JTG53" s="9"/>
      <c r="JTH53" s="9"/>
      <c r="JTI53" s="9"/>
      <c r="JTJ53" s="9"/>
      <c r="JTK53" s="9"/>
      <c r="JTL53" s="9"/>
      <c r="JTM53" s="9"/>
      <c r="JTN53" s="9"/>
      <c r="JTO53" s="9"/>
      <c r="JTP53" s="9"/>
      <c r="JTQ53" s="9"/>
      <c r="JTR53" s="9"/>
      <c r="JTS53" s="9"/>
      <c r="JTT53" s="9"/>
      <c r="JTU53" s="9"/>
      <c r="JTV53" s="9"/>
      <c r="JTW53" s="9"/>
      <c r="JTX53" s="9"/>
      <c r="JTY53" s="9"/>
      <c r="JTZ53" s="9"/>
      <c r="JUA53" s="9"/>
      <c r="JUB53" s="9"/>
      <c r="JUC53" s="9"/>
      <c r="JUD53" s="9"/>
      <c r="JUE53" s="9"/>
      <c r="JUF53" s="9"/>
      <c r="JUG53" s="9"/>
      <c r="JUH53" s="9"/>
      <c r="JUI53" s="9"/>
      <c r="JUJ53" s="9"/>
      <c r="JUK53" s="9"/>
      <c r="JUL53" s="9"/>
      <c r="JUM53" s="9"/>
      <c r="JUN53" s="9"/>
      <c r="JUO53" s="9"/>
      <c r="JUP53" s="9"/>
      <c r="JUQ53" s="9"/>
      <c r="JUR53" s="9"/>
      <c r="JUS53" s="9"/>
      <c r="JUT53" s="9"/>
      <c r="JUU53" s="9"/>
      <c r="JUV53" s="9"/>
      <c r="JUW53" s="9"/>
      <c r="JUX53" s="9"/>
      <c r="JUY53" s="9"/>
      <c r="JUZ53" s="9"/>
      <c r="JVA53" s="9"/>
      <c r="JVB53" s="9"/>
      <c r="JVC53" s="9"/>
      <c r="JVD53" s="9"/>
      <c r="JVE53" s="9"/>
      <c r="JVF53" s="9"/>
      <c r="JVG53" s="9"/>
      <c r="JVH53" s="9"/>
      <c r="JVI53" s="9"/>
      <c r="JVJ53" s="9"/>
      <c r="JVK53" s="9"/>
      <c r="JVL53" s="9"/>
      <c r="JVM53" s="9"/>
      <c r="JVN53" s="9"/>
      <c r="JVO53" s="9"/>
      <c r="JVP53" s="9"/>
      <c r="JVQ53" s="9"/>
      <c r="JVR53" s="9"/>
      <c r="JVS53" s="9"/>
      <c r="JVT53" s="9"/>
      <c r="JVU53" s="9"/>
      <c r="JVV53" s="9"/>
      <c r="JVW53" s="9"/>
      <c r="JVX53" s="9"/>
      <c r="JVY53" s="9"/>
      <c r="JVZ53" s="9"/>
      <c r="JWA53" s="9"/>
      <c r="JWB53" s="9"/>
      <c r="JWC53" s="9"/>
      <c r="JWD53" s="9"/>
      <c r="JWE53" s="9"/>
      <c r="JWF53" s="9"/>
      <c r="JWG53" s="9"/>
      <c r="JWH53" s="9"/>
      <c r="JWI53" s="9"/>
      <c r="JWJ53" s="9"/>
      <c r="JWK53" s="9"/>
      <c r="JWL53" s="9"/>
      <c r="JWM53" s="9"/>
      <c r="JWN53" s="9"/>
      <c r="JWO53" s="9"/>
      <c r="JWP53" s="9"/>
      <c r="JWQ53" s="9"/>
      <c r="JWR53" s="9"/>
      <c r="JWS53" s="9"/>
      <c r="JWT53" s="9"/>
      <c r="JWU53" s="9"/>
      <c r="JWV53" s="9"/>
      <c r="JWW53" s="9"/>
      <c r="JWX53" s="9"/>
      <c r="JWY53" s="9"/>
      <c r="JWZ53" s="9"/>
      <c r="JXA53" s="9"/>
      <c r="JXB53" s="9"/>
      <c r="JXC53" s="9"/>
      <c r="JXD53" s="9"/>
      <c r="JXE53" s="9"/>
      <c r="JXF53" s="9"/>
      <c r="JXG53" s="9"/>
      <c r="JXH53" s="9"/>
      <c r="JXI53" s="9"/>
      <c r="JXJ53" s="9"/>
      <c r="JXK53" s="9"/>
      <c r="JXL53" s="9"/>
      <c r="JXM53" s="9"/>
      <c r="JXN53" s="9"/>
      <c r="JXO53" s="9"/>
      <c r="JXP53" s="9"/>
      <c r="JXQ53" s="9"/>
      <c r="JXR53" s="9"/>
      <c r="JXS53" s="9"/>
      <c r="JXT53" s="9"/>
      <c r="JXU53" s="9"/>
      <c r="JXV53" s="9"/>
      <c r="JXW53" s="9"/>
      <c r="JXX53" s="9"/>
      <c r="JXY53" s="9"/>
      <c r="JXZ53" s="9"/>
      <c r="JYA53" s="9"/>
      <c r="JYB53" s="9"/>
      <c r="JYC53" s="9"/>
      <c r="JYD53" s="9"/>
      <c r="JYE53" s="9"/>
      <c r="JYF53" s="9"/>
      <c r="JYG53" s="9"/>
      <c r="JYH53" s="9"/>
      <c r="JYI53" s="9"/>
      <c r="JYJ53" s="9"/>
      <c r="JYK53" s="9"/>
      <c r="JYL53" s="9"/>
      <c r="JYM53" s="9"/>
      <c r="JYN53" s="9"/>
      <c r="JYO53" s="9"/>
      <c r="JYP53" s="9"/>
      <c r="JYQ53" s="9"/>
      <c r="JYR53" s="9"/>
      <c r="JYS53" s="9"/>
      <c r="JYT53" s="9"/>
      <c r="JYU53" s="9"/>
      <c r="JYV53" s="9"/>
      <c r="JYW53" s="9"/>
      <c r="JYX53" s="9"/>
      <c r="JYY53" s="9"/>
      <c r="JYZ53" s="9"/>
      <c r="JZA53" s="9"/>
      <c r="JZB53" s="9"/>
      <c r="JZC53" s="9"/>
      <c r="JZD53" s="9"/>
      <c r="JZE53" s="9"/>
      <c r="JZF53" s="9"/>
      <c r="JZG53" s="9"/>
      <c r="JZH53" s="9"/>
      <c r="JZI53" s="9"/>
      <c r="JZJ53" s="9"/>
      <c r="JZK53" s="9"/>
      <c r="JZL53" s="9"/>
      <c r="JZM53" s="9"/>
      <c r="JZN53" s="9"/>
      <c r="JZO53" s="9"/>
      <c r="JZP53" s="9"/>
      <c r="JZQ53" s="9"/>
      <c r="JZR53" s="9"/>
      <c r="JZS53" s="9"/>
      <c r="JZT53" s="9"/>
      <c r="JZU53" s="9"/>
      <c r="JZV53" s="9"/>
      <c r="JZW53" s="9"/>
      <c r="JZX53" s="9"/>
      <c r="JZY53" s="9"/>
      <c r="JZZ53" s="9"/>
      <c r="KAA53" s="9"/>
      <c r="KAB53" s="9"/>
      <c r="KAC53" s="9"/>
      <c r="KAD53" s="9"/>
      <c r="KAE53" s="9"/>
      <c r="KAF53" s="9"/>
      <c r="KAG53" s="9"/>
      <c r="KAH53" s="9"/>
      <c r="KAI53" s="9"/>
      <c r="KAJ53" s="9"/>
      <c r="KAK53" s="9"/>
      <c r="KAL53" s="9"/>
      <c r="KAM53" s="9"/>
      <c r="KAN53" s="9"/>
      <c r="KAO53" s="9"/>
      <c r="KAP53" s="9"/>
      <c r="KAQ53" s="9"/>
      <c r="KAR53" s="9"/>
      <c r="KAS53" s="9"/>
      <c r="KAT53" s="9"/>
      <c r="KAU53" s="9"/>
      <c r="KAV53" s="9"/>
      <c r="KAW53" s="9"/>
      <c r="KAX53" s="9"/>
      <c r="KAY53" s="9"/>
      <c r="KAZ53" s="9"/>
      <c r="KBA53" s="9"/>
      <c r="KBB53" s="9"/>
      <c r="KBC53" s="9"/>
      <c r="KBD53" s="9"/>
      <c r="KBE53" s="9"/>
      <c r="KBF53" s="9"/>
      <c r="KBG53" s="9"/>
      <c r="KBH53" s="9"/>
      <c r="KBI53" s="9"/>
      <c r="KBJ53" s="9"/>
      <c r="KBK53" s="9"/>
      <c r="KBL53" s="9"/>
      <c r="KBM53" s="9"/>
      <c r="KBN53" s="9"/>
      <c r="KBO53" s="9"/>
      <c r="KBP53" s="9"/>
      <c r="KBQ53" s="9"/>
      <c r="KBR53" s="9"/>
      <c r="KBS53" s="9"/>
      <c r="KBT53" s="9"/>
      <c r="KBU53" s="9"/>
      <c r="KBV53" s="9"/>
      <c r="KBW53" s="9"/>
      <c r="KBX53" s="9"/>
      <c r="KBY53" s="9"/>
      <c r="KBZ53" s="9"/>
      <c r="KCA53" s="9"/>
      <c r="KCB53" s="9"/>
      <c r="KCC53" s="9"/>
      <c r="KCD53" s="9"/>
      <c r="KCE53" s="9"/>
      <c r="KCF53" s="9"/>
      <c r="KCG53" s="9"/>
      <c r="KCH53" s="9"/>
      <c r="KCI53" s="9"/>
      <c r="KCJ53" s="9"/>
      <c r="KCK53" s="9"/>
      <c r="KCL53" s="9"/>
      <c r="KCM53" s="9"/>
      <c r="KCN53" s="9"/>
      <c r="KCO53" s="9"/>
      <c r="KCP53" s="9"/>
      <c r="KCQ53" s="9"/>
      <c r="KCR53" s="9"/>
      <c r="KCS53" s="9"/>
      <c r="KCT53" s="9"/>
      <c r="KCU53" s="9"/>
      <c r="KCV53" s="9"/>
      <c r="KCW53" s="9"/>
      <c r="KCX53" s="9"/>
      <c r="KCY53" s="9"/>
      <c r="KCZ53" s="9"/>
      <c r="KDA53" s="9"/>
      <c r="KDB53" s="9"/>
      <c r="KDC53" s="9"/>
      <c r="KDD53" s="9"/>
      <c r="KDE53" s="9"/>
      <c r="KDF53" s="9"/>
      <c r="KDG53" s="9"/>
      <c r="KDH53" s="9"/>
      <c r="KDI53" s="9"/>
      <c r="KDJ53" s="9"/>
      <c r="KDK53" s="9"/>
      <c r="KDL53" s="9"/>
      <c r="KDM53" s="9"/>
      <c r="KDN53" s="9"/>
      <c r="KDO53" s="9"/>
      <c r="KDP53" s="9"/>
      <c r="KDQ53" s="9"/>
      <c r="KDR53" s="9"/>
      <c r="KDS53" s="9"/>
      <c r="KDT53" s="9"/>
      <c r="KDU53" s="9"/>
      <c r="KDV53" s="9"/>
      <c r="KDW53" s="9"/>
      <c r="KDX53" s="9"/>
      <c r="KDY53" s="9"/>
      <c r="KDZ53" s="9"/>
      <c r="KEA53" s="9"/>
      <c r="KEB53" s="9"/>
      <c r="KEC53" s="9"/>
      <c r="KED53" s="9"/>
      <c r="KEE53" s="9"/>
      <c r="KEF53" s="9"/>
      <c r="KEG53" s="9"/>
      <c r="KEH53" s="9"/>
      <c r="KEI53" s="9"/>
      <c r="KEJ53" s="9"/>
      <c r="KEK53" s="9"/>
      <c r="KEL53" s="9"/>
      <c r="KEM53" s="9"/>
      <c r="KEN53" s="9"/>
      <c r="KEO53" s="9"/>
      <c r="KEP53" s="9"/>
      <c r="KEQ53" s="9"/>
      <c r="KER53" s="9"/>
      <c r="KES53" s="9"/>
      <c r="KET53" s="9"/>
      <c r="KEU53" s="9"/>
      <c r="KEV53" s="9"/>
      <c r="KEW53" s="9"/>
      <c r="KEX53" s="9"/>
      <c r="KEY53" s="9"/>
      <c r="KEZ53" s="9"/>
      <c r="KFA53" s="9"/>
      <c r="KFB53" s="9"/>
      <c r="KFC53" s="9"/>
      <c r="KFD53" s="9"/>
      <c r="KFE53" s="9"/>
      <c r="KFF53" s="9"/>
      <c r="KFG53" s="9"/>
      <c r="KFH53" s="9"/>
      <c r="KFI53" s="9"/>
      <c r="KFJ53" s="9"/>
      <c r="KFK53" s="9"/>
      <c r="KFL53" s="9"/>
      <c r="KFM53" s="9"/>
      <c r="KFN53" s="9"/>
      <c r="KFO53" s="9"/>
      <c r="KFP53" s="9"/>
      <c r="KFQ53" s="9"/>
      <c r="KFR53" s="9"/>
      <c r="KFS53" s="9"/>
      <c r="KFT53" s="9"/>
      <c r="KFU53" s="9"/>
      <c r="KFV53" s="9"/>
      <c r="KFW53" s="9"/>
      <c r="KFX53" s="9"/>
      <c r="KFY53" s="9"/>
      <c r="KFZ53" s="9"/>
      <c r="KGA53" s="9"/>
      <c r="KGB53" s="9"/>
      <c r="KGC53" s="9"/>
      <c r="KGD53" s="9"/>
      <c r="KGE53" s="9"/>
      <c r="KGF53" s="9"/>
      <c r="KGG53" s="9"/>
      <c r="KGH53" s="9"/>
      <c r="KGI53" s="9"/>
      <c r="KGJ53" s="9"/>
      <c r="KGK53" s="9"/>
      <c r="KGL53" s="9"/>
      <c r="KGM53" s="9"/>
      <c r="KGN53" s="9"/>
      <c r="KGO53" s="9"/>
      <c r="KGP53" s="9"/>
      <c r="KGQ53" s="9"/>
      <c r="KGR53" s="9"/>
      <c r="KGS53" s="9"/>
      <c r="KGT53" s="9"/>
      <c r="KGU53" s="9"/>
      <c r="KGV53" s="9"/>
      <c r="KGW53" s="9"/>
      <c r="KGX53" s="9"/>
      <c r="KGY53" s="9"/>
      <c r="KGZ53" s="9"/>
      <c r="KHA53" s="9"/>
      <c r="KHB53" s="9"/>
      <c r="KHC53" s="9"/>
      <c r="KHD53" s="9"/>
      <c r="KHE53" s="9"/>
      <c r="KHF53" s="9"/>
      <c r="KHG53" s="9"/>
      <c r="KHH53" s="9"/>
      <c r="KHI53" s="9"/>
      <c r="KHJ53" s="9"/>
      <c r="KHK53" s="9"/>
      <c r="KHL53" s="9"/>
      <c r="KHM53" s="9"/>
      <c r="KHN53" s="9"/>
      <c r="KHO53" s="9"/>
      <c r="KHP53" s="9"/>
      <c r="KHQ53" s="9"/>
      <c r="KHR53" s="9"/>
      <c r="KHS53" s="9"/>
      <c r="KHT53" s="9"/>
      <c r="KHU53" s="9"/>
      <c r="KHV53" s="9"/>
      <c r="KHW53" s="9"/>
      <c r="KHX53" s="9"/>
      <c r="KHY53" s="9"/>
      <c r="KHZ53" s="9"/>
      <c r="KIA53" s="9"/>
      <c r="KIB53" s="9"/>
      <c r="KIC53" s="9"/>
      <c r="KID53" s="9"/>
      <c r="KIE53" s="9"/>
      <c r="KIF53" s="9"/>
      <c r="KIG53" s="9"/>
      <c r="KIH53" s="9"/>
      <c r="KII53" s="9"/>
      <c r="KIJ53" s="9"/>
      <c r="KIK53" s="9"/>
      <c r="KIL53" s="9"/>
      <c r="KIM53" s="9"/>
      <c r="KIN53" s="9"/>
      <c r="KIO53" s="9"/>
      <c r="KIP53" s="9"/>
      <c r="KIQ53" s="9"/>
      <c r="KIR53" s="9"/>
      <c r="KIS53" s="9"/>
      <c r="KIT53" s="9"/>
      <c r="KIU53" s="9"/>
      <c r="KIV53" s="9"/>
      <c r="KIW53" s="9"/>
      <c r="KIX53" s="9"/>
      <c r="KIY53" s="9"/>
      <c r="KIZ53" s="9"/>
      <c r="KJA53" s="9"/>
      <c r="KJB53" s="9"/>
      <c r="KJC53" s="9"/>
      <c r="KJD53" s="9"/>
      <c r="KJE53" s="9"/>
      <c r="KJF53" s="9"/>
      <c r="KJG53" s="9"/>
      <c r="KJH53" s="9"/>
      <c r="KJI53" s="9"/>
      <c r="KJJ53" s="9"/>
      <c r="KJK53" s="9"/>
      <c r="KJL53" s="9"/>
      <c r="KJM53" s="9"/>
      <c r="KJN53" s="9"/>
      <c r="KJO53" s="9"/>
      <c r="KJP53" s="9"/>
      <c r="KJQ53" s="9"/>
      <c r="KJR53" s="9"/>
      <c r="KJS53" s="9"/>
      <c r="KJT53" s="9"/>
      <c r="KJU53" s="9"/>
      <c r="KJV53" s="9"/>
      <c r="KJW53" s="9"/>
      <c r="KJX53" s="9"/>
      <c r="KJY53" s="9"/>
      <c r="KJZ53" s="9"/>
      <c r="KKA53" s="9"/>
      <c r="KKB53" s="9"/>
      <c r="KKC53" s="9"/>
      <c r="KKD53" s="9"/>
      <c r="KKE53" s="9"/>
      <c r="KKF53" s="9"/>
      <c r="KKG53" s="9"/>
      <c r="KKH53" s="9"/>
      <c r="KKI53" s="9"/>
      <c r="KKJ53" s="9"/>
      <c r="KKK53" s="9"/>
      <c r="KKL53" s="9"/>
      <c r="KKM53" s="9"/>
      <c r="KKN53" s="9"/>
      <c r="KKO53" s="9"/>
      <c r="KKP53" s="9"/>
      <c r="KKQ53" s="9"/>
      <c r="KKR53" s="9"/>
      <c r="KKS53" s="9"/>
      <c r="KKT53" s="9"/>
      <c r="KKU53" s="9"/>
      <c r="KKV53" s="9"/>
      <c r="KKW53" s="9"/>
      <c r="KKX53" s="9"/>
      <c r="KKY53" s="9"/>
      <c r="KKZ53" s="9"/>
      <c r="KLA53" s="9"/>
      <c r="KLB53" s="9"/>
      <c r="KLC53" s="9"/>
      <c r="KLD53" s="9"/>
      <c r="KLE53" s="9"/>
      <c r="KLF53" s="9"/>
      <c r="KLG53" s="9"/>
      <c r="KLH53" s="9"/>
      <c r="KLI53" s="9"/>
      <c r="KLJ53" s="9"/>
      <c r="KLK53" s="9"/>
      <c r="KLL53" s="9"/>
      <c r="KLM53" s="9"/>
      <c r="KLN53" s="9"/>
      <c r="KLO53" s="9"/>
      <c r="KLP53" s="9"/>
      <c r="KLQ53" s="9"/>
      <c r="KLR53" s="9"/>
      <c r="KLS53" s="9"/>
      <c r="KLT53" s="9"/>
      <c r="KLU53" s="9"/>
      <c r="KLV53" s="9"/>
      <c r="KLW53" s="9"/>
      <c r="KLX53" s="9"/>
      <c r="KLY53" s="9"/>
      <c r="KLZ53" s="9"/>
      <c r="KMA53" s="9"/>
      <c r="KMB53" s="9"/>
      <c r="KMC53" s="9"/>
      <c r="KMD53" s="9"/>
      <c r="KME53" s="9"/>
      <c r="KMF53" s="9"/>
      <c r="KMG53" s="9"/>
      <c r="KMH53" s="9"/>
      <c r="KMI53" s="9"/>
      <c r="KMJ53" s="9"/>
      <c r="KMK53" s="9"/>
      <c r="KML53" s="9"/>
      <c r="KMM53" s="9"/>
      <c r="KMN53" s="9"/>
      <c r="KMO53" s="9"/>
      <c r="KMP53" s="9"/>
      <c r="KMQ53" s="9"/>
      <c r="KMR53" s="9"/>
      <c r="KMS53" s="9"/>
      <c r="KMT53" s="9"/>
      <c r="KMU53" s="9"/>
      <c r="KMV53" s="9"/>
      <c r="KMW53" s="9"/>
      <c r="KMX53" s="9"/>
      <c r="KMY53" s="9"/>
      <c r="KMZ53" s="9"/>
      <c r="KNA53" s="9"/>
      <c r="KNB53" s="9"/>
      <c r="KNC53" s="9"/>
      <c r="KND53" s="9"/>
      <c r="KNE53" s="9"/>
      <c r="KNF53" s="9"/>
      <c r="KNG53" s="9"/>
      <c r="KNH53" s="9"/>
      <c r="KNI53" s="9"/>
      <c r="KNJ53" s="9"/>
      <c r="KNK53" s="9"/>
      <c r="KNL53" s="9"/>
      <c r="KNM53" s="9"/>
      <c r="KNN53" s="9"/>
      <c r="KNO53" s="9"/>
      <c r="KNP53" s="9"/>
      <c r="KNQ53" s="9"/>
      <c r="KNR53" s="9"/>
      <c r="KNS53" s="9"/>
      <c r="KNT53" s="9"/>
      <c r="KNU53" s="9"/>
      <c r="KNV53" s="9"/>
      <c r="KNW53" s="9"/>
      <c r="KNX53" s="9"/>
      <c r="KNY53" s="9"/>
      <c r="KNZ53" s="9"/>
      <c r="KOA53" s="9"/>
      <c r="KOB53" s="9"/>
      <c r="KOC53" s="9"/>
      <c r="KOD53" s="9"/>
      <c r="KOE53" s="9"/>
      <c r="KOF53" s="9"/>
      <c r="KOG53" s="9"/>
      <c r="KOH53" s="9"/>
      <c r="KOI53" s="9"/>
      <c r="KOJ53" s="9"/>
      <c r="KOK53" s="9"/>
      <c r="KOL53" s="9"/>
      <c r="KOM53" s="9"/>
      <c r="KON53" s="9"/>
      <c r="KOO53" s="9"/>
      <c r="KOP53" s="9"/>
      <c r="KOQ53" s="9"/>
      <c r="KOR53" s="9"/>
      <c r="KOS53" s="9"/>
      <c r="KOT53" s="9"/>
      <c r="KOU53" s="9"/>
      <c r="KOV53" s="9"/>
      <c r="KOW53" s="9"/>
      <c r="KOX53" s="9"/>
      <c r="KOY53" s="9"/>
      <c r="KOZ53" s="9"/>
      <c r="KPA53" s="9"/>
      <c r="KPB53" s="9"/>
      <c r="KPC53" s="9"/>
      <c r="KPD53" s="9"/>
      <c r="KPE53" s="9"/>
      <c r="KPF53" s="9"/>
      <c r="KPG53" s="9"/>
      <c r="KPH53" s="9"/>
      <c r="KPI53" s="9"/>
      <c r="KPJ53" s="9"/>
      <c r="KPK53" s="9"/>
      <c r="KPL53" s="9"/>
      <c r="KPM53" s="9"/>
      <c r="KPN53" s="9"/>
      <c r="KPO53" s="9"/>
      <c r="KPP53" s="9"/>
      <c r="KPQ53" s="9"/>
      <c r="KPR53" s="9"/>
      <c r="KPS53" s="9"/>
      <c r="KPT53" s="9"/>
      <c r="KPU53" s="9"/>
      <c r="KPV53" s="9"/>
      <c r="KPW53" s="9"/>
      <c r="KPX53" s="9"/>
      <c r="KPY53" s="9"/>
      <c r="KPZ53" s="9"/>
      <c r="KQA53" s="9"/>
      <c r="KQB53" s="9"/>
      <c r="KQC53" s="9"/>
      <c r="KQD53" s="9"/>
      <c r="KQE53" s="9"/>
      <c r="KQF53" s="9"/>
      <c r="KQG53" s="9"/>
      <c r="KQH53" s="9"/>
      <c r="KQI53" s="9"/>
      <c r="KQJ53" s="9"/>
      <c r="KQK53" s="9"/>
      <c r="KQL53" s="9"/>
      <c r="KQM53" s="9"/>
      <c r="KQN53" s="9"/>
      <c r="KQO53" s="9"/>
      <c r="KQP53" s="9"/>
      <c r="KQQ53" s="9"/>
      <c r="KQR53" s="9"/>
      <c r="KQS53" s="9"/>
      <c r="KQT53" s="9"/>
      <c r="KQU53" s="9"/>
      <c r="KQV53" s="9"/>
      <c r="KQW53" s="9"/>
      <c r="KQX53" s="9"/>
      <c r="KQY53" s="9"/>
      <c r="KQZ53" s="9"/>
      <c r="KRA53" s="9"/>
      <c r="KRB53" s="9"/>
      <c r="KRC53" s="9"/>
      <c r="KRD53" s="9"/>
      <c r="KRE53" s="9"/>
      <c r="KRF53" s="9"/>
      <c r="KRG53" s="9"/>
      <c r="KRH53" s="9"/>
      <c r="KRI53" s="9"/>
      <c r="KRJ53" s="9"/>
      <c r="KRK53" s="9"/>
      <c r="KRL53" s="9"/>
      <c r="KRM53" s="9"/>
      <c r="KRN53" s="9"/>
      <c r="KRO53" s="9"/>
      <c r="KRP53" s="9"/>
      <c r="KRQ53" s="9"/>
      <c r="KRR53" s="9"/>
      <c r="KRS53" s="9"/>
      <c r="KRT53" s="9"/>
      <c r="KRU53" s="9"/>
      <c r="KRV53" s="9"/>
      <c r="KRW53" s="9"/>
      <c r="KRX53" s="9"/>
      <c r="KRY53" s="9"/>
      <c r="KRZ53" s="9"/>
      <c r="KSA53" s="9"/>
      <c r="KSB53" s="9"/>
      <c r="KSC53" s="9"/>
      <c r="KSD53" s="9"/>
      <c r="KSE53" s="9"/>
      <c r="KSF53" s="9"/>
      <c r="KSG53" s="9"/>
      <c r="KSH53" s="9"/>
      <c r="KSI53" s="9"/>
      <c r="KSJ53" s="9"/>
      <c r="KSK53" s="9"/>
      <c r="KSL53" s="9"/>
      <c r="KSM53" s="9"/>
      <c r="KSN53" s="9"/>
      <c r="KSO53" s="9"/>
      <c r="KSP53" s="9"/>
      <c r="KSQ53" s="9"/>
      <c r="KSR53" s="9"/>
      <c r="KSS53" s="9"/>
      <c r="KST53" s="9"/>
      <c r="KSU53" s="9"/>
      <c r="KSV53" s="9"/>
      <c r="KSW53" s="9"/>
      <c r="KSX53" s="9"/>
      <c r="KSY53" s="9"/>
      <c r="KSZ53" s="9"/>
      <c r="KTA53" s="9"/>
      <c r="KTB53" s="9"/>
      <c r="KTC53" s="9"/>
      <c r="KTD53" s="9"/>
      <c r="KTE53" s="9"/>
      <c r="KTF53" s="9"/>
      <c r="KTG53" s="9"/>
      <c r="KTH53" s="9"/>
      <c r="KTI53" s="9"/>
      <c r="KTJ53" s="9"/>
      <c r="KTK53" s="9"/>
      <c r="KTL53" s="9"/>
      <c r="KTM53" s="9"/>
      <c r="KTN53" s="9"/>
      <c r="KTO53" s="9"/>
      <c r="KTP53" s="9"/>
      <c r="KTQ53" s="9"/>
      <c r="KTR53" s="9"/>
      <c r="KTS53" s="9"/>
      <c r="KTT53" s="9"/>
      <c r="KTU53" s="9"/>
      <c r="KTV53" s="9"/>
      <c r="KTW53" s="9"/>
      <c r="KTX53" s="9"/>
      <c r="KTY53" s="9"/>
      <c r="KTZ53" s="9"/>
      <c r="KUA53" s="9"/>
      <c r="KUB53" s="9"/>
      <c r="KUC53" s="9"/>
      <c r="KUD53" s="9"/>
      <c r="KUE53" s="9"/>
      <c r="KUF53" s="9"/>
      <c r="KUG53" s="9"/>
      <c r="KUH53" s="9"/>
      <c r="KUI53" s="9"/>
      <c r="KUJ53" s="9"/>
      <c r="KUK53" s="9"/>
      <c r="KUL53" s="9"/>
      <c r="KUM53" s="9"/>
      <c r="KUN53" s="9"/>
      <c r="KUO53" s="9"/>
      <c r="KUP53" s="9"/>
      <c r="KUQ53" s="9"/>
      <c r="KUR53" s="9"/>
      <c r="KUS53" s="9"/>
      <c r="KUT53" s="9"/>
      <c r="KUU53" s="9"/>
      <c r="KUV53" s="9"/>
      <c r="KUW53" s="9"/>
      <c r="KUX53" s="9"/>
      <c r="KUY53" s="9"/>
      <c r="KUZ53" s="9"/>
      <c r="KVA53" s="9"/>
      <c r="KVB53" s="9"/>
      <c r="KVC53" s="9"/>
      <c r="KVD53" s="9"/>
      <c r="KVE53" s="9"/>
      <c r="KVF53" s="9"/>
      <c r="KVG53" s="9"/>
      <c r="KVH53" s="9"/>
      <c r="KVI53" s="9"/>
      <c r="KVJ53" s="9"/>
      <c r="KVK53" s="9"/>
      <c r="KVL53" s="9"/>
      <c r="KVM53" s="9"/>
      <c r="KVN53" s="9"/>
      <c r="KVO53" s="9"/>
      <c r="KVP53" s="9"/>
      <c r="KVQ53" s="9"/>
      <c r="KVR53" s="9"/>
      <c r="KVS53" s="9"/>
      <c r="KVT53" s="9"/>
      <c r="KVU53" s="9"/>
      <c r="KVV53" s="9"/>
      <c r="KVW53" s="9"/>
      <c r="KVX53" s="9"/>
      <c r="KVY53" s="9"/>
      <c r="KVZ53" s="9"/>
      <c r="KWA53" s="9"/>
      <c r="KWB53" s="9"/>
      <c r="KWC53" s="9"/>
      <c r="KWD53" s="9"/>
      <c r="KWE53" s="9"/>
      <c r="KWF53" s="9"/>
      <c r="KWG53" s="9"/>
      <c r="KWH53" s="9"/>
      <c r="KWI53" s="9"/>
      <c r="KWJ53" s="9"/>
      <c r="KWK53" s="9"/>
      <c r="KWL53" s="9"/>
      <c r="KWM53" s="9"/>
      <c r="KWN53" s="9"/>
      <c r="KWO53" s="9"/>
      <c r="KWP53" s="9"/>
      <c r="KWQ53" s="9"/>
      <c r="KWR53" s="9"/>
      <c r="KWS53" s="9"/>
      <c r="KWT53" s="9"/>
      <c r="KWU53" s="9"/>
      <c r="KWV53" s="9"/>
      <c r="KWW53" s="9"/>
      <c r="KWX53" s="9"/>
      <c r="KWY53" s="9"/>
      <c r="KWZ53" s="9"/>
      <c r="KXA53" s="9"/>
      <c r="KXB53" s="9"/>
      <c r="KXC53" s="9"/>
      <c r="KXD53" s="9"/>
      <c r="KXE53" s="9"/>
      <c r="KXF53" s="9"/>
      <c r="KXG53" s="9"/>
      <c r="KXH53" s="9"/>
      <c r="KXI53" s="9"/>
      <c r="KXJ53" s="9"/>
      <c r="KXK53" s="9"/>
      <c r="KXL53" s="9"/>
      <c r="KXM53" s="9"/>
      <c r="KXN53" s="9"/>
      <c r="KXO53" s="9"/>
      <c r="KXP53" s="9"/>
      <c r="KXQ53" s="9"/>
      <c r="KXR53" s="9"/>
      <c r="KXS53" s="9"/>
      <c r="KXT53" s="9"/>
      <c r="KXU53" s="9"/>
      <c r="KXV53" s="9"/>
      <c r="KXW53" s="9"/>
      <c r="KXX53" s="9"/>
      <c r="KXY53" s="9"/>
      <c r="KXZ53" s="9"/>
      <c r="KYA53" s="9"/>
      <c r="KYB53" s="9"/>
      <c r="KYC53" s="9"/>
      <c r="KYD53" s="9"/>
      <c r="KYE53" s="9"/>
      <c r="KYF53" s="9"/>
      <c r="KYG53" s="9"/>
      <c r="KYH53" s="9"/>
      <c r="KYI53" s="9"/>
      <c r="KYJ53" s="9"/>
      <c r="KYK53" s="9"/>
      <c r="KYL53" s="9"/>
      <c r="KYM53" s="9"/>
      <c r="KYN53" s="9"/>
      <c r="KYO53" s="9"/>
      <c r="KYP53" s="9"/>
      <c r="KYQ53" s="9"/>
      <c r="KYR53" s="9"/>
      <c r="KYS53" s="9"/>
      <c r="KYT53" s="9"/>
      <c r="KYU53" s="9"/>
      <c r="KYV53" s="9"/>
      <c r="KYW53" s="9"/>
      <c r="KYX53" s="9"/>
      <c r="KYY53" s="9"/>
      <c r="KYZ53" s="9"/>
      <c r="KZA53" s="9"/>
      <c r="KZB53" s="9"/>
      <c r="KZC53" s="9"/>
      <c r="KZD53" s="9"/>
      <c r="KZE53" s="9"/>
      <c r="KZF53" s="9"/>
      <c r="KZG53" s="9"/>
      <c r="KZH53" s="9"/>
      <c r="KZI53" s="9"/>
      <c r="KZJ53" s="9"/>
      <c r="KZK53" s="9"/>
      <c r="KZL53" s="9"/>
      <c r="KZM53" s="9"/>
      <c r="KZN53" s="9"/>
      <c r="KZO53" s="9"/>
      <c r="KZP53" s="9"/>
      <c r="KZQ53" s="9"/>
      <c r="KZR53" s="9"/>
      <c r="KZS53" s="9"/>
      <c r="KZT53" s="9"/>
      <c r="KZU53" s="9"/>
      <c r="KZV53" s="9"/>
      <c r="KZW53" s="9"/>
      <c r="KZX53" s="9"/>
      <c r="KZY53" s="9"/>
      <c r="KZZ53" s="9"/>
      <c r="LAA53" s="9"/>
      <c r="LAB53" s="9"/>
      <c r="LAC53" s="9"/>
      <c r="LAD53" s="9"/>
      <c r="LAE53" s="9"/>
      <c r="LAF53" s="9"/>
      <c r="LAG53" s="9"/>
      <c r="LAH53" s="9"/>
      <c r="LAI53" s="9"/>
      <c r="LAJ53" s="9"/>
      <c r="LAK53" s="9"/>
      <c r="LAL53" s="9"/>
      <c r="LAM53" s="9"/>
      <c r="LAN53" s="9"/>
      <c r="LAO53" s="9"/>
      <c r="LAP53" s="9"/>
      <c r="LAQ53" s="9"/>
      <c r="LAR53" s="9"/>
      <c r="LAS53" s="9"/>
      <c r="LAT53" s="9"/>
      <c r="LAU53" s="9"/>
      <c r="LAV53" s="9"/>
      <c r="LAW53" s="9"/>
      <c r="LAX53" s="9"/>
      <c r="LAY53" s="9"/>
      <c r="LAZ53" s="9"/>
      <c r="LBA53" s="9"/>
      <c r="LBB53" s="9"/>
      <c r="LBC53" s="9"/>
      <c r="LBD53" s="9"/>
      <c r="LBE53" s="9"/>
      <c r="LBF53" s="9"/>
      <c r="LBG53" s="9"/>
      <c r="LBH53" s="9"/>
      <c r="LBI53" s="9"/>
      <c r="LBJ53" s="9"/>
      <c r="LBK53" s="9"/>
      <c r="LBL53" s="9"/>
      <c r="LBM53" s="9"/>
      <c r="LBN53" s="9"/>
      <c r="LBO53" s="9"/>
      <c r="LBP53" s="9"/>
      <c r="LBQ53" s="9"/>
      <c r="LBR53" s="9"/>
      <c r="LBS53" s="9"/>
      <c r="LBT53" s="9"/>
      <c r="LBU53" s="9"/>
      <c r="LBV53" s="9"/>
      <c r="LBW53" s="9"/>
      <c r="LBX53" s="9"/>
      <c r="LBY53" s="9"/>
      <c r="LBZ53" s="9"/>
      <c r="LCA53" s="9"/>
      <c r="LCB53" s="9"/>
      <c r="LCC53" s="9"/>
      <c r="LCD53" s="9"/>
      <c r="LCE53" s="9"/>
      <c r="LCF53" s="9"/>
      <c r="LCG53" s="9"/>
      <c r="LCH53" s="9"/>
      <c r="LCI53" s="9"/>
      <c r="LCJ53" s="9"/>
      <c r="LCK53" s="9"/>
      <c r="LCL53" s="9"/>
      <c r="LCM53" s="9"/>
      <c r="LCN53" s="9"/>
      <c r="LCO53" s="9"/>
      <c r="LCP53" s="9"/>
      <c r="LCQ53" s="9"/>
      <c r="LCR53" s="9"/>
      <c r="LCS53" s="9"/>
      <c r="LCT53" s="9"/>
      <c r="LCU53" s="9"/>
      <c r="LCV53" s="9"/>
      <c r="LCW53" s="9"/>
      <c r="LCX53" s="9"/>
      <c r="LCY53" s="9"/>
      <c r="LCZ53" s="9"/>
      <c r="LDA53" s="9"/>
      <c r="LDB53" s="9"/>
      <c r="LDC53" s="9"/>
      <c r="LDD53" s="9"/>
      <c r="LDE53" s="9"/>
      <c r="LDF53" s="9"/>
      <c r="LDG53" s="9"/>
      <c r="LDH53" s="9"/>
      <c r="LDI53" s="9"/>
      <c r="LDJ53" s="9"/>
      <c r="LDK53" s="9"/>
      <c r="LDL53" s="9"/>
      <c r="LDM53" s="9"/>
      <c r="LDN53" s="9"/>
      <c r="LDO53" s="9"/>
      <c r="LDP53" s="9"/>
      <c r="LDQ53" s="9"/>
      <c r="LDR53" s="9"/>
      <c r="LDS53" s="9"/>
      <c r="LDT53" s="9"/>
      <c r="LDU53" s="9"/>
      <c r="LDV53" s="9"/>
      <c r="LDW53" s="9"/>
      <c r="LDX53" s="9"/>
      <c r="LDY53" s="9"/>
      <c r="LDZ53" s="9"/>
      <c r="LEA53" s="9"/>
      <c r="LEB53" s="9"/>
      <c r="LEC53" s="9"/>
      <c r="LED53" s="9"/>
      <c r="LEE53" s="9"/>
      <c r="LEF53" s="9"/>
      <c r="LEG53" s="9"/>
      <c r="LEH53" s="9"/>
      <c r="LEI53" s="9"/>
      <c r="LEJ53" s="9"/>
      <c r="LEK53" s="9"/>
      <c r="LEL53" s="9"/>
      <c r="LEM53" s="9"/>
      <c r="LEN53" s="9"/>
      <c r="LEO53" s="9"/>
      <c r="LEP53" s="9"/>
      <c r="LEQ53" s="9"/>
      <c r="LER53" s="9"/>
      <c r="LES53" s="9"/>
      <c r="LET53" s="9"/>
      <c r="LEU53" s="9"/>
      <c r="LEV53" s="9"/>
      <c r="LEW53" s="9"/>
      <c r="LEX53" s="9"/>
      <c r="LEY53" s="9"/>
      <c r="LEZ53" s="9"/>
      <c r="LFA53" s="9"/>
      <c r="LFB53" s="9"/>
      <c r="LFC53" s="9"/>
      <c r="LFD53" s="9"/>
      <c r="LFE53" s="9"/>
      <c r="LFF53" s="9"/>
      <c r="LFG53" s="9"/>
      <c r="LFH53" s="9"/>
      <c r="LFI53" s="9"/>
      <c r="LFJ53" s="9"/>
      <c r="LFK53" s="9"/>
      <c r="LFL53" s="9"/>
      <c r="LFM53" s="9"/>
      <c r="LFN53" s="9"/>
      <c r="LFO53" s="9"/>
      <c r="LFP53" s="9"/>
      <c r="LFQ53" s="9"/>
      <c r="LFR53" s="9"/>
      <c r="LFS53" s="9"/>
      <c r="LFT53" s="9"/>
      <c r="LFU53" s="9"/>
      <c r="LFV53" s="9"/>
      <c r="LFW53" s="9"/>
      <c r="LFX53" s="9"/>
      <c r="LFY53" s="9"/>
      <c r="LFZ53" s="9"/>
      <c r="LGA53" s="9"/>
      <c r="LGB53" s="9"/>
      <c r="LGC53" s="9"/>
      <c r="LGD53" s="9"/>
      <c r="LGE53" s="9"/>
      <c r="LGF53" s="9"/>
      <c r="LGG53" s="9"/>
      <c r="LGH53" s="9"/>
      <c r="LGI53" s="9"/>
      <c r="LGJ53" s="9"/>
      <c r="LGK53" s="9"/>
      <c r="LGL53" s="9"/>
      <c r="LGM53" s="9"/>
      <c r="LGN53" s="9"/>
      <c r="LGO53" s="9"/>
      <c r="LGP53" s="9"/>
      <c r="LGQ53" s="9"/>
      <c r="LGR53" s="9"/>
      <c r="LGS53" s="9"/>
      <c r="LGT53" s="9"/>
      <c r="LGU53" s="9"/>
      <c r="LGV53" s="9"/>
      <c r="LGW53" s="9"/>
      <c r="LGX53" s="9"/>
      <c r="LGY53" s="9"/>
      <c r="LGZ53" s="9"/>
      <c r="LHA53" s="9"/>
      <c r="LHB53" s="9"/>
      <c r="LHC53" s="9"/>
      <c r="LHD53" s="9"/>
      <c r="LHE53" s="9"/>
      <c r="LHF53" s="9"/>
      <c r="LHG53" s="9"/>
      <c r="LHH53" s="9"/>
      <c r="LHI53" s="9"/>
      <c r="LHJ53" s="9"/>
      <c r="LHK53" s="9"/>
      <c r="LHL53" s="9"/>
      <c r="LHM53" s="9"/>
      <c r="LHN53" s="9"/>
      <c r="LHO53" s="9"/>
      <c r="LHP53" s="9"/>
      <c r="LHQ53" s="9"/>
      <c r="LHR53" s="9"/>
      <c r="LHS53" s="9"/>
      <c r="LHT53" s="9"/>
      <c r="LHU53" s="9"/>
      <c r="LHV53" s="9"/>
      <c r="LHW53" s="9"/>
      <c r="LHX53" s="9"/>
      <c r="LHY53" s="9"/>
      <c r="LHZ53" s="9"/>
      <c r="LIA53" s="9"/>
      <c r="LIB53" s="9"/>
      <c r="LIC53" s="9"/>
      <c r="LID53" s="9"/>
      <c r="LIE53" s="9"/>
      <c r="LIF53" s="9"/>
      <c r="LIG53" s="9"/>
      <c r="LIH53" s="9"/>
      <c r="LII53" s="9"/>
      <c r="LIJ53" s="9"/>
      <c r="LIK53" s="9"/>
      <c r="LIL53" s="9"/>
      <c r="LIM53" s="9"/>
      <c r="LIN53" s="9"/>
      <c r="LIO53" s="9"/>
      <c r="LIP53" s="9"/>
      <c r="LIQ53" s="9"/>
      <c r="LIR53" s="9"/>
      <c r="LIS53" s="9"/>
      <c r="LIT53" s="9"/>
      <c r="LIU53" s="9"/>
      <c r="LIV53" s="9"/>
      <c r="LIW53" s="9"/>
      <c r="LIX53" s="9"/>
      <c r="LIY53" s="9"/>
      <c r="LIZ53" s="9"/>
      <c r="LJA53" s="9"/>
      <c r="LJB53" s="9"/>
      <c r="LJC53" s="9"/>
      <c r="LJD53" s="9"/>
      <c r="LJE53" s="9"/>
      <c r="LJF53" s="9"/>
      <c r="LJG53" s="9"/>
      <c r="LJH53" s="9"/>
      <c r="LJI53" s="9"/>
      <c r="LJJ53" s="9"/>
      <c r="LJK53" s="9"/>
      <c r="LJL53" s="9"/>
      <c r="LJM53" s="9"/>
      <c r="LJN53" s="9"/>
      <c r="LJO53" s="9"/>
      <c r="LJP53" s="9"/>
      <c r="LJQ53" s="9"/>
      <c r="LJR53" s="9"/>
      <c r="LJS53" s="9"/>
      <c r="LJT53" s="9"/>
      <c r="LJU53" s="9"/>
      <c r="LJV53" s="9"/>
      <c r="LJW53" s="9"/>
      <c r="LJX53" s="9"/>
      <c r="LJY53" s="9"/>
      <c r="LJZ53" s="9"/>
      <c r="LKA53" s="9"/>
      <c r="LKB53" s="9"/>
      <c r="LKC53" s="9"/>
      <c r="LKD53" s="9"/>
      <c r="LKE53" s="9"/>
      <c r="LKF53" s="9"/>
      <c r="LKG53" s="9"/>
      <c r="LKH53" s="9"/>
      <c r="LKI53" s="9"/>
      <c r="LKJ53" s="9"/>
      <c r="LKK53" s="9"/>
      <c r="LKL53" s="9"/>
      <c r="LKM53" s="9"/>
      <c r="LKN53" s="9"/>
      <c r="LKO53" s="9"/>
      <c r="LKP53" s="9"/>
      <c r="LKQ53" s="9"/>
      <c r="LKR53" s="9"/>
      <c r="LKS53" s="9"/>
      <c r="LKT53" s="9"/>
      <c r="LKU53" s="9"/>
      <c r="LKV53" s="9"/>
      <c r="LKW53" s="9"/>
      <c r="LKX53" s="9"/>
      <c r="LKY53" s="9"/>
      <c r="LKZ53" s="9"/>
      <c r="LLA53" s="9"/>
      <c r="LLB53" s="9"/>
      <c r="LLC53" s="9"/>
      <c r="LLD53" s="9"/>
      <c r="LLE53" s="9"/>
      <c r="LLF53" s="9"/>
      <c r="LLG53" s="9"/>
      <c r="LLH53" s="9"/>
      <c r="LLI53" s="9"/>
      <c r="LLJ53" s="9"/>
      <c r="LLK53" s="9"/>
      <c r="LLL53" s="9"/>
      <c r="LLM53" s="9"/>
      <c r="LLN53" s="9"/>
      <c r="LLO53" s="9"/>
      <c r="LLP53" s="9"/>
      <c r="LLQ53" s="9"/>
      <c r="LLR53" s="9"/>
      <c r="LLS53" s="9"/>
      <c r="LLT53" s="9"/>
      <c r="LLU53" s="9"/>
      <c r="LLV53" s="9"/>
      <c r="LLW53" s="9"/>
      <c r="LLX53" s="9"/>
      <c r="LLY53" s="9"/>
      <c r="LLZ53" s="9"/>
      <c r="LMA53" s="9"/>
      <c r="LMB53" s="9"/>
      <c r="LMC53" s="9"/>
      <c r="LMD53" s="9"/>
      <c r="LME53" s="9"/>
      <c r="LMF53" s="9"/>
      <c r="LMG53" s="9"/>
      <c r="LMH53" s="9"/>
      <c r="LMI53" s="9"/>
      <c r="LMJ53" s="9"/>
      <c r="LMK53" s="9"/>
      <c r="LML53" s="9"/>
      <c r="LMM53" s="9"/>
      <c r="LMN53" s="9"/>
      <c r="LMO53" s="9"/>
      <c r="LMP53" s="9"/>
      <c r="LMQ53" s="9"/>
      <c r="LMR53" s="9"/>
      <c r="LMS53" s="9"/>
      <c r="LMT53" s="9"/>
      <c r="LMU53" s="9"/>
      <c r="LMV53" s="9"/>
      <c r="LMW53" s="9"/>
      <c r="LMX53" s="9"/>
      <c r="LMY53" s="9"/>
      <c r="LMZ53" s="9"/>
      <c r="LNA53" s="9"/>
      <c r="LNB53" s="9"/>
      <c r="LNC53" s="9"/>
      <c r="LND53" s="9"/>
      <c r="LNE53" s="9"/>
      <c r="LNF53" s="9"/>
      <c r="LNG53" s="9"/>
      <c r="LNH53" s="9"/>
      <c r="LNI53" s="9"/>
      <c r="LNJ53" s="9"/>
      <c r="LNK53" s="9"/>
      <c r="LNL53" s="9"/>
      <c r="LNM53" s="9"/>
      <c r="LNN53" s="9"/>
      <c r="LNO53" s="9"/>
      <c r="LNP53" s="9"/>
      <c r="LNQ53" s="9"/>
      <c r="LNR53" s="9"/>
      <c r="LNS53" s="9"/>
      <c r="LNT53" s="9"/>
      <c r="LNU53" s="9"/>
      <c r="LNV53" s="9"/>
      <c r="LNW53" s="9"/>
      <c r="LNX53" s="9"/>
      <c r="LNY53" s="9"/>
      <c r="LNZ53" s="9"/>
      <c r="LOA53" s="9"/>
      <c r="LOB53" s="9"/>
      <c r="LOC53" s="9"/>
      <c r="LOD53" s="9"/>
      <c r="LOE53" s="9"/>
      <c r="LOF53" s="9"/>
      <c r="LOG53" s="9"/>
      <c r="LOH53" s="9"/>
      <c r="LOI53" s="9"/>
      <c r="LOJ53" s="9"/>
      <c r="LOK53" s="9"/>
      <c r="LOL53" s="9"/>
      <c r="LOM53" s="9"/>
      <c r="LON53" s="9"/>
      <c r="LOO53" s="9"/>
      <c r="LOP53" s="9"/>
      <c r="LOQ53" s="9"/>
      <c r="LOR53" s="9"/>
      <c r="LOS53" s="9"/>
      <c r="LOT53" s="9"/>
      <c r="LOU53" s="9"/>
      <c r="LOV53" s="9"/>
      <c r="LOW53" s="9"/>
      <c r="LOX53" s="9"/>
      <c r="LOY53" s="9"/>
      <c r="LOZ53" s="9"/>
      <c r="LPA53" s="9"/>
      <c r="LPB53" s="9"/>
      <c r="LPC53" s="9"/>
      <c r="LPD53" s="9"/>
      <c r="LPE53" s="9"/>
      <c r="LPF53" s="9"/>
      <c r="LPG53" s="9"/>
      <c r="LPH53" s="9"/>
      <c r="LPI53" s="9"/>
      <c r="LPJ53" s="9"/>
      <c r="LPK53" s="9"/>
      <c r="LPL53" s="9"/>
      <c r="LPM53" s="9"/>
      <c r="LPN53" s="9"/>
      <c r="LPO53" s="9"/>
      <c r="LPP53" s="9"/>
      <c r="LPQ53" s="9"/>
      <c r="LPR53" s="9"/>
      <c r="LPS53" s="9"/>
      <c r="LPT53" s="9"/>
      <c r="LPU53" s="9"/>
      <c r="LPV53" s="9"/>
      <c r="LPW53" s="9"/>
      <c r="LPX53" s="9"/>
      <c r="LPY53" s="9"/>
      <c r="LPZ53" s="9"/>
      <c r="LQA53" s="9"/>
      <c r="LQB53" s="9"/>
      <c r="LQC53" s="9"/>
      <c r="LQD53" s="9"/>
      <c r="LQE53" s="9"/>
      <c r="LQF53" s="9"/>
      <c r="LQG53" s="9"/>
      <c r="LQH53" s="9"/>
      <c r="LQI53" s="9"/>
      <c r="LQJ53" s="9"/>
      <c r="LQK53" s="9"/>
      <c r="LQL53" s="9"/>
      <c r="LQM53" s="9"/>
      <c r="LQN53" s="9"/>
      <c r="LQO53" s="9"/>
      <c r="LQP53" s="9"/>
      <c r="LQQ53" s="9"/>
      <c r="LQR53" s="9"/>
      <c r="LQS53" s="9"/>
      <c r="LQT53" s="9"/>
      <c r="LQU53" s="9"/>
      <c r="LQV53" s="9"/>
      <c r="LQW53" s="9"/>
      <c r="LQX53" s="9"/>
      <c r="LQY53" s="9"/>
      <c r="LQZ53" s="9"/>
      <c r="LRA53" s="9"/>
      <c r="LRB53" s="9"/>
      <c r="LRC53" s="9"/>
      <c r="LRD53" s="9"/>
      <c r="LRE53" s="9"/>
      <c r="LRF53" s="9"/>
      <c r="LRG53" s="9"/>
      <c r="LRH53" s="9"/>
      <c r="LRI53" s="9"/>
      <c r="LRJ53" s="9"/>
      <c r="LRK53" s="9"/>
      <c r="LRL53" s="9"/>
      <c r="LRM53" s="9"/>
      <c r="LRN53" s="9"/>
      <c r="LRO53" s="9"/>
      <c r="LRP53" s="9"/>
      <c r="LRQ53" s="9"/>
      <c r="LRR53" s="9"/>
      <c r="LRS53" s="9"/>
      <c r="LRT53" s="9"/>
      <c r="LRU53" s="9"/>
      <c r="LRV53" s="9"/>
      <c r="LRW53" s="9"/>
      <c r="LRX53" s="9"/>
      <c r="LRY53" s="9"/>
      <c r="LRZ53" s="9"/>
      <c r="LSA53" s="9"/>
      <c r="LSB53" s="9"/>
      <c r="LSC53" s="9"/>
      <c r="LSD53" s="9"/>
      <c r="LSE53" s="9"/>
      <c r="LSF53" s="9"/>
      <c r="LSG53" s="9"/>
      <c r="LSH53" s="9"/>
      <c r="LSI53" s="9"/>
      <c r="LSJ53" s="9"/>
      <c r="LSK53" s="9"/>
      <c r="LSL53" s="9"/>
      <c r="LSM53" s="9"/>
      <c r="LSN53" s="9"/>
      <c r="LSO53" s="9"/>
      <c r="LSP53" s="9"/>
      <c r="LSQ53" s="9"/>
      <c r="LSR53" s="9"/>
      <c r="LSS53" s="9"/>
      <c r="LST53" s="9"/>
      <c r="LSU53" s="9"/>
      <c r="LSV53" s="9"/>
      <c r="LSW53" s="9"/>
      <c r="LSX53" s="9"/>
      <c r="LSY53" s="9"/>
      <c r="LSZ53" s="9"/>
      <c r="LTA53" s="9"/>
      <c r="LTB53" s="9"/>
      <c r="LTC53" s="9"/>
      <c r="LTD53" s="9"/>
      <c r="LTE53" s="9"/>
      <c r="LTF53" s="9"/>
      <c r="LTG53" s="9"/>
      <c r="LTH53" s="9"/>
      <c r="LTI53" s="9"/>
      <c r="LTJ53" s="9"/>
      <c r="LTK53" s="9"/>
      <c r="LTL53" s="9"/>
      <c r="LTM53" s="9"/>
      <c r="LTN53" s="9"/>
      <c r="LTO53" s="9"/>
      <c r="LTP53" s="9"/>
      <c r="LTQ53" s="9"/>
      <c r="LTR53" s="9"/>
      <c r="LTS53" s="9"/>
      <c r="LTT53" s="9"/>
      <c r="LTU53" s="9"/>
      <c r="LTV53" s="9"/>
      <c r="LTW53" s="9"/>
      <c r="LTX53" s="9"/>
      <c r="LTY53" s="9"/>
      <c r="LTZ53" s="9"/>
      <c r="LUA53" s="9"/>
      <c r="LUB53" s="9"/>
      <c r="LUC53" s="9"/>
      <c r="LUD53" s="9"/>
      <c r="LUE53" s="9"/>
      <c r="LUF53" s="9"/>
      <c r="LUG53" s="9"/>
      <c r="LUH53" s="9"/>
      <c r="LUI53" s="9"/>
      <c r="LUJ53" s="9"/>
      <c r="LUK53" s="9"/>
      <c r="LUL53" s="9"/>
      <c r="LUM53" s="9"/>
      <c r="LUN53" s="9"/>
      <c r="LUO53" s="9"/>
      <c r="LUP53" s="9"/>
      <c r="LUQ53" s="9"/>
      <c r="LUR53" s="9"/>
      <c r="LUS53" s="9"/>
      <c r="LUT53" s="9"/>
      <c r="LUU53" s="9"/>
      <c r="LUV53" s="9"/>
      <c r="LUW53" s="9"/>
      <c r="LUX53" s="9"/>
      <c r="LUY53" s="9"/>
      <c r="LUZ53" s="9"/>
      <c r="LVA53" s="9"/>
      <c r="LVB53" s="9"/>
      <c r="LVC53" s="9"/>
      <c r="LVD53" s="9"/>
      <c r="LVE53" s="9"/>
      <c r="LVF53" s="9"/>
      <c r="LVG53" s="9"/>
      <c r="LVH53" s="9"/>
      <c r="LVI53" s="9"/>
      <c r="LVJ53" s="9"/>
      <c r="LVK53" s="9"/>
      <c r="LVL53" s="9"/>
      <c r="LVM53" s="9"/>
      <c r="LVN53" s="9"/>
      <c r="LVO53" s="9"/>
      <c r="LVP53" s="9"/>
      <c r="LVQ53" s="9"/>
      <c r="LVR53" s="9"/>
      <c r="LVS53" s="9"/>
      <c r="LVT53" s="9"/>
      <c r="LVU53" s="9"/>
      <c r="LVV53" s="9"/>
      <c r="LVW53" s="9"/>
      <c r="LVX53" s="9"/>
      <c r="LVY53" s="9"/>
      <c r="LVZ53" s="9"/>
      <c r="LWA53" s="9"/>
      <c r="LWB53" s="9"/>
      <c r="LWC53" s="9"/>
      <c r="LWD53" s="9"/>
      <c r="LWE53" s="9"/>
      <c r="LWF53" s="9"/>
      <c r="LWG53" s="9"/>
      <c r="LWH53" s="9"/>
      <c r="LWI53" s="9"/>
      <c r="LWJ53" s="9"/>
      <c r="LWK53" s="9"/>
      <c r="LWL53" s="9"/>
      <c r="LWM53" s="9"/>
      <c r="LWN53" s="9"/>
      <c r="LWO53" s="9"/>
      <c r="LWP53" s="9"/>
      <c r="LWQ53" s="9"/>
      <c r="LWR53" s="9"/>
      <c r="LWS53" s="9"/>
      <c r="LWT53" s="9"/>
      <c r="LWU53" s="9"/>
      <c r="LWV53" s="9"/>
      <c r="LWW53" s="9"/>
      <c r="LWX53" s="9"/>
      <c r="LWY53" s="9"/>
      <c r="LWZ53" s="9"/>
      <c r="LXA53" s="9"/>
      <c r="LXB53" s="9"/>
      <c r="LXC53" s="9"/>
      <c r="LXD53" s="9"/>
      <c r="LXE53" s="9"/>
      <c r="LXF53" s="9"/>
      <c r="LXG53" s="9"/>
      <c r="LXH53" s="9"/>
      <c r="LXI53" s="9"/>
      <c r="LXJ53" s="9"/>
      <c r="LXK53" s="9"/>
      <c r="LXL53" s="9"/>
      <c r="LXM53" s="9"/>
      <c r="LXN53" s="9"/>
      <c r="LXO53" s="9"/>
      <c r="LXP53" s="9"/>
      <c r="LXQ53" s="9"/>
      <c r="LXR53" s="9"/>
      <c r="LXS53" s="9"/>
      <c r="LXT53" s="9"/>
      <c r="LXU53" s="9"/>
      <c r="LXV53" s="9"/>
      <c r="LXW53" s="9"/>
      <c r="LXX53" s="9"/>
      <c r="LXY53" s="9"/>
      <c r="LXZ53" s="9"/>
      <c r="LYA53" s="9"/>
      <c r="LYB53" s="9"/>
      <c r="LYC53" s="9"/>
      <c r="LYD53" s="9"/>
      <c r="LYE53" s="9"/>
      <c r="LYF53" s="9"/>
      <c r="LYG53" s="9"/>
      <c r="LYH53" s="9"/>
      <c r="LYI53" s="9"/>
      <c r="LYJ53" s="9"/>
      <c r="LYK53" s="9"/>
      <c r="LYL53" s="9"/>
      <c r="LYM53" s="9"/>
      <c r="LYN53" s="9"/>
      <c r="LYO53" s="9"/>
      <c r="LYP53" s="9"/>
      <c r="LYQ53" s="9"/>
      <c r="LYR53" s="9"/>
      <c r="LYS53" s="9"/>
      <c r="LYT53" s="9"/>
      <c r="LYU53" s="9"/>
      <c r="LYV53" s="9"/>
      <c r="LYW53" s="9"/>
      <c r="LYX53" s="9"/>
      <c r="LYY53" s="9"/>
      <c r="LYZ53" s="9"/>
      <c r="LZA53" s="9"/>
      <c r="LZB53" s="9"/>
      <c r="LZC53" s="9"/>
      <c r="LZD53" s="9"/>
      <c r="LZE53" s="9"/>
      <c r="LZF53" s="9"/>
      <c r="LZG53" s="9"/>
      <c r="LZH53" s="9"/>
      <c r="LZI53" s="9"/>
      <c r="LZJ53" s="9"/>
      <c r="LZK53" s="9"/>
      <c r="LZL53" s="9"/>
      <c r="LZM53" s="9"/>
      <c r="LZN53" s="9"/>
      <c r="LZO53" s="9"/>
      <c r="LZP53" s="9"/>
      <c r="LZQ53" s="9"/>
      <c r="LZR53" s="9"/>
      <c r="LZS53" s="9"/>
      <c r="LZT53" s="9"/>
      <c r="LZU53" s="9"/>
      <c r="LZV53" s="9"/>
      <c r="LZW53" s="9"/>
      <c r="LZX53" s="9"/>
      <c r="LZY53" s="9"/>
      <c r="LZZ53" s="9"/>
      <c r="MAA53" s="9"/>
      <c r="MAB53" s="9"/>
      <c r="MAC53" s="9"/>
      <c r="MAD53" s="9"/>
      <c r="MAE53" s="9"/>
      <c r="MAF53" s="9"/>
      <c r="MAG53" s="9"/>
      <c r="MAH53" s="9"/>
      <c r="MAI53" s="9"/>
      <c r="MAJ53" s="9"/>
      <c r="MAK53" s="9"/>
      <c r="MAL53" s="9"/>
      <c r="MAM53" s="9"/>
      <c r="MAN53" s="9"/>
      <c r="MAO53" s="9"/>
      <c r="MAP53" s="9"/>
      <c r="MAQ53" s="9"/>
      <c r="MAR53" s="9"/>
      <c r="MAS53" s="9"/>
      <c r="MAT53" s="9"/>
      <c r="MAU53" s="9"/>
      <c r="MAV53" s="9"/>
      <c r="MAW53" s="9"/>
      <c r="MAX53" s="9"/>
      <c r="MAY53" s="9"/>
      <c r="MAZ53" s="9"/>
      <c r="MBA53" s="9"/>
      <c r="MBB53" s="9"/>
      <c r="MBC53" s="9"/>
      <c r="MBD53" s="9"/>
      <c r="MBE53" s="9"/>
      <c r="MBF53" s="9"/>
      <c r="MBG53" s="9"/>
      <c r="MBH53" s="9"/>
      <c r="MBI53" s="9"/>
      <c r="MBJ53" s="9"/>
      <c r="MBK53" s="9"/>
      <c r="MBL53" s="9"/>
      <c r="MBM53" s="9"/>
      <c r="MBN53" s="9"/>
      <c r="MBO53" s="9"/>
      <c r="MBP53" s="9"/>
      <c r="MBQ53" s="9"/>
      <c r="MBR53" s="9"/>
      <c r="MBS53" s="9"/>
      <c r="MBT53" s="9"/>
      <c r="MBU53" s="9"/>
      <c r="MBV53" s="9"/>
      <c r="MBW53" s="9"/>
      <c r="MBX53" s="9"/>
      <c r="MBY53" s="9"/>
      <c r="MBZ53" s="9"/>
      <c r="MCA53" s="9"/>
      <c r="MCB53" s="9"/>
      <c r="MCC53" s="9"/>
      <c r="MCD53" s="9"/>
      <c r="MCE53" s="9"/>
      <c r="MCF53" s="9"/>
      <c r="MCG53" s="9"/>
      <c r="MCH53" s="9"/>
      <c r="MCI53" s="9"/>
      <c r="MCJ53" s="9"/>
      <c r="MCK53" s="9"/>
      <c r="MCL53" s="9"/>
      <c r="MCM53" s="9"/>
      <c r="MCN53" s="9"/>
      <c r="MCO53" s="9"/>
      <c r="MCP53" s="9"/>
      <c r="MCQ53" s="9"/>
      <c r="MCR53" s="9"/>
      <c r="MCS53" s="9"/>
      <c r="MCT53" s="9"/>
      <c r="MCU53" s="9"/>
      <c r="MCV53" s="9"/>
      <c r="MCW53" s="9"/>
      <c r="MCX53" s="9"/>
      <c r="MCY53" s="9"/>
      <c r="MCZ53" s="9"/>
      <c r="MDA53" s="9"/>
      <c r="MDB53" s="9"/>
      <c r="MDC53" s="9"/>
      <c r="MDD53" s="9"/>
      <c r="MDE53" s="9"/>
      <c r="MDF53" s="9"/>
      <c r="MDG53" s="9"/>
      <c r="MDH53" s="9"/>
      <c r="MDI53" s="9"/>
      <c r="MDJ53" s="9"/>
      <c r="MDK53" s="9"/>
      <c r="MDL53" s="9"/>
      <c r="MDM53" s="9"/>
      <c r="MDN53" s="9"/>
      <c r="MDO53" s="9"/>
      <c r="MDP53" s="9"/>
      <c r="MDQ53" s="9"/>
      <c r="MDR53" s="9"/>
      <c r="MDS53" s="9"/>
      <c r="MDT53" s="9"/>
      <c r="MDU53" s="9"/>
      <c r="MDV53" s="9"/>
      <c r="MDW53" s="9"/>
      <c r="MDX53" s="9"/>
      <c r="MDY53" s="9"/>
      <c r="MDZ53" s="9"/>
      <c r="MEA53" s="9"/>
      <c r="MEB53" s="9"/>
      <c r="MEC53" s="9"/>
      <c r="MED53" s="9"/>
      <c r="MEE53" s="9"/>
      <c r="MEF53" s="9"/>
      <c r="MEG53" s="9"/>
      <c r="MEH53" s="9"/>
      <c r="MEI53" s="9"/>
      <c r="MEJ53" s="9"/>
      <c r="MEK53" s="9"/>
      <c r="MEL53" s="9"/>
      <c r="MEM53" s="9"/>
      <c r="MEN53" s="9"/>
      <c r="MEO53" s="9"/>
      <c r="MEP53" s="9"/>
      <c r="MEQ53" s="9"/>
      <c r="MER53" s="9"/>
      <c r="MES53" s="9"/>
      <c r="MET53" s="9"/>
      <c r="MEU53" s="9"/>
      <c r="MEV53" s="9"/>
      <c r="MEW53" s="9"/>
      <c r="MEX53" s="9"/>
      <c r="MEY53" s="9"/>
      <c r="MEZ53" s="9"/>
      <c r="MFA53" s="9"/>
      <c r="MFB53" s="9"/>
      <c r="MFC53" s="9"/>
      <c r="MFD53" s="9"/>
      <c r="MFE53" s="9"/>
      <c r="MFF53" s="9"/>
      <c r="MFG53" s="9"/>
      <c r="MFH53" s="9"/>
      <c r="MFI53" s="9"/>
      <c r="MFJ53" s="9"/>
      <c r="MFK53" s="9"/>
      <c r="MFL53" s="9"/>
      <c r="MFM53" s="9"/>
      <c r="MFN53" s="9"/>
      <c r="MFO53" s="9"/>
      <c r="MFP53" s="9"/>
      <c r="MFQ53" s="9"/>
      <c r="MFR53" s="9"/>
      <c r="MFS53" s="9"/>
      <c r="MFT53" s="9"/>
      <c r="MFU53" s="9"/>
      <c r="MFV53" s="9"/>
      <c r="MFW53" s="9"/>
      <c r="MFX53" s="9"/>
      <c r="MFY53" s="9"/>
      <c r="MFZ53" s="9"/>
      <c r="MGA53" s="9"/>
      <c r="MGB53" s="9"/>
      <c r="MGC53" s="9"/>
      <c r="MGD53" s="9"/>
      <c r="MGE53" s="9"/>
      <c r="MGF53" s="9"/>
      <c r="MGG53" s="9"/>
      <c r="MGH53" s="9"/>
      <c r="MGI53" s="9"/>
      <c r="MGJ53" s="9"/>
      <c r="MGK53" s="9"/>
      <c r="MGL53" s="9"/>
      <c r="MGM53" s="9"/>
      <c r="MGN53" s="9"/>
      <c r="MGO53" s="9"/>
      <c r="MGP53" s="9"/>
      <c r="MGQ53" s="9"/>
      <c r="MGR53" s="9"/>
      <c r="MGS53" s="9"/>
      <c r="MGT53" s="9"/>
      <c r="MGU53" s="9"/>
      <c r="MGV53" s="9"/>
      <c r="MGW53" s="9"/>
      <c r="MGX53" s="9"/>
      <c r="MGY53" s="9"/>
      <c r="MGZ53" s="9"/>
      <c r="MHA53" s="9"/>
      <c r="MHB53" s="9"/>
      <c r="MHC53" s="9"/>
      <c r="MHD53" s="9"/>
      <c r="MHE53" s="9"/>
      <c r="MHF53" s="9"/>
      <c r="MHG53" s="9"/>
      <c r="MHH53" s="9"/>
      <c r="MHI53" s="9"/>
      <c r="MHJ53" s="9"/>
      <c r="MHK53" s="9"/>
      <c r="MHL53" s="9"/>
      <c r="MHM53" s="9"/>
      <c r="MHN53" s="9"/>
      <c r="MHO53" s="9"/>
      <c r="MHP53" s="9"/>
      <c r="MHQ53" s="9"/>
      <c r="MHR53" s="9"/>
      <c r="MHS53" s="9"/>
      <c r="MHT53" s="9"/>
      <c r="MHU53" s="9"/>
      <c r="MHV53" s="9"/>
      <c r="MHW53" s="9"/>
      <c r="MHX53" s="9"/>
      <c r="MHY53" s="9"/>
      <c r="MHZ53" s="9"/>
      <c r="MIA53" s="9"/>
      <c r="MIB53" s="9"/>
      <c r="MIC53" s="9"/>
      <c r="MID53" s="9"/>
      <c r="MIE53" s="9"/>
      <c r="MIF53" s="9"/>
      <c r="MIG53" s="9"/>
      <c r="MIH53" s="9"/>
      <c r="MII53" s="9"/>
      <c r="MIJ53" s="9"/>
      <c r="MIK53" s="9"/>
      <c r="MIL53" s="9"/>
      <c r="MIM53" s="9"/>
      <c r="MIN53" s="9"/>
      <c r="MIO53" s="9"/>
      <c r="MIP53" s="9"/>
      <c r="MIQ53" s="9"/>
      <c r="MIR53" s="9"/>
      <c r="MIS53" s="9"/>
      <c r="MIT53" s="9"/>
      <c r="MIU53" s="9"/>
      <c r="MIV53" s="9"/>
      <c r="MIW53" s="9"/>
      <c r="MIX53" s="9"/>
      <c r="MIY53" s="9"/>
      <c r="MIZ53" s="9"/>
      <c r="MJA53" s="9"/>
      <c r="MJB53" s="9"/>
      <c r="MJC53" s="9"/>
      <c r="MJD53" s="9"/>
      <c r="MJE53" s="9"/>
      <c r="MJF53" s="9"/>
      <c r="MJG53" s="9"/>
      <c r="MJH53" s="9"/>
      <c r="MJI53" s="9"/>
      <c r="MJJ53" s="9"/>
      <c r="MJK53" s="9"/>
      <c r="MJL53" s="9"/>
      <c r="MJM53" s="9"/>
      <c r="MJN53" s="9"/>
      <c r="MJO53" s="9"/>
      <c r="MJP53" s="9"/>
      <c r="MJQ53" s="9"/>
      <c r="MJR53" s="9"/>
      <c r="MJS53" s="9"/>
      <c r="MJT53" s="9"/>
      <c r="MJU53" s="9"/>
      <c r="MJV53" s="9"/>
      <c r="MJW53" s="9"/>
      <c r="MJX53" s="9"/>
      <c r="MJY53" s="9"/>
      <c r="MJZ53" s="9"/>
      <c r="MKA53" s="9"/>
      <c r="MKB53" s="9"/>
      <c r="MKC53" s="9"/>
      <c r="MKD53" s="9"/>
      <c r="MKE53" s="9"/>
      <c r="MKF53" s="9"/>
      <c r="MKG53" s="9"/>
      <c r="MKH53" s="9"/>
      <c r="MKI53" s="9"/>
      <c r="MKJ53" s="9"/>
      <c r="MKK53" s="9"/>
      <c r="MKL53" s="9"/>
      <c r="MKM53" s="9"/>
      <c r="MKN53" s="9"/>
      <c r="MKO53" s="9"/>
      <c r="MKP53" s="9"/>
      <c r="MKQ53" s="9"/>
      <c r="MKR53" s="9"/>
      <c r="MKS53" s="9"/>
      <c r="MKT53" s="9"/>
      <c r="MKU53" s="9"/>
      <c r="MKV53" s="9"/>
      <c r="MKW53" s="9"/>
      <c r="MKX53" s="9"/>
      <c r="MKY53" s="9"/>
      <c r="MKZ53" s="9"/>
      <c r="MLA53" s="9"/>
      <c r="MLB53" s="9"/>
      <c r="MLC53" s="9"/>
      <c r="MLD53" s="9"/>
      <c r="MLE53" s="9"/>
      <c r="MLF53" s="9"/>
      <c r="MLG53" s="9"/>
      <c r="MLH53" s="9"/>
      <c r="MLI53" s="9"/>
      <c r="MLJ53" s="9"/>
      <c r="MLK53" s="9"/>
      <c r="MLL53" s="9"/>
      <c r="MLM53" s="9"/>
      <c r="MLN53" s="9"/>
      <c r="MLO53" s="9"/>
      <c r="MLP53" s="9"/>
      <c r="MLQ53" s="9"/>
      <c r="MLR53" s="9"/>
      <c r="MLS53" s="9"/>
      <c r="MLT53" s="9"/>
      <c r="MLU53" s="9"/>
      <c r="MLV53" s="9"/>
      <c r="MLW53" s="9"/>
      <c r="MLX53" s="9"/>
      <c r="MLY53" s="9"/>
      <c r="MLZ53" s="9"/>
      <c r="MMA53" s="9"/>
      <c r="MMB53" s="9"/>
      <c r="MMC53" s="9"/>
      <c r="MMD53" s="9"/>
      <c r="MME53" s="9"/>
      <c r="MMF53" s="9"/>
      <c r="MMG53" s="9"/>
      <c r="MMH53" s="9"/>
      <c r="MMI53" s="9"/>
      <c r="MMJ53" s="9"/>
      <c r="MMK53" s="9"/>
      <c r="MML53" s="9"/>
      <c r="MMM53" s="9"/>
      <c r="MMN53" s="9"/>
      <c r="MMO53" s="9"/>
      <c r="MMP53" s="9"/>
      <c r="MMQ53" s="9"/>
      <c r="MMR53" s="9"/>
      <c r="MMS53" s="9"/>
      <c r="MMT53" s="9"/>
      <c r="MMU53" s="9"/>
      <c r="MMV53" s="9"/>
      <c r="MMW53" s="9"/>
      <c r="MMX53" s="9"/>
      <c r="MMY53" s="9"/>
      <c r="MMZ53" s="9"/>
      <c r="MNA53" s="9"/>
      <c r="MNB53" s="9"/>
      <c r="MNC53" s="9"/>
      <c r="MND53" s="9"/>
      <c r="MNE53" s="9"/>
      <c r="MNF53" s="9"/>
      <c r="MNG53" s="9"/>
      <c r="MNH53" s="9"/>
      <c r="MNI53" s="9"/>
      <c r="MNJ53" s="9"/>
      <c r="MNK53" s="9"/>
      <c r="MNL53" s="9"/>
      <c r="MNM53" s="9"/>
      <c r="MNN53" s="9"/>
      <c r="MNO53" s="9"/>
      <c r="MNP53" s="9"/>
      <c r="MNQ53" s="9"/>
      <c r="MNR53" s="9"/>
      <c r="MNS53" s="9"/>
      <c r="MNT53" s="9"/>
      <c r="MNU53" s="9"/>
      <c r="MNV53" s="9"/>
      <c r="MNW53" s="9"/>
      <c r="MNX53" s="9"/>
      <c r="MNY53" s="9"/>
      <c r="MNZ53" s="9"/>
      <c r="MOA53" s="9"/>
      <c r="MOB53" s="9"/>
      <c r="MOC53" s="9"/>
      <c r="MOD53" s="9"/>
      <c r="MOE53" s="9"/>
      <c r="MOF53" s="9"/>
      <c r="MOG53" s="9"/>
      <c r="MOH53" s="9"/>
      <c r="MOI53" s="9"/>
      <c r="MOJ53" s="9"/>
      <c r="MOK53" s="9"/>
      <c r="MOL53" s="9"/>
      <c r="MOM53" s="9"/>
      <c r="MON53" s="9"/>
      <c r="MOO53" s="9"/>
      <c r="MOP53" s="9"/>
      <c r="MOQ53" s="9"/>
      <c r="MOR53" s="9"/>
      <c r="MOS53" s="9"/>
      <c r="MOT53" s="9"/>
      <c r="MOU53" s="9"/>
      <c r="MOV53" s="9"/>
      <c r="MOW53" s="9"/>
      <c r="MOX53" s="9"/>
      <c r="MOY53" s="9"/>
      <c r="MOZ53" s="9"/>
      <c r="MPA53" s="9"/>
      <c r="MPB53" s="9"/>
      <c r="MPC53" s="9"/>
      <c r="MPD53" s="9"/>
      <c r="MPE53" s="9"/>
      <c r="MPF53" s="9"/>
      <c r="MPG53" s="9"/>
      <c r="MPH53" s="9"/>
      <c r="MPI53" s="9"/>
      <c r="MPJ53" s="9"/>
      <c r="MPK53" s="9"/>
      <c r="MPL53" s="9"/>
      <c r="MPM53" s="9"/>
      <c r="MPN53" s="9"/>
      <c r="MPO53" s="9"/>
      <c r="MPP53" s="9"/>
      <c r="MPQ53" s="9"/>
      <c r="MPR53" s="9"/>
      <c r="MPS53" s="9"/>
      <c r="MPT53" s="9"/>
      <c r="MPU53" s="9"/>
      <c r="MPV53" s="9"/>
      <c r="MPW53" s="9"/>
      <c r="MPX53" s="9"/>
      <c r="MPY53" s="9"/>
      <c r="MPZ53" s="9"/>
      <c r="MQA53" s="9"/>
      <c r="MQB53" s="9"/>
      <c r="MQC53" s="9"/>
      <c r="MQD53" s="9"/>
      <c r="MQE53" s="9"/>
      <c r="MQF53" s="9"/>
      <c r="MQG53" s="9"/>
      <c r="MQH53" s="9"/>
      <c r="MQI53" s="9"/>
      <c r="MQJ53" s="9"/>
      <c r="MQK53" s="9"/>
      <c r="MQL53" s="9"/>
      <c r="MQM53" s="9"/>
      <c r="MQN53" s="9"/>
      <c r="MQO53" s="9"/>
      <c r="MQP53" s="9"/>
      <c r="MQQ53" s="9"/>
      <c r="MQR53" s="9"/>
      <c r="MQS53" s="9"/>
      <c r="MQT53" s="9"/>
      <c r="MQU53" s="9"/>
      <c r="MQV53" s="9"/>
      <c r="MQW53" s="9"/>
      <c r="MQX53" s="9"/>
      <c r="MQY53" s="9"/>
      <c r="MQZ53" s="9"/>
      <c r="MRA53" s="9"/>
      <c r="MRB53" s="9"/>
      <c r="MRC53" s="9"/>
      <c r="MRD53" s="9"/>
      <c r="MRE53" s="9"/>
      <c r="MRF53" s="9"/>
      <c r="MRG53" s="9"/>
      <c r="MRH53" s="9"/>
      <c r="MRI53" s="9"/>
      <c r="MRJ53" s="9"/>
      <c r="MRK53" s="9"/>
      <c r="MRL53" s="9"/>
      <c r="MRM53" s="9"/>
      <c r="MRN53" s="9"/>
      <c r="MRO53" s="9"/>
      <c r="MRP53" s="9"/>
      <c r="MRQ53" s="9"/>
      <c r="MRR53" s="9"/>
      <c r="MRS53" s="9"/>
      <c r="MRT53" s="9"/>
      <c r="MRU53" s="9"/>
      <c r="MRV53" s="9"/>
      <c r="MRW53" s="9"/>
      <c r="MRX53" s="9"/>
      <c r="MRY53" s="9"/>
      <c r="MRZ53" s="9"/>
      <c r="MSA53" s="9"/>
      <c r="MSB53" s="9"/>
      <c r="MSC53" s="9"/>
      <c r="MSD53" s="9"/>
      <c r="MSE53" s="9"/>
      <c r="MSF53" s="9"/>
      <c r="MSG53" s="9"/>
      <c r="MSH53" s="9"/>
      <c r="MSI53" s="9"/>
      <c r="MSJ53" s="9"/>
      <c r="MSK53" s="9"/>
      <c r="MSL53" s="9"/>
      <c r="MSM53" s="9"/>
      <c r="MSN53" s="9"/>
      <c r="MSO53" s="9"/>
      <c r="MSP53" s="9"/>
      <c r="MSQ53" s="9"/>
      <c r="MSR53" s="9"/>
      <c r="MSS53" s="9"/>
      <c r="MST53" s="9"/>
      <c r="MSU53" s="9"/>
      <c r="MSV53" s="9"/>
      <c r="MSW53" s="9"/>
      <c r="MSX53" s="9"/>
      <c r="MSY53" s="9"/>
      <c r="MSZ53" s="9"/>
      <c r="MTA53" s="9"/>
      <c r="MTB53" s="9"/>
      <c r="MTC53" s="9"/>
      <c r="MTD53" s="9"/>
      <c r="MTE53" s="9"/>
      <c r="MTF53" s="9"/>
      <c r="MTG53" s="9"/>
      <c r="MTH53" s="9"/>
      <c r="MTI53" s="9"/>
      <c r="MTJ53" s="9"/>
      <c r="MTK53" s="9"/>
      <c r="MTL53" s="9"/>
      <c r="MTM53" s="9"/>
      <c r="MTN53" s="9"/>
      <c r="MTO53" s="9"/>
      <c r="MTP53" s="9"/>
      <c r="MTQ53" s="9"/>
      <c r="MTR53" s="9"/>
      <c r="MTS53" s="9"/>
      <c r="MTT53" s="9"/>
      <c r="MTU53" s="9"/>
      <c r="MTV53" s="9"/>
      <c r="MTW53" s="9"/>
      <c r="MTX53" s="9"/>
      <c r="MTY53" s="9"/>
      <c r="MTZ53" s="9"/>
      <c r="MUA53" s="9"/>
      <c r="MUB53" s="9"/>
      <c r="MUC53" s="9"/>
      <c r="MUD53" s="9"/>
      <c r="MUE53" s="9"/>
      <c r="MUF53" s="9"/>
      <c r="MUG53" s="9"/>
      <c r="MUH53" s="9"/>
      <c r="MUI53" s="9"/>
      <c r="MUJ53" s="9"/>
      <c r="MUK53" s="9"/>
      <c r="MUL53" s="9"/>
      <c r="MUM53" s="9"/>
      <c r="MUN53" s="9"/>
      <c r="MUO53" s="9"/>
      <c r="MUP53" s="9"/>
      <c r="MUQ53" s="9"/>
      <c r="MUR53" s="9"/>
      <c r="MUS53" s="9"/>
      <c r="MUT53" s="9"/>
      <c r="MUU53" s="9"/>
      <c r="MUV53" s="9"/>
      <c r="MUW53" s="9"/>
      <c r="MUX53" s="9"/>
      <c r="MUY53" s="9"/>
      <c r="MUZ53" s="9"/>
      <c r="MVA53" s="9"/>
      <c r="MVB53" s="9"/>
      <c r="MVC53" s="9"/>
      <c r="MVD53" s="9"/>
      <c r="MVE53" s="9"/>
      <c r="MVF53" s="9"/>
      <c r="MVG53" s="9"/>
      <c r="MVH53" s="9"/>
      <c r="MVI53" s="9"/>
      <c r="MVJ53" s="9"/>
      <c r="MVK53" s="9"/>
      <c r="MVL53" s="9"/>
      <c r="MVM53" s="9"/>
      <c r="MVN53" s="9"/>
      <c r="MVO53" s="9"/>
      <c r="MVP53" s="9"/>
      <c r="MVQ53" s="9"/>
      <c r="MVR53" s="9"/>
      <c r="MVS53" s="9"/>
      <c r="MVT53" s="9"/>
      <c r="MVU53" s="9"/>
      <c r="MVV53" s="9"/>
      <c r="MVW53" s="9"/>
      <c r="MVX53" s="9"/>
      <c r="MVY53" s="9"/>
      <c r="MVZ53" s="9"/>
      <c r="MWA53" s="9"/>
      <c r="MWB53" s="9"/>
      <c r="MWC53" s="9"/>
      <c r="MWD53" s="9"/>
      <c r="MWE53" s="9"/>
      <c r="MWF53" s="9"/>
      <c r="MWG53" s="9"/>
      <c r="MWH53" s="9"/>
      <c r="MWI53" s="9"/>
      <c r="MWJ53" s="9"/>
      <c r="MWK53" s="9"/>
      <c r="MWL53" s="9"/>
      <c r="MWM53" s="9"/>
      <c r="MWN53" s="9"/>
      <c r="MWO53" s="9"/>
      <c r="MWP53" s="9"/>
      <c r="MWQ53" s="9"/>
      <c r="MWR53" s="9"/>
      <c r="MWS53" s="9"/>
      <c r="MWT53" s="9"/>
      <c r="MWU53" s="9"/>
      <c r="MWV53" s="9"/>
      <c r="MWW53" s="9"/>
      <c r="MWX53" s="9"/>
      <c r="MWY53" s="9"/>
      <c r="MWZ53" s="9"/>
      <c r="MXA53" s="9"/>
      <c r="MXB53" s="9"/>
      <c r="MXC53" s="9"/>
      <c r="MXD53" s="9"/>
      <c r="MXE53" s="9"/>
      <c r="MXF53" s="9"/>
      <c r="MXG53" s="9"/>
      <c r="MXH53" s="9"/>
      <c r="MXI53" s="9"/>
      <c r="MXJ53" s="9"/>
      <c r="MXK53" s="9"/>
      <c r="MXL53" s="9"/>
      <c r="MXM53" s="9"/>
      <c r="MXN53" s="9"/>
      <c r="MXO53" s="9"/>
      <c r="MXP53" s="9"/>
      <c r="MXQ53" s="9"/>
      <c r="MXR53" s="9"/>
      <c r="MXS53" s="9"/>
      <c r="MXT53" s="9"/>
      <c r="MXU53" s="9"/>
      <c r="MXV53" s="9"/>
      <c r="MXW53" s="9"/>
      <c r="MXX53" s="9"/>
      <c r="MXY53" s="9"/>
      <c r="MXZ53" s="9"/>
      <c r="MYA53" s="9"/>
      <c r="MYB53" s="9"/>
      <c r="MYC53" s="9"/>
      <c r="MYD53" s="9"/>
      <c r="MYE53" s="9"/>
      <c r="MYF53" s="9"/>
      <c r="MYG53" s="9"/>
      <c r="MYH53" s="9"/>
      <c r="MYI53" s="9"/>
      <c r="MYJ53" s="9"/>
      <c r="MYK53" s="9"/>
      <c r="MYL53" s="9"/>
      <c r="MYM53" s="9"/>
      <c r="MYN53" s="9"/>
      <c r="MYO53" s="9"/>
      <c r="MYP53" s="9"/>
      <c r="MYQ53" s="9"/>
      <c r="MYR53" s="9"/>
      <c r="MYS53" s="9"/>
      <c r="MYT53" s="9"/>
      <c r="MYU53" s="9"/>
      <c r="MYV53" s="9"/>
      <c r="MYW53" s="9"/>
      <c r="MYX53" s="9"/>
      <c r="MYY53" s="9"/>
      <c r="MYZ53" s="9"/>
      <c r="MZA53" s="9"/>
      <c r="MZB53" s="9"/>
      <c r="MZC53" s="9"/>
      <c r="MZD53" s="9"/>
      <c r="MZE53" s="9"/>
      <c r="MZF53" s="9"/>
      <c r="MZG53" s="9"/>
      <c r="MZH53" s="9"/>
      <c r="MZI53" s="9"/>
      <c r="MZJ53" s="9"/>
      <c r="MZK53" s="9"/>
      <c r="MZL53" s="9"/>
      <c r="MZM53" s="9"/>
      <c r="MZN53" s="9"/>
      <c r="MZO53" s="9"/>
      <c r="MZP53" s="9"/>
      <c r="MZQ53" s="9"/>
      <c r="MZR53" s="9"/>
      <c r="MZS53" s="9"/>
      <c r="MZT53" s="9"/>
      <c r="MZU53" s="9"/>
      <c r="MZV53" s="9"/>
      <c r="MZW53" s="9"/>
      <c r="MZX53" s="9"/>
      <c r="MZY53" s="9"/>
      <c r="MZZ53" s="9"/>
      <c r="NAA53" s="9"/>
      <c r="NAB53" s="9"/>
      <c r="NAC53" s="9"/>
      <c r="NAD53" s="9"/>
      <c r="NAE53" s="9"/>
      <c r="NAF53" s="9"/>
      <c r="NAG53" s="9"/>
      <c r="NAH53" s="9"/>
      <c r="NAI53" s="9"/>
      <c r="NAJ53" s="9"/>
      <c r="NAK53" s="9"/>
      <c r="NAL53" s="9"/>
      <c r="NAM53" s="9"/>
      <c r="NAN53" s="9"/>
      <c r="NAO53" s="9"/>
      <c r="NAP53" s="9"/>
      <c r="NAQ53" s="9"/>
      <c r="NAR53" s="9"/>
      <c r="NAS53" s="9"/>
      <c r="NAT53" s="9"/>
      <c r="NAU53" s="9"/>
      <c r="NAV53" s="9"/>
      <c r="NAW53" s="9"/>
      <c r="NAX53" s="9"/>
      <c r="NAY53" s="9"/>
      <c r="NAZ53" s="9"/>
      <c r="NBA53" s="9"/>
      <c r="NBB53" s="9"/>
      <c r="NBC53" s="9"/>
      <c r="NBD53" s="9"/>
      <c r="NBE53" s="9"/>
      <c r="NBF53" s="9"/>
      <c r="NBG53" s="9"/>
      <c r="NBH53" s="9"/>
      <c r="NBI53" s="9"/>
      <c r="NBJ53" s="9"/>
      <c r="NBK53" s="9"/>
      <c r="NBL53" s="9"/>
      <c r="NBM53" s="9"/>
      <c r="NBN53" s="9"/>
      <c r="NBO53" s="9"/>
      <c r="NBP53" s="9"/>
      <c r="NBQ53" s="9"/>
      <c r="NBR53" s="9"/>
      <c r="NBS53" s="9"/>
      <c r="NBT53" s="9"/>
      <c r="NBU53" s="9"/>
      <c r="NBV53" s="9"/>
      <c r="NBW53" s="9"/>
      <c r="NBX53" s="9"/>
      <c r="NBY53" s="9"/>
      <c r="NBZ53" s="9"/>
      <c r="NCA53" s="9"/>
      <c r="NCB53" s="9"/>
      <c r="NCC53" s="9"/>
      <c r="NCD53" s="9"/>
      <c r="NCE53" s="9"/>
      <c r="NCF53" s="9"/>
      <c r="NCG53" s="9"/>
      <c r="NCH53" s="9"/>
      <c r="NCI53" s="9"/>
      <c r="NCJ53" s="9"/>
      <c r="NCK53" s="9"/>
      <c r="NCL53" s="9"/>
      <c r="NCM53" s="9"/>
      <c r="NCN53" s="9"/>
      <c r="NCO53" s="9"/>
      <c r="NCP53" s="9"/>
      <c r="NCQ53" s="9"/>
      <c r="NCR53" s="9"/>
      <c r="NCS53" s="9"/>
      <c r="NCT53" s="9"/>
      <c r="NCU53" s="9"/>
      <c r="NCV53" s="9"/>
      <c r="NCW53" s="9"/>
      <c r="NCX53" s="9"/>
      <c r="NCY53" s="9"/>
      <c r="NCZ53" s="9"/>
      <c r="NDA53" s="9"/>
      <c r="NDB53" s="9"/>
      <c r="NDC53" s="9"/>
      <c r="NDD53" s="9"/>
      <c r="NDE53" s="9"/>
      <c r="NDF53" s="9"/>
      <c r="NDG53" s="9"/>
      <c r="NDH53" s="9"/>
      <c r="NDI53" s="9"/>
      <c r="NDJ53" s="9"/>
      <c r="NDK53" s="9"/>
      <c r="NDL53" s="9"/>
      <c r="NDM53" s="9"/>
      <c r="NDN53" s="9"/>
      <c r="NDO53" s="9"/>
      <c r="NDP53" s="9"/>
      <c r="NDQ53" s="9"/>
      <c r="NDR53" s="9"/>
      <c r="NDS53" s="9"/>
      <c r="NDT53" s="9"/>
      <c r="NDU53" s="9"/>
      <c r="NDV53" s="9"/>
      <c r="NDW53" s="9"/>
      <c r="NDX53" s="9"/>
      <c r="NDY53" s="9"/>
      <c r="NDZ53" s="9"/>
      <c r="NEA53" s="9"/>
      <c r="NEB53" s="9"/>
      <c r="NEC53" s="9"/>
      <c r="NED53" s="9"/>
      <c r="NEE53" s="9"/>
      <c r="NEF53" s="9"/>
      <c r="NEG53" s="9"/>
      <c r="NEH53" s="9"/>
      <c r="NEI53" s="9"/>
      <c r="NEJ53" s="9"/>
      <c r="NEK53" s="9"/>
      <c r="NEL53" s="9"/>
      <c r="NEM53" s="9"/>
      <c r="NEN53" s="9"/>
      <c r="NEO53" s="9"/>
      <c r="NEP53" s="9"/>
      <c r="NEQ53" s="9"/>
      <c r="NER53" s="9"/>
      <c r="NES53" s="9"/>
      <c r="NET53" s="9"/>
      <c r="NEU53" s="9"/>
      <c r="NEV53" s="9"/>
      <c r="NEW53" s="9"/>
      <c r="NEX53" s="9"/>
      <c r="NEY53" s="9"/>
      <c r="NEZ53" s="9"/>
      <c r="NFA53" s="9"/>
      <c r="NFB53" s="9"/>
      <c r="NFC53" s="9"/>
      <c r="NFD53" s="9"/>
      <c r="NFE53" s="9"/>
      <c r="NFF53" s="9"/>
      <c r="NFG53" s="9"/>
      <c r="NFH53" s="9"/>
      <c r="NFI53" s="9"/>
      <c r="NFJ53" s="9"/>
      <c r="NFK53" s="9"/>
      <c r="NFL53" s="9"/>
      <c r="NFM53" s="9"/>
      <c r="NFN53" s="9"/>
      <c r="NFO53" s="9"/>
      <c r="NFP53" s="9"/>
      <c r="NFQ53" s="9"/>
      <c r="NFR53" s="9"/>
      <c r="NFS53" s="9"/>
      <c r="NFT53" s="9"/>
      <c r="NFU53" s="9"/>
      <c r="NFV53" s="9"/>
      <c r="NFW53" s="9"/>
      <c r="NFX53" s="9"/>
      <c r="NFY53" s="9"/>
      <c r="NFZ53" s="9"/>
      <c r="NGA53" s="9"/>
      <c r="NGB53" s="9"/>
      <c r="NGC53" s="9"/>
      <c r="NGD53" s="9"/>
      <c r="NGE53" s="9"/>
      <c r="NGF53" s="9"/>
      <c r="NGG53" s="9"/>
      <c r="NGH53" s="9"/>
      <c r="NGI53" s="9"/>
      <c r="NGJ53" s="9"/>
      <c r="NGK53" s="9"/>
      <c r="NGL53" s="9"/>
      <c r="NGM53" s="9"/>
      <c r="NGN53" s="9"/>
      <c r="NGO53" s="9"/>
      <c r="NGP53" s="9"/>
      <c r="NGQ53" s="9"/>
      <c r="NGR53" s="9"/>
      <c r="NGS53" s="9"/>
      <c r="NGT53" s="9"/>
      <c r="NGU53" s="9"/>
      <c r="NGV53" s="9"/>
      <c r="NGW53" s="9"/>
      <c r="NGX53" s="9"/>
      <c r="NGY53" s="9"/>
      <c r="NGZ53" s="9"/>
      <c r="NHA53" s="9"/>
      <c r="NHB53" s="9"/>
      <c r="NHC53" s="9"/>
      <c r="NHD53" s="9"/>
      <c r="NHE53" s="9"/>
      <c r="NHF53" s="9"/>
      <c r="NHG53" s="9"/>
      <c r="NHH53" s="9"/>
      <c r="NHI53" s="9"/>
      <c r="NHJ53" s="9"/>
      <c r="NHK53" s="9"/>
      <c r="NHL53" s="9"/>
      <c r="NHM53" s="9"/>
      <c r="NHN53" s="9"/>
      <c r="NHO53" s="9"/>
      <c r="NHP53" s="9"/>
      <c r="NHQ53" s="9"/>
      <c r="NHR53" s="9"/>
      <c r="NHS53" s="9"/>
      <c r="NHT53" s="9"/>
      <c r="NHU53" s="9"/>
      <c r="NHV53" s="9"/>
      <c r="NHW53" s="9"/>
      <c r="NHX53" s="9"/>
      <c r="NHY53" s="9"/>
      <c r="NHZ53" s="9"/>
      <c r="NIA53" s="9"/>
      <c r="NIB53" s="9"/>
      <c r="NIC53" s="9"/>
      <c r="NID53" s="9"/>
      <c r="NIE53" s="9"/>
      <c r="NIF53" s="9"/>
      <c r="NIG53" s="9"/>
      <c r="NIH53" s="9"/>
      <c r="NII53" s="9"/>
      <c r="NIJ53" s="9"/>
      <c r="NIK53" s="9"/>
      <c r="NIL53" s="9"/>
      <c r="NIM53" s="9"/>
      <c r="NIN53" s="9"/>
      <c r="NIO53" s="9"/>
      <c r="NIP53" s="9"/>
      <c r="NIQ53" s="9"/>
      <c r="NIR53" s="9"/>
      <c r="NIS53" s="9"/>
      <c r="NIT53" s="9"/>
      <c r="NIU53" s="9"/>
      <c r="NIV53" s="9"/>
      <c r="NIW53" s="9"/>
      <c r="NIX53" s="9"/>
      <c r="NIY53" s="9"/>
      <c r="NIZ53" s="9"/>
      <c r="NJA53" s="9"/>
      <c r="NJB53" s="9"/>
      <c r="NJC53" s="9"/>
      <c r="NJD53" s="9"/>
      <c r="NJE53" s="9"/>
      <c r="NJF53" s="9"/>
      <c r="NJG53" s="9"/>
      <c r="NJH53" s="9"/>
      <c r="NJI53" s="9"/>
      <c r="NJJ53" s="9"/>
      <c r="NJK53" s="9"/>
      <c r="NJL53" s="9"/>
      <c r="NJM53" s="9"/>
      <c r="NJN53" s="9"/>
      <c r="NJO53" s="9"/>
      <c r="NJP53" s="9"/>
      <c r="NJQ53" s="9"/>
      <c r="NJR53" s="9"/>
      <c r="NJS53" s="9"/>
      <c r="NJT53" s="9"/>
      <c r="NJU53" s="9"/>
      <c r="NJV53" s="9"/>
      <c r="NJW53" s="9"/>
      <c r="NJX53" s="9"/>
      <c r="NJY53" s="9"/>
      <c r="NJZ53" s="9"/>
      <c r="NKA53" s="9"/>
      <c r="NKB53" s="9"/>
      <c r="NKC53" s="9"/>
      <c r="NKD53" s="9"/>
      <c r="NKE53" s="9"/>
      <c r="NKF53" s="9"/>
      <c r="NKG53" s="9"/>
      <c r="NKH53" s="9"/>
      <c r="NKI53" s="9"/>
      <c r="NKJ53" s="9"/>
      <c r="NKK53" s="9"/>
      <c r="NKL53" s="9"/>
      <c r="NKM53" s="9"/>
      <c r="NKN53" s="9"/>
      <c r="NKO53" s="9"/>
      <c r="NKP53" s="9"/>
      <c r="NKQ53" s="9"/>
      <c r="NKR53" s="9"/>
      <c r="NKS53" s="9"/>
      <c r="NKT53" s="9"/>
      <c r="NKU53" s="9"/>
      <c r="NKV53" s="9"/>
      <c r="NKW53" s="9"/>
      <c r="NKX53" s="9"/>
      <c r="NKY53" s="9"/>
      <c r="NKZ53" s="9"/>
      <c r="NLA53" s="9"/>
      <c r="NLB53" s="9"/>
      <c r="NLC53" s="9"/>
      <c r="NLD53" s="9"/>
      <c r="NLE53" s="9"/>
      <c r="NLF53" s="9"/>
      <c r="NLG53" s="9"/>
      <c r="NLH53" s="9"/>
      <c r="NLI53" s="9"/>
      <c r="NLJ53" s="9"/>
      <c r="NLK53" s="9"/>
      <c r="NLL53" s="9"/>
      <c r="NLM53" s="9"/>
      <c r="NLN53" s="9"/>
      <c r="NLO53" s="9"/>
      <c r="NLP53" s="9"/>
      <c r="NLQ53" s="9"/>
      <c r="NLR53" s="9"/>
      <c r="NLS53" s="9"/>
      <c r="NLT53" s="9"/>
      <c r="NLU53" s="9"/>
      <c r="NLV53" s="9"/>
      <c r="NLW53" s="9"/>
      <c r="NLX53" s="9"/>
      <c r="NLY53" s="9"/>
      <c r="NLZ53" s="9"/>
      <c r="NMA53" s="9"/>
      <c r="NMB53" s="9"/>
      <c r="NMC53" s="9"/>
      <c r="NMD53" s="9"/>
      <c r="NME53" s="9"/>
      <c r="NMF53" s="9"/>
      <c r="NMG53" s="9"/>
      <c r="NMH53" s="9"/>
      <c r="NMI53" s="9"/>
      <c r="NMJ53" s="9"/>
      <c r="NMK53" s="9"/>
      <c r="NML53" s="9"/>
      <c r="NMM53" s="9"/>
      <c r="NMN53" s="9"/>
      <c r="NMO53" s="9"/>
      <c r="NMP53" s="9"/>
      <c r="NMQ53" s="9"/>
      <c r="NMR53" s="9"/>
      <c r="NMS53" s="9"/>
      <c r="NMT53" s="9"/>
      <c r="NMU53" s="9"/>
      <c r="NMV53" s="9"/>
      <c r="NMW53" s="9"/>
      <c r="NMX53" s="9"/>
      <c r="NMY53" s="9"/>
      <c r="NMZ53" s="9"/>
      <c r="NNA53" s="9"/>
      <c r="NNB53" s="9"/>
      <c r="NNC53" s="9"/>
      <c r="NND53" s="9"/>
      <c r="NNE53" s="9"/>
      <c r="NNF53" s="9"/>
      <c r="NNG53" s="9"/>
      <c r="NNH53" s="9"/>
      <c r="NNI53" s="9"/>
      <c r="NNJ53" s="9"/>
      <c r="NNK53" s="9"/>
      <c r="NNL53" s="9"/>
      <c r="NNM53" s="9"/>
      <c r="NNN53" s="9"/>
      <c r="NNO53" s="9"/>
      <c r="NNP53" s="9"/>
      <c r="NNQ53" s="9"/>
      <c r="NNR53" s="9"/>
      <c r="NNS53" s="9"/>
      <c r="NNT53" s="9"/>
      <c r="NNU53" s="9"/>
      <c r="NNV53" s="9"/>
      <c r="NNW53" s="9"/>
      <c r="NNX53" s="9"/>
      <c r="NNY53" s="9"/>
      <c r="NNZ53" s="9"/>
      <c r="NOA53" s="9"/>
      <c r="NOB53" s="9"/>
      <c r="NOC53" s="9"/>
      <c r="NOD53" s="9"/>
      <c r="NOE53" s="9"/>
      <c r="NOF53" s="9"/>
      <c r="NOG53" s="9"/>
      <c r="NOH53" s="9"/>
      <c r="NOI53" s="9"/>
      <c r="NOJ53" s="9"/>
      <c r="NOK53" s="9"/>
      <c r="NOL53" s="9"/>
      <c r="NOM53" s="9"/>
      <c r="NON53" s="9"/>
      <c r="NOO53" s="9"/>
      <c r="NOP53" s="9"/>
      <c r="NOQ53" s="9"/>
      <c r="NOR53" s="9"/>
      <c r="NOS53" s="9"/>
      <c r="NOT53" s="9"/>
      <c r="NOU53" s="9"/>
      <c r="NOV53" s="9"/>
      <c r="NOW53" s="9"/>
      <c r="NOX53" s="9"/>
      <c r="NOY53" s="9"/>
      <c r="NOZ53" s="9"/>
      <c r="NPA53" s="9"/>
      <c r="NPB53" s="9"/>
      <c r="NPC53" s="9"/>
      <c r="NPD53" s="9"/>
      <c r="NPE53" s="9"/>
      <c r="NPF53" s="9"/>
      <c r="NPG53" s="9"/>
      <c r="NPH53" s="9"/>
      <c r="NPI53" s="9"/>
      <c r="NPJ53" s="9"/>
      <c r="NPK53" s="9"/>
      <c r="NPL53" s="9"/>
      <c r="NPM53" s="9"/>
      <c r="NPN53" s="9"/>
      <c r="NPO53" s="9"/>
      <c r="NPP53" s="9"/>
      <c r="NPQ53" s="9"/>
      <c r="NPR53" s="9"/>
      <c r="NPS53" s="9"/>
      <c r="NPT53" s="9"/>
      <c r="NPU53" s="9"/>
      <c r="NPV53" s="9"/>
      <c r="NPW53" s="9"/>
      <c r="NPX53" s="9"/>
      <c r="NPY53" s="9"/>
      <c r="NPZ53" s="9"/>
      <c r="NQA53" s="9"/>
      <c r="NQB53" s="9"/>
      <c r="NQC53" s="9"/>
      <c r="NQD53" s="9"/>
      <c r="NQE53" s="9"/>
      <c r="NQF53" s="9"/>
      <c r="NQG53" s="9"/>
      <c r="NQH53" s="9"/>
      <c r="NQI53" s="9"/>
      <c r="NQJ53" s="9"/>
      <c r="NQK53" s="9"/>
      <c r="NQL53" s="9"/>
      <c r="NQM53" s="9"/>
      <c r="NQN53" s="9"/>
      <c r="NQO53" s="9"/>
      <c r="NQP53" s="9"/>
      <c r="NQQ53" s="9"/>
      <c r="NQR53" s="9"/>
      <c r="NQS53" s="9"/>
      <c r="NQT53" s="9"/>
      <c r="NQU53" s="9"/>
      <c r="NQV53" s="9"/>
      <c r="NQW53" s="9"/>
      <c r="NQX53" s="9"/>
      <c r="NQY53" s="9"/>
      <c r="NQZ53" s="9"/>
      <c r="NRA53" s="9"/>
      <c r="NRB53" s="9"/>
      <c r="NRC53" s="9"/>
      <c r="NRD53" s="9"/>
      <c r="NRE53" s="9"/>
      <c r="NRF53" s="9"/>
      <c r="NRG53" s="9"/>
      <c r="NRH53" s="9"/>
      <c r="NRI53" s="9"/>
      <c r="NRJ53" s="9"/>
      <c r="NRK53" s="9"/>
      <c r="NRL53" s="9"/>
      <c r="NRM53" s="9"/>
      <c r="NRN53" s="9"/>
      <c r="NRO53" s="9"/>
      <c r="NRP53" s="9"/>
      <c r="NRQ53" s="9"/>
      <c r="NRR53" s="9"/>
      <c r="NRS53" s="9"/>
      <c r="NRT53" s="9"/>
      <c r="NRU53" s="9"/>
      <c r="NRV53" s="9"/>
      <c r="NRW53" s="9"/>
      <c r="NRX53" s="9"/>
      <c r="NRY53" s="9"/>
      <c r="NRZ53" s="9"/>
      <c r="NSA53" s="9"/>
      <c r="NSB53" s="9"/>
      <c r="NSC53" s="9"/>
      <c r="NSD53" s="9"/>
      <c r="NSE53" s="9"/>
      <c r="NSF53" s="9"/>
      <c r="NSG53" s="9"/>
      <c r="NSH53" s="9"/>
      <c r="NSI53" s="9"/>
      <c r="NSJ53" s="9"/>
      <c r="NSK53" s="9"/>
      <c r="NSL53" s="9"/>
      <c r="NSM53" s="9"/>
      <c r="NSN53" s="9"/>
      <c r="NSO53" s="9"/>
      <c r="NSP53" s="9"/>
      <c r="NSQ53" s="9"/>
      <c r="NSR53" s="9"/>
      <c r="NSS53" s="9"/>
      <c r="NST53" s="9"/>
      <c r="NSU53" s="9"/>
      <c r="NSV53" s="9"/>
      <c r="NSW53" s="9"/>
      <c r="NSX53" s="9"/>
      <c r="NSY53" s="9"/>
      <c r="NSZ53" s="9"/>
      <c r="NTA53" s="9"/>
      <c r="NTB53" s="9"/>
      <c r="NTC53" s="9"/>
      <c r="NTD53" s="9"/>
      <c r="NTE53" s="9"/>
      <c r="NTF53" s="9"/>
      <c r="NTG53" s="9"/>
      <c r="NTH53" s="9"/>
      <c r="NTI53" s="9"/>
      <c r="NTJ53" s="9"/>
      <c r="NTK53" s="9"/>
      <c r="NTL53" s="9"/>
      <c r="NTM53" s="9"/>
      <c r="NTN53" s="9"/>
      <c r="NTO53" s="9"/>
      <c r="NTP53" s="9"/>
      <c r="NTQ53" s="9"/>
      <c r="NTR53" s="9"/>
      <c r="NTS53" s="9"/>
      <c r="NTT53" s="9"/>
      <c r="NTU53" s="9"/>
      <c r="NTV53" s="9"/>
      <c r="NTW53" s="9"/>
      <c r="NTX53" s="9"/>
      <c r="NTY53" s="9"/>
      <c r="NTZ53" s="9"/>
      <c r="NUA53" s="9"/>
      <c r="NUB53" s="9"/>
      <c r="NUC53" s="9"/>
      <c r="NUD53" s="9"/>
      <c r="NUE53" s="9"/>
      <c r="NUF53" s="9"/>
      <c r="NUG53" s="9"/>
      <c r="NUH53" s="9"/>
      <c r="NUI53" s="9"/>
      <c r="NUJ53" s="9"/>
      <c r="NUK53" s="9"/>
      <c r="NUL53" s="9"/>
      <c r="NUM53" s="9"/>
      <c r="NUN53" s="9"/>
      <c r="NUO53" s="9"/>
      <c r="NUP53" s="9"/>
      <c r="NUQ53" s="9"/>
      <c r="NUR53" s="9"/>
      <c r="NUS53" s="9"/>
      <c r="NUT53" s="9"/>
      <c r="NUU53" s="9"/>
      <c r="NUV53" s="9"/>
      <c r="NUW53" s="9"/>
      <c r="NUX53" s="9"/>
      <c r="NUY53" s="9"/>
      <c r="NUZ53" s="9"/>
      <c r="NVA53" s="9"/>
      <c r="NVB53" s="9"/>
      <c r="NVC53" s="9"/>
      <c r="NVD53" s="9"/>
      <c r="NVE53" s="9"/>
      <c r="NVF53" s="9"/>
      <c r="NVG53" s="9"/>
      <c r="NVH53" s="9"/>
      <c r="NVI53" s="9"/>
      <c r="NVJ53" s="9"/>
      <c r="NVK53" s="9"/>
      <c r="NVL53" s="9"/>
      <c r="NVM53" s="9"/>
      <c r="NVN53" s="9"/>
      <c r="NVO53" s="9"/>
      <c r="NVP53" s="9"/>
      <c r="NVQ53" s="9"/>
      <c r="NVR53" s="9"/>
      <c r="NVS53" s="9"/>
      <c r="NVT53" s="9"/>
      <c r="NVU53" s="9"/>
      <c r="NVV53" s="9"/>
      <c r="NVW53" s="9"/>
      <c r="NVX53" s="9"/>
      <c r="NVY53" s="9"/>
      <c r="NVZ53" s="9"/>
      <c r="NWA53" s="9"/>
      <c r="NWB53" s="9"/>
      <c r="NWC53" s="9"/>
      <c r="NWD53" s="9"/>
      <c r="NWE53" s="9"/>
      <c r="NWF53" s="9"/>
      <c r="NWG53" s="9"/>
      <c r="NWH53" s="9"/>
      <c r="NWI53" s="9"/>
      <c r="NWJ53" s="9"/>
      <c r="NWK53" s="9"/>
      <c r="NWL53" s="9"/>
      <c r="NWM53" s="9"/>
      <c r="NWN53" s="9"/>
      <c r="NWO53" s="9"/>
      <c r="NWP53" s="9"/>
      <c r="NWQ53" s="9"/>
      <c r="NWR53" s="9"/>
      <c r="NWS53" s="9"/>
      <c r="NWT53" s="9"/>
      <c r="NWU53" s="9"/>
      <c r="NWV53" s="9"/>
      <c r="NWW53" s="9"/>
      <c r="NWX53" s="9"/>
      <c r="NWY53" s="9"/>
      <c r="NWZ53" s="9"/>
      <c r="NXA53" s="9"/>
      <c r="NXB53" s="9"/>
      <c r="NXC53" s="9"/>
      <c r="NXD53" s="9"/>
      <c r="NXE53" s="9"/>
      <c r="NXF53" s="9"/>
      <c r="NXG53" s="9"/>
      <c r="NXH53" s="9"/>
      <c r="NXI53" s="9"/>
      <c r="NXJ53" s="9"/>
      <c r="NXK53" s="9"/>
      <c r="NXL53" s="9"/>
      <c r="NXM53" s="9"/>
      <c r="NXN53" s="9"/>
      <c r="NXO53" s="9"/>
      <c r="NXP53" s="9"/>
      <c r="NXQ53" s="9"/>
      <c r="NXR53" s="9"/>
      <c r="NXS53" s="9"/>
      <c r="NXT53" s="9"/>
      <c r="NXU53" s="9"/>
      <c r="NXV53" s="9"/>
      <c r="NXW53" s="9"/>
      <c r="NXX53" s="9"/>
      <c r="NXY53" s="9"/>
      <c r="NXZ53" s="9"/>
      <c r="NYA53" s="9"/>
      <c r="NYB53" s="9"/>
      <c r="NYC53" s="9"/>
      <c r="NYD53" s="9"/>
      <c r="NYE53" s="9"/>
      <c r="NYF53" s="9"/>
      <c r="NYG53" s="9"/>
      <c r="NYH53" s="9"/>
      <c r="NYI53" s="9"/>
      <c r="NYJ53" s="9"/>
      <c r="NYK53" s="9"/>
      <c r="NYL53" s="9"/>
      <c r="NYM53" s="9"/>
      <c r="NYN53" s="9"/>
      <c r="NYO53" s="9"/>
      <c r="NYP53" s="9"/>
      <c r="NYQ53" s="9"/>
      <c r="NYR53" s="9"/>
      <c r="NYS53" s="9"/>
      <c r="NYT53" s="9"/>
      <c r="NYU53" s="9"/>
      <c r="NYV53" s="9"/>
      <c r="NYW53" s="9"/>
      <c r="NYX53" s="9"/>
      <c r="NYY53" s="9"/>
      <c r="NYZ53" s="9"/>
      <c r="NZA53" s="9"/>
      <c r="NZB53" s="9"/>
      <c r="NZC53" s="9"/>
      <c r="NZD53" s="9"/>
      <c r="NZE53" s="9"/>
      <c r="NZF53" s="9"/>
      <c r="NZG53" s="9"/>
      <c r="NZH53" s="9"/>
      <c r="NZI53" s="9"/>
      <c r="NZJ53" s="9"/>
      <c r="NZK53" s="9"/>
      <c r="NZL53" s="9"/>
      <c r="NZM53" s="9"/>
      <c r="NZN53" s="9"/>
      <c r="NZO53" s="9"/>
      <c r="NZP53" s="9"/>
      <c r="NZQ53" s="9"/>
      <c r="NZR53" s="9"/>
      <c r="NZS53" s="9"/>
      <c r="NZT53" s="9"/>
      <c r="NZU53" s="9"/>
      <c r="NZV53" s="9"/>
      <c r="NZW53" s="9"/>
      <c r="NZX53" s="9"/>
      <c r="NZY53" s="9"/>
      <c r="NZZ53" s="9"/>
      <c r="OAA53" s="9"/>
      <c r="OAB53" s="9"/>
      <c r="OAC53" s="9"/>
      <c r="OAD53" s="9"/>
      <c r="OAE53" s="9"/>
      <c r="OAF53" s="9"/>
      <c r="OAG53" s="9"/>
      <c r="OAH53" s="9"/>
      <c r="OAI53" s="9"/>
      <c r="OAJ53" s="9"/>
      <c r="OAK53" s="9"/>
      <c r="OAL53" s="9"/>
      <c r="OAM53" s="9"/>
      <c r="OAN53" s="9"/>
      <c r="OAO53" s="9"/>
      <c r="OAP53" s="9"/>
      <c r="OAQ53" s="9"/>
      <c r="OAR53" s="9"/>
      <c r="OAS53" s="9"/>
      <c r="OAT53" s="9"/>
      <c r="OAU53" s="9"/>
      <c r="OAV53" s="9"/>
      <c r="OAW53" s="9"/>
      <c r="OAX53" s="9"/>
      <c r="OAY53" s="9"/>
      <c r="OAZ53" s="9"/>
      <c r="OBA53" s="9"/>
      <c r="OBB53" s="9"/>
      <c r="OBC53" s="9"/>
      <c r="OBD53" s="9"/>
      <c r="OBE53" s="9"/>
      <c r="OBF53" s="9"/>
      <c r="OBG53" s="9"/>
      <c r="OBH53" s="9"/>
      <c r="OBI53" s="9"/>
      <c r="OBJ53" s="9"/>
      <c r="OBK53" s="9"/>
      <c r="OBL53" s="9"/>
      <c r="OBM53" s="9"/>
      <c r="OBN53" s="9"/>
      <c r="OBO53" s="9"/>
      <c r="OBP53" s="9"/>
      <c r="OBQ53" s="9"/>
      <c r="OBR53" s="9"/>
      <c r="OBS53" s="9"/>
      <c r="OBT53" s="9"/>
      <c r="OBU53" s="9"/>
      <c r="OBV53" s="9"/>
      <c r="OBW53" s="9"/>
      <c r="OBX53" s="9"/>
      <c r="OBY53" s="9"/>
      <c r="OBZ53" s="9"/>
      <c r="OCA53" s="9"/>
      <c r="OCB53" s="9"/>
      <c r="OCC53" s="9"/>
      <c r="OCD53" s="9"/>
      <c r="OCE53" s="9"/>
      <c r="OCF53" s="9"/>
      <c r="OCG53" s="9"/>
      <c r="OCH53" s="9"/>
      <c r="OCI53" s="9"/>
      <c r="OCJ53" s="9"/>
      <c r="OCK53" s="9"/>
      <c r="OCL53" s="9"/>
      <c r="OCM53" s="9"/>
      <c r="OCN53" s="9"/>
      <c r="OCO53" s="9"/>
      <c r="OCP53" s="9"/>
      <c r="OCQ53" s="9"/>
      <c r="OCR53" s="9"/>
      <c r="OCS53" s="9"/>
      <c r="OCT53" s="9"/>
      <c r="OCU53" s="9"/>
      <c r="OCV53" s="9"/>
      <c r="OCW53" s="9"/>
      <c r="OCX53" s="9"/>
      <c r="OCY53" s="9"/>
      <c r="OCZ53" s="9"/>
      <c r="ODA53" s="9"/>
      <c r="ODB53" s="9"/>
      <c r="ODC53" s="9"/>
      <c r="ODD53" s="9"/>
      <c r="ODE53" s="9"/>
      <c r="ODF53" s="9"/>
      <c r="ODG53" s="9"/>
      <c r="ODH53" s="9"/>
      <c r="ODI53" s="9"/>
      <c r="ODJ53" s="9"/>
      <c r="ODK53" s="9"/>
      <c r="ODL53" s="9"/>
      <c r="ODM53" s="9"/>
      <c r="ODN53" s="9"/>
      <c r="ODO53" s="9"/>
      <c r="ODP53" s="9"/>
      <c r="ODQ53" s="9"/>
      <c r="ODR53" s="9"/>
      <c r="ODS53" s="9"/>
      <c r="ODT53" s="9"/>
      <c r="ODU53" s="9"/>
      <c r="ODV53" s="9"/>
      <c r="ODW53" s="9"/>
      <c r="ODX53" s="9"/>
      <c r="ODY53" s="9"/>
      <c r="ODZ53" s="9"/>
      <c r="OEA53" s="9"/>
      <c r="OEB53" s="9"/>
      <c r="OEC53" s="9"/>
      <c r="OED53" s="9"/>
      <c r="OEE53" s="9"/>
      <c r="OEF53" s="9"/>
      <c r="OEG53" s="9"/>
      <c r="OEH53" s="9"/>
      <c r="OEI53" s="9"/>
      <c r="OEJ53" s="9"/>
      <c r="OEK53" s="9"/>
      <c r="OEL53" s="9"/>
      <c r="OEM53" s="9"/>
      <c r="OEN53" s="9"/>
      <c r="OEO53" s="9"/>
      <c r="OEP53" s="9"/>
      <c r="OEQ53" s="9"/>
      <c r="OER53" s="9"/>
      <c r="OES53" s="9"/>
      <c r="OET53" s="9"/>
      <c r="OEU53" s="9"/>
      <c r="OEV53" s="9"/>
      <c r="OEW53" s="9"/>
      <c r="OEX53" s="9"/>
      <c r="OEY53" s="9"/>
      <c r="OEZ53" s="9"/>
      <c r="OFA53" s="9"/>
      <c r="OFB53" s="9"/>
      <c r="OFC53" s="9"/>
      <c r="OFD53" s="9"/>
      <c r="OFE53" s="9"/>
      <c r="OFF53" s="9"/>
      <c r="OFG53" s="9"/>
      <c r="OFH53" s="9"/>
      <c r="OFI53" s="9"/>
      <c r="OFJ53" s="9"/>
      <c r="OFK53" s="9"/>
      <c r="OFL53" s="9"/>
      <c r="OFM53" s="9"/>
      <c r="OFN53" s="9"/>
      <c r="OFO53" s="9"/>
      <c r="OFP53" s="9"/>
      <c r="OFQ53" s="9"/>
      <c r="OFR53" s="9"/>
      <c r="OFS53" s="9"/>
      <c r="OFT53" s="9"/>
      <c r="OFU53" s="9"/>
      <c r="OFV53" s="9"/>
      <c r="OFW53" s="9"/>
      <c r="OFX53" s="9"/>
      <c r="OFY53" s="9"/>
      <c r="OFZ53" s="9"/>
      <c r="OGA53" s="9"/>
      <c r="OGB53" s="9"/>
      <c r="OGC53" s="9"/>
      <c r="OGD53" s="9"/>
      <c r="OGE53" s="9"/>
      <c r="OGF53" s="9"/>
      <c r="OGG53" s="9"/>
      <c r="OGH53" s="9"/>
      <c r="OGI53" s="9"/>
      <c r="OGJ53" s="9"/>
      <c r="OGK53" s="9"/>
      <c r="OGL53" s="9"/>
      <c r="OGM53" s="9"/>
      <c r="OGN53" s="9"/>
      <c r="OGO53" s="9"/>
      <c r="OGP53" s="9"/>
      <c r="OGQ53" s="9"/>
      <c r="OGR53" s="9"/>
      <c r="OGS53" s="9"/>
      <c r="OGT53" s="9"/>
      <c r="OGU53" s="9"/>
      <c r="OGV53" s="9"/>
      <c r="OGW53" s="9"/>
      <c r="OGX53" s="9"/>
      <c r="OGY53" s="9"/>
      <c r="OGZ53" s="9"/>
      <c r="OHA53" s="9"/>
      <c r="OHB53" s="9"/>
      <c r="OHC53" s="9"/>
      <c r="OHD53" s="9"/>
      <c r="OHE53" s="9"/>
      <c r="OHF53" s="9"/>
      <c r="OHG53" s="9"/>
      <c r="OHH53" s="9"/>
      <c r="OHI53" s="9"/>
      <c r="OHJ53" s="9"/>
      <c r="OHK53" s="9"/>
      <c r="OHL53" s="9"/>
      <c r="OHM53" s="9"/>
      <c r="OHN53" s="9"/>
      <c r="OHO53" s="9"/>
      <c r="OHP53" s="9"/>
      <c r="OHQ53" s="9"/>
      <c r="OHR53" s="9"/>
      <c r="OHS53" s="9"/>
      <c r="OHT53" s="9"/>
      <c r="OHU53" s="9"/>
      <c r="OHV53" s="9"/>
      <c r="OHW53" s="9"/>
      <c r="OHX53" s="9"/>
      <c r="OHY53" s="9"/>
      <c r="OHZ53" s="9"/>
      <c r="OIA53" s="9"/>
      <c r="OIB53" s="9"/>
      <c r="OIC53" s="9"/>
      <c r="OID53" s="9"/>
      <c r="OIE53" s="9"/>
      <c r="OIF53" s="9"/>
      <c r="OIG53" s="9"/>
      <c r="OIH53" s="9"/>
      <c r="OII53" s="9"/>
      <c r="OIJ53" s="9"/>
      <c r="OIK53" s="9"/>
      <c r="OIL53" s="9"/>
      <c r="OIM53" s="9"/>
      <c r="OIN53" s="9"/>
      <c r="OIO53" s="9"/>
      <c r="OIP53" s="9"/>
      <c r="OIQ53" s="9"/>
      <c r="OIR53" s="9"/>
      <c r="OIS53" s="9"/>
      <c r="OIT53" s="9"/>
      <c r="OIU53" s="9"/>
      <c r="OIV53" s="9"/>
      <c r="OIW53" s="9"/>
      <c r="OIX53" s="9"/>
      <c r="OIY53" s="9"/>
      <c r="OIZ53" s="9"/>
      <c r="OJA53" s="9"/>
      <c r="OJB53" s="9"/>
      <c r="OJC53" s="9"/>
      <c r="OJD53" s="9"/>
      <c r="OJE53" s="9"/>
      <c r="OJF53" s="9"/>
      <c r="OJG53" s="9"/>
      <c r="OJH53" s="9"/>
      <c r="OJI53" s="9"/>
      <c r="OJJ53" s="9"/>
      <c r="OJK53" s="9"/>
      <c r="OJL53" s="9"/>
      <c r="OJM53" s="9"/>
      <c r="OJN53" s="9"/>
      <c r="OJO53" s="9"/>
      <c r="OJP53" s="9"/>
      <c r="OJQ53" s="9"/>
      <c r="OJR53" s="9"/>
      <c r="OJS53" s="9"/>
      <c r="OJT53" s="9"/>
      <c r="OJU53" s="9"/>
      <c r="OJV53" s="9"/>
      <c r="OJW53" s="9"/>
      <c r="OJX53" s="9"/>
      <c r="OJY53" s="9"/>
      <c r="OJZ53" s="9"/>
      <c r="OKA53" s="9"/>
      <c r="OKB53" s="9"/>
      <c r="OKC53" s="9"/>
      <c r="OKD53" s="9"/>
      <c r="OKE53" s="9"/>
      <c r="OKF53" s="9"/>
      <c r="OKG53" s="9"/>
      <c r="OKH53" s="9"/>
      <c r="OKI53" s="9"/>
      <c r="OKJ53" s="9"/>
      <c r="OKK53" s="9"/>
      <c r="OKL53" s="9"/>
      <c r="OKM53" s="9"/>
      <c r="OKN53" s="9"/>
      <c r="OKO53" s="9"/>
      <c r="OKP53" s="9"/>
      <c r="OKQ53" s="9"/>
      <c r="OKR53" s="9"/>
      <c r="OKS53" s="9"/>
      <c r="OKT53" s="9"/>
      <c r="OKU53" s="9"/>
      <c r="OKV53" s="9"/>
      <c r="OKW53" s="9"/>
      <c r="OKX53" s="9"/>
      <c r="OKY53" s="9"/>
      <c r="OKZ53" s="9"/>
      <c r="OLA53" s="9"/>
      <c r="OLB53" s="9"/>
      <c r="OLC53" s="9"/>
      <c r="OLD53" s="9"/>
      <c r="OLE53" s="9"/>
      <c r="OLF53" s="9"/>
      <c r="OLG53" s="9"/>
      <c r="OLH53" s="9"/>
      <c r="OLI53" s="9"/>
      <c r="OLJ53" s="9"/>
      <c r="OLK53" s="9"/>
      <c r="OLL53" s="9"/>
      <c r="OLM53" s="9"/>
      <c r="OLN53" s="9"/>
      <c r="OLO53" s="9"/>
      <c r="OLP53" s="9"/>
      <c r="OLQ53" s="9"/>
      <c r="OLR53" s="9"/>
      <c r="OLS53" s="9"/>
      <c r="OLT53" s="9"/>
      <c r="OLU53" s="9"/>
      <c r="OLV53" s="9"/>
      <c r="OLW53" s="9"/>
      <c r="OLX53" s="9"/>
      <c r="OLY53" s="9"/>
      <c r="OLZ53" s="9"/>
      <c r="OMA53" s="9"/>
      <c r="OMB53" s="9"/>
      <c r="OMC53" s="9"/>
      <c r="OMD53" s="9"/>
      <c r="OME53" s="9"/>
      <c r="OMF53" s="9"/>
      <c r="OMG53" s="9"/>
      <c r="OMH53" s="9"/>
      <c r="OMI53" s="9"/>
      <c r="OMJ53" s="9"/>
      <c r="OMK53" s="9"/>
      <c r="OML53" s="9"/>
      <c r="OMM53" s="9"/>
      <c r="OMN53" s="9"/>
      <c r="OMO53" s="9"/>
      <c r="OMP53" s="9"/>
      <c r="OMQ53" s="9"/>
      <c r="OMR53" s="9"/>
      <c r="OMS53" s="9"/>
      <c r="OMT53" s="9"/>
      <c r="OMU53" s="9"/>
      <c r="OMV53" s="9"/>
      <c r="OMW53" s="9"/>
      <c r="OMX53" s="9"/>
      <c r="OMY53" s="9"/>
      <c r="OMZ53" s="9"/>
      <c r="ONA53" s="9"/>
      <c r="ONB53" s="9"/>
      <c r="ONC53" s="9"/>
      <c r="OND53" s="9"/>
      <c r="ONE53" s="9"/>
      <c r="ONF53" s="9"/>
      <c r="ONG53" s="9"/>
      <c r="ONH53" s="9"/>
      <c r="ONI53" s="9"/>
      <c r="ONJ53" s="9"/>
      <c r="ONK53" s="9"/>
      <c r="ONL53" s="9"/>
      <c r="ONM53" s="9"/>
      <c r="ONN53" s="9"/>
      <c r="ONO53" s="9"/>
      <c r="ONP53" s="9"/>
      <c r="ONQ53" s="9"/>
      <c r="ONR53" s="9"/>
      <c r="ONS53" s="9"/>
      <c r="ONT53" s="9"/>
      <c r="ONU53" s="9"/>
      <c r="ONV53" s="9"/>
      <c r="ONW53" s="9"/>
      <c r="ONX53" s="9"/>
      <c r="ONY53" s="9"/>
      <c r="ONZ53" s="9"/>
      <c r="OOA53" s="9"/>
      <c r="OOB53" s="9"/>
      <c r="OOC53" s="9"/>
      <c r="OOD53" s="9"/>
      <c r="OOE53" s="9"/>
      <c r="OOF53" s="9"/>
      <c r="OOG53" s="9"/>
      <c r="OOH53" s="9"/>
      <c r="OOI53" s="9"/>
      <c r="OOJ53" s="9"/>
      <c r="OOK53" s="9"/>
      <c r="OOL53" s="9"/>
      <c r="OOM53" s="9"/>
      <c r="OON53" s="9"/>
      <c r="OOO53" s="9"/>
      <c r="OOP53" s="9"/>
      <c r="OOQ53" s="9"/>
      <c r="OOR53" s="9"/>
      <c r="OOS53" s="9"/>
      <c r="OOT53" s="9"/>
      <c r="OOU53" s="9"/>
      <c r="OOV53" s="9"/>
      <c r="OOW53" s="9"/>
      <c r="OOX53" s="9"/>
      <c r="OOY53" s="9"/>
      <c r="OOZ53" s="9"/>
      <c r="OPA53" s="9"/>
      <c r="OPB53" s="9"/>
      <c r="OPC53" s="9"/>
      <c r="OPD53" s="9"/>
      <c r="OPE53" s="9"/>
      <c r="OPF53" s="9"/>
      <c r="OPG53" s="9"/>
      <c r="OPH53" s="9"/>
      <c r="OPI53" s="9"/>
      <c r="OPJ53" s="9"/>
      <c r="OPK53" s="9"/>
      <c r="OPL53" s="9"/>
      <c r="OPM53" s="9"/>
      <c r="OPN53" s="9"/>
      <c r="OPO53" s="9"/>
      <c r="OPP53" s="9"/>
      <c r="OPQ53" s="9"/>
      <c r="OPR53" s="9"/>
      <c r="OPS53" s="9"/>
      <c r="OPT53" s="9"/>
      <c r="OPU53" s="9"/>
      <c r="OPV53" s="9"/>
      <c r="OPW53" s="9"/>
      <c r="OPX53" s="9"/>
      <c r="OPY53" s="9"/>
      <c r="OPZ53" s="9"/>
      <c r="OQA53" s="9"/>
      <c r="OQB53" s="9"/>
      <c r="OQC53" s="9"/>
      <c r="OQD53" s="9"/>
      <c r="OQE53" s="9"/>
      <c r="OQF53" s="9"/>
      <c r="OQG53" s="9"/>
      <c r="OQH53" s="9"/>
      <c r="OQI53" s="9"/>
      <c r="OQJ53" s="9"/>
      <c r="OQK53" s="9"/>
      <c r="OQL53" s="9"/>
      <c r="OQM53" s="9"/>
      <c r="OQN53" s="9"/>
      <c r="OQO53" s="9"/>
      <c r="OQP53" s="9"/>
      <c r="OQQ53" s="9"/>
      <c r="OQR53" s="9"/>
      <c r="OQS53" s="9"/>
      <c r="OQT53" s="9"/>
      <c r="OQU53" s="9"/>
      <c r="OQV53" s="9"/>
      <c r="OQW53" s="9"/>
      <c r="OQX53" s="9"/>
      <c r="OQY53" s="9"/>
      <c r="OQZ53" s="9"/>
      <c r="ORA53" s="9"/>
      <c r="ORB53" s="9"/>
      <c r="ORC53" s="9"/>
      <c r="ORD53" s="9"/>
      <c r="ORE53" s="9"/>
      <c r="ORF53" s="9"/>
      <c r="ORG53" s="9"/>
      <c r="ORH53" s="9"/>
      <c r="ORI53" s="9"/>
      <c r="ORJ53" s="9"/>
      <c r="ORK53" s="9"/>
      <c r="ORL53" s="9"/>
      <c r="ORM53" s="9"/>
      <c r="ORN53" s="9"/>
      <c r="ORO53" s="9"/>
      <c r="ORP53" s="9"/>
      <c r="ORQ53" s="9"/>
      <c r="ORR53" s="9"/>
      <c r="ORS53" s="9"/>
      <c r="ORT53" s="9"/>
      <c r="ORU53" s="9"/>
      <c r="ORV53" s="9"/>
      <c r="ORW53" s="9"/>
      <c r="ORX53" s="9"/>
      <c r="ORY53" s="9"/>
      <c r="ORZ53" s="9"/>
      <c r="OSA53" s="9"/>
      <c r="OSB53" s="9"/>
      <c r="OSC53" s="9"/>
      <c r="OSD53" s="9"/>
      <c r="OSE53" s="9"/>
      <c r="OSF53" s="9"/>
      <c r="OSG53" s="9"/>
      <c r="OSH53" s="9"/>
      <c r="OSI53" s="9"/>
      <c r="OSJ53" s="9"/>
      <c r="OSK53" s="9"/>
      <c r="OSL53" s="9"/>
      <c r="OSM53" s="9"/>
      <c r="OSN53" s="9"/>
      <c r="OSO53" s="9"/>
      <c r="OSP53" s="9"/>
      <c r="OSQ53" s="9"/>
      <c r="OSR53" s="9"/>
      <c r="OSS53" s="9"/>
      <c r="OST53" s="9"/>
      <c r="OSU53" s="9"/>
      <c r="OSV53" s="9"/>
      <c r="OSW53" s="9"/>
      <c r="OSX53" s="9"/>
      <c r="OSY53" s="9"/>
      <c r="OSZ53" s="9"/>
      <c r="OTA53" s="9"/>
      <c r="OTB53" s="9"/>
      <c r="OTC53" s="9"/>
      <c r="OTD53" s="9"/>
      <c r="OTE53" s="9"/>
      <c r="OTF53" s="9"/>
      <c r="OTG53" s="9"/>
      <c r="OTH53" s="9"/>
      <c r="OTI53" s="9"/>
      <c r="OTJ53" s="9"/>
      <c r="OTK53" s="9"/>
      <c r="OTL53" s="9"/>
      <c r="OTM53" s="9"/>
      <c r="OTN53" s="9"/>
      <c r="OTO53" s="9"/>
      <c r="OTP53" s="9"/>
      <c r="OTQ53" s="9"/>
      <c r="OTR53" s="9"/>
      <c r="OTS53" s="9"/>
      <c r="OTT53" s="9"/>
      <c r="OTU53" s="9"/>
      <c r="OTV53" s="9"/>
      <c r="OTW53" s="9"/>
      <c r="OTX53" s="9"/>
      <c r="OTY53" s="9"/>
      <c r="OTZ53" s="9"/>
      <c r="OUA53" s="9"/>
      <c r="OUB53" s="9"/>
      <c r="OUC53" s="9"/>
      <c r="OUD53" s="9"/>
      <c r="OUE53" s="9"/>
      <c r="OUF53" s="9"/>
      <c r="OUG53" s="9"/>
      <c r="OUH53" s="9"/>
      <c r="OUI53" s="9"/>
      <c r="OUJ53" s="9"/>
      <c r="OUK53" s="9"/>
      <c r="OUL53" s="9"/>
      <c r="OUM53" s="9"/>
      <c r="OUN53" s="9"/>
      <c r="OUO53" s="9"/>
      <c r="OUP53" s="9"/>
      <c r="OUQ53" s="9"/>
      <c r="OUR53" s="9"/>
      <c r="OUS53" s="9"/>
      <c r="OUT53" s="9"/>
      <c r="OUU53" s="9"/>
      <c r="OUV53" s="9"/>
      <c r="OUW53" s="9"/>
      <c r="OUX53" s="9"/>
      <c r="OUY53" s="9"/>
      <c r="OUZ53" s="9"/>
      <c r="OVA53" s="9"/>
      <c r="OVB53" s="9"/>
      <c r="OVC53" s="9"/>
      <c r="OVD53" s="9"/>
      <c r="OVE53" s="9"/>
      <c r="OVF53" s="9"/>
      <c r="OVG53" s="9"/>
      <c r="OVH53" s="9"/>
      <c r="OVI53" s="9"/>
      <c r="OVJ53" s="9"/>
      <c r="OVK53" s="9"/>
      <c r="OVL53" s="9"/>
      <c r="OVM53" s="9"/>
      <c r="OVN53" s="9"/>
      <c r="OVO53" s="9"/>
      <c r="OVP53" s="9"/>
      <c r="OVQ53" s="9"/>
      <c r="OVR53" s="9"/>
      <c r="OVS53" s="9"/>
      <c r="OVT53" s="9"/>
      <c r="OVU53" s="9"/>
      <c r="OVV53" s="9"/>
      <c r="OVW53" s="9"/>
      <c r="OVX53" s="9"/>
      <c r="OVY53" s="9"/>
      <c r="OVZ53" s="9"/>
      <c r="OWA53" s="9"/>
      <c r="OWB53" s="9"/>
      <c r="OWC53" s="9"/>
      <c r="OWD53" s="9"/>
      <c r="OWE53" s="9"/>
      <c r="OWF53" s="9"/>
      <c r="OWG53" s="9"/>
      <c r="OWH53" s="9"/>
      <c r="OWI53" s="9"/>
      <c r="OWJ53" s="9"/>
      <c r="OWK53" s="9"/>
      <c r="OWL53" s="9"/>
      <c r="OWM53" s="9"/>
      <c r="OWN53" s="9"/>
      <c r="OWO53" s="9"/>
      <c r="OWP53" s="9"/>
      <c r="OWQ53" s="9"/>
      <c r="OWR53" s="9"/>
      <c r="OWS53" s="9"/>
      <c r="OWT53" s="9"/>
      <c r="OWU53" s="9"/>
      <c r="OWV53" s="9"/>
      <c r="OWW53" s="9"/>
      <c r="OWX53" s="9"/>
      <c r="OWY53" s="9"/>
      <c r="OWZ53" s="9"/>
      <c r="OXA53" s="9"/>
      <c r="OXB53" s="9"/>
      <c r="OXC53" s="9"/>
      <c r="OXD53" s="9"/>
      <c r="OXE53" s="9"/>
      <c r="OXF53" s="9"/>
      <c r="OXG53" s="9"/>
      <c r="OXH53" s="9"/>
      <c r="OXI53" s="9"/>
      <c r="OXJ53" s="9"/>
      <c r="OXK53" s="9"/>
      <c r="OXL53" s="9"/>
      <c r="OXM53" s="9"/>
      <c r="OXN53" s="9"/>
      <c r="OXO53" s="9"/>
      <c r="OXP53" s="9"/>
      <c r="OXQ53" s="9"/>
      <c r="OXR53" s="9"/>
      <c r="OXS53" s="9"/>
      <c r="OXT53" s="9"/>
      <c r="OXU53" s="9"/>
      <c r="OXV53" s="9"/>
      <c r="OXW53" s="9"/>
      <c r="OXX53" s="9"/>
      <c r="OXY53" s="9"/>
      <c r="OXZ53" s="9"/>
      <c r="OYA53" s="9"/>
      <c r="OYB53" s="9"/>
      <c r="OYC53" s="9"/>
      <c r="OYD53" s="9"/>
      <c r="OYE53" s="9"/>
      <c r="OYF53" s="9"/>
      <c r="OYG53" s="9"/>
      <c r="OYH53" s="9"/>
      <c r="OYI53" s="9"/>
      <c r="OYJ53" s="9"/>
      <c r="OYK53" s="9"/>
      <c r="OYL53" s="9"/>
      <c r="OYM53" s="9"/>
      <c r="OYN53" s="9"/>
      <c r="OYO53" s="9"/>
      <c r="OYP53" s="9"/>
      <c r="OYQ53" s="9"/>
      <c r="OYR53" s="9"/>
      <c r="OYS53" s="9"/>
      <c r="OYT53" s="9"/>
      <c r="OYU53" s="9"/>
      <c r="OYV53" s="9"/>
      <c r="OYW53" s="9"/>
      <c r="OYX53" s="9"/>
      <c r="OYY53" s="9"/>
      <c r="OYZ53" s="9"/>
      <c r="OZA53" s="9"/>
      <c r="OZB53" s="9"/>
      <c r="OZC53" s="9"/>
      <c r="OZD53" s="9"/>
      <c r="OZE53" s="9"/>
      <c r="OZF53" s="9"/>
      <c r="OZG53" s="9"/>
      <c r="OZH53" s="9"/>
      <c r="OZI53" s="9"/>
      <c r="OZJ53" s="9"/>
      <c r="OZK53" s="9"/>
      <c r="OZL53" s="9"/>
      <c r="OZM53" s="9"/>
      <c r="OZN53" s="9"/>
      <c r="OZO53" s="9"/>
      <c r="OZP53" s="9"/>
      <c r="OZQ53" s="9"/>
      <c r="OZR53" s="9"/>
      <c r="OZS53" s="9"/>
      <c r="OZT53" s="9"/>
      <c r="OZU53" s="9"/>
      <c r="OZV53" s="9"/>
      <c r="OZW53" s="9"/>
      <c r="OZX53" s="9"/>
      <c r="OZY53" s="9"/>
      <c r="OZZ53" s="9"/>
      <c r="PAA53" s="9"/>
      <c r="PAB53" s="9"/>
      <c r="PAC53" s="9"/>
      <c r="PAD53" s="9"/>
      <c r="PAE53" s="9"/>
      <c r="PAF53" s="9"/>
      <c r="PAG53" s="9"/>
      <c r="PAH53" s="9"/>
      <c r="PAI53" s="9"/>
      <c r="PAJ53" s="9"/>
      <c r="PAK53" s="9"/>
      <c r="PAL53" s="9"/>
      <c r="PAM53" s="9"/>
      <c r="PAN53" s="9"/>
      <c r="PAO53" s="9"/>
      <c r="PAP53" s="9"/>
      <c r="PAQ53" s="9"/>
      <c r="PAR53" s="9"/>
      <c r="PAS53" s="9"/>
      <c r="PAT53" s="9"/>
      <c r="PAU53" s="9"/>
      <c r="PAV53" s="9"/>
      <c r="PAW53" s="9"/>
      <c r="PAX53" s="9"/>
      <c r="PAY53" s="9"/>
      <c r="PAZ53" s="9"/>
      <c r="PBA53" s="9"/>
      <c r="PBB53" s="9"/>
      <c r="PBC53" s="9"/>
      <c r="PBD53" s="9"/>
      <c r="PBE53" s="9"/>
      <c r="PBF53" s="9"/>
      <c r="PBG53" s="9"/>
      <c r="PBH53" s="9"/>
      <c r="PBI53" s="9"/>
      <c r="PBJ53" s="9"/>
      <c r="PBK53" s="9"/>
      <c r="PBL53" s="9"/>
      <c r="PBM53" s="9"/>
      <c r="PBN53" s="9"/>
      <c r="PBO53" s="9"/>
      <c r="PBP53" s="9"/>
      <c r="PBQ53" s="9"/>
      <c r="PBR53" s="9"/>
      <c r="PBS53" s="9"/>
      <c r="PBT53" s="9"/>
      <c r="PBU53" s="9"/>
      <c r="PBV53" s="9"/>
      <c r="PBW53" s="9"/>
      <c r="PBX53" s="9"/>
      <c r="PBY53" s="9"/>
      <c r="PBZ53" s="9"/>
      <c r="PCA53" s="9"/>
      <c r="PCB53" s="9"/>
      <c r="PCC53" s="9"/>
      <c r="PCD53" s="9"/>
      <c r="PCE53" s="9"/>
      <c r="PCF53" s="9"/>
      <c r="PCG53" s="9"/>
      <c r="PCH53" s="9"/>
      <c r="PCI53" s="9"/>
      <c r="PCJ53" s="9"/>
      <c r="PCK53" s="9"/>
      <c r="PCL53" s="9"/>
      <c r="PCM53" s="9"/>
      <c r="PCN53" s="9"/>
      <c r="PCO53" s="9"/>
      <c r="PCP53" s="9"/>
      <c r="PCQ53" s="9"/>
      <c r="PCR53" s="9"/>
      <c r="PCS53" s="9"/>
      <c r="PCT53" s="9"/>
      <c r="PCU53" s="9"/>
      <c r="PCV53" s="9"/>
      <c r="PCW53" s="9"/>
      <c r="PCX53" s="9"/>
      <c r="PCY53" s="9"/>
      <c r="PCZ53" s="9"/>
      <c r="PDA53" s="9"/>
      <c r="PDB53" s="9"/>
      <c r="PDC53" s="9"/>
      <c r="PDD53" s="9"/>
      <c r="PDE53" s="9"/>
      <c r="PDF53" s="9"/>
      <c r="PDG53" s="9"/>
      <c r="PDH53" s="9"/>
      <c r="PDI53" s="9"/>
      <c r="PDJ53" s="9"/>
      <c r="PDK53" s="9"/>
      <c r="PDL53" s="9"/>
      <c r="PDM53" s="9"/>
      <c r="PDN53" s="9"/>
      <c r="PDO53" s="9"/>
      <c r="PDP53" s="9"/>
      <c r="PDQ53" s="9"/>
      <c r="PDR53" s="9"/>
      <c r="PDS53" s="9"/>
      <c r="PDT53" s="9"/>
      <c r="PDU53" s="9"/>
      <c r="PDV53" s="9"/>
      <c r="PDW53" s="9"/>
      <c r="PDX53" s="9"/>
      <c r="PDY53" s="9"/>
      <c r="PDZ53" s="9"/>
      <c r="PEA53" s="9"/>
      <c r="PEB53" s="9"/>
      <c r="PEC53" s="9"/>
      <c r="PED53" s="9"/>
      <c r="PEE53" s="9"/>
      <c r="PEF53" s="9"/>
      <c r="PEG53" s="9"/>
      <c r="PEH53" s="9"/>
      <c r="PEI53" s="9"/>
      <c r="PEJ53" s="9"/>
      <c r="PEK53" s="9"/>
      <c r="PEL53" s="9"/>
      <c r="PEM53" s="9"/>
      <c r="PEN53" s="9"/>
      <c r="PEO53" s="9"/>
      <c r="PEP53" s="9"/>
      <c r="PEQ53" s="9"/>
      <c r="PER53" s="9"/>
      <c r="PES53" s="9"/>
      <c r="PET53" s="9"/>
      <c r="PEU53" s="9"/>
      <c r="PEV53" s="9"/>
      <c r="PEW53" s="9"/>
      <c r="PEX53" s="9"/>
      <c r="PEY53" s="9"/>
      <c r="PEZ53" s="9"/>
      <c r="PFA53" s="9"/>
      <c r="PFB53" s="9"/>
      <c r="PFC53" s="9"/>
      <c r="PFD53" s="9"/>
      <c r="PFE53" s="9"/>
      <c r="PFF53" s="9"/>
      <c r="PFG53" s="9"/>
      <c r="PFH53" s="9"/>
      <c r="PFI53" s="9"/>
      <c r="PFJ53" s="9"/>
      <c r="PFK53" s="9"/>
      <c r="PFL53" s="9"/>
      <c r="PFM53" s="9"/>
      <c r="PFN53" s="9"/>
      <c r="PFO53" s="9"/>
      <c r="PFP53" s="9"/>
      <c r="PFQ53" s="9"/>
      <c r="PFR53" s="9"/>
      <c r="PFS53" s="9"/>
      <c r="PFT53" s="9"/>
      <c r="PFU53" s="9"/>
      <c r="PFV53" s="9"/>
      <c r="PFW53" s="9"/>
      <c r="PFX53" s="9"/>
      <c r="PFY53" s="9"/>
      <c r="PFZ53" s="9"/>
      <c r="PGA53" s="9"/>
      <c r="PGB53" s="9"/>
      <c r="PGC53" s="9"/>
      <c r="PGD53" s="9"/>
      <c r="PGE53" s="9"/>
      <c r="PGF53" s="9"/>
      <c r="PGG53" s="9"/>
      <c r="PGH53" s="9"/>
      <c r="PGI53" s="9"/>
      <c r="PGJ53" s="9"/>
      <c r="PGK53" s="9"/>
      <c r="PGL53" s="9"/>
      <c r="PGM53" s="9"/>
      <c r="PGN53" s="9"/>
      <c r="PGO53" s="9"/>
      <c r="PGP53" s="9"/>
      <c r="PGQ53" s="9"/>
      <c r="PGR53" s="9"/>
      <c r="PGS53" s="9"/>
      <c r="PGT53" s="9"/>
      <c r="PGU53" s="9"/>
      <c r="PGV53" s="9"/>
      <c r="PGW53" s="9"/>
      <c r="PGX53" s="9"/>
      <c r="PGY53" s="9"/>
      <c r="PGZ53" s="9"/>
      <c r="PHA53" s="9"/>
      <c r="PHB53" s="9"/>
      <c r="PHC53" s="9"/>
      <c r="PHD53" s="9"/>
      <c r="PHE53" s="9"/>
      <c r="PHF53" s="9"/>
      <c r="PHG53" s="9"/>
      <c r="PHH53" s="9"/>
      <c r="PHI53" s="9"/>
      <c r="PHJ53" s="9"/>
      <c r="PHK53" s="9"/>
      <c r="PHL53" s="9"/>
      <c r="PHM53" s="9"/>
      <c r="PHN53" s="9"/>
      <c r="PHO53" s="9"/>
      <c r="PHP53" s="9"/>
      <c r="PHQ53" s="9"/>
      <c r="PHR53" s="9"/>
      <c r="PHS53" s="9"/>
      <c r="PHT53" s="9"/>
      <c r="PHU53" s="9"/>
      <c r="PHV53" s="9"/>
      <c r="PHW53" s="9"/>
      <c r="PHX53" s="9"/>
      <c r="PHY53" s="9"/>
      <c r="PHZ53" s="9"/>
      <c r="PIA53" s="9"/>
      <c r="PIB53" s="9"/>
      <c r="PIC53" s="9"/>
      <c r="PID53" s="9"/>
      <c r="PIE53" s="9"/>
      <c r="PIF53" s="9"/>
      <c r="PIG53" s="9"/>
      <c r="PIH53" s="9"/>
      <c r="PII53" s="9"/>
      <c r="PIJ53" s="9"/>
      <c r="PIK53" s="9"/>
      <c r="PIL53" s="9"/>
      <c r="PIM53" s="9"/>
      <c r="PIN53" s="9"/>
      <c r="PIO53" s="9"/>
      <c r="PIP53" s="9"/>
      <c r="PIQ53" s="9"/>
      <c r="PIR53" s="9"/>
      <c r="PIS53" s="9"/>
      <c r="PIT53" s="9"/>
      <c r="PIU53" s="9"/>
      <c r="PIV53" s="9"/>
      <c r="PIW53" s="9"/>
      <c r="PIX53" s="9"/>
      <c r="PIY53" s="9"/>
      <c r="PIZ53" s="9"/>
      <c r="PJA53" s="9"/>
      <c r="PJB53" s="9"/>
      <c r="PJC53" s="9"/>
      <c r="PJD53" s="9"/>
      <c r="PJE53" s="9"/>
      <c r="PJF53" s="9"/>
      <c r="PJG53" s="9"/>
      <c r="PJH53" s="9"/>
      <c r="PJI53" s="9"/>
      <c r="PJJ53" s="9"/>
      <c r="PJK53" s="9"/>
      <c r="PJL53" s="9"/>
      <c r="PJM53" s="9"/>
      <c r="PJN53" s="9"/>
      <c r="PJO53" s="9"/>
      <c r="PJP53" s="9"/>
      <c r="PJQ53" s="9"/>
      <c r="PJR53" s="9"/>
      <c r="PJS53" s="9"/>
      <c r="PJT53" s="9"/>
      <c r="PJU53" s="9"/>
      <c r="PJV53" s="9"/>
      <c r="PJW53" s="9"/>
      <c r="PJX53" s="9"/>
      <c r="PJY53" s="9"/>
      <c r="PJZ53" s="9"/>
      <c r="PKA53" s="9"/>
      <c r="PKB53" s="9"/>
      <c r="PKC53" s="9"/>
      <c r="PKD53" s="9"/>
      <c r="PKE53" s="9"/>
      <c r="PKF53" s="9"/>
      <c r="PKG53" s="9"/>
      <c r="PKH53" s="9"/>
      <c r="PKI53" s="9"/>
      <c r="PKJ53" s="9"/>
      <c r="PKK53" s="9"/>
      <c r="PKL53" s="9"/>
      <c r="PKM53" s="9"/>
      <c r="PKN53" s="9"/>
      <c r="PKO53" s="9"/>
      <c r="PKP53" s="9"/>
      <c r="PKQ53" s="9"/>
      <c r="PKR53" s="9"/>
      <c r="PKS53" s="9"/>
      <c r="PKT53" s="9"/>
      <c r="PKU53" s="9"/>
      <c r="PKV53" s="9"/>
      <c r="PKW53" s="9"/>
      <c r="PKX53" s="9"/>
      <c r="PKY53" s="9"/>
      <c r="PKZ53" s="9"/>
      <c r="PLA53" s="9"/>
      <c r="PLB53" s="9"/>
      <c r="PLC53" s="9"/>
      <c r="PLD53" s="9"/>
      <c r="PLE53" s="9"/>
      <c r="PLF53" s="9"/>
      <c r="PLG53" s="9"/>
      <c r="PLH53" s="9"/>
      <c r="PLI53" s="9"/>
      <c r="PLJ53" s="9"/>
      <c r="PLK53" s="9"/>
      <c r="PLL53" s="9"/>
      <c r="PLM53" s="9"/>
      <c r="PLN53" s="9"/>
      <c r="PLO53" s="9"/>
      <c r="PLP53" s="9"/>
      <c r="PLQ53" s="9"/>
      <c r="PLR53" s="9"/>
      <c r="PLS53" s="9"/>
      <c r="PLT53" s="9"/>
      <c r="PLU53" s="9"/>
      <c r="PLV53" s="9"/>
      <c r="PLW53" s="9"/>
      <c r="PLX53" s="9"/>
      <c r="PLY53" s="9"/>
      <c r="PLZ53" s="9"/>
      <c r="PMA53" s="9"/>
      <c r="PMB53" s="9"/>
      <c r="PMC53" s="9"/>
      <c r="PMD53" s="9"/>
      <c r="PME53" s="9"/>
      <c r="PMF53" s="9"/>
      <c r="PMG53" s="9"/>
      <c r="PMH53" s="9"/>
      <c r="PMI53" s="9"/>
      <c r="PMJ53" s="9"/>
      <c r="PMK53" s="9"/>
      <c r="PML53" s="9"/>
      <c r="PMM53" s="9"/>
      <c r="PMN53" s="9"/>
      <c r="PMO53" s="9"/>
      <c r="PMP53" s="9"/>
      <c r="PMQ53" s="9"/>
      <c r="PMR53" s="9"/>
      <c r="PMS53" s="9"/>
      <c r="PMT53" s="9"/>
      <c r="PMU53" s="9"/>
      <c r="PMV53" s="9"/>
      <c r="PMW53" s="9"/>
      <c r="PMX53" s="9"/>
      <c r="PMY53" s="9"/>
      <c r="PMZ53" s="9"/>
      <c r="PNA53" s="9"/>
      <c r="PNB53" s="9"/>
      <c r="PNC53" s="9"/>
      <c r="PND53" s="9"/>
      <c r="PNE53" s="9"/>
      <c r="PNF53" s="9"/>
      <c r="PNG53" s="9"/>
      <c r="PNH53" s="9"/>
      <c r="PNI53" s="9"/>
      <c r="PNJ53" s="9"/>
      <c r="PNK53" s="9"/>
      <c r="PNL53" s="9"/>
      <c r="PNM53" s="9"/>
      <c r="PNN53" s="9"/>
      <c r="PNO53" s="9"/>
      <c r="PNP53" s="9"/>
      <c r="PNQ53" s="9"/>
      <c r="PNR53" s="9"/>
      <c r="PNS53" s="9"/>
      <c r="PNT53" s="9"/>
      <c r="PNU53" s="9"/>
      <c r="PNV53" s="9"/>
      <c r="PNW53" s="9"/>
      <c r="PNX53" s="9"/>
      <c r="PNY53" s="9"/>
      <c r="PNZ53" s="9"/>
      <c r="POA53" s="9"/>
      <c r="POB53" s="9"/>
      <c r="POC53" s="9"/>
      <c r="POD53" s="9"/>
      <c r="POE53" s="9"/>
      <c r="POF53" s="9"/>
      <c r="POG53" s="9"/>
      <c r="POH53" s="9"/>
      <c r="POI53" s="9"/>
      <c r="POJ53" s="9"/>
      <c r="POK53" s="9"/>
      <c r="POL53" s="9"/>
      <c r="POM53" s="9"/>
      <c r="PON53" s="9"/>
      <c r="POO53" s="9"/>
      <c r="POP53" s="9"/>
      <c r="POQ53" s="9"/>
      <c r="POR53" s="9"/>
      <c r="POS53" s="9"/>
      <c r="POT53" s="9"/>
      <c r="POU53" s="9"/>
      <c r="POV53" s="9"/>
      <c r="POW53" s="9"/>
      <c r="POX53" s="9"/>
      <c r="POY53" s="9"/>
      <c r="POZ53" s="9"/>
      <c r="PPA53" s="9"/>
      <c r="PPB53" s="9"/>
      <c r="PPC53" s="9"/>
      <c r="PPD53" s="9"/>
      <c r="PPE53" s="9"/>
      <c r="PPF53" s="9"/>
      <c r="PPG53" s="9"/>
      <c r="PPH53" s="9"/>
      <c r="PPI53" s="9"/>
      <c r="PPJ53" s="9"/>
      <c r="PPK53" s="9"/>
      <c r="PPL53" s="9"/>
      <c r="PPM53" s="9"/>
      <c r="PPN53" s="9"/>
      <c r="PPO53" s="9"/>
      <c r="PPP53" s="9"/>
      <c r="PPQ53" s="9"/>
      <c r="PPR53" s="9"/>
      <c r="PPS53" s="9"/>
      <c r="PPT53" s="9"/>
      <c r="PPU53" s="9"/>
      <c r="PPV53" s="9"/>
      <c r="PPW53" s="9"/>
      <c r="PPX53" s="9"/>
      <c r="PPY53" s="9"/>
      <c r="PPZ53" s="9"/>
      <c r="PQA53" s="9"/>
      <c r="PQB53" s="9"/>
      <c r="PQC53" s="9"/>
      <c r="PQD53" s="9"/>
      <c r="PQE53" s="9"/>
      <c r="PQF53" s="9"/>
      <c r="PQG53" s="9"/>
      <c r="PQH53" s="9"/>
      <c r="PQI53" s="9"/>
      <c r="PQJ53" s="9"/>
      <c r="PQK53" s="9"/>
      <c r="PQL53" s="9"/>
      <c r="PQM53" s="9"/>
      <c r="PQN53" s="9"/>
      <c r="PQO53" s="9"/>
      <c r="PQP53" s="9"/>
      <c r="PQQ53" s="9"/>
      <c r="PQR53" s="9"/>
      <c r="PQS53" s="9"/>
      <c r="PQT53" s="9"/>
      <c r="PQU53" s="9"/>
      <c r="PQV53" s="9"/>
      <c r="PQW53" s="9"/>
      <c r="PQX53" s="9"/>
      <c r="PQY53" s="9"/>
      <c r="PQZ53" s="9"/>
      <c r="PRA53" s="9"/>
      <c r="PRB53" s="9"/>
      <c r="PRC53" s="9"/>
      <c r="PRD53" s="9"/>
      <c r="PRE53" s="9"/>
      <c r="PRF53" s="9"/>
      <c r="PRG53" s="9"/>
      <c r="PRH53" s="9"/>
      <c r="PRI53" s="9"/>
      <c r="PRJ53" s="9"/>
      <c r="PRK53" s="9"/>
      <c r="PRL53" s="9"/>
      <c r="PRM53" s="9"/>
      <c r="PRN53" s="9"/>
      <c r="PRO53" s="9"/>
      <c r="PRP53" s="9"/>
      <c r="PRQ53" s="9"/>
      <c r="PRR53" s="9"/>
      <c r="PRS53" s="9"/>
      <c r="PRT53" s="9"/>
      <c r="PRU53" s="9"/>
      <c r="PRV53" s="9"/>
      <c r="PRW53" s="9"/>
      <c r="PRX53" s="9"/>
      <c r="PRY53" s="9"/>
      <c r="PRZ53" s="9"/>
      <c r="PSA53" s="9"/>
      <c r="PSB53" s="9"/>
      <c r="PSC53" s="9"/>
      <c r="PSD53" s="9"/>
      <c r="PSE53" s="9"/>
      <c r="PSF53" s="9"/>
      <c r="PSG53" s="9"/>
      <c r="PSH53" s="9"/>
      <c r="PSI53" s="9"/>
      <c r="PSJ53" s="9"/>
      <c r="PSK53" s="9"/>
      <c r="PSL53" s="9"/>
      <c r="PSM53" s="9"/>
      <c r="PSN53" s="9"/>
      <c r="PSO53" s="9"/>
      <c r="PSP53" s="9"/>
      <c r="PSQ53" s="9"/>
      <c r="PSR53" s="9"/>
      <c r="PSS53" s="9"/>
      <c r="PST53" s="9"/>
      <c r="PSU53" s="9"/>
      <c r="PSV53" s="9"/>
      <c r="PSW53" s="9"/>
      <c r="PSX53" s="9"/>
      <c r="PSY53" s="9"/>
      <c r="PSZ53" s="9"/>
      <c r="PTA53" s="9"/>
      <c r="PTB53" s="9"/>
      <c r="PTC53" s="9"/>
      <c r="PTD53" s="9"/>
      <c r="PTE53" s="9"/>
      <c r="PTF53" s="9"/>
      <c r="PTG53" s="9"/>
      <c r="PTH53" s="9"/>
      <c r="PTI53" s="9"/>
      <c r="PTJ53" s="9"/>
      <c r="PTK53" s="9"/>
      <c r="PTL53" s="9"/>
      <c r="PTM53" s="9"/>
      <c r="PTN53" s="9"/>
      <c r="PTO53" s="9"/>
      <c r="PTP53" s="9"/>
      <c r="PTQ53" s="9"/>
      <c r="PTR53" s="9"/>
      <c r="PTS53" s="9"/>
      <c r="PTT53" s="9"/>
      <c r="PTU53" s="9"/>
      <c r="PTV53" s="9"/>
      <c r="PTW53" s="9"/>
      <c r="PTX53" s="9"/>
      <c r="PTY53" s="9"/>
      <c r="PTZ53" s="9"/>
      <c r="PUA53" s="9"/>
      <c r="PUB53" s="9"/>
      <c r="PUC53" s="9"/>
      <c r="PUD53" s="9"/>
      <c r="PUE53" s="9"/>
      <c r="PUF53" s="9"/>
      <c r="PUG53" s="9"/>
      <c r="PUH53" s="9"/>
      <c r="PUI53" s="9"/>
      <c r="PUJ53" s="9"/>
      <c r="PUK53" s="9"/>
      <c r="PUL53" s="9"/>
      <c r="PUM53" s="9"/>
      <c r="PUN53" s="9"/>
      <c r="PUO53" s="9"/>
      <c r="PUP53" s="9"/>
      <c r="PUQ53" s="9"/>
      <c r="PUR53" s="9"/>
      <c r="PUS53" s="9"/>
      <c r="PUT53" s="9"/>
      <c r="PUU53" s="9"/>
      <c r="PUV53" s="9"/>
      <c r="PUW53" s="9"/>
      <c r="PUX53" s="9"/>
      <c r="PUY53" s="9"/>
      <c r="PUZ53" s="9"/>
      <c r="PVA53" s="9"/>
      <c r="PVB53" s="9"/>
      <c r="PVC53" s="9"/>
      <c r="PVD53" s="9"/>
      <c r="PVE53" s="9"/>
      <c r="PVF53" s="9"/>
      <c r="PVG53" s="9"/>
      <c r="PVH53" s="9"/>
      <c r="PVI53" s="9"/>
      <c r="PVJ53" s="9"/>
      <c r="PVK53" s="9"/>
      <c r="PVL53" s="9"/>
      <c r="PVM53" s="9"/>
      <c r="PVN53" s="9"/>
      <c r="PVO53" s="9"/>
      <c r="PVP53" s="9"/>
      <c r="PVQ53" s="9"/>
      <c r="PVR53" s="9"/>
      <c r="PVS53" s="9"/>
      <c r="PVT53" s="9"/>
      <c r="PVU53" s="9"/>
      <c r="PVV53" s="9"/>
      <c r="PVW53" s="9"/>
      <c r="PVX53" s="9"/>
      <c r="PVY53" s="9"/>
      <c r="PVZ53" s="9"/>
      <c r="PWA53" s="9"/>
      <c r="PWB53" s="9"/>
      <c r="PWC53" s="9"/>
      <c r="PWD53" s="9"/>
      <c r="PWE53" s="9"/>
      <c r="PWF53" s="9"/>
      <c r="PWG53" s="9"/>
      <c r="PWH53" s="9"/>
      <c r="PWI53" s="9"/>
      <c r="PWJ53" s="9"/>
      <c r="PWK53" s="9"/>
      <c r="PWL53" s="9"/>
      <c r="PWM53" s="9"/>
      <c r="PWN53" s="9"/>
      <c r="PWO53" s="9"/>
      <c r="PWP53" s="9"/>
      <c r="PWQ53" s="9"/>
      <c r="PWR53" s="9"/>
      <c r="PWS53" s="9"/>
      <c r="PWT53" s="9"/>
      <c r="PWU53" s="9"/>
      <c r="PWV53" s="9"/>
      <c r="PWW53" s="9"/>
      <c r="PWX53" s="9"/>
      <c r="PWY53" s="9"/>
      <c r="PWZ53" s="9"/>
      <c r="PXA53" s="9"/>
      <c r="PXB53" s="9"/>
      <c r="PXC53" s="9"/>
      <c r="PXD53" s="9"/>
      <c r="PXE53" s="9"/>
      <c r="PXF53" s="9"/>
      <c r="PXG53" s="9"/>
      <c r="PXH53" s="9"/>
      <c r="PXI53" s="9"/>
      <c r="PXJ53" s="9"/>
      <c r="PXK53" s="9"/>
      <c r="PXL53" s="9"/>
      <c r="PXM53" s="9"/>
      <c r="PXN53" s="9"/>
      <c r="PXO53" s="9"/>
      <c r="PXP53" s="9"/>
      <c r="PXQ53" s="9"/>
      <c r="PXR53" s="9"/>
      <c r="PXS53" s="9"/>
      <c r="PXT53" s="9"/>
      <c r="PXU53" s="9"/>
      <c r="PXV53" s="9"/>
      <c r="PXW53" s="9"/>
      <c r="PXX53" s="9"/>
      <c r="PXY53" s="9"/>
      <c r="PXZ53" s="9"/>
      <c r="PYA53" s="9"/>
      <c r="PYB53" s="9"/>
      <c r="PYC53" s="9"/>
      <c r="PYD53" s="9"/>
      <c r="PYE53" s="9"/>
      <c r="PYF53" s="9"/>
      <c r="PYG53" s="9"/>
      <c r="PYH53" s="9"/>
      <c r="PYI53" s="9"/>
      <c r="PYJ53" s="9"/>
      <c r="PYK53" s="9"/>
      <c r="PYL53" s="9"/>
      <c r="PYM53" s="9"/>
      <c r="PYN53" s="9"/>
      <c r="PYO53" s="9"/>
      <c r="PYP53" s="9"/>
      <c r="PYQ53" s="9"/>
      <c r="PYR53" s="9"/>
      <c r="PYS53" s="9"/>
      <c r="PYT53" s="9"/>
      <c r="PYU53" s="9"/>
      <c r="PYV53" s="9"/>
      <c r="PYW53" s="9"/>
      <c r="PYX53" s="9"/>
      <c r="PYY53" s="9"/>
      <c r="PYZ53" s="9"/>
      <c r="PZA53" s="9"/>
      <c r="PZB53" s="9"/>
      <c r="PZC53" s="9"/>
      <c r="PZD53" s="9"/>
      <c r="PZE53" s="9"/>
      <c r="PZF53" s="9"/>
      <c r="PZG53" s="9"/>
      <c r="PZH53" s="9"/>
      <c r="PZI53" s="9"/>
      <c r="PZJ53" s="9"/>
      <c r="PZK53" s="9"/>
      <c r="PZL53" s="9"/>
      <c r="PZM53" s="9"/>
      <c r="PZN53" s="9"/>
      <c r="PZO53" s="9"/>
      <c r="PZP53" s="9"/>
      <c r="PZQ53" s="9"/>
      <c r="PZR53" s="9"/>
      <c r="PZS53" s="9"/>
      <c r="PZT53" s="9"/>
      <c r="PZU53" s="9"/>
      <c r="PZV53" s="9"/>
      <c r="PZW53" s="9"/>
      <c r="PZX53" s="9"/>
      <c r="PZY53" s="9"/>
      <c r="PZZ53" s="9"/>
      <c r="QAA53" s="9"/>
      <c r="QAB53" s="9"/>
      <c r="QAC53" s="9"/>
      <c r="QAD53" s="9"/>
      <c r="QAE53" s="9"/>
      <c r="QAF53" s="9"/>
      <c r="QAG53" s="9"/>
      <c r="QAH53" s="9"/>
      <c r="QAI53" s="9"/>
      <c r="QAJ53" s="9"/>
      <c r="QAK53" s="9"/>
      <c r="QAL53" s="9"/>
      <c r="QAM53" s="9"/>
      <c r="QAN53" s="9"/>
      <c r="QAO53" s="9"/>
      <c r="QAP53" s="9"/>
      <c r="QAQ53" s="9"/>
      <c r="QAR53" s="9"/>
      <c r="QAS53" s="9"/>
      <c r="QAT53" s="9"/>
      <c r="QAU53" s="9"/>
      <c r="QAV53" s="9"/>
      <c r="QAW53" s="9"/>
      <c r="QAX53" s="9"/>
      <c r="QAY53" s="9"/>
      <c r="QAZ53" s="9"/>
      <c r="QBA53" s="9"/>
      <c r="QBB53" s="9"/>
      <c r="QBC53" s="9"/>
      <c r="QBD53" s="9"/>
      <c r="QBE53" s="9"/>
      <c r="QBF53" s="9"/>
      <c r="QBG53" s="9"/>
      <c r="QBH53" s="9"/>
      <c r="QBI53" s="9"/>
      <c r="QBJ53" s="9"/>
      <c r="QBK53" s="9"/>
      <c r="QBL53" s="9"/>
      <c r="QBM53" s="9"/>
      <c r="QBN53" s="9"/>
      <c r="QBO53" s="9"/>
      <c r="QBP53" s="9"/>
      <c r="QBQ53" s="9"/>
      <c r="QBR53" s="9"/>
      <c r="QBS53" s="9"/>
      <c r="QBT53" s="9"/>
      <c r="QBU53" s="9"/>
      <c r="QBV53" s="9"/>
      <c r="QBW53" s="9"/>
      <c r="QBX53" s="9"/>
      <c r="QBY53" s="9"/>
      <c r="QBZ53" s="9"/>
      <c r="QCA53" s="9"/>
      <c r="QCB53" s="9"/>
      <c r="QCC53" s="9"/>
      <c r="QCD53" s="9"/>
      <c r="QCE53" s="9"/>
      <c r="QCF53" s="9"/>
      <c r="QCG53" s="9"/>
      <c r="QCH53" s="9"/>
      <c r="QCI53" s="9"/>
      <c r="QCJ53" s="9"/>
      <c r="QCK53" s="9"/>
      <c r="QCL53" s="9"/>
      <c r="QCM53" s="9"/>
      <c r="QCN53" s="9"/>
      <c r="QCO53" s="9"/>
      <c r="QCP53" s="9"/>
      <c r="QCQ53" s="9"/>
      <c r="QCR53" s="9"/>
      <c r="QCS53" s="9"/>
      <c r="QCT53" s="9"/>
      <c r="QCU53" s="9"/>
      <c r="QCV53" s="9"/>
      <c r="QCW53" s="9"/>
      <c r="QCX53" s="9"/>
      <c r="QCY53" s="9"/>
      <c r="QCZ53" s="9"/>
      <c r="QDA53" s="9"/>
      <c r="QDB53" s="9"/>
      <c r="QDC53" s="9"/>
      <c r="QDD53" s="9"/>
      <c r="QDE53" s="9"/>
      <c r="QDF53" s="9"/>
      <c r="QDG53" s="9"/>
      <c r="QDH53" s="9"/>
      <c r="QDI53" s="9"/>
      <c r="QDJ53" s="9"/>
      <c r="QDK53" s="9"/>
      <c r="QDL53" s="9"/>
      <c r="QDM53" s="9"/>
      <c r="QDN53" s="9"/>
      <c r="QDO53" s="9"/>
      <c r="QDP53" s="9"/>
      <c r="QDQ53" s="9"/>
      <c r="QDR53" s="9"/>
      <c r="QDS53" s="9"/>
      <c r="QDT53" s="9"/>
      <c r="QDU53" s="9"/>
      <c r="QDV53" s="9"/>
      <c r="QDW53" s="9"/>
      <c r="QDX53" s="9"/>
      <c r="QDY53" s="9"/>
      <c r="QDZ53" s="9"/>
      <c r="QEA53" s="9"/>
      <c r="QEB53" s="9"/>
      <c r="QEC53" s="9"/>
      <c r="QED53" s="9"/>
      <c r="QEE53" s="9"/>
      <c r="QEF53" s="9"/>
      <c r="QEG53" s="9"/>
      <c r="QEH53" s="9"/>
      <c r="QEI53" s="9"/>
      <c r="QEJ53" s="9"/>
      <c r="QEK53" s="9"/>
      <c r="QEL53" s="9"/>
      <c r="QEM53" s="9"/>
      <c r="QEN53" s="9"/>
      <c r="QEO53" s="9"/>
      <c r="QEP53" s="9"/>
      <c r="QEQ53" s="9"/>
      <c r="QER53" s="9"/>
      <c r="QES53" s="9"/>
      <c r="QET53" s="9"/>
      <c r="QEU53" s="9"/>
      <c r="QEV53" s="9"/>
      <c r="QEW53" s="9"/>
      <c r="QEX53" s="9"/>
      <c r="QEY53" s="9"/>
      <c r="QEZ53" s="9"/>
      <c r="QFA53" s="9"/>
      <c r="QFB53" s="9"/>
      <c r="QFC53" s="9"/>
      <c r="QFD53" s="9"/>
      <c r="QFE53" s="9"/>
      <c r="QFF53" s="9"/>
      <c r="QFG53" s="9"/>
      <c r="QFH53" s="9"/>
      <c r="QFI53" s="9"/>
      <c r="QFJ53" s="9"/>
      <c r="QFK53" s="9"/>
      <c r="QFL53" s="9"/>
      <c r="QFM53" s="9"/>
      <c r="QFN53" s="9"/>
      <c r="QFO53" s="9"/>
      <c r="QFP53" s="9"/>
      <c r="QFQ53" s="9"/>
      <c r="QFR53" s="9"/>
      <c r="QFS53" s="9"/>
      <c r="QFT53" s="9"/>
      <c r="QFU53" s="9"/>
      <c r="QFV53" s="9"/>
      <c r="QFW53" s="9"/>
      <c r="QFX53" s="9"/>
      <c r="QFY53" s="9"/>
      <c r="QFZ53" s="9"/>
      <c r="QGA53" s="9"/>
      <c r="QGB53" s="9"/>
      <c r="QGC53" s="9"/>
      <c r="QGD53" s="9"/>
      <c r="QGE53" s="9"/>
      <c r="QGF53" s="9"/>
      <c r="QGG53" s="9"/>
      <c r="QGH53" s="9"/>
      <c r="QGI53" s="9"/>
      <c r="QGJ53" s="9"/>
      <c r="QGK53" s="9"/>
      <c r="QGL53" s="9"/>
      <c r="QGM53" s="9"/>
      <c r="QGN53" s="9"/>
      <c r="QGO53" s="9"/>
      <c r="QGP53" s="9"/>
      <c r="QGQ53" s="9"/>
      <c r="QGR53" s="9"/>
      <c r="QGS53" s="9"/>
      <c r="QGT53" s="9"/>
      <c r="QGU53" s="9"/>
      <c r="QGV53" s="9"/>
      <c r="QGW53" s="9"/>
      <c r="QGX53" s="9"/>
      <c r="QGY53" s="9"/>
      <c r="QGZ53" s="9"/>
      <c r="QHA53" s="9"/>
      <c r="QHB53" s="9"/>
      <c r="QHC53" s="9"/>
      <c r="QHD53" s="9"/>
      <c r="QHE53" s="9"/>
      <c r="QHF53" s="9"/>
      <c r="QHG53" s="9"/>
      <c r="QHH53" s="9"/>
      <c r="QHI53" s="9"/>
      <c r="QHJ53" s="9"/>
      <c r="QHK53" s="9"/>
      <c r="QHL53" s="9"/>
      <c r="QHM53" s="9"/>
      <c r="QHN53" s="9"/>
      <c r="QHO53" s="9"/>
      <c r="QHP53" s="9"/>
      <c r="QHQ53" s="9"/>
      <c r="QHR53" s="9"/>
      <c r="QHS53" s="9"/>
      <c r="QHT53" s="9"/>
      <c r="QHU53" s="9"/>
      <c r="QHV53" s="9"/>
      <c r="QHW53" s="9"/>
      <c r="QHX53" s="9"/>
      <c r="QHY53" s="9"/>
      <c r="QHZ53" s="9"/>
      <c r="QIA53" s="9"/>
      <c r="QIB53" s="9"/>
      <c r="QIC53" s="9"/>
      <c r="QID53" s="9"/>
      <c r="QIE53" s="9"/>
      <c r="QIF53" s="9"/>
      <c r="QIG53" s="9"/>
      <c r="QIH53" s="9"/>
      <c r="QII53" s="9"/>
      <c r="QIJ53" s="9"/>
      <c r="QIK53" s="9"/>
      <c r="QIL53" s="9"/>
      <c r="QIM53" s="9"/>
      <c r="QIN53" s="9"/>
      <c r="QIO53" s="9"/>
      <c r="QIP53" s="9"/>
      <c r="QIQ53" s="9"/>
      <c r="QIR53" s="9"/>
      <c r="QIS53" s="9"/>
      <c r="QIT53" s="9"/>
      <c r="QIU53" s="9"/>
      <c r="QIV53" s="9"/>
      <c r="QIW53" s="9"/>
      <c r="QIX53" s="9"/>
      <c r="QIY53" s="9"/>
      <c r="QIZ53" s="9"/>
      <c r="QJA53" s="9"/>
      <c r="QJB53" s="9"/>
      <c r="QJC53" s="9"/>
      <c r="QJD53" s="9"/>
      <c r="QJE53" s="9"/>
      <c r="QJF53" s="9"/>
      <c r="QJG53" s="9"/>
      <c r="QJH53" s="9"/>
      <c r="QJI53" s="9"/>
      <c r="QJJ53" s="9"/>
      <c r="QJK53" s="9"/>
      <c r="QJL53" s="9"/>
      <c r="QJM53" s="9"/>
      <c r="QJN53" s="9"/>
      <c r="QJO53" s="9"/>
      <c r="QJP53" s="9"/>
      <c r="QJQ53" s="9"/>
      <c r="QJR53" s="9"/>
      <c r="QJS53" s="9"/>
      <c r="QJT53" s="9"/>
      <c r="QJU53" s="9"/>
      <c r="QJV53" s="9"/>
      <c r="QJW53" s="9"/>
      <c r="QJX53" s="9"/>
      <c r="QJY53" s="9"/>
      <c r="QJZ53" s="9"/>
      <c r="QKA53" s="9"/>
      <c r="QKB53" s="9"/>
      <c r="QKC53" s="9"/>
      <c r="QKD53" s="9"/>
      <c r="QKE53" s="9"/>
      <c r="QKF53" s="9"/>
      <c r="QKG53" s="9"/>
      <c r="QKH53" s="9"/>
      <c r="QKI53" s="9"/>
      <c r="QKJ53" s="9"/>
      <c r="QKK53" s="9"/>
      <c r="QKL53" s="9"/>
      <c r="QKM53" s="9"/>
      <c r="QKN53" s="9"/>
      <c r="QKO53" s="9"/>
      <c r="QKP53" s="9"/>
      <c r="QKQ53" s="9"/>
      <c r="QKR53" s="9"/>
      <c r="QKS53" s="9"/>
      <c r="QKT53" s="9"/>
      <c r="QKU53" s="9"/>
      <c r="QKV53" s="9"/>
      <c r="QKW53" s="9"/>
      <c r="QKX53" s="9"/>
      <c r="QKY53" s="9"/>
      <c r="QKZ53" s="9"/>
      <c r="QLA53" s="9"/>
      <c r="QLB53" s="9"/>
      <c r="QLC53" s="9"/>
      <c r="QLD53" s="9"/>
      <c r="QLE53" s="9"/>
      <c r="QLF53" s="9"/>
      <c r="QLG53" s="9"/>
      <c r="QLH53" s="9"/>
      <c r="QLI53" s="9"/>
      <c r="QLJ53" s="9"/>
      <c r="QLK53" s="9"/>
      <c r="QLL53" s="9"/>
      <c r="QLM53" s="9"/>
      <c r="QLN53" s="9"/>
      <c r="QLO53" s="9"/>
      <c r="QLP53" s="9"/>
      <c r="QLQ53" s="9"/>
      <c r="QLR53" s="9"/>
      <c r="QLS53" s="9"/>
      <c r="QLT53" s="9"/>
      <c r="QLU53" s="9"/>
      <c r="QLV53" s="9"/>
      <c r="QLW53" s="9"/>
      <c r="QLX53" s="9"/>
      <c r="QLY53" s="9"/>
      <c r="QLZ53" s="9"/>
      <c r="QMA53" s="9"/>
      <c r="QMB53" s="9"/>
      <c r="QMC53" s="9"/>
      <c r="QMD53" s="9"/>
      <c r="QME53" s="9"/>
      <c r="QMF53" s="9"/>
      <c r="QMG53" s="9"/>
      <c r="QMH53" s="9"/>
      <c r="QMI53" s="9"/>
      <c r="QMJ53" s="9"/>
      <c r="QMK53" s="9"/>
      <c r="QML53" s="9"/>
      <c r="QMM53" s="9"/>
      <c r="QMN53" s="9"/>
      <c r="QMO53" s="9"/>
      <c r="QMP53" s="9"/>
      <c r="QMQ53" s="9"/>
      <c r="QMR53" s="9"/>
      <c r="QMS53" s="9"/>
      <c r="QMT53" s="9"/>
      <c r="QMU53" s="9"/>
      <c r="QMV53" s="9"/>
      <c r="QMW53" s="9"/>
      <c r="QMX53" s="9"/>
      <c r="QMY53" s="9"/>
      <c r="QMZ53" s="9"/>
      <c r="QNA53" s="9"/>
      <c r="QNB53" s="9"/>
      <c r="QNC53" s="9"/>
      <c r="QND53" s="9"/>
      <c r="QNE53" s="9"/>
      <c r="QNF53" s="9"/>
      <c r="QNG53" s="9"/>
      <c r="QNH53" s="9"/>
      <c r="QNI53" s="9"/>
      <c r="QNJ53" s="9"/>
      <c r="QNK53" s="9"/>
      <c r="QNL53" s="9"/>
      <c r="QNM53" s="9"/>
      <c r="QNN53" s="9"/>
      <c r="QNO53" s="9"/>
      <c r="QNP53" s="9"/>
      <c r="QNQ53" s="9"/>
      <c r="QNR53" s="9"/>
      <c r="QNS53" s="9"/>
      <c r="QNT53" s="9"/>
      <c r="QNU53" s="9"/>
      <c r="QNV53" s="9"/>
      <c r="QNW53" s="9"/>
      <c r="QNX53" s="9"/>
      <c r="QNY53" s="9"/>
      <c r="QNZ53" s="9"/>
      <c r="QOA53" s="9"/>
      <c r="QOB53" s="9"/>
      <c r="QOC53" s="9"/>
      <c r="QOD53" s="9"/>
      <c r="QOE53" s="9"/>
      <c r="QOF53" s="9"/>
      <c r="QOG53" s="9"/>
      <c r="QOH53" s="9"/>
      <c r="QOI53" s="9"/>
      <c r="QOJ53" s="9"/>
      <c r="QOK53" s="9"/>
      <c r="QOL53" s="9"/>
      <c r="QOM53" s="9"/>
      <c r="QON53" s="9"/>
      <c r="QOO53" s="9"/>
      <c r="QOP53" s="9"/>
      <c r="QOQ53" s="9"/>
      <c r="QOR53" s="9"/>
      <c r="QOS53" s="9"/>
      <c r="QOT53" s="9"/>
      <c r="QOU53" s="9"/>
      <c r="QOV53" s="9"/>
      <c r="QOW53" s="9"/>
      <c r="QOX53" s="9"/>
      <c r="QOY53" s="9"/>
      <c r="QOZ53" s="9"/>
      <c r="QPA53" s="9"/>
      <c r="QPB53" s="9"/>
      <c r="QPC53" s="9"/>
      <c r="QPD53" s="9"/>
      <c r="QPE53" s="9"/>
      <c r="QPF53" s="9"/>
      <c r="QPG53" s="9"/>
      <c r="QPH53" s="9"/>
      <c r="QPI53" s="9"/>
      <c r="QPJ53" s="9"/>
      <c r="QPK53" s="9"/>
      <c r="QPL53" s="9"/>
      <c r="QPM53" s="9"/>
      <c r="QPN53" s="9"/>
      <c r="QPO53" s="9"/>
      <c r="QPP53" s="9"/>
      <c r="QPQ53" s="9"/>
      <c r="QPR53" s="9"/>
      <c r="QPS53" s="9"/>
      <c r="QPT53" s="9"/>
      <c r="QPU53" s="9"/>
      <c r="QPV53" s="9"/>
      <c r="QPW53" s="9"/>
      <c r="QPX53" s="9"/>
      <c r="QPY53" s="9"/>
      <c r="QPZ53" s="9"/>
      <c r="QQA53" s="9"/>
      <c r="QQB53" s="9"/>
      <c r="QQC53" s="9"/>
      <c r="QQD53" s="9"/>
      <c r="QQE53" s="9"/>
      <c r="QQF53" s="9"/>
      <c r="QQG53" s="9"/>
      <c r="QQH53" s="9"/>
      <c r="QQI53" s="9"/>
      <c r="QQJ53" s="9"/>
      <c r="QQK53" s="9"/>
      <c r="QQL53" s="9"/>
      <c r="QQM53" s="9"/>
      <c r="QQN53" s="9"/>
      <c r="QQO53" s="9"/>
      <c r="QQP53" s="9"/>
      <c r="QQQ53" s="9"/>
      <c r="QQR53" s="9"/>
      <c r="QQS53" s="9"/>
      <c r="QQT53" s="9"/>
      <c r="QQU53" s="9"/>
      <c r="QQV53" s="9"/>
      <c r="QQW53" s="9"/>
      <c r="QQX53" s="9"/>
      <c r="QQY53" s="9"/>
      <c r="QQZ53" s="9"/>
      <c r="QRA53" s="9"/>
      <c r="QRB53" s="9"/>
      <c r="QRC53" s="9"/>
      <c r="QRD53" s="9"/>
      <c r="QRE53" s="9"/>
      <c r="QRF53" s="9"/>
      <c r="QRG53" s="9"/>
      <c r="QRH53" s="9"/>
      <c r="QRI53" s="9"/>
      <c r="QRJ53" s="9"/>
      <c r="QRK53" s="9"/>
      <c r="QRL53" s="9"/>
      <c r="QRM53" s="9"/>
      <c r="QRN53" s="9"/>
      <c r="QRO53" s="9"/>
      <c r="QRP53" s="9"/>
      <c r="QRQ53" s="9"/>
      <c r="QRR53" s="9"/>
      <c r="QRS53" s="9"/>
      <c r="QRT53" s="9"/>
      <c r="QRU53" s="9"/>
      <c r="QRV53" s="9"/>
      <c r="QRW53" s="9"/>
      <c r="QRX53" s="9"/>
      <c r="QRY53" s="9"/>
      <c r="QRZ53" s="9"/>
      <c r="QSA53" s="9"/>
      <c r="QSB53" s="9"/>
      <c r="QSC53" s="9"/>
      <c r="QSD53" s="9"/>
      <c r="QSE53" s="9"/>
      <c r="QSF53" s="9"/>
      <c r="QSG53" s="9"/>
      <c r="QSH53" s="9"/>
      <c r="QSI53" s="9"/>
      <c r="QSJ53" s="9"/>
      <c r="QSK53" s="9"/>
      <c r="QSL53" s="9"/>
      <c r="QSM53" s="9"/>
      <c r="QSN53" s="9"/>
      <c r="QSO53" s="9"/>
      <c r="QSP53" s="9"/>
      <c r="QSQ53" s="9"/>
      <c r="QSR53" s="9"/>
      <c r="QSS53" s="9"/>
      <c r="QST53" s="9"/>
      <c r="QSU53" s="9"/>
      <c r="QSV53" s="9"/>
      <c r="QSW53" s="9"/>
      <c r="QSX53" s="9"/>
      <c r="QSY53" s="9"/>
      <c r="QSZ53" s="9"/>
      <c r="QTA53" s="9"/>
      <c r="QTB53" s="9"/>
      <c r="QTC53" s="9"/>
      <c r="QTD53" s="9"/>
      <c r="QTE53" s="9"/>
      <c r="QTF53" s="9"/>
      <c r="QTG53" s="9"/>
      <c r="QTH53" s="9"/>
      <c r="QTI53" s="9"/>
      <c r="QTJ53" s="9"/>
      <c r="QTK53" s="9"/>
      <c r="QTL53" s="9"/>
      <c r="QTM53" s="9"/>
      <c r="QTN53" s="9"/>
      <c r="QTO53" s="9"/>
      <c r="QTP53" s="9"/>
      <c r="QTQ53" s="9"/>
      <c r="QTR53" s="9"/>
      <c r="QTS53" s="9"/>
      <c r="QTT53" s="9"/>
      <c r="QTU53" s="9"/>
      <c r="QTV53" s="9"/>
      <c r="QTW53" s="9"/>
      <c r="QTX53" s="9"/>
      <c r="QTY53" s="9"/>
      <c r="QTZ53" s="9"/>
      <c r="QUA53" s="9"/>
      <c r="QUB53" s="9"/>
      <c r="QUC53" s="9"/>
      <c r="QUD53" s="9"/>
      <c r="QUE53" s="9"/>
      <c r="QUF53" s="9"/>
      <c r="QUG53" s="9"/>
      <c r="QUH53" s="9"/>
      <c r="QUI53" s="9"/>
      <c r="QUJ53" s="9"/>
      <c r="QUK53" s="9"/>
      <c r="QUL53" s="9"/>
      <c r="QUM53" s="9"/>
      <c r="QUN53" s="9"/>
      <c r="QUO53" s="9"/>
      <c r="QUP53" s="9"/>
      <c r="QUQ53" s="9"/>
      <c r="QUR53" s="9"/>
      <c r="QUS53" s="9"/>
      <c r="QUT53" s="9"/>
      <c r="QUU53" s="9"/>
      <c r="QUV53" s="9"/>
      <c r="QUW53" s="9"/>
      <c r="QUX53" s="9"/>
      <c r="QUY53" s="9"/>
      <c r="QUZ53" s="9"/>
      <c r="QVA53" s="9"/>
      <c r="QVB53" s="9"/>
      <c r="QVC53" s="9"/>
      <c r="QVD53" s="9"/>
      <c r="QVE53" s="9"/>
      <c r="QVF53" s="9"/>
      <c r="QVG53" s="9"/>
      <c r="QVH53" s="9"/>
      <c r="QVI53" s="9"/>
      <c r="QVJ53" s="9"/>
      <c r="QVK53" s="9"/>
      <c r="QVL53" s="9"/>
      <c r="QVM53" s="9"/>
      <c r="QVN53" s="9"/>
      <c r="QVO53" s="9"/>
      <c r="QVP53" s="9"/>
      <c r="QVQ53" s="9"/>
      <c r="QVR53" s="9"/>
      <c r="QVS53" s="9"/>
      <c r="QVT53" s="9"/>
      <c r="QVU53" s="9"/>
      <c r="QVV53" s="9"/>
      <c r="QVW53" s="9"/>
      <c r="QVX53" s="9"/>
      <c r="QVY53" s="9"/>
      <c r="QVZ53" s="9"/>
      <c r="QWA53" s="9"/>
      <c r="QWB53" s="9"/>
      <c r="QWC53" s="9"/>
      <c r="QWD53" s="9"/>
      <c r="QWE53" s="9"/>
      <c r="QWF53" s="9"/>
      <c r="QWG53" s="9"/>
      <c r="QWH53" s="9"/>
      <c r="QWI53" s="9"/>
      <c r="QWJ53" s="9"/>
      <c r="QWK53" s="9"/>
      <c r="QWL53" s="9"/>
      <c r="QWM53" s="9"/>
      <c r="QWN53" s="9"/>
      <c r="QWO53" s="9"/>
      <c r="QWP53" s="9"/>
      <c r="QWQ53" s="9"/>
      <c r="QWR53" s="9"/>
      <c r="QWS53" s="9"/>
      <c r="QWT53" s="9"/>
      <c r="QWU53" s="9"/>
      <c r="QWV53" s="9"/>
      <c r="QWW53" s="9"/>
      <c r="QWX53" s="9"/>
      <c r="QWY53" s="9"/>
      <c r="QWZ53" s="9"/>
      <c r="QXA53" s="9"/>
      <c r="QXB53" s="9"/>
      <c r="QXC53" s="9"/>
      <c r="QXD53" s="9"/>
      <c r="QXE53" s="9"/>
      <c r="QXF53" s="9"/>
      <c r="QXG53" s="9"/>
      <c r="QXH53" s="9"/>
      <c r="QXI53" s="9"/>
      <c r="QXJ53" s="9"/>
      <c r="QXK53" s="9"/>
      <c r="QXL53" s="9"/>
      <c r="QXM53" s="9"/>
      <c r="QXN53" s="9"/>
      <c r="QXO53" s="9"/>
      <c r="QXP53" s="9"/>
      <c r="QXQ53" s="9"/>
      <c r="QXR53" s="9"/>
      <c r="QXS53" s="9"/>
      <c r="QXT53" s="9"/>
      <c r="QXU53" s="9"/>
      <c r="QXV53" s="9"/>
      <c r="QXW53" s="9"/>
      <c r="QXX53" s="9"/>
      <c r="QXY53" s="9"/>
      <c r="QXZ53" s="9"/>
      <c r="QYA53" s="9"/>
      <c r="QYB53" s="9"/>
      <c r="QYC53" s="9"/>
      <c r="QYD53" s="9"/>
      <c r="QYE53" s="9"/>
      <c r="QYF53" s="9"/>
      <c r="QYG53" s="9"/>
      <c r="QYH53" s="9"/>
      <c r="QYI53" s="9"/>
      <c r="QYJ53" s="9"/>
      <c r="QYK53" s="9"/>
      <c r="QYL53" s="9"/>
      <c r="QYM53" s="9"/>
      <c r="QYN53" s="9"/>
      <c r="QYO53" s="9"/>
      <c r="QYP53" s="9"/>
      <c r="QYQ53" s="9"/>
      <c r="QYR53" s="9"/>
      <c r="QYS53" s="9"/>
      <c r="QYT53" s="9"/>
      <c r="QYU53" s="9"/>
      <c r="QYV53" s="9"/>
      <c r="QYW53" s="9"/>
      <c r="QYX53" s="9"/>
      <c r="QYY53" s="9"/>
      <c r="QYZ53" s="9"/>
      <c r="QZA53" s="9"/>
      <c r="QZB53" s="9"/>
      <c r="QZC53" s="9"/>
      <c r="QZD53" s="9"/>
      <c r="QZE53" s="9"/>
      <c r="QZF53" s="9"/>
      <c r="QZG53" s="9"/>
      <c r="QZH53" s="9"/>
      <c r="QZI53" s="9"/>
      <c r="QZJ53" s="9"/>
      <c r="QZK53" s="9"/>
      <c r="QZL53" s="9"/>
      <c r="QZM53" s="9"/>
      <c r="QZN53" s="9"/>
      <c r="QZO53" s="9"/>
      <c r="QZP53" s="9"/>
      <c r="QZQ53" s="9"/>
      <c r="QZR53" s="9"/>
      <c r="QZS53" s="9"/>
      <c r="QZT53" s="9"/>
      <c r="QZU53" s="9"/>
      <c r="QZV53" s="9"/>
      <c r="QZW53" s="9"/>
      <c r="QZX53" s="9"/>
      <c r="QZY53" s="9"/>
      <c r="QZZ53" s="9"/>
      <c r="RAA53" s="9"/>
      <c r="RAB53" s="9"/>
      <c r="RAC53" s="9"/>
      <c r="RAD53" s="9"/>
      <c r="RAE53" s="9"/>
      <c r="RAF53" s="9"/>
      <c r="RAG53" s="9"/>
      <c r="RAH53" s="9"/>
      <c r="RAI53" s="9"/>
      <c r="RAJ53" s="9"/>
      <c r="RAK53" s="9"/>
      <c r="RAL53" s="9"/>
      <c r="RAM53" s="9"/>
      <c r="RAN53" s="9"/>
      <c r="RAO53" s="9"/>
      <c r="RAP53" s="9"/>
      <c r="RAQ53" s="9"/>
      <c r="RAR53" s="9"/>
      <c r="RAS53" s="9"/>
      <c r="RAT53" s="9"/>
      <c r="RAU53" s="9"/>
      <c r="RAV53" s="9"/>
      <c r="RAW53" s="9"/>
      <c r="RAX53" s="9"/>
      <c r="RAY53" s="9"/>
      <c r="RAZ53" s="9"/>
      <c r="RBA53" s="9"/>
      <c r="RBB53" s="9"/>
      <c r="RBC53" s="9"/>
      <c r="RBD53" s="9"/>
      <c r="RBE53" s="9"/>
      <c r="RBF53" s="9"/>
      <c r="RBG53" s="9"/>
      <c r="RBH53" s="9"/>
      <c r="RBI53" s="9"/>
      <c r="RBJ53" s="9"/>
      <c r="RBK53" s="9"/>
      <c r="RBL53" s="9"/>
      <c r="RBM53" s="9"/>
      <c r="RBN53" s="9"/>
      <c r="RBO53" s="9"/>
      <c r="RBP53" s="9"/>
      <c r="RBQ53" s="9"/>
      <c r="RBR53" s="9"/>
      <c r="RBS53" s="9"/>
      <c r="RBT53" s="9"/>
      <c r="RBU53" s="9"/>
      <c r="RBV53" s="9"/>
      <c r="RBW53" s="9"/>
      <c r="RBX53" s="9"/>
      <c r="RBY53" s="9"/>
      <c r="RBZ53" s="9"/>
      <c r="RCA53" s="9"/>
      <c r="RCB53" s="9"/>
      <c r="RCC53" s="9"/>
      <c r="RCD53" s="9"/>
      <c r="RCE53" s="9"/>
      <c r="RCF53" s="9"/>
      <c r="RCG53" s="9"/>
      <c r="RCH53" s="9"/>
      <c r="RCI53" s="9"/>
      <c r="RCJ53" s="9"/>
      <c r="RCK53" s="9"/>
      <c r="RCL53" s="9"/>
      <c r="RCM53" s="9"/>
      <c r="RCN53" s="9"/>
      <c r="RCO53" s="9"/>
      <c r="RCP53" s="9"/>
      <c r="RCQ53" s="9"/>
      <c r="RCR53" s="9"/>
      <c r="RCS53" s="9"/>
      <c r="RCT53" s="9"/>
      <c r="RCU53" s="9"/>
      <c r="RCV53" s="9"/>
      <c r="RCW53" s="9"/>
      <c r="RCX53" s="9"/>
      <c r="RCY53" s="9"/>
      <c r="RCZ53" s="9"/>
      <c r="RDA53" s="9"/>
      <c r="RDB53" s="9"/>
      <c r="RDC53" s="9"/>
      <c r="RDD53" s="9"/>
      <c r="RDE53" s="9"/>
      <c r="RDF53" s="9"/>
      <c r="RDG53" s="9"/>
      <c r="RDH53" s="9"/>
      <c r="RDI53" s="9"/>
      <c r="RDJ53" s="9"/>
      <c r="RDK53" s="9"/>
      <c r="RDL53" s="9"/>
      <c r="RDM53" s="9"/>
      <c r="RDN53" s="9"/>
      <c r="RDO53" s="9"/>
      <c r="RDP53" s="9"/>
      <c r="RDQ53" s="9"/>
      <c r="RDR53" s="9"/>
      <c r="RDS53" s="9"/>
      <c r="RDT53" s="9"/>
      <c r="RDU53" s="9"/>
      <c r="RDV53" s="9"/>
      <c r="RDW53" s="9"/>
      <c r="RDX53" s="9"/>
      <c r="RDY53" s="9"/>
      <c r="RDZ53" s="9"/>
      <c r="REA53" s="9"/>
      <c r="REB53" s="9"/>
      <c r="REC53" s="9"/>
      <c r="RED53" s="9"/>
      <c r="REE53" s="9"/>
      <c r="REF53" s="9"/>
      <c r="REG53" s="9"/>
      <c r="REH53" s="9"/>
      <c r="REI53" s="9"/>
      <c r="REJ53" s="9"/>
      <c r="REK53" s="9"/>
      <c r="REL53" s="9"/>
      <c r="REM53" s="9"/>
      <c r="REN53" s="9"/>
      <c r="REO53" s="9"/>
      <c r="REP53" s="9"/>
      <c r="REQ53" s="9"/>
      <c r="RER53" s="9"/>
      <c r="RES53" s="9"/>
      <c r="RET53" s="9"/>
      <c r="REU53" s="9"/>
      <c r="REV53" s="9"/>
      <c r="REW53" s="9"/>
      <c r="REX53" s="9"/>
      <c r="REY53" s="9"/>
      <c r="REZ53" s="9"/>
      <c r="RFA53" s="9"/>
      <c r="RFB53" s="9"/>
      <c r="RFC53" s="9"/>
      <c r="RFD53" s="9"/>
      <c r="RFE53" s="9"/>
      <c r="RFF53" s="9"/>
      <c r="RFG53" s="9"/>
      <c r="RFH53" s="9"/>
      <c r="RFI53" s="9"/>
      <c r="RFJ53" s="9"/>
      <c r="RFK53" s="9"/>
      <c r="RFL53" s="9"/>
      <c r="RFM53" s="9"/>
      <c r="RFN53" s="9"/>
      <c r="RFO53" s="9"/>
      <c r="RFP53" s="9"/>
      <c r="RFQ53" s="9"/>
      <c r="RFR53" s="9"/>
      <c r="RFS53" s="9"/>
      <c r="RFT53" s="9"/>
      <c r="RFU53" s="9"/>
      <c r="RFV53" s="9"/>
      <c r="RFW53" s="9"/>
      <c r="RFX53" s="9"/>
      <c r="RFY53" s="9"/>
      <c r="RFZ53" s="9"/>
      <c r="RGA53" s="9"/>
      <c r="RGB53" s="9"/>
      <c r="RGC53" s="9"/>
      <c r="RGD53" s="9"/>
      <c r="RGE53" s="9"/>
      <c r="RGF53" s="9"/>
      <c r="RGG53" s="9"/>
      <c r="RGH53" s="9"/>
      <c r="RGI53" s="9"/>
      <c r="RGJ53" s="9"/>
      <c r="RGK53" s="9"/>
      <c r="RGL53" s="9"/>
      <c r="RGM53" s="9"/>
      <c r="RGN53" s="9"/>
      <c r="RGO53" s="9"/>
      <c r="RGP53" s="9"/>
      <c r="RGQ53" s="9"/>
      <c r="RGR53" s="9"/>
      <c r="RGS53" s="9"/>
      <c r="RGT53" s="9"/>
      <c r="RGU53" s="9"/>
      <c r="RGV53" s="9"/>
      <c r="RGW53" s="9"/>
      <c r="RGX53" s="9"/>
      <c r="RGY53" s="9"/>
      <c r="RGZ53" s="9"/>
      <c r="RHA53" s="9"/>
      <c r="RHB53" s="9"/>
      <c r="RHC53" s="9"/>
      <c r="RHD53" s="9"/>
      <c r="RHE53" s="9"/>
      <c r="RHF53" s="9"/>
      <c r="RHG53" s="9"/>
      <c r="RHH53" s="9"/>
      <c r="RHI53" s="9"/>
      <c r="RHJ53" s="9"/>
      <c r="RHK53" s="9"/>
      <c r="RHL53" s="9"/>
      <c r="RHM53" s="9"/>
      <c r="RHN53" s="9"/>
      <c r="RHO53" s="9"/>
      <c r="RHP53" s="9"/>
      <c r="RHQ53" s="9"/>
      <c r="RHR53" s="9"/>
      <c r="RHS53" s="9"/>
      <c r="RHT53" s="9"/>
      <c r="RHU53" s="9"/>
      <c r="RHV53" s="9"/>
      <c r="RHW53" s="9"/>
      <c r="RHX53" s="9"/>
      <c r="RHY53" s="9"/>
      <c r="RHZ53" s="9"/>
      <c r="RIA53" s="9"/>
      <c r="RIB53" s="9"/>
      <c r="RIC53" s="9"/>
      <c r="RID53" s="9"/>
      <c r="RIE53" s="9"/>
      <c r="RIF53" s="9"/>
      <c r="RIG53" s="9"/>
      <c r="RIH53" s="9"/>
      <c r="RII53" s="9"/>
      <c r="RIJ53" s="9"/>
      <c r="RIK53" s="9"/>
      <c r="RIL53" s="9"/>
      <c r="RIM53" s="9"/>
      <c r="RIN53" s="9"/>
      <c r="RIO53" s="9"/>
      <c r="RIP53" s="9"/>
      <c r="RIQ53" s="9"/>
      <c r="RIR53" s="9"/>
      <c r="RIS53" s="9"/>
      <c r="RIT53" s="9"/>
      <c r="RIU53" s="9"/>
      <c r="RIV53" s="9"/>
      <c r="RIW53" s="9"/>
      <c r="RIX53" s="9"/>
      <c r="RIY53" s="9"/>
      <c r="RIZ53" s="9"/>
      <c r="RJA53" s="9"/>
      <c r="RJB53" s="9"/>
      <c r="RJC53" s="9"/>
      <c r="RJD53" s="9"/>
      <c r="RJE53" s="9"/>
      <c r="RJF53" s="9"/>
      <c r="RJG53" s="9"/>
      <c r="RJH53" s="9"/>
      <c r="RJI53" s="9"/>
      <c r="RJJ53" s="9"/>
      <c r="RJK53" s="9"/>
      <c r="RJL53" s="9"/>
      <c r="RJM53" s="9"/>
      <c r="RJN53" s="9"/>
      <c r="RJO53" s="9"/>
      <c r="RJP53" s="9"/>
      <c r="RJQ53" s="9"/>
      <c r="RJR53" s="9"/>
      <c r="RJS53" s="9"/>
      <c r="RJT53" s="9"/>
      <c r="RJU53" s="9"/>
      <c r="RJV53" s="9"/>
      <c r="RJW53" s="9"/>
      <c r="RJX53" s="9"/>
      <c r="RJY53" s="9"/>
      <c r="RJZ53" s="9"/>
      <c r="RKA53" s="9"/>
      <c r="RKB53" s="9"/>
      <c r="RKC53" s="9"/>
      <c r="RKD53" s="9"/>
      <c r="RKE53" s="9"/>
      <c r="RKF53" s="9"/>
      <c r="RKG53" s="9"/>
      <c r="RKH53" s="9"/>
      <c r="RKI53" s="9"/>
      <c r="RKJ53" s="9"/>
      <c r="RKK53" s="9"/>
      <c r="RKL53" s="9"/>
      <c r="RKM53" s="9"/>
      <c r="RKN53" s="9"/>
      <c r="RKO53" s="9"/>
      <c r="RKP53" s="9"/>
      <c r="RKQ53" s="9"/>
      <c r="RKR53" s="9"/>
      <c r="RKS53" s="9"/>
      <c r="RKT53" s="9"/>
      <c r="RKU53" s="9"/>
      <c r="RKV53" s="9"/>
      <c r="RKW53" s="9"/>
      <c r="RKX53" s="9"/>
      <c r="RKY53" s="9"/>
      <c r="RKZ53" s="9"/>
      <c r="RLA53" s="9"/>
      <c r="RLB53" s="9"/>
      <c r="RLC53" s="9"/>
      <c r="RLD53" s="9"/>
      <c r="RLE53" s="9"/>
      <c r="RLF53" s="9"/>
      <c r="RLG53" s="9"/>
      <c r="RLH53" s="9"/>
      <c r="RLI53" s="9"/>
      <c r="RLJ53" s="9"/>
      <c r="RLK53" s="9"/>
      <c r="RLL53" s="9"/>
      <c r="RLM53" s="9"/>
      <c r="RLN53" s="9"/>
      <c r="RLO53" s="9"/>
      <c r="RLP53" s="9"/>
      <c r="RLQ53" s="9"/>
      <c r="RLR53" s="9"/>
      <c r="RLS53" s="9"/>
      <c r="RLT53" s="9"/>
      <c r="RLU53" s="9"/>
      <c r="RLV53" s="9"/>
      <c r="RLW53" s="9"/>
      <c r="RLX53" s="9"/>
      <c r="RLY53" s="9"/>
      <c r="RLZ53" s="9"/>
      <c r="RMA53" s="9"/>
      <c r="RMB53" s="9"/>
      <c r="RMC53" s="9"/>
      <c r="RMD53" s="9"/>
      <c r="RME53" s="9"/>
      <c r="RMF53" s="9"/>
      <c r="RMG53" s="9"/>
      <c r="RMH53" s="9"/>
      <c r="RMI53" s="9"/>
      <c r="RMJ53" s="9"/>
      <c r="RMK53" s="9"/>
      <c r="RML53" s="9"/>
      <c r="RMM53" s="9"/>
      <c r="RMN53" s="9"/>
      <c r="RMO53" s="9"/>
      <c r="RMP53" s="9"/>
      <c r="RMQ53" s="9"/>
      <c r="RMR53" s="9"/>
      <c r="RMS53" s="9"/>
      <c r="RMT53" s="9"/>
      <c r="RMU53" s="9"/>
      <c r="RMV53" s="9"/>
      <c r="RMW53" s="9"/>
      <c r="RMX53" s="9"/>
      <c r="RMY53" s="9"/>
      <c r="RMZ53" s="9"/>
      <c r="RNA53" s="9"/>
      <c r="RNB53" s="9"/>
      <c r="RNC53" s="9"/>
      <c r="RND53" s="9"/>
      <c r="RNE53" s="9"/>
      <c r="RNF53" s="9"/>
      <c r="RNG53" s="9"/>
      <c r="RNH53" s="9"/>
      <c r="RNI53" s="9"/>
      <c r="RNJ53" s="9"/>
      <c r="RNK53" s="9"/>
      <c r="RNL53" s="9"/>
      <c r="RNM53" s="9"/>
      <c r="RNN53" s="9"/>
      <c r="RNO53" s="9"/>
      <c r="RNP53" s="9"/>
      <c r="RNQ53" s="9"/>
      <c r="RNR53" s="9"/>
      <c r="RNS53" s="9"/>
      <c r="RNT53" s="9"/>
      <c r="RNU53" s="9"/>
      <c r="RNV53" s="9"/>
      <c r="RNW53" s="9"/>
      <c r="RNX53" s="9"/>
      <c r="RNY53" s="9"/>
      <c r="RNZ53" s="9"/>
      <c r="ROA53" s="9"/>
      <c r="ROB53" s="9"/>
      <c r="ROC53" s="9"/>
      <c r="ROD53" s="9"/>
      <c r="ROE53" s="9"/>
      <c r="ROF53" s="9"/>
      <c r="ROG53" s="9"/>
      <c r="ROH53" s="9"/>
      <c r="ROI53" s="9"/>
      <c r="ROJ53" s="9"/>
      <c r="ROK53" s="9"/>
      <c r="ROL53" s="9"/>
      <c r="ROM53" s="9"/>
      <c r="RON53" s="9"/>
      <c r="ROO53" s="9"/>
      <c r="ROP53" s="9"/>
      <c r="ROQ53" s="9"/>
      <c r="ROR53" s="9"/>
      <c r="ROS53" s="9"/>
      <c r="ROT53" s="9"/>
      <c r="ROU53" s="9"/>
      <c r="ROV53" s="9"/>
      <c r="ROW53" s="9"/>
      <c r="ROX53" s="9"/>
      <c r="ROY53" s="9"/>
      <c r="ROZ53" s="9"/>
      <c r="RPA53" s="9"/>
      <c r="RPB53" s="9"/>
      <c r="RPC53" s="9"/>
      <c r="RPD53" s="9"/>
      <c r="RPE53" s="9"/>
      <c r="RPF53" s="9"/>
      <c r="RPG53" s="9"/>
      <c r="RPH53" s="9"/>
      <c r="RPI53" s="9"/>
      <c r="RPJ53" s="9"/>
      <c r="RPK53" s="9"/>
      <c r="RPL53" s="9"/>
      <c r="RPM53" s="9"/>
      <c r="RPN53" s="9"/>
      <c r="RPO53" s="9"/>
      <c r="RPP53" s="9"/>
      <c r="RPQ53" s="9"/>
      <c r="RPR53" s="9"/>
      <c r="RPS53" s="9"/>
      <c r="RPT53" s="9"/>
      <c r="RPU53" s="9"/>
      <c r="RPV53" s="9"/>
      <c r="RPW53" s="9"/>
      <c r="RPX53" s="9"/>
      <c r="RPY53" s="9"/>
      <c r="RPZ53" s="9"/>
      <c r="RQA53" s="9"/>
      <c r="RQB53" s="9"/>
      <c r="RQC53" s="9"/>
      <c r="RQD53" s="9"/>
      <c r="RQE53" s="9"/>
      <c r="RQF53" s="9"/>
      <c r="RQG53" s="9"/>
      <c r="RQH53" s="9"/>
      <c r="RQI53" s="9"/>
      <c r="RQJ53" s="9"/>
      <c r="RQK53" s="9"/>
      <c r="RQL53" s="9"/>
      <c r="RQM53" s="9"/>
      <c r="RQN53" s="9"/>
      <c r="RQO53" s="9"/>
      <c r="RQP53" s="9"/>
      <c r="RQQ53" s="9"/>
      <c r="RQR53" s="9"/>
      <c r="RQS53" s="9"/>
      <c r="RQT53" s="9"/>
      <c r="RQU53" s="9"/>
      <c r="RQV53" s="9"/>
      <c r="RQW53" s="9"/>
      <c r="RQX53" s="9"/>
      <c r="RQY53" s="9"/>
      <c r="RQZ53" s="9"/>
      <c r="RRA53" s="9"/>
      <c r="RRB53" s="9"/>
      <c r="RRC53" s="9"/>
      <c r="RRD53" s="9"/>
      <c r="RRE53" s="9"/>
      <c r="RRF53" s="9"/>
      <c r="RRG53" s="9"/>
      <c r="RRH53" s="9"/>
      <c r="RRI53" s="9"/>
      <c r="RRJ53" s="9"/>
      <c r="RRK53" s="9"/>
      <c r="RRL53" s="9"/>
      <c r="RRM53" s="9"/>
      <c r="RRN53" s="9"/>
      <c r="RRO53" s="9"/>
      <c r="RRP53" s="9"/>
      <c r="RRQ53" s="9"/>
      <c r="RRR53" s="9"/>
      <c r="RRS53" s="9"/>
      <c r="RRT53" s="9"/>
      <c r="RRU53" s="9"/>
      <c r="RRV53" s="9"/>
      <c r="RRW53" s="9"/>
      <c r="RRX53" s="9"/>
      <c r="RRY53" s="9"/>
      <c r="RRZ53" s="9"/>
      <c r="RSA53" s="9"/>
      <c r="RSB53" s="9"/>
      <c r="RSC53" s="9"/>
      <c r="RSD53" s="9"/>
      <c r="RSE53" s="9"/>
      <c r="RSF53" s="9"/>
      <c r="RSG53" s="9"/>
      <c r="RSH53" s="9"/>
      <c r="RSI53" s="9"/>
      <c r="RSJ53" s="9"/>
      <c r="RSK53" s="9"/>
      <c r="RSL53" s="9"/>
      <c r="RSM53" s="9"/>
      <c r="RSN53" s="9"/>
      <c r="RSO53" s="9"/>
      <c r="RSP53" s="9"/>
      <c r="RSQ53" s="9"/>
      <c r="RSR53" s="9"/>
      <c r="RSS53" s="9"/>
      <c r="RST53" s="9"/>
      <c r="RSU53" s="9"/>
      <c r="RSV53" s="9"/>
      <c r="RSW53" s="9"/>
      <c r="RSX53" s="9"/>
      <c r="RSY53" s="9"/>
      <c r="RSZ53" s="9"/>
      <c r="RTA53" s="9"/>
      <c r="RTB53" s="9"/>
      <c r="RTC53" s="9"/>
      <c r="RTD53" s="9"/>
      <c r="RTE53" s="9"/>
      <c r="RTF53" s="9"/>
      <c r="RTG53" s="9"/>
      <c r="RTH53" s="9"/>
      <c r="RTI53" s="9"/>
      <c r="RTJ53" s="9"/>
      <c r="RTK53" s="9"/>
      <c r="RTL53" s="9"/>
      <c r="RTM53" s="9"/>
      <c r="RTN53" s="9"/>
      <c r="RTO53" s="9"/>
      <c r="RTP53" s="9"/>
      <c r="RTQ53" s="9"/>
      <c r="RTR53" s="9"/>
      <c r="RTS53" s="9"/>
      <c r="RTT53" s="9"/>
      <c r="RTU53" s="9"/>
      <c r="RTV53" s="9"/>
      <c r="RTW53" s="9"/>
      <c r="RTX53" s="9"/>
      <c r="RTY53" s="9"/>
      <c r="RTZ53" s="9"/>
      <c r="RUA53" s="9"/>
      <c r="RUB53" s="9"/>
      <c r="RUC53" s="9"/>
      <c r="RUD53" s="9"/>
      <c r="RUE53" s="9"/>
      <c r="RUF53" s="9"/>
      <c r="RUG53" s="9"/>
      <c r="RUH53" s="9"/>
      <c r="RUI53" s="9"/>
      <c r="RUJ53" s="9"/>
      <c r="RUK53" s="9"/>
      <c r="RUL53" s="9"/>
      <c r="RUM53" s="9"/>
      <c r="RUN53" s="9"/>
      <c r="RUO53" s="9"/>
      <c r="RUP53" s="9"/>
      <c r="RUQ53" s="9"/>
      <c r="RUR53" s="9"/>
      <c r="RUS53" s="9"/>
      <c r="RUT53" s="9"/>
      <c r="RUU53" s="9"/>
      <c r="RUV53" s="9"/>
      <c r="RUW53" s="9"/>
      <c r="RUX53" s="9"/>
      <c r="RUY53" s="9"/>
      <c r="RUZ53" s="9"/>
      <c r="RVA53" s="9"/>
      <c r="RVB53" s="9"/>
      <c r="RVC53" s="9"/>
      <c r="RVD53" s="9"/>
      <c r="RVE53" s="9"/>
      <c r="RVF53" s="9"/>
      <c r="RVG53" s="9"/>
      <c r="RVH53" s="9"/>
      <c r="RVI53" s="9"/>
      <c r="RVJ53" s="9"/>
      <c r="RVK53" s="9"/>
      <c r="RVL53" s="9"/>
      <c r="RVM53" s="9"/>
      <c r="RVN53" s="9"/>
      <c r="RVO53" s="9"/>
      <c r="RVP53" s="9"/>
      <c r="RVQ53" s="9"/>
      <c r="RVR53" s="9"/>
      <c r="RVS53" s="9"/>
      <c r="RVT53" s="9"/>
      <c r="RVU53" s="9"/>
      <c r="RVV53" s="9"/>
      <c r="RVW53" s="9"/>
      <c r="RVX53" s="9"/>
      <c r="RVY53" s="9"/>
      <c r="RVZ53" s="9"/>
      <c r="RWA53" s="9"/>
      <c r="RWB53" s="9"/>
      <c r="RWC53" s="9"/>
      <c r="RWD53" s="9"/>
      <c r="RWE53" s="9"/>
      <c r="RWF53" s="9"/>
      <c r="RWG53" s="9"/>
      <c r="RWH53" s="9"/>
      <c r="RWI53" s="9"/>
      <c r="RWJ53" s="9"/>
      <c r="RWK53" s="9"/>
      <c r="RWL53" s="9"/>
      <c r="RWM53" s="9"/>
      <c r="RWN53" s="9"/>
      <c r="RWO53" s="9"/>
      <c r="RWP53" s="9"/>
      <c r="RWQ53" s="9"/>
      <c r="RWR53" s="9"/>
      <c r="RWS53" s="9"/>
      <c r="RWT53" s="9"/>
      <c r="RWU53" s="9"/>
      <c r="RWV53" s="9"/>
      <c r="RWW53" s="9"/>
      <c r="RWX53" s="9"/>
      <c r="RWY53" s="9"/>
      <c r="RWZ53" s="9"/>
      <c r="RXA53" s="9"/>
      <c r="RXB53" s="9"/>
      <c r="RXC53" s="9"/>
      <c r="RXD53" s="9"/>
      <c r="RXE53" s="9"/>
      <c r="RXF53" s="9"/>
      <c r="RXG53" s="9"/>
      <c r="RXH53" s="9"/>
      <c r="RXI53" s="9"/>
      <c r="RXJ53" s="9"/>
      <c r="RXK53" s="9"/>
      <c r="RXL53" s="9"/>
      <c r="RXM53" s="9"/>
      <c r="RXN53" s="9"/>
      <c r="RXO53" s="9"/>
      <c r="RXP53" s="9"/>
      <c r="RXQ53" s="9"/>
      <c r="RXR53" s="9"/>
      <c r="RXS53" s="9"/>
      <c r="RXT53" s="9"/>
      <c r="RXU53" s="9"/>
      <c r="RXV53" s="9"/>
      <c r="RXW53" s="9"/>
      <c r="RXX53" s="9"/>
      <c r="RXY53" s="9"/>
      <c r="RXZ53" s="9"/>
      <c r="RYA53" s="9"/>
      <c r="RYB53" s="9"/>
      <c r="RYC53" s="9"/>
      <c r="RYD53" s="9"/>
      <c r="RYE53" s="9"/>
      <c r="RYF53" s="9"/>
      <c r="RYG53" s="9"/>
      <c r="RYH53" s="9"/>
      <c r="RYI53" s="9"/>
      <c r="RYJ53" s="9"/>
      <c r="RYK53" s="9"/>
      <c r="RYL53" s="9"/>
      <c r="RYM53" s="9"/>
      <c r="RYN53" s="9"/>
      <c r="RYO53" s="9"/>
      <c r="RYP53" s="9"/>
      <c r="RYQ53" s="9"/>
      <c r="RYR53" s="9"/>
      <c r="RYS53" s="9"/>
      <c r="RYT53" s="9"/>
      <c r="RYU53" s="9"/>
      <c r="RYV53" s="9"/>
      <c r="RYW53" s="9"/>
      <c r="RYX53" s="9"/>
      <c r="RYY53" s="9"/>
      <c r="RYZ53" s="9"/>
      <c r="RZA53" s="9"/>
      <c r="RZB53" s="9"/>
      <c r="RZC53" s="9"/>
      <c r="RZD53" s="9"/>
      <c r="RZE53" s="9"/>
      <c r="RZF53" s="9"/>
      <c r="RZG53" s="9"/>
      <c r="RZH53" s="9"/>
      <c r="RZI53" s="9"/>
      <c r="RZJ53" s="9"/>
      <c r="RZK53" s="9"/>
      <c r="RZL53" s="9"/>
      <c r="RZM53" s="9"/>
      <c r="RZN53" s="9"/>
      <c r="RZO53" s="9"/>
      <c r="RZP53" s="9"/>
      <c r="RZQ53" s="9"/>
      <c r="RZR53" s="9"/>
      <c r="RZS53" s="9"/>
      <c r="RZT53" s="9"/>
      <c r="RZU53" s="9"/>
      <c r="RZV53" s="9"/>
      <c r="RZW53" s="9"/>
      <c r="RZX53" s="9"/>
      <c r="RZY53" s="9"/>
      <c r="RZZ53" s="9"/>
      <c r="SAA53" s="9"/>
      <c r="SAB53" s="9"/>
      <c r="SAC53" s="9"/>
      <c r="SAD53" s="9"/>
      <c r="SAE53" s="9"/>
      <c r="SAF53" s="9"/>
      <c r="SAG53" s="9"/>
      <c r="SAH53" s="9"/>
      <c r="SAI53" s="9"/>
      <c r="SAJ53" s="9"/>
      <c r="SAK53" s="9"/>
      <c r="SAL53" s="9"/>
      <c r="SAM53" s="9"/>
      <c r="SAN53" s="9"/>
      <c r="SAO53" s="9"/>
      <c r="SAP53" s="9"/>
      <c r="SAQ53" s="9"/>
      <c r="SAR53" s="9"/>
      <c r="SAS53" s="9"/>
      <c r="SAT53" s="9"/>
      <c r="SAU53" s="9"/>
      <c r="SAV53" s="9"/>
      <c r="SAW53" s="9"/>
      <c r="SAX53" s="9"/>
      <c r="SAY53" s="9"/>
      <c r="SAZ53" s="9"/>
      <c r="SBA53" s="9"/>
      <c r="SBB53" s="9"/>
      <c r="SBC53" s="9"/>
      <c r="SBD53" s="9"/>
      <c r="SBE53" s="9"/>
      <c r="SBF53" s="9"/>
      <c r="SBG53" s="9"/>
      <c r="SBH53" s="9"/>
      <c r="SBI53" s="9"/>
      <c r="SBJ53" s="9"/>
      <c r="SBK53" s="9"/>
      <c r="SBL53" s="9"/>
      <c r="SBM53" s="9"/>
      <c r="SBN53" s="9"/>
      <c r="SBO53" s="9"/>
      <c r="SBP53" s="9"/>
      <c r="SBQ53" s="9"/>
      <c r="SBR53" s="9"/>
      <c r="SBS53" s="9"/>
      <c r="SBT53" s="9"/>
      <c r="SBU53" s="9"/>
      <c r="SBV53" s="9"/>
      <c r="SBW53" s="9"/>
      <c r="SBX53" s="9"/>
      <c r="SBY53" s="9"/>
      <c r="SBZ53" s="9"/>
      <c r="SCA53" s="9"/>
      <c r="SCB53" s="9"/>
      <c r="SCC53" s="9"/>
      <c r="SCD53" s="9"/>
      <c r="SCE53" s="9"/>
      <c r="SCF53" s="9"/>
      <c r="SCG53" s="9"/>
      <c r="SCH53" s="9"/>
      <c r="SCI53" s="9"/>
      <c r="SCJ53" s="9"/>
      <c r="SCK53" s="9"/>
      <c r="SCL53" s="9"/>
      <c r="SCM53" s="9"/>
      <c r="SCN53" s="9"/>
      <c r="SCO53" s="9"/>
      <c r="SCP53" s="9"/>
      <c r="SCQ53" s="9"/>
      <c r="SCR53" s="9"/>
      <c r="SCS53" s="9"/>
      <c r="SCT53" s="9"/>
      <c r="SCU53" s="9"/>
      <c r="SCV53" s="9"/>
      <c r="SCW53" s="9"/>
      <c r="SCX53" s="9"/>
      <c r="SCY53" s="9"/>
      <c r="SCZ53" s="9"/>
      <c r="SDA53" s="9"/>
      <c r="SDB53" s="9"/>
      <c r="SDC53" s="9"/>
      <c r="SDD53" s="9"/>
      <c r="SDE53" s="9"/>
      <c r="SDF53" s="9"/>
      <c r="SDG53" s="9"/>
      <c r="SDH53" s="9"/>
      <c r="SDI53" s="9"/>
      <c r="SDJ53" s="9"/>
      <c r="SDK53" s="9"/>
      <c r="SDL53" s="9"/>
      <c r="SDM53" s="9"/>
      <c r="SDN53" s="9"/>
      <c r="SDO53" s="9"/>
      <c r="SDP53" s="9"/>
      <c r="SDQ53" s="9"/>
      <c r="SDR53" s="9"/>
      <c r="SDS53" s="9"/>
      <c r="SDT53" s="9"/>
      <c r="SDU53" s="9"/>
      <c r="SDV53" s="9"/>
      <c r="SDW53" s="9"/>
      <c r="SDX53" s="9"/>
      <c r="SDY53" s="9"/>
      <c r="SDZ53" s="9"/>
      <c r="SEA53" s="9"/>
      <c r="SEB53" s="9"/>
      <c r="SEC53" s="9"/>
      <c r="SED53" s="9"/>
      <c r="SEE53" s="9"/>
      <c r="SEF53" s="9"/>
      <c r="SEG53" s="9"/>
      <c r="SEH53" s="9"/>
      <c r="SEI53" s="9"/>
      <c r="SEJ53" s="9"/>
      <c r="SEK53" s="9"/>
      <c r="SEL53" s="9"/>
      <c r="SEM53" s="9"/>
      <c r="SEN53" s="9"/>
      <c r="SEO53" s="9"/>
      <c r="SEP53" s="9"/>
      <c r="SEQ53" s="9"/>
      <c r="SER53" s="9"/>
      <c r="SES53" s="9"/>
      <c r="SET53" s="9"/>
      <c r="SEU53" s="9"/>
      <c r="SEV53" s="9"/>
      <c r="SEW53" s="9"/>
      <c r="SEX53" s="9"/>
      <c r="SEY53" s="9"/>
      <c r="SEZ53" s="9"/>
      <c r="SFA53" s="9"/>
      <c r="SFB53" s="9"/>
      <c r="SFC53" s="9"/>
      <c r="SFD53" s="9"/>
      <c r="SFE53" s="9"/>
      <c r="SFF53" s="9"/>
      <c r="SFG53" s="9"/>
      <c r="SFH53" s="9"/>
      <c r="SFI53" s="9"/>
      <c r="SFJ53" s="9"/>
      <c r="SFK53" s="9"/>
      <c r="SFL53" s="9"/>
      <c r="SFM53" s="9"/>
      <c r="SFN53" s="9"/>
      <c r="SFO53" s="9"/>
      <c r="SFP53" s="9"/>
      <c r="SFQ53" s="9"/>
      <c r="SFR53" s="9"/>
      <c r="SFS53" s="9"/>
      <c r="SFT53" s="9"/>
      <c r="SFU53" s="9"/>
      <c r="SFV53" s="9"/>
      <c r="SFW53" s="9"/>
      <c r="SFX53" s="9"/>
      <c r="SFY53" s="9"/>
      <c r="SFZ53" s="9"/>
      <c r="SGA53" s="9"/>
      <c r="SGB53" s="9"/>
      <c r="SGC53" s="9"/>
      <c r="SGD53" s="9"/>
      <c r="SGE53" s="9"/>
      <c r="SGF53" s="9"/>
      <c r="SGG53" s="9"/>
      <c r="SGH53" s="9"/>
      <c r="SGI53" s="9"/>
      <c r="SGJ53" s="9"/>
      <c r="SGK53" s="9"/>
      <c r="SGL53" s="9"/>
      <c r="SGM53" s="9"/>
      <c r="SGN53" s="9"/>
      <c r="SGO53" s="9"/>
      <c r="SGP53" s="9"/>
      <c r="SGQ53" s="9"/>
      <c r="SGR53" s="9"/>
      <c r="SGS53" s="9"/>
      <c r="SGT53" s="9"/>
      <c r="SGU53" s="9"/>
      <c r="SGV53" s="9"/>
      <c r="SGW53" s="9"/>
      <c r="SGX53" s="9"/>
      <c r="SGY53" s="9"/>
      <c r="SGZ53" s="9"/>
      <c r="SHA53" s="9"/>
      <c r="SHB53" s="9"/>
      <c r="SHC53" s="9"/>
      <c r="SHD53" s="9"/>
      <c r="SHE53" s="9"/>
      <c r="SHF53" s="9"/>
      <c r="SHG53" s="9"/>
      <c r="SHH53" s="9"/>
      <c r="SHI53" s="9"/>
      <c r="SHJ53" s="9"/>
      <c r="SHK53" s="9"/>
      <c r="SHL53" s="9"/>
      <c r="SHM53" s="9"/>
      <c r="SHN53" s="9"/>
      <c r="SHO53" s="9"/>
      <c r="SHP53" s="9"/>
      <c r="SHQ53" s="9"/>
      <c r="SHR53" s="9"/>
      <c r="SHS53" s="9"/>
      <c r="SHT53" s="9"/>
      <c r="SHU53" s="9"/>
      <c r="SHV53" s="9"/>
      <c r="SHW53" s="9"/>
      <c r="SHX53" s="9"/>
      <c r="SHY53" s="9"/>
      <c r="SHZ53" s="9"/>
      <c r="SIA53" s="9"/>
      <c r="SIB53" s="9"/>
      <c r="SIC53" s="9"/>
      <c r="SID53" s="9"/>
      <c r="SIE53" s="9"/>
      <c r="SIF53" s="9"/>
      <c r="SIG53" s="9"/>
      <c r="SIH53" s="9"/>
      <c r="SII53" s="9"/>
      <c r="SIJ53" s="9"/>
      <c r="SIK53" s="9"/>
      <c r="SIL53" s="9"/>
      <c r="SIM53" s="9"/>
      <c r="SIN53" s="9"/>
      <c r="SIO53" s="9"/>
      <c r="SIP53" s="9"/>
      <c r="SIQ53" s="9"/>
      <c r="SIR53" s="9"/>
      <c r="SIS53" s="9"/>
      <c r="SIT53" s="9"/>
      <c r="SIU53" s="9"/>
      <c r="SIV53" s="9"/>
      <c r="SIW53" s="9"/>
      <c r="SIX53" s="9"/>
      <c r="SIY53" s="9"/>
      <c r="SIZ53" s="9"/>
      <c r="SJA53" s="9"/>
      <c r="SJB53" s="9"/>
      <c r="SJC53" s="9"/>
      <c r="SJD53" s="9"/>
      <c r="SJE53" s="9"/>
      <c r="SJF53" s="9"/>
      <c r="SJG53" s="9"/>
      <c r="SJH53" s="9"/>
      <c r="SJI53" s="9"/>
      <c r="SJJ53" s="9"/>
      <c r="SJK53" s="9"/>
      <c r="SJL53" s="9"/>
      <c r="SJM53" s="9"/>
      <c r="SJN53" s="9"/>
      <c r="SJO53" s="9"/>
      <c r="SJP53" s="9"/>
      <c r="SJQ53" s="9"/>
      <c r="SJR53" s="9"/>
      <c r="SJS53" s="9"/>
      <c r="SJT53" s="9"/>
      <c r="SJU53" s="9"/>
      <c r="SJV53" s="9"/>
      <c r="SJW53" s="9"/>
      <c r="SJX53" s="9"/>
      <c r="SJY53" s="9"/>
      <c r="SJZ53" s="9"/>
      <c r="SKA53" s="9"/>
      <c r="SKB53" s="9"/>
      <c r="SKC53" s="9"/>
      <c r="SKD53" s="9"/>
      <c r="SKE53" s="9"/>
      <c r="SKF53" s="9"/>
      <c r="SKG53" s="9"/>
      <c r="SKH53" s="9"/>
      <c r="SKI53" s="9"/>
      <c r="SKJ53" s="9"/>
      <c r="SKK53" s="9"/>
      <c r="SKL53" s="9"/>
      <c r="SKM53" s="9"/>
      <c r="SKN53" s="9"/>
      <c r="SKO53" s="9"/>
      <c r="SKP53" s="9"/>
      <c r="SKQ53" s="9"/>
      <c r="SKR53" s="9"/>
      <c r="SKS53" s="9"/>
      <c r="SKT53" s="9"/>
      <c r="SKU53" s="9"/>
      <c r="SKV53" s="9"/>
      <c r="SKW53" s="9"/>
      <c r="SKX53" s="9"/>
      <c r="SKY53" s="9"/>
      <c r="SKZ53" s="9"/>
      <c r="SLA53" s="9"/>
      <c r="SLB53" s="9"/>
      <c r="SLC53" s="9"/>
      <c r="SLD53" s="9"/>
      <c r="SLE53" s="9"/>
      <c r="SLF53" s="9"/>
      <c r="SLG53" s="9"/>
      <c r="SLH53" s="9"/>
      <c r="SLI53" s="9"/>
      <c r="SLJ53" s="9"/>
      <c r="SLK53" s="9"/>
      <c r="SLL53" s="9"/>
      <c r="SLM53" s="9"/>
      <c r="SLN53" s="9"/>
      <c r="SLO53" s="9"/>
      <c r="SLP53" s="9"/>
      <c r="SLQ53" s="9"/>
      <c r="SLR53" s="9"/>
      <c r="SLS53" s="9"/>
      <c r="SLT53" s="9"/>
      <c r="SLU53" s="9"/>
      <c r="SLV53" s="9"/>
      <c r="SLW53" s="9"/>
      <c r="SLX53" s="9"/>
      <c r="SLY53" s="9"/>
      <c r="SLZ53" s="9"/>
      <c r="SMA53" s="9"/>
      <c r="SMB53" s="9"/>
      <c r="SMC53" s="9"/>
      <c r="SMD53" s="9"/>
      <c r="SME53" s="9"/>
      <c r="SMF53" s="9"/>
      <c r="SMG53" s="9"/>
      <c r="SMH53" s="9"/>
      <c r="SMI53" s="9"/>
      <c r="SMJ53" s="9"/>
      <c r="SMK53" s="9"/>
      <c r="SML53" s="9"/>
      <c r="SMM53" s="9"/>
      <c r="SMN53" s="9"/>
      <c r="SMO53" s="9"/>
      <c r="SMP53" s="9"/>
      <c r="SMQ53" s="9"/>
      <c r="SMR53" s="9"/>
      <c r="SMS53" s="9"/>
      <c r="SMT53" s="9"/>
      <c r="SMU53" s="9"/>
      <c r="SMV53" s="9"/>
      <c r="SMW53" s="9"/>
      <c r="SMX53" s="9"/>
      <c r="SMY53" s="9"/>
      <c r="SMZ53" s="9"/>
      <c r="SNA53" s="9"/>
      <c r="SNB53" s="9"/>
      <c r="SNC53" s="9"/>
      <c r="SND53" s="9"/>
      <c r="SNE53" s="9"/>
      <c r="SNF53" s="9"/>
      <c r="SNG53" s="9"/>
      <c r="SNH53" s="9"/>
      <c r="SNI53" s="9"/>
      <c r="SNJ53" s="9"/>
      <c r="SNK53" s="9"/>
      <c r="SNL53" s="9"/>
      <c r="SNM53" s="9"/>
      <c r="SNN53" s="9"/>
      <c r="SNO53" s="9"/>
      <c r="SNP53" s="9"/>
      <c r="SNQ53" s="9"/>
      <c r="SNR53" s="9"/>
      <c r="SNS53" s="9"/>
      <c r="SNT53" s="9"/>
      <c r="SNU53" s="9"/>
      <c r="SNV53" s="9"/>
      <c r="SNW53" s="9"/>
      <c r="SNX53" s="9"/>
      <c r="SNY53" s="9"/>
      <c r="SNZ53" s="9"/>
      <c r="SOA53" s="9"/>
      <c r="SOB53" s="9"/>
      <c r="SOC53" s="9"/>
      <c r="SOD53" s="9"/>
      <c r="SOE53" s="9"/>
      <c r="SOF53" s="9"/>
      <c r="SOG53" s="9"/>
      <c r="SOH53" s="9"/>
      <c r="SOI53" s="9"/>
      <c r="SOJ53" s="9"/>
      <c r="SOK53" s="9"/>
      <c r="SOL53" s="9"/>
      <c r="SOM53" s="9"/>
      <c r="SON53" s="9"/>
      <c r="SOO53" s="9"/>
      <c r="SOP53" s="9"/>
      <c r="SOQ53" s="9"/>
      <c r="SOR53" s="9"/>
      <c r="SOS53" s="9"/>
      <c r="SOT53" s="9"/>
      <c r="SOU53" s="9"/>
      <c r="SOV53" s="9"/>
      <c r="SOW53" s="9"/>
      <c r="SOX53" s="9"/>
      <c r="SOY53" s="9"/>
      <c r="SOZ53" s="9"/>
      <c r="SPA53" s="9"/>
      <c r="SPB53" s="9"/>
      <c r="SPC53" s="9"/>
      <c r="SPD53" s="9"/>
      <c r="SPE53" s="9"/>
      <c r="SPF53" s="9"/>
      <c r="SPG53" s="9"/>
      <c r="SPH53" s="9"/>
      <c r="SPI53" s="9"/>
      <c r="SPJ53" s="9"/>
      <c r="SPK53" s="9"/>
      <c r="SPL53" s="9"/>
      <c r="SPM53" s="9"/>
      <c r="SPN53" s="9"/>
      <c r="SPO53" s="9"/>
      <c r="SPP53" s="9"/>
      <c r="SPQ53" s="9"/>
      <c r="SPR53" s="9"/>
      <c r="SPS53" s="9"/>
      <c r="SPT53" s="9"/>
      <c r="SPU53" s="9"/>
      <c r="SPV53" s="9"/>
      <c r="SPW53" s="9"/>
      <c r="SPX53" s="9"/>
      <c r="SPY53" s="9"/>
      <c r="SPZ53" s="9"/>
      <c r="SQA53" s="9"/>
      <c r="SQB53" s="9"/>
      <c r="SQC53" s="9"/>
      <c r="SQD53" s="9"/>
      <c r="SQE53" s="9"/>
      <c r="SQF53" s="9"/>
      <c r="SQG53" s="9"/>
      <c r="SQH53" s="9"/>
      <c r="SQI53" s="9"/>
      <c r="SQJ53" s="9"/>
      <c r="SQK53" s="9"/>
      <c r="SQL53" s="9"/>
      <c r="SQM53" s="9"/>
      <c r="SQN53" s="9"/>
      <c r="SQO53" s="9"/>
      <c r="SQP53" s="9"/>
      <c r="SQQ53" s="9"/>
      <c r="SQR53" s="9"/>
      <c r="SQS53" s="9"/>
      <c r="SQT53" s="9"/>
      <c r="SQU53" s="9"/>
      <c r="SQV53" s="9"/>
      <c r="SQW53" s="9"/>
      <c r="SQX53" s="9"/>
      <c r="SQY53" s="9"/>
      <c r="SQZ53" s="9"/>
      <c r="SRA53" s="9"/>
      <c r="SRB53" s="9"/>
      <c r="SRC53" s="9"/>
      <c r="SRD53" s="9"/>
      <c r="SRE53" s="9"/>
      <c r="SRF53" s="9"/>
      <c r="SRG53" s="9"/>
      <c r="SRH53" s="9"/>
      <c r="SRI53" s="9"/>
      <c r="SRJ53" s="9"/>
      <c r="SRK53" s="9"/>
      <c r="SRL53" s="9"/>
      <c r="SRM53" s="9"/>
      <c r="SRN53" s="9"/>
      <c r="SRO53" s="9"/>
      <c r="SRP53" s="9"/>
      <c r="SRQ53" s="9"/>
      <c r="SRR53" s="9"/>
      <c r="SRS53" s="9"/>
      <c r="SRT53" s="9"/>
      <c r="SRU53" s="9"/>
      <c r="SRV53" s="9"/>
      <c r="SRW53" s="9"/>
      <c r="SRX53" s="9"/>
      <c r="SRY53" s="9"/>
      <c r="SRZ53" s="9"/>
      <c r="SSA53" s="9"/>
      <c r="SSB53" s="9"/>
      <c r="SSC53" s="9"/>
      <c r="SSD53" s="9"/>
      <c r="SSE53" s="9"/>
      <c r="SSF53" s="9"/>
      <c r="SSG53" s="9"/>
      <c r="SSH53" s="9"/>
      <c r="SSI53" s="9"/>
      <c r="SSJ53" s="9"/>
      <c r="SSK53" s="9"/>
      <c r="SSL53" s="9"/>
      <c r="SSM53" s="9"/>
      <c r="SSN53" s="9"/>
      <c r="SSO53" s="9"/>
      <c r="SSP53" s="9"/>
      <c r="SSQ53" s="9"/>
      <c r="SSR53" s="9"/>
      <c r="SSS53" s="9"/>
      <c r="SST53" s="9"/>
      <c r="SSU53" s="9"/>
      <c r="SSV53" s="9"/>
      <c r="SSW53" s="9"/>
      <c r="SSX53" s="9"/>
      <c r="SSY53" s="9"/>
      <c r="SSZ53" s="9"/>
      <c r="STA53" s="9"/>
      <c r="STB53" s="9"/>
      <c r="STC53" s="9"/>
      <c r="STD53" s="9"/>
      <c r="STE53" s="9"/>
      <c r="STF53" s="9"/>
      <c r="STG53" s="9"/>
      <c r="STH53" s="9"/>
      <c r="STI53" s="9"/>
      <c r="STJ53" s="9"/>
      <c r="STK53" s="9"/>
      <c r="STL53" s="9"/>
      <c r="STM53" s="9"/>
      <c r="STN53" s="9"/>
      <c r="STO53" s="9"/>
      <c r="STP53" s="9"/>
      <c r="STQ53" s="9"/>
      <c r="STR53" s="9"/>
      <c r="STS53" s="9"/>
      <c r="STT53" s="9"/>
      <c r="STU53" s="9"/>
      <c r="STV53" s="9"/>
      <c r="STW53" s="9"/>
      <c r="STX53" s="9"/>
      <c r="STY53" s="9"/>
      <c r="STZ53" s="9"/>
      <c r="SUA53" s="9"/>
      <c r="SUB53" s="9"/>
      <c r="SUC53" s="9"/>
      <c r="SUD53" s="9"/>
      <c r="SUE53" s="9"/>
      <c r="SUF53" s="9"/>
      <c r="SUG53" s="9"/>
      <c r="SUH53" s="9"/>
      <c r="SUI53" s="9"/>
      <c r="SUJ53" s="9"/>
      <c r="SUK53" s="9"/>
      <c r="SUL53" s="9"/>
      <c r="SUM53" s="9"/>
      <c r="SUN53" s="9"/>
      <c r="SUO53" s="9"/>
      <c r="SUP53" s="9"/>
      <c r="SUQ53" s="9"/>
      <c r="SUR53" s="9"/>
      <c r="SUS53" s="9"/>
      <c r="SUT53" s="9"/>
      <c r="SUU53" s="9"/>
      <c r="SUV53" s="9"/>
      <c r="SUW53" s="9"/>
      <c r="SUX53" s="9"/>
      <c r="SUY53" s="9"/>
      <c r="SUZ53" s="9"/>
      <c r="SVA53" s="9"/>
      <c r="SVB53" s="9"/>
      <c r="SVC53" s="9"/>
      <c r="SVD53" s="9"/>
      <c r="SVE53" s="9"/>
      <c r="SVF53" s="9"/>
      <c r="SVG53" s="9"/>
      <c r="SVH53" s="9"/>
      <c r="SVI53" s="9"/>
      <c r="SVJ53" s="9"/>
      <c r="SVK53" s="9"/>
      <c r="SVL53" s="9"/>
      <c r="SVM53" s="9"/>
      <c r="SVN53" s="9"/>
      <c r="SVO53" s="9"/>
      <c r="SVP53" s="9"/>
      <c r="SVQ53" s="9"/>
      <c r="SVR53" s="9"/>
      <c r="SVS53" s="9"/>
      <c r="SVT53" s="9"/>
      <c r="SVU53" s="9"/>
      <c r="SVV53" s="9"/>
      <c r="SVW53" s="9"/>
      <c r="SVX53" s="9"/>
      <c r="SVY53" s="9"/>
      <c r="SVZ53" s="9"/>
      <c r="SWA53" s="9"/>
      <c r="SWB53" s="9"/>
      <c r="SWC53" s="9"/>
      <c r="SWD53" s="9"/>
      <c r="SWE53" s="9"/>
      <c r="SWF53" s="9"/>
      <c r="SWG53" s="9"/>
      <c r="SWH53" s="9"/>
      <c r="SWI53" s="9"/>
      <c r="SWJ53" s="9"/>
      <c r="SWK53" s="9"/>
      <c r="SWL53" s="9"/>
      <c r="SWM53" s="9"/>
      <c r="SWN53" s="9"/>
      <c r="SWO53" s="9"/>
      <c r="SWP53" s="9"/>
      <c r="SWQ53" s="9"/>
      <c r="SWR53" s="9"/>
      <c r="SWS53" s="9"/>
      <c r="SWT53" s="9"/>
      <c r="SWU53" s="9"/>
      <c r="SWV53" s="9"/>
      <c r="SWW53" s="9"/>
      <c r="SWX53" s="9"/>
      <c r="SWY53" s="9"/>
      <c r="SWZ53" s="9"/>
      <c r="SXA53" s="9"/>
      <c r="SXB53" s="9"/>
      <c r="SXC53" s="9"/>
      <c r="SXD53" s="9"/>
      <c r="SXE53" s="9"/>
      <c r="SXF53" s="9"/>
      <c r="SXG53" s="9"/>
      <c r="SXH53" s="9"/>
      <c r="SXI53" s="9"/>
      <c r="SXJ53" s="9"/>
      <c r="SXK53" s="9"/>
      <c r="SXL53" s="9"/>
      <c r="SXM53" s="9"/>
      <c r="SXN53" s="9"/>
      <c r="SXO53" s="9"/>
      <c r="SXP53" s="9"/>
      <c r="SXQ53" s="9"/>
      <c r="SXR53" s="9"/>
      <c r="SXS53" s="9"/>
      <c r="SXT53" s="9"/>
      <c r="SXU53" s="9"/>
      <c r="SXV53" s="9"/>
      <c r="SXW53" s="9"/>
      <c r="SXX53" s="9"/>
      <c r="SXY53" s="9"/>
      <c r="SXZ53" s="9"/>
      <c r="SYA53" s="9"/>
      <c r="SYB53" s="9"/>
      <c r="SYC53" s="9"/>
      <c r="SYD53" s="9"/>
      <c r="SYE53" s="9"/>
      <c r="SYF53" s="9"/>
      <c r="SYG53" s="9"/>
      <c r="SYH53" s="9"/>
      <c r="SYI53" s="9"/>
      <c r="SYJ53" s="9"/>
      <c r="SYK53" s="9"/>
      <c r="SYL53" s="9"/>
      <c r="SYM53" s="9"/>
      <c r="SYN53" s="9"/>
      <c r="SYO53" s="9"/>
      <c r="SYP53" s="9"/>
      <c r="SYQ53" s="9"/>
      <c r="SYR53" s="9"/>
      <c r="SYS53" s="9"/>
      <c r="SYT53" s="9"/>
      <c r="SYU53" s="9"/>
      <c r="SYV53" s="9"/>
      <c r="SYW53" s="9"/>
      <c r="SYX53" s="9"/>
      <c r="SYY53" s="9"/>
      <c r="SYZ53" s="9"/>
      <c r="SZA53" s="9"/>
      <c r="SZB53" s="9"/>
      <c r="SZC53" s="9"/>
      <c r="SZD53" s="9"/>
      <c r="SZE53" s="9"/>
      <c r="SZF53" s="9"/>
      <c r="SZG53" s="9"/>
      <c r="SZH53" s="9"/>
      <c r="SZI53" s="9"/>
      <c r="SZJ53" s="9"/>
      <c r="SZK53" s="9"/>
      <c r="SZL53" s="9"/>
      <c r="SZM53" s="9"/>
      <c r="SZN53" s="9"/>
      <c r="SZO53" s="9"/>
      <c r="SZP53" s="9"/>
      <c r="SZQ53" s="9"/>
      <c r="SZR53" s="9"/>
      <c r="SZS53" s="9"/>
      <c r="SZT53" s="9"/>
      <c r="SZU53" s="9"/>
      <c r="SZV53" s="9"/>
      <c r="SZW53" s="9"/>
      <c r="SZX53" s="9"/>
      <c r="SZY53" s="9"/>
      <c r="SZZ53" s="9"/>
      <c r="TAA53" s="9"/>
      <c r="TAB53" s="9"/>
      <c r="TAC53" s="9"/>
      <c r="TAD53" s="9"/>
      <c r="TAE53" s="9"/>
      <c r="TAF53" s="9"/>
      <c r="TAG53" s="9"/>
      <c r="TAH53" s="9"/>
      <c r="TAI53" s="9"/>
      <c r="TAJ53" s="9"/>
      <c r="TAK53" s="9"/>
      <c r="TAL53" s="9"/>
      <c r="TAM53" s="9"/>
      <c r="TAN53" s="9"/>
      <c r="TAO53" s="9"/>
      <c r="TAP53" s="9"/>
      <c r="TAQ53" s="9"/>
      <c r="TAR53" s="9"/>
      <c r="TAS53" s="9"/>
      <c r="TAT53" s="9"/>
      <c r="TAU53" s="9"/>
      <c r="TAV53" s="9"/>
      <c r="TAW53" s="9"/>
      <c r="TAX53" s="9"/>
      <c r="TAY53" s="9"/>
      <c r="TAZ53" s="9"/>
      <c r="TBA53" s="9"/>
      <c r="TBB53" s="9"/>
      <c r="TBC53" s="9"/>
      <c r="TBD53" s="9"/>
      <c r="TBE53" s="9"/>
      <c r="TBF53" s="9"/>
      <c r="TBG53" s="9"/>
      <c r="TBH53" s="9"/>
      <c r="TBI53" s="9"/>
      <c r="TBJ53" s="9"/>
      <c r="TBK53" s="9"/>
      <c r="TBL53" s="9"/>
      <c r="TBM53" s="9"/>
      <c r="TBN53" s="9"/>
      <c r="TBO53" s="9"/>
      <c r="TBP53" s="9"/>
      <c r="TBQ53" s="9"/>
      <c r="TBR53" s="9"/>
      <c r="TBS53" s="9"/>
      <c r="TBT53" s="9"/>
      <c r="TBU53" s="9"/>
      <c r="TBV53" s="9"/>
      <c r="TBW53" s="9"/>
      <c r="TBX53" s="9"/>
      <c r="TBY53" s="9"/>
      <c r="TBZ53" s="9"/>
      <c r="TCA53" s="9"/>
      <c r="TCB53" s="9"/>
      <c r="TCC53" s="9"/>
      <c r="TCD53" s="9"/>
      <c r="TCE53" s="9"/>
      <c r="TCF53" s="9"/>
      <c r="TCG53" s="9"/>
      <c r="TCH53" s="9"/>
      <c r="TCI53" s="9"/>
      <c r="TCJ53" s="9"/>
      <c r="TCK53" s="9"/>
      <c r="TCL53" s="9"/>
      <c r="TCM53" s="9"/>
      <c r="TCN53" s="9"/>
      <c r="TCO53" s="9"/>
      <c r="TCP53" s="9"/>
      <c r="TCQ53" s="9"/>
      <c r="TCR53" s="9"/>
      <c r="TCS53" s="9"/>
      <c r="TCT53" s="9"/>
      <c r="TCU53" s="9"/>
      <c r="TCV53" s="9"/>
      <c r="TCW53" s="9"/>
      <c r="TCX53" s="9"/>
      <c r="TCY53" s="9"/>
      <c r="TCZ53" s="9"/>
      <c r="TDA53" s="9"/>
      <c r="TDB53" s="9"/>
      <c r="TDC53" s="9"/>
      <c r="TDD53" s="9"/>
      <c r="TDE53" s="9"/>
      <c r="TDF53" s="9"/>
      <c r="TDG53" s="9"/>
      <c r="TDH53" s="9"/>
      <c r="TDI53" s="9"/>
      <c r="TDJ53" s="9"/>
      <c r="TDK53" s="9"/>
      <c r="TDL53" s="9"/>
      <c r="TDM53" s="9"/>
      <c r="TDN53" s="9"/>
      <c r="TDO53" s="9"/>
      <c r="TDP53" s="9"/>
      <c r="TDQ53" s="9"/>
      <c r="TDR53" s="9"/>
      <c r="TDS53" s="9"/>
      <c r="TDT53" s="9"/>
      <c r="TDU53" s="9"/>
      <c r="TDV53" s="9"/>
      <c r="TDW53" s="9"/>
      <c r="TDX53" s="9"/>
      <c r="TDY53" s="9"/>
      <c r="TDZ53" s="9"/>
      <c r="TEA53" s="9"/>
      <c r="TEB53" s="9"/>
      <c r="TEC53" s="9"/>
      <c r="TED53" s="9"/>
      <c r="TEE53" s="9"/>
      <c r="TEF53" s="9"/>
      <c r="TEG53" s="9"/>
      <c r="TEH53" s="9"/>
      <c r="TEI53" s="9"/>
      <c r="TEJ53" s="9"/>
      <c r="TEK53" s="9"/>
      <c r="TEL53" s="9"/>
      <c r="TEM53" s="9"/>
      <c r="TEN53" s="9"/>
      <c r="TEO53" s="9"/>
      <c r="TEP53" s="9"/>
      <c r="TEQ53" s="9"/>
      <c r="TER53" s="9"/>
      <c r="TES53" s="9"/>
      <c r="TET53" s="9"/>
      <c r="TEU53" s="9"/>
      <c r="TEV53" s="9"/>
      <c r="TEW53" s="9"/>
      <c r="TEX53" s="9"/>
      <c r="TEY53" s="9"/>
      <c r="TEZ53" s="9"/>
      <c r="TFA53" s="9"/>
      <c r="TFB53" s="9"/>
      <c r="TFC53" s="9"/>
      <c r="TFD53" s="9"/>
      <c r="TFE53" s="9"/>
      <c r="TFF53" s="9"/>
      <c r="TFG53" s="9"/>
      <c r="TFH53" s="9"/>
      <c r="TFI53" s="9"/>
      <c r="TFJ53" s="9"/>
      <c r="TFK53" s="9"/>
      <c r="TFL53" s="9"/>
      <c r="TFM53" s="9"/>
      <c r="TFN53" s="9"/>
      <c r="TFO53" s="9"/>
      <c r="TFP53" s="9"/>
      <c r="TFQ53" s="9"/>
      <c r="TFR53" s="9"/>
      <c r="TFS53" s="9"/>
      <c r="TFT53" s="9"/>
      <c r="TFU53" s="9"/>
      <c r="TFV53" s="9"/>
      <c r="TFW53" s="9"/>
      <c r="TFX53" s="9"/>
      <c r="TFY53" s="9"/>
      <c r="TFZ53" s="9"/>
      <c r="TGA53" s="9"/>
      <c r="TGB53" s="9"/>
      <c r="TGC53" s="9"/>
      <c r="TGD53" s="9"/>
      <c r="TGE53" s="9"/>
      <c r="TGF53" s="9"/>
      <c r="TGG53" s="9"/>
      <c r="TGH53" s="9"/>
      <c r="TGI53" s="9"/>
      <c r="TGJ53" s="9"/>
      <c r="TGK53" s="9"/>
      <c r="TGL53" s="9"/>
      <c r="TGM53" s="9"/>
      <c r="TGN53" s="9"/>
      <c r="TGO53" s="9"/>
      <c r="TGP53" s="9"/>
      <c r="TGQ53" s="9"/>
      <c r="TGR53" s="9"/>
      <c r="TGS53" s="9"/>
      <c r="TGT53" s="9"/>
      <c r="TGU53" s="9"/>
      <c r="TGV53" s="9"/>
      <c r="TGW53" s="9"/>
      <c r="TGX53" s="9"/>
      <c r="TGY53" s="9"/>
      <c r="TGZ53" s="9"/>
      <c r="THA53" s="9"/>
      <c r="THB53" s="9"/>
      <c r="THC53" s="9"/>
      <c r="THD53" s="9"/>
      <c r="THE53" s="9"/>
      <c r="THF53" s="9"/>
      <c r="THG53" s="9"/>
      <c r="THH53" s="9"/>
      <c r="THI53" s="9"/>
      <c r="THJ53" s="9"/>
      <c r="THK53" s="9"/>
      <c r="THL53" s="9"/>
      <c r="THM53" s="9"/>
      <c r="THN53" s="9"/>
      <c r="THO53" s="9"/>
      <c r="THP53" s="9"/>
      <c r="THQ53" s="9"/>
      <c r="THR53" s="9"/>
      <c r="THS53" s="9"/>
      <c r="THT53" s="9"/>
      <c r="THU53" s="9"/>
      <c r="THV53" s="9"/>
      <c r="THW53" s="9"/>
      <c r="THX53" s="9"/>
      <c r="THY53" s="9"/>
      <c r="THZ53" s="9"/>
      <c r="TIA53" s="9"/>
      <c r="TIB53" s="9"/>
      <c r="TIC53" s="9"/>
      <c r="TID53" s="9"/>
      <c r="TIE53" s="9"/>
      <c r="TIF53" s="9"/>
      <c r="TIG53" s="9"/>
      <c r="TIH53" s="9"/>
      <c r="TII53" s="9"/>
      <c r="TIJ53" s="9"/>
      <c r="TIK53" s="9"/>
      <c r="TIL53" s="9"/>
      <c r="TIM53" s="9"/>
      <c r="TIN53" s="9"/>
      <c r="TIO53" s="9"/>
      <c r="TIP53" s="9"/>
      <c r="TIQ53" s="9"/>
      <c r="TIR53" s="9"/>
      <c r="TIS53" s="9"/>
      <c r="TIT53" s="9"/>
      <c r="TIU53" s="9"/>
      <c r="TIV53" s="9"/>
      <c r="TIW53" s="9"/>
      <c r="TIX53" s="9"/>
      <c r="TIY53" s="9"/>
      <c r="TIZ53" s="9"/>
      <c r="TJA53" s="9"/>
      <c r="TJB53" s="9"/>
      <c r="TJC53" s="9"/>
      <c r="TJD53" s="9"/>
      <c r="TJE53" s="9"/>
      <c r="TJF53" s="9"/>
      <c r="TJG53" s="9"/>
      <c r="TJH53" s="9"/>
      <c r="TJI53" s="9"/>
      <c r="TJJ53" s="9"/>
      <c r="TJK53" s="9"/>
      <c r="TJL53" s="9"/>
      <c r="TJM53" s="9"/>
      <c r="TJN53" s="9"/>
      <c r="TJO53" s="9"/>
      <c r="TJP53" s="9"/>
      <c r="TJQ53" s="9"/>
      <c r="TJR53" s="9"/>
      <c r="TJS53" s="9"/>
      <c r="TJT53" s="9"/>
      <c r="TJU53" s="9"/>
      <c r="TJV53" s="9"/>
      <c r="TJW53" s="9"/>
      <c r="TJX53" s="9"/>
      <c r="TJY53" s="9"/>
      <c r="TJZ53" s="9"/>
      <c r="TKA53" s="9"/>
      <c r="TKB53" s="9"/>
      <c r="TKC53" s="9"/>
      <c r="TKD53" s="9"/>
      <c r="TKE53" s="9"/>
      <c r="TKF53" s="9"/>
      <c r="TKG53" s="9"/>
      <c r="TKH53" s="9"/>
      <c r="TKI53" s="9"/>
      <c r="TKJ53" s="9"/>
      <c r="TKK53" s="9"/>
      <c r="TKL53" s="9"/>
      <c r="TKM53" s="9"/>
      <c r="TKN53" s="9"/>
      <c r="TKO53" s="9"/>
      <c r="TKP53" s="9"/>
      <c r="TKQ53" s="9"/>
      <c r="TKR53" s="9"/>
      <c r="TKS53" s="9"/>
      <c r="TKT53" s="9"/>
      <c r="TKU53" s="9"/>
      <c r="TKV53" s="9"/>
      <c r="TKW53" s="9"/>
      <c r="TKX53" s="9"/>
      <c r="TKY53" s="9"/>
      <c r="TKZ53" s="9"/>
      <c r="TLA53" s="9"/>
      <c r="TLB53" s="9"/>
      <c r="TLC53" s="9"/>
      <c r="TLD53" s="9"/>
      <c r="TLE53" s="9"/>
      <c r="TLF53" s="9"/>
      <c r="TLG53" s="9"/>
      <c r="TLH53" s="9"/>
      <c r="TLI53" s="9"/>
      <c r="TLJ53" s="9"/>
      <c r="TLK53" s="9"/>
      <c r="TLL53" s="9"/>
      <c r="TLM53" s="9"/>
      <c r="TLN53" s="9"/>
      <c r="TLO53" s="9"/>
      <c r="TLP53" s="9"/>
      <c r="TLQ53" s="9"/>
      <c r="TLR53" s="9"/>
      <c r="TLS53" s="9"/>
      <c r="TLT53" s="9"/>
      <c r="TLU53" s="9"/>
      <c r="TLV53" s="9"/>
      <c r="TLW53" s="9"/>
      <c r="TLX53" s="9"/>
      <c r="TLY53" s="9"/>
      <c r="TLZ53" s="9"/>
      <c r="TMA53" s="9"/>
      <c r="TMB53" s="9"/>
      <c r="TMC53" s="9"/>
      <c r="TMD53" s="9"/>
      <c r="TME53" s="9"/>
      <c r="TMF53" s="9"/>
      <c r="TMG53" s="9"/>
      <c r="TMH53" s="9"/>
      <c r="TMI53" s="9"/>
      <c r="TMJ53" s="9"/>
      <c r="TMK53" s="9"/>
      <c r="TML53" s="9"/>
      <c r="TMM53" s="9"/>
      <c r="TMN53" s="9"/>
      <c r="TMO53" s="9"/>
      <c r="TMP53" s="9"/>
      <c r="TMQ53" s="9"/>
      <c r="TMR53" s="9"/>
      <c r="TMS53" s="9"/>
      <c r="TMT53" s="9"/>
      <c r="TMU53" s="9"/>
      <c r="TMV53" s="9"/>
      <c r="TMW53" s="9"/>
      <c r="TMX53" s="9"/>
      <c r="TMY53" s="9"/>
      <c r="TMZ53" s="9"/>
      <c r="TNA53" s="9"/>
      <c r="TNB53" s="9"/>
      <c r="TNC53" s="9"/>
      <c r="TND53" s="9"/>
      <c r="TNE53" s="9"/>
      <c r="TNF53" s="9"/>
      <c r="TNG53" s="9"/>
      <c r="TNH53" s="9"/>
      <c r="TNI53" s="9"/>
      <c r="TNJ53" s="9"/>
      <c r="TNK53" s="9"/>
      <c r="TNL53" s="9"/>
      <c r="TNM53" s="9"/>
      <c r="TNN53" s="9"/>
      <c r="TNO53" s="9"/>
      <c r="TNP53" s="9"/>
      <c r="TNQ53" s="9"/>
      <c r="TNR53" s="9"/>
      <c r="TNS53" s="9"/>
      <c r="TNT53" s="9"/>
      <c r="TNU53" s="9"/>
      <c r="TNV53" s="9"/>
      <c r="TNW53" s="9"/>
      <c r="TNX53" s="9"/>
      <c r="TNY53" s="9"/>
      <c r="TNZ53" s="9"/>
      <c r="TOA53" s="9"/>
      <c r="TOB53" s="9"/>
      <c r="TOC53" s="9"/>
      <c r="TOD53" s="9"/>
      <c r="TOE53" s="9"/>
      <c r="TOF53" s="9"/>
      <c r="TOG53" s="9"/>
      <c r="TOH53" s="9"/>
      <c r="TOI53" s="9"/>
      <c r="TOJ53" s="9"/>
      <c r="TOK53" s="9"/>
      <c r="TOL53" s="9"/>
      <c r="TOM53" s="9"/>
      <c r="TON53" s="9"/>
      <c r="TOO53" s="9"/>
      <c r="TOP53" s="9"/>
      <c r="TOQ53" s="9"/>
      <c r="TOR53" s="9"/>
      <c r="TOS53" s="9"/>
      <c r="TOT53" s="9"/>
      <c r="TOU53" s="9"/>
      <c r="TOV53" s="9"/>
      <c r="TOW53" s="9"/>
      <c r="TOX53" s="9"/>
      <c r="TOY53" s="9"/>
      <c r="TOZ53" s="9"/>
      <c r="TPA53" s="9"/>
      <c r="TPB53" s="9"/>
      <c r="TPC53" s="9"/>
      <c r="TPD53" s="9"/>
      <c r="TPE53" s="9"/>
      <c r="TPF53" s="9"/>
      <c r="TPG53" s="9"/>
      <c r="TPH53" s="9"/>
      <c r="TPI53" s="9"/>
      <c r="TPJ53" s="9"/>
      <c r="TPK53" s="9"/>
      <c r="TPL53" s="9"/>
      <c r="TPM53" s="9"/>
      <c r="TPN53" s="9"/>
      <c r="TPO53" s="9"/>
      <c r="TPP53" s="9"/>
      <c r="TPQ53" s="9"/>
      <c r="TPR53" s="9"/>
      <c r="TPS53" s="9"/>
      <c r="TPT53" s="9"/>
      <c r="TPU53" s="9"/>
      <c r="TPV53" s="9"/>
      <c r="TPW53" s="9"/>
      <c r="TPX53" s="9"/>
      <c r="TPY53" s="9"/>
      <c r="TPZ53" s="9"/>
      <c r="TQA53" s="9"/>
      <c r="TQB53" s="9"/>
      <c r="TQC53" s="9"/>
      <c r="TQD53" s="9"/>
      <c r="TQE53" s="9"/>
      <c r="TQF53" s="9"/>
      <c r="TQG53" s="9"/>
      <c r="TQH53" s="9"/>
      <c r="TQI53" s="9"/>
      <c r="TQJ53" s="9"/>
      <c r="TQK53" s="9"/>
      <c r="TQL53" s="9"/>
      <c r="TQM53" s="9"/>
      <c r="TQN53" s="9"/>
      <c r="TQO53" s="9"/>
      <c r="TQP53" s="9"/>
      <c r="TQQ53" s="9"/>
      <c r="TQR53" s="9"/>
      <c r="TQS53" s="9"/>
      <c r="TQT53" s="9"/>
      <c r="TQU53" s="9"/>
      <c r="TQV53" s="9"/>
      <c r="TQW53" s="9"/>
      <c r="TQX53" s="9"/>
      <c r="TQY53" s="9"/>
      <c r="TQZ53" s="9"/>
      <c r="TRA53" s="9"/>
      <c r="TRB53" s="9"/>
      <c r="TRC53" s="9"/>
      <c r="TRD53" s="9"/>
      <c r="TRE53" s="9"/>
      <c r="TRF53" s="9"/>
      <c r="TRG53" s="9"/>
      <c r="TRH53" s="9"/>
      <c r="TRI53" s="9"/>
      <c r="TRJ53" s="9"/>
      <c r="TRK53" s="9"/>
      <c r="TRL53" s="9"/>
      <c r="TRM53" s="9"/>
      <c r="TRN53" s="9"/>
      <c r="TRO53" s="9"/>
      <c r="TRP53" s="9"/>
      <c r="TRQ53" s="9"/>
      <c r="TRR53" s="9"/>
      <c r="TRS53" s="9"/>
      <c r="TRT53" s="9"/>
      <c r="TRU53" s="9"/>
      <c r="TRV53" s="9"/>
      <c r="TRW53" s="9"/>
      <c r="TRX53" s="9"/>
      <c r="TRY53" s="9"/>
      <c r="TRZ53" s="9"/>
      <c r="TSA53" s="9"/>
      <c r="TSB53" s="9"/>
      <c r="TSC53" s="9"/>
      <c r="TSD53" s="9"/>
      <c r="TSE53" s="9"/>
      <c r="TSF53" s="9"/>
      <c r="TSG53" s="9"/>
      <c r="TSH53" s="9"/>
      <c r="TSI53" s="9"/>
      <c r="TSJ53" s="9"/>
      <c r="TSK53" s="9"/>
      <c r="TSL53" s="9"/>
      <c r="TSM53" s="9"/>
      <c r="TSN53" s="9"/>
      <c r="TSO53" s="9"/>
      <c r="TSP53" s="9"/>
      <c r="TSQ53" s="9"/>
      <c r="TSR53" s="9"/>
      <c r="TSS53" s="9"/>
      <c r="TST53" s="9"/>
      <c r="TSU53" s="9"/>
      <c r="TSV53" s="9"/>
      <c r="TSW53" s="9"/>
      <c r="TSX53" s="9"/>
      <c r="TSY53" s="9"/>
      <c r="TSZ53" s="9"/>
      <c r="TTA53" s="9"/>
      <c r="TTB53" s="9"/>
      <c r="TTC53" s="9"/>
      <c r="TTD53" s="9"/>
      <c r="TTE53" s="9"/>
      <c r="TTF53" s="9"/>
      <c r="TTG53" s="9"/>
      <c r="TTH53" s="9"/>
      <c r="TTI53" s="9"/>
      <c r="TTJ53" s="9"/>
      <c r="TTK53" s="9"/>
      <c r="TTL53" s="9"/>
      <c r="TTM53" s="9"/>
      <c r="TTN53" s="9"/>
      <c r="TTO53" s="9"/>
      <c r="TTP53" s="9"/>
      <c r="TTQ53" s="9"/>
      <c r="TTR53" s="9"/>
      <c r="TTS53" s="9"/>
      <c r="TTT53" s="9"/>
      <c r="TTU53" s="9"/>
      <c r="TTV53" s="9"/>
      <c r="TTW53" s="9"/>
      <c r="TTX53" s="9"/>
      <c r="TTY53" s="9"/>
      <c r="TTZ53" s="9"/>
      <c r="TUA53" s="9"/>
      <c r="TUB53" s="9"/>
      <c r="TUC53" s="9"/>
      <c r="TUD53" s="9"/>
      <c r="TUE53" s="9"/>
      <c r="TUF53" s="9"/>
      <c r="TUG53" s="9"/>
      <c r="TUH53" s="9"/>
      <c r="TUI53" s="9"/>
      <c r="TUJ53" s="9"/>
      <c r="TUK53" s="9"/>
      <c r="TUL53" s="9"/>
      <c r="TUM53" s="9"/>
      <c r="TUN53" s="9"/>
      <c r="TUO53" s="9"/>
      <c r="TUP53" s="9"/>
      <c r="TUQ53" s="9"/>
      <c r="TUR53" s="9"/>
      <c r="TUS53" s="9"/>
      <c r="TUT53" s="9"/>
      <c r="TUU53" s="9"/>
      <c r="TUV53" s="9"/>
      <c r="TUW53" s="9"/>
      <c r="TUX53" s="9"/>
      <c r="TUY53" s="9"/>
      <c r="TUZ53" s="9"/>
      <c r="TVA53" s="9"/>
      <c r="TVB53" s="9"/>
      <c r="TVC53" s="9"/>
      <c r="TVD53" s="9"/>
      <c r="TVE53" s="9"/>
      <c r="TVF53" s="9"/>
      <c r="TVG53" s="9"/>
      <c r="TVH53" s="9"/>
      <c r="TVI53" s="9"/>
      <c r="TVJ53" s="9"/>
      <c r="TVK53" s="9"/>
      <c r="TVL53" s="9"/>
      <c r="TVM53" s="9"/>
      <c r="TVN53" s="9"/>
      <c r="TVO53" s="9"/>
      <c r="TVP53" s="9"/>
      <c r="TVQ53" s="9"/>
      <c r="TVR53" s="9"/>
      <c r="TVS53" s="9"/>
      <c r="TVT53" s="9"/>
      <c r="TVU53" s="9"/>
      <c r="TVV53" s="9"/>
      <c r="TVW53" s="9"/>
      <c r="TVX53" s="9"/>
      <c r="TVY53" s="9"/>
      <c r="TVZ53" s="9"/>
      <c r="TWA53" s="9"/>
      <c r="TWB53" s="9"/>
      <c r="TWC53" s="9"/>
      <c r="TWD53" s="9"/>
      <c r="TWE53" s="9"/>
      <c r="TWF53" s="9"/>
      <c r="TWG53" s="9"/>
      <c r="TWH53" s="9"/>
      <c r="TWI53" s="9"/>
      <c r="TWJ53" s="9"/>
      <c r="TWK53" s="9"/>
      <c r="TWL53" s="9"/>
      <c r="TWM53" s="9"/>
      <c r="TWN53" s="9"/>
      <c r="TWO53" s="9"/>
      <c r="TWP53" s="9"/>
      <c r="TWQ53" s="9"/>
      <c r="TWR53" s="9"/>
      <c r="TWS53" s="9"/>
      <c r="TWT53" s="9"/>
      <c r="TWU53" s="9"/>
      <c r="TWV53" s="9"/>
      <c r="TWW53" s="9"/>
      <c r="TWX53" s="9"/>
      <c r="TWY53" s="9"/>
      <c r="TWZ53" s="9"/>
      <c r="TXA53" s="9"/>
      <c r="TXB53" s="9"/>
      <c r="TXC53" s="9"/>
      <c r="TXD53" s="9"/>
      <c r="TXE53" s="9"/>
      <c r="TXF53" s="9"/>
      <c r="TXG53" s="9"/>
      <c r="TXH53" s="9"/>
      <c r="TXI53" s="9"/>
      <c r="TXJ53" s="9"/>
      <c r="TXK53" s="9"/>
      <c r="TXL53" s="9"/>
      <c r="TXM53" s="9"/>
      <c r="TXN53" s="9"/>
      <c r="TXO53" s="9"/>
      <c r="TXP53" s="9"/>
      <c r="TXQ53" s="9"/>
      <c r="TXR53" s="9"/>
      <c r="TXS53" s="9"/>
      <c r="TXT53" s="9"/>
      <c r="TXU53" s="9"/>
      <c r="TXV53" s="9"/>
      <c r="TXW53" s="9"/>
      <c r="TXX53" s="9"/>
      <c r="TXY53" s="9"/>
      <c r="TXZ53" s="9"/>
      <c r="TYA53" s="9"/>
      <c r="TYB53" s="9"/>
      <c r="TYC53" s="9"/>
      <c r="TYD53" s="9"/>
      <c r="TYE53" s="9"/>
      <c r="TYF53" s="9"/>
      <c r="TYG53" s="9"/>
      <c r="TYH53" s="9"/>
      <c r="TYI53" s="9"/>
      <c r="TYJ53" s="9"/>
      <c r="TYK53" s="9"/>
      <c r="TYL53" s="9"/>
      <c r="TYM53" s="9"/>
      <c r="TYN53" s="9"/>
      <c r="TYO53" s="9"/>
      <c r="TYP53" s="9"/>
      <c r="TYQ53" s="9"/>
      <c r="TYR53" s="9"/>
      <c r="TYS53" s="9"/>
      <c r="TYT53" s="9"/>
      <c r="TYU53" s="9"/>
      <c r="TYV53" s="9"/>
      <c r="TYW53" s="9"/>
      <c r="TYX53" s="9"/>
      <c r="TYY53" s="9"/>
      <c r="TYZ53" s="9"/>
      <c r="TZA53" s="9"/>
      <c r="TZB53" s="9"/>
      <c r="TZC53" s="9"/>
      <c r="TZD53" s="9"/>
      <c r="TZE53" s="9"/>
      <c r="TZF53" s="9"/>
      <c r="TZG53" s="9"/>
      <c r="TZH53" s="9"/>
      <c r="TZI53" s="9"/>
      <c r="TZJ53" s="9"/>
      <c r="TZK53" s="9"/>
      <c r="TZL53" s="9"/>
      <c r="TZM53" s="9"/>
      <c r="TZN53" s="9"/>
      <c r="TZO53" s="9"/>
      <c r="TZP53" s="9"/>
      <c r="TZQ53" s="9"/>
      <c r="TZR53" s="9"/>
      <c r="TZS53" s="9"/>
      <c r="TZT53" s="9"/>
      <c r="TZU53" s="9"/>
      <c r="TZV53" s="9"/>
      <c r="TZW53" s="9"/>
      <c r="TZX53" s="9"/>
      <c r="TZY53" s="9"/>
      <c r="TZZ53" s="9"/>
      <c r="UAA53" s="9"/>
      <c r="UAB53" s="9"/>
      <c r="UAC53" s="9"/>
      <c r="UAD53" s="9"/>
      <c r="UAE53" s="9"/>
      <c r="UAF53" s="9"/>
      <c r="UAG53" s="9"/>
      <c r="UAH53" s="9"/>
      <c r="UAI53" s="9"/>
      <c r="UAJ53" s="9"/>
      <c r="UAK53" s="9"/>
      <c r="UAL53" s="9"/>
      <c r="UAM53" s="9"/>
      <c r="UAN53" s="9"/>
      <c r="UAO53" s="9"/>
      <c r="UAP53" s="9"/>
      <c r="UAQ53" s="9"/>
      <c r="UAR53" s="9"/>
      <c r="UAS53" s="9"/>
      <c r="UAT53" s="9"/>
      <c r="UAU53" s="9"/>
      <c r="UAV53" s="9"/>
      <c r="UAW53" s="9"/>
      <c r="UAX53" s="9"/>
      <c r="UAY53" s="9"/>
      <c r="UAZ53" s="9"/>
      <c r="UBA53" s="9"/>
      <c r="UBB53" s="9"/>
      <c r="UBC53" s="9"/>
      <c r="UBD53" s="9"/>
      <c r="UBE53" s="9"/>
      <c r="UBF53" s="9"/>
      <c r="UBG53" s="9"/>
      <c r="UBH53" s="9"/>
      <c r="UBI53" s="9"/>
      <c r="UBJ53" s="9"/>
      <c r="UBK53" s="9"/>
      <c r="UBL53" s="9"/>
      <c r="UBM53" s="9"/>
      <c r="UBN53" s="9"/>
      <c r="UBO53" s="9"/>
      <c r="UBP53" s="9"/>
      <c r="UBQ53" s="9"/>
      <c r="UBR53" s="9"/>
      <c r="UBS53" s="9"/>
      <c r="UBT53" s="9"/>
      <c r="UBU53" s="9"/>
      <c r="UBV53" s="9"/>
      <c r="UBW53" s="9"/>
      <c r="UBX53" s="9"/>
      <c r="UBY53" s="9"/>
      <c r="UBZ53" s="9"/>
      <c r="UCA53" s="9"/>
      <c r="UCB53" s="9"/>
      <c r="UCC53" s="9"/>
      <c r="UCD53" s="9"/>
      <c r="UCE53" s="9"/>
      <c r="UCF53" s="9"/>
      <c r="UCG53" s="9"/>
      <c r="UCH53" s="9"/>
      <c r="UCI53" s="9"/>
      <c r="UCJ53" s="9"/>
      <c r="UCK53" s="9"/>
      <c r="UCL53" s="9"/>
      <c r="UCM53" s="9"/>
      <c r="UCN53" s="9"/>
      <c r="UCO53" s="9"/>
      <c r="UCP53" s="9"/>
      <c r="UCQ53" s="9"/>
      <c r="UCR53" s="9"/>
      <c r="UCS53" s="9"/>
      <c r="UCT53" s="9"/>
      <c r="UCU53" s="9"/>
      <c r="UCV53" s="9"/>
      <c r="UCW53" s="9"/>
      <c r="UCX53" s="9"/>
      <c r="UCY53" s="9"/>
      <c r="UCZ53" s="9"/>
      <c r="UDA53" s="9"/>
      <c r="UDB53" s="9"/>
      <c r="UDC53" s="9"/>
      <c r="UDD53" s="9"/>
      <c r="UDE53" s="9"/>
      <c r="UDF53" s="9"/>
      <c r="UDG53" s="9"/>
      <c r="UDH53" s="9"/>
      <c r="UDI53" s="9"/>
      <c r="UDJ53" s="9"/>
      <c r="UDK53" s="9"/>
      <c r="UDL53" s="9"/>
      <c r="UDM53" s="9"/>
      <c r="UDN53" s="9"/>
      <c r="UDO53" s="9"/>
      <c r="UDP53" s="9"/>
      <c r="UDQ53" s="9"/>
      <c r="UDR53" s="9"/>
      <c r="UDS53" s="9"/>
      <c r="UDT53" s="9"/>
      <c r="UDU53" s="9"/>
      <c r="UDV53" s="9"/>
      <c r="UDW53" s="9"/>
      <c r="UDX53" s="9"/>
      <c r="UDY53" s="9"/>
      <c r="UDZ53" s="9"/>
      <c r="UEA53" s="9"/>
      <c r="UEB53" s="9"/>
      <c r="UEC53" s="9"/>
      <c r="UED53" s="9"/>
      <c r="UEE53" s="9"/>
      <c r="UEF53" s="9"/>
      <c r="UEG53" s="9"/>
      <c r="UEH53" s="9"/>
      <c r="UEI53" s="9"/>
      <c r="UEJ53" s="9"/>
      <c r="UEK53" s="9"/>
      <c r="UEL53" s="9"/>
      <c r="UEM53" s="9"/>
      <c r="UEN53" s="9"/>
      <c r="UEO53" s="9"/>
      <c r="UEP53" s="9"/>
      <c r="UEQ53" s="9"/>
      <c r="UER53" s="9"/>
      <c r="UES53" s="9"/>
      <c r="UET53" s="9"/>
      <c r="UEU53" s="9"/>
      <c r="UEV53" s="9"/>
      <c r="UEW53" s="9"/>
      <c r="UEX53" s="9"/>
      <c r="UEY53" s="9"/>
      <c r="UEZ53" s="9"/>
      <c r="UFA53" s="9"/>
      <c r="UFB53" s="9"/>
      <c r="UFC53" s="9"/>
      <c r="UFD53" s="9"/>
      <c r="UFE53" s="9"/>
      <c r="UFF53" s="9"/>
      <c r="UFG53" s="9"/>
      <c r="UFH53" s="9"/>
      <c r="UFI53" s="9"/>
      <c r="UFJ53" s="9"/>
      <c r="UFK53" s="9"/>
      <c r="UFL53" s="9"/>
      <c r="UFM53" s="9"/>
      <c r="UFN53" s="9"/>
      <c r="UFO53" s="9"/>
      <c r="UFP53" s="9"/>
      <c r="UFQ53" s="9"/>
      <c r="UFR53" s="9"/>
      <c r="UFS53" s="9"/>
      <c r="UFT53" s="9"/>
      <c r="UFU53" s="9"/>
      <c r="UFV53" s="9"/>
      <c r="UFW53" s="9"/>
      <c r="UFX53" s="9"/>
      <c r="UFY53" s="9"/>
      <c r="UFZ53" s="9"/>
      <c r="UGA53" s="9"/>
      <c r="UGB53" s="9"/>
      <c r="UGC53" s="9"/>
      <c r="UGD53" s="9"/>
      <c r="UGE53" s="9"/>
      <c r="UGF53" s="9"/>
      <c r="UGG53" s="9"/>
      <c r="UGH53" s="9"/>
      <c r="UGI53" s="9"/>
      <c r="UGJ53" s="9"/>
      <c r="UGK53" s="9"/>
      <c r="UGL53" s="9"/>
      <c r="UGM53" s="9"/>
      <c r="UGN53" s="9"/>
      <c r="UGO53" s="9"/>
      <c r="UGP53" s="9"/>
      <c r="UGQ53" s="9"/>
      <c r="UGR53" s="9"/>
      <c r="UGS53" s="9"/>
      <c r="UGT53" s="9"/>
      <c r="UGU53" s="9"/>
      <c r="UGV53" s="9"/>
      <c r="UGW53" s="9"/>
      <c r="UGX53" s="9"/>
      <c r="UGY53" s="9"/>
      <c r="UGZ53" s="9"/>
      <c r="UHA53" s="9"/>
      <c r="UHB53" s="9"/>
      <c r="UHC53" s="9"/>
      <c r="UHD53" s="9"/>
      <c r="UHE53" s="9"/>
      <c r="UHF53" s="9"/>
      <c r="UHG53" s="9"/>
      <c r="UHH53" s="9"/>
      <c r="UHI53" s="9"/>
      <c r="UHJ53" s="9"/>
      <c r="UHK53" s="9"/>
      <c r="UHL53" s="9"/>
      <c r="UHM53" s="9"/>
      <c r="UHN53" s="9"/>
      <c r="UHO53" s="9"/>
      <c r="UHP53" s="9"/>
      <c r="UHQ53" s="9"/>
      <c r="UHR53" s="9"/>
      <c r="UHS53" s="9"/>
      <c r="UHT53" s="9"/>
      <c r="UHU53" s="9"/>
      <c r="UHV53" s="9"/>
      <c r="UHW53" s="9"/>
      <c r="UHX53" s="9"/>
      <c r="UHY53" s="9"/>
      <c r="UHZ53" s="9"/>
      <c r="UIA53" s="9"/>
      <c r="UIB53" s="9"/>
      <c r="UIC53" s="9"/>
      <c r="UID53" s="9"/>
      <c r="UIE53" s="9"/>
      <c r="UIF53" s="9"/>
      <c r="UIG53" s="9"/>
      <c r="UIH53" s="9"/>
      <c r="UII53" s="9"/>
      <c r="UIJ53" s="9"/>
      <c r="UIK53" s="9"/>
      <c r="UIL53" s="9"/>
      <c r="UIM53" s="9"/>
      <c r="UIN53" s="9"/>
      <c r="UIO53" s="9"/>
      <c r="UIP53" s="9"/>
      <c r="UIQ53" s="9"/>
      <c r="UIR53" s="9"/>
      <c r="UIS53" s="9"/>
      <c r="UIT53" s="9"/>
      <c r="UIU53" s="9"/>
      <c r="UIV53" s="9"/>
      <c r="UIW53" s="9"/>
      <c r="UIX53" s="9"/>
      <c r="UIY53" s="9"/>
      <c r="UIZ53" s="9"/>
      <c r="UJA53" s="9"/>
      <c r="UJB53" s="9"/>
      <c r="UJC53" s="9"/>
      <c r="UJD53" s="9"/>
      <c r="UJE53" s="9"/>
      <c r="UJF53" s="9"/>
      <c r="UJG53" s="9"/>
      <c r="UJH53" s="9"/>
      <c r="UJI53" s="9"/>
      <c r="UJJ53" s="9"/>
      <c r="UJK53" s="9"/>
      <c r="UJL53" s="9"/>
      <c r="UJM53" s="9"/>
      <c r="UJN53" s="9"/>
      <c r="UJO53" s="9"/>
      <c r="UJP53" s="9"/>
      <c r="UJQ53" s="9"/>
      <c r="UJR53" s="9"/>
      <c r="UJS53" s="9"/>
      <c r="UJT53" s="9"/>
      <c r="UJU53" s="9"/>
      <c r="UJV53" s="9"/>
      <c r="UJW53" s="9"/>
      <c r="UJX53" s="9"/>
      <c r="UJY53" s="9"/>
      <c r="UJZ53" s="9"/>
      <c r="UKA53" s="9"/>
      <c r="UKB53" s="9"/>
      <c r="UKC53" s="9"/>
      <c r="UKD53" s="9"/>
      <c r="UKE53" s="9"/>
      <c r="UKF53" s="9"/>
      <c r="UKG53" s="9"/>
      <c r="UKH53" s="9"/>
      <c r="UKI53" s="9"/>
      <c r="UKJ53" s="9"/>
      <c r="UKK53" s="9"/>
      <c r="UKL53" s="9"/>
      <c r="UKM53" s="9"/>
      <c r="UKN53" s="9"/>
      <c r="UKO53" s="9"/>
      <c r="UKP53" s="9"/>
      <c r="UKQ53" s="9"/>
      <c r="UKR53" s="9"/>
      <c r="UKS53" s="9"/>
      <c r="UKT53" s="9"/>
      <c r="UKU53" s="9"/>
      <c r="UKV53" s="9"/>
      <c r="UKW53" s="9"/>
      <c r="UKX53" s="9"/>
      <c r="UKY53" s="9"/>
      <c r="UKZ53" s="9"/>
      <c r="ULA53" s="9"/>
      <c r="ULB53" s="9"/>
      <c r="ULC53" s="9"/>
      <c r="ULD53" s="9"/>
      <c r="ULE53" s="9"/>
      <c r="ULF53" s="9"/>
      <c r="ULG53" s="9"/>
      <c r="ULH53" s="9"/>
      <c r="ULI53" s="9"/>
      <c r="ULJ53" s="9"/>
      <c r="ULK53" s="9"/>
      <c r="ULL53" s="9"/>
      <c r="ULM53" s="9"/>
      <c r="ULN53" s="9"/>
      <c r="ULO53" s="9"/>
      <c r="ULP53" s="9"/>
      <c r="ULQ53" s="9"/>
      <c r="ULR53" s="9"/>
      <c r="ULS53" s="9"/>
      <c r="ULT53" s="9"/>
      <c r="ULU53" s="9"/>
      <c r="ULV53" s="9"/>
      <c r="ULW53" s="9"/>
      <c r="ULX53" s="9"/>
      <c r="ULY53" s="9"/>
      <c r="ULZ53" s="9"/>
      <c r="UMA53" s="9"/>
      <c r="UMB53" s="9"/>
      <c r="UMC53" s="9"/>
      <c r="UMD53" s="9"/>
      <c r="UME53" s="9"/>
      <c r="UMF53" s="9"/>
      <c r="UMG53" s="9"/>
      <c r="UMH53" s="9"/>
      <c r="UMI53" s="9"/>
      <c r="UMJ53" s="9"/>
      <c r="UMK53" s="9"/>
      <c r="UML53" s="9"/>
      <c r="UMM53" s="9"/>
      <c r="UMN53" s="9"/>
      <c r="UMO53" s="9"/>
      <c r="UMP53" s="9"/>
      <c r="UMQ53" s="9"/>
      <c r="UMR53" s="9"/>
      <c r="UMS53" s="9"/>
      <c r="UMT53" s="9"/>
      <c r="UMU53" s="9"/>
      <c r="UMV53" s="9"/>
      <c r="UMW53" s="9"/>
      <c r="UMX53" s="9"/>
      <c r="UMY53" s="9"/>
      <c r="UMZ53" s="9"/>
      <c r="UNA53" s="9"/>
      <c r="UNB53" s="9"/>
      <c r="UNC53" s="9"/>
      <c r="UND53" s="9"/>
      <c r="UNE53" s="9"/>
      <c r="UNF53" s="9"/>
      <c r="UNG53" s="9"/>
      <c r="UNH53" s="9"/>
      <c r="UNI53" s="9"/>
      <c r="UNJ53" s="9"/>
      <c r="UNK53" s="9"/>
      <c r="UNL53" s="9"/>
      <c r="UNM53" s="9"/>
      <c r="UNN53" s="9"/>
      <c r="UNO53" s="9"/>
      <c r="UNP53" s="9"/>
      <c r="UNQ53" s="9"/>
      <c r="UNR53" s="9"/>
      <c r="UNS53" s="9"/>
      <c r="UNT53" s="9"/>
      <c r="UNU53" s="9"/>
      <c r="UNV53" s="9"/>
      <c r="UNW53" s="9"/>
      <c r="UNX53" s="9"/>
      <c r="UNY53" s="9"/>
      <c r="UNZ53" s="9"/>
      <c r="UOA53" s="9"/>
      <c r="UOB53" s="9"/>
      <c r="UOC53" s="9"/>
      <c r="UOD53" s="9"/>
      <c r="UOE53" s="9"/>
      <c r="UOF53" s="9"/>
      <c r="UOG53" s="9"/>
      <c r="UOH53" s="9"/>
      <c r="UOI53" s="9"/>
      <c r="UOJ53" s="9"/>
      <c r="UOK53" s="9"/>
      <c r="UOL53" s="9"/>
      <c r="UOM53" s="9"/>
      <c r="UON53" s="9"/>
      <c r="UOO53" s="9"/>
      <c r="UOP53" s="9"/>
      <c r="UOQ53" s="9"/>
      <c r="UOR53" s="9"/>
      <c r="UOS53" s="9"/>
      <c r="UOT53" s="9"/>
      <c r="UOU53" s="9"/>
      <c r="UOV53" s="9"/>
      <c r="UOW53" s="9"/>
      <c r="UOX53" s="9"/>
      <c r="UOY53" s="9"/>
      <c r="UOZ53" s="9"/>
      <c r="UPA53" s="9"/>
      <c r="UPB53" s="9"/>
      <c r="UPC53" s="9"/>
      <c r="UPD53" s="9"/>
      <c r="UPE53" s="9"/>
      <c r="UPF53" s="9"/>
      <c r="UPG53" s="9"/>
      <c r="UPH53" s="9"/>
      <c r="UPI53" s="9"/>
      <c r="UPJ53" s="9"/>
      <c r="UPK53" s="9"/>
      <c r="UPL53" s="9"/>
      <c r="UPM53" s="9"/>
      <c r="UPN53" s="9"/>
      <c r="UPO53" s="9"/>
      <c r="UPP53" s="9"/>
      <c r="UPQ53" s="9"/>
      <c r="UPR53" s="9"/>
      <c r="UPS53" s="9"/>
      <c r="UPT53" s="9"/>
      <c r="UPU53" s="9"/>
      <c r="UPV53" s="9"/>
      <c r="UPW53" s="9"/>
      <c r="UPX53" s="9"/>
      <c r="UPY53" s="9"/>
      <c r="UPZ53" s="9"/>
      <c r="UQA53" s="9"/>
      <c r="UQB53" s="9"/>
      <c r="UQC53" s="9"/>
      <c r="UQD53" s="9"/>
      <c r="UQE53" s="9"/>
      <c r="UQF53" s="9"/>
      <c r="UQG53" s="9"/>
      <c r="UQH53" s="9"/>
      <c r="UQI53" s="9"/>
      <c r="UQJ53" s="9"/>
      <c r="UQK53" s="9"/>
      <c r="UQL53" s="9"/>
      <c r="UQM53" s="9"/>
      <c r="UQN53" s="9"/>
      <c r="UQO53" s="9"/>
      <c r="UQP53" s="9"/>
      <c r="UQQ53" s="9"/>
      <c r="UQR53" s="9"/>
      <c r="UQS53" s="9"/>
      <c r="UQT53" s="9"/>
      <c r="UQU53" s="9"/>
      <c r="UQV53" s="9"/>
      <c r="UQW53" s="9"/>
      <c r="UQX53" s="9"/>
      <c r="UQY53" s="9"/>
      <c r="UQZ53" s="9"/>
      <c r="URA53" s="9"/>
      <c r="URB53" s="9"/>
      <c r="URC53" s="9"/>
      <c r="URD53" s="9"/>
      <c r="URE53" s="9"/>
      <c r="URF53" s="9"/>
      <c r="URG53" s="9"/>
      <c r="URH53" s="9"/>
      <c r="URI53" s="9"/>
      <c r="URJ53" s="9"/>
      <c r="URK53" s="9"/>
      <c r="URL53" s="9"/>
      <c r="URM53" s="9"/>
      <c r="URN53" s="9"/>
      <c r="URO53" s="9"/>
      <c r="URP53" s="9"/>
      <c r="URQ53" s="9"/>
      <c r="URR53" s="9"/>
      <c r="URS53" s="9"/>
      <c r="URT53" s="9"/>
      <c r="URU53" s="9"/>
      <c r="URV53" s="9"/>
      <c r="URW53" s="9"/>
      <c r="URX53" s="9"/>
      <c r="URY53" s="9"/>
      <c r="URZ53" s="9"/>
      <c r="USA53" s="9"/>
      <c r="USB53" s="9"/>
      <c r="USC53" s="9"/>
      <c r="USD53" s="9"/>
      <c r="USE53" s="9"/>
      <c r="USF53" s="9"/>
      <c r="USG53" s="9"/>
      <c r="USH53" s="9"/>
      <c r="USI53" s="9"/>
      <c r="USJ53" s="9"/>
      <c r="USK53" s="9"/>
      <c r="USL53" s="9"/>
      <c r="USM53" s="9"/>
      <c r="USN53" s="9"/>
      <c r="USO53" s="9"/>
      <c r="USP53" s="9"/>
      <c r="USQ53" s="9"/>
      <c r="USR53" s="9"/>
      <c r="USS53" s="9"/>
      <c r="UST53" s="9"/>
      <c r="USU53" s="9"/>
      <c r="USV53" s="9"/>
      <c r="USW53" s="9"/>
      <c r="USX53" s="9"/>
      <c r="USY53" s="9"/>
      <c r="USZ53" s="9"/>
      <c r="UTA53" s="9"/>
      <c r="UTB53" s="9"/>
      <c r="UTC53" s="9"/>
      <c r="UTD53" s="9"/>
      <c r="UTE53" s="9"/>
      <c r="UTF53" s="9"/>
      <c r="UTG53" s="9"/>
      <c r="UTH53" s="9"/>
      <c r="UTI53" s="9"/>
      <c r="UTJ53" s="9"/>
      <c r="UTK53" s="9"/>
      <c r="UTL53" s="9"/>
      <c r="UTM53" s="9"/>
      <c r="UTN53" s="9"/>
      <c r="UTO53" s="9"/>
      <c r="UTP53" s="9"/>
      <c r="UTQ53" s="9"/>
      <c r="UTR53" s="9"/>
      <c r="UTS53" s="9"/>
      <c r="UTT53" s="9"/>
      <c r="UTU53" s="9"/>
      <c r="UTV53" s="9"/>
      <c r="UTW53" s="9"/>
      <c r="UTX53" s="9"/>
      <c r="UTY53" s="9"/>
      <c r="UTZ53" s="9"/>
      <c r="UUA53" s="9"/>
      <c r="UUB53" s="9"/>
      <c r="UUC53" s="9"/>
      <c r="UUD53" s="9"/>
      <c r="UUE53" s="9"/>
      <c r="UUF53" s="9"/>
      <c r="UUG53" s="9"/>
      <c r="UUH53" s="9"/>
      <c r="UUI53" s="9"/>
      <c r="UUJ53" s="9"/>
      <c r="UUK53" s="9"/>
      <c r="UUL53" s="9"/>
      <c r="UUM53" s="9"/>
      <c r="UUN53" s="9"/>
      <c r="UUO53" s="9"/>
      <c r="UUP53" s="9"/>
      <c r="UUQ53" s="9"/>
      <c r="UUR53" s="9"/>
      <c r="UUS53" s="9"/>
      <c r="UUT53" s="9"/>
      <c r="UUU53" s="9"/>
      <c r="UUV53" s="9"/>
      <c r="UUW53" s="9"/>
      <c r="UUX53" s="9"/>
      <c r="UUY53" s="9"/>
      <c r="UUZ53" s="9"/>
      <c r="UVA53" s="9"/>
      <c r="UVB53" s="9"/>
      <c r="UVC53" s="9"/>
      <c r="UVD53" s="9"/>
      <c r="UVE53" s="9"/>
      <c r="UVF53" s="9"/>
      <c r="UVG53" s="9"/>
      <c r="UVH53" s="9"/>
      <c r="UVI53" s="9"/>
      <c r="UVJ53" s="9"/>
      <c r="UVK53" s="9"/>
      <c r="UVL53" s="9"/>
      <c r="UVM53" s="9"/>
      <c r="UVN53" s="9"/>
      <c r="UVO53" s="9"/>
      <c r="UVP53" s="9"/>
      <c r="UVQ53" s="9"/>
      <c r="UVR53" s="9"/>
      <c r="UVS53" s="9"/>
      <c r="UVT53" s="9"/>
      <c r="UVU53" s="9"/>
      <c r="UVV53" s="9"/>
      <c r="UVW53" s="9"/>
      <c r="UVX53" s="9"/>
      <c r="UVY53" s="9"/>
      <c r="UVZ53" s="9"/>
      <c r="UWA53" s="9"/>
      <c r="UWB53" s="9"/>
      <c r="UWC53" s="9"/>
      <c r="UWD53" s="9"/>
      <c r="UWE53" s="9"/>
      <c r="UWF53" s="9"/>
      <c r="UWG53" s="9"/>
      <c r="UWH53" s="9"/>
      <c r="UWI53" s="9"/>
      <c r="UWJ53" s="9"/>
      <c r="UWK53" s="9"/>
      <c r="UWL53" s="9"/>
      <c r="UWM53" s="9"/>
      <c r="UWN53" s="9"/>
      <c r="UWO53" s="9"/>
      <c r="UWP53" s="9"/>
      <c r="UWQ53" s="9"/>
      <c r="UWR53" s="9"/>
      <c r="UWS53" s="9"/>
      <c r="UWT53" s="9"/>
      <c r="UWU53" s="9"/>
      <c r="UWV53" s="9"/>
      <c r="UWW53" s="9"/>
      <c r="UWX53" s="9"/>
      <c r="UWY53" s="9"/>
      <c r="UWZ53" s="9"/>
      <c r="UXA53" s="9"/>
      <c r="UXB53" s="9"/>
      <c r="UXC53" s="9"/>
      <c r="UXD53" s="9"/>
      <c r="UXE53" s="9"/>
      <c r="UXF53" s="9"/>
      <c r="UXG53" s="9"/>
      <c r="UXH53" s="9"/>
      <c r="UXI53" s="9"/>
      <c r="UXJ53" s="9"/>
      <c r="UXK53" s="9"/>
      <c r="UXL53" s="9"/>
      <c r="UXM53" s="9"/>
      <c r="UXN53" s="9"/>
      <c r="UXO53" s="9"/>
      <c r="UXP53" s="9"/>
      <c r="UXQ53" s="9"/>
      <c r="UXR53" s="9"/>
      <c r="UXS53" s="9"/>
      <c r="UXT53" s="9"/>
      <c r="UXU53" s="9"/>
      <c r="UXV53" s="9"/>
      <c r="UXW53" s="9"/>
      <c r="UXX53" s="9"/>
      <c r="UXY53" s="9"/>
      <c r="UXZ53" s="9"/>
      <c r="UYA53" s="9"/>
      <c r="UYB53" s="9"/>
      <c r="UYC53" s="9"/>
      <c r="UYD53" s="9"/>
      <c r="UYE53" s="9"/>
      <c r="UYF53" s="9"/>
      <c r="UYG53" s="9"/>
      <c r="UYH53" s="9"/>
      <c r="UYI53" s="9"/>
      <c r="UYJ53" s="9"/>
      <c r="UYK53" s="9"/>
      <c r="UYL53" s="9"/>
      <c r="UYM53" s="9"/>
      <c r="UYN53" s="9"/>
      <c r="UYO53" s="9"/>
      <c r="UYP53" s="9"/>
      <c r="UYQ53" s="9"/>
      <c r="UYR53" s="9"/>
      <c r="UYS53" s="9"/>
      <c r="UYT53" s="9"/>
      <c r="UYU53" s="9"/>
      <c r="UYV53" s="9"/>
      <c r="UYW53" s="9"/>
      <c r="UYX53" s="9"/>
      <c r="UYY53" s="9"/>
      <c r="UYZ53" s="9"/>
      <c r="UZA53" s="9"/>
      <c r="UZB53" s="9"/>
      <c r="UZC53" s="9"/>
      <c r="UZD53" s="9"/>
      <c r="UZE53" s="9"/>
      <c r="UZF53" s="9"/>
      <c r="UZG53" s="9"/>
      <c r="UZH53" s="9"/>
      <c r="UZI53" s="9"/>
      <c r="UZJ53" s="9"/>
      <c r="UZK53" s="9"/>
      <c r="UZL53" s="9"/>
      <c r="UZM53" s="9"/>
      <c r="UZN53" s="9"/>
      <c r="UZO53" s="9"/>
      <c r="UZP53" s="9"/>
      <c r="UZQ53" s="9"/>
      <c r="UZR53" s="9"/>
      <c r="UZS53" s="9"/>
      <c r="UZT53" s="9"/>
      <c r="UZU53" s="9"/>
      <c r="UZV53" s="9"/>
      <c r="UZW53" s="9"/>
      <c r="UZX53" s="9"/>
      <c r="UZY53" s="9"/>
      <c r="UZZ53" s="9"/>
      <c r="VAA53" s="9"/>
      <c r="VAB53" s="9"/>
      <c r="VAC53" s="9"/>
      <c r="VAD53" s="9"/>
      <c r="VAE53" s="9"/>
      <c r="VAF53" s="9"/>
      <c r="VAG53" s="9"/>
      <c r="VAH53" s="9"/>
      <c r="VAI53" s="9"/>
      <c r="VAJ53" s="9"/>
      <c r="VAK53" s="9"/>
      <c r="VAL53" s="9"/>
      <c r="VAM53" s="9"/>
      <c r="VAN53" s="9"/>
      <c r="VAO53" s="9"/>
      <c r="VAP53" s="9"/>
      <c r="VAQ53" s="9"/>
      <c r="VAR53" s="9"/>
      <c r="VAS53" s="9"/>
      <c r="VAT53" s="9"/>
      <c r="VAU53" s="9"/>
      <c r="VAV53" s="9"/>
      <c r="VAW53" s="9"/>
      <c r="VAX53" s="9"/>
      <c r="VAY53" s="9"/>
      <c r="VAZ53" s="9"/>
      <c r="VBA53" s="9"/>
      <c r="VBB53" s="9"/>
      <c r="VBC53" s="9"/>
      <c r="VBD53" s="9"/>
      <c r="VBE53" s="9"/>
      <c r="VBF53" s="9"/>
      <c r="VBG53" s="9"/>
      <c r="VBH53" s="9"/>
      <c r="VBI53" s="9"/>
      <c r="VBJ53" s="9"/>
      <c r="VBK53" s="9"/>
      <c r="VBL53" s="9"/>
      <c r="VBM53" s="9"/>
      <c r="VBN53" s="9"/>
      <c r="VBO53" s="9"/>
      <c r="VBP53" s="9"/>
      <c r="VBQ53" s="9"/>
      <c r="VBR53" s="9"/>
      <c r="VBS53" s="9"/>
      <c r="VBT53" s="9"/>
      <c r="VBU53" s="9"/>
      <c r="VBV53" s="9"/>
      <c r="VBW53" s="9"/>
      <c r="VBX53" s="9"/>
      <c r="VBY53" s="9"/>
      <c r="VBZ53" s="9"/>
      <c r="VCA53" s="9"/>
      <c r="VCB53" s="9"/>
      <c r="VCC53" s="9"/>
      <c r="VCD53" s="9"/>
      <c r="VCE53" s="9"/>
      <c r="VCF53" s="9"/>
      <c r="VCG53" s="9"/>
      <c r="VCH53" s="9"/>
      <c r="VCI53" s="9"/>
      <c r="VCJ53" s="9"/>
      <c r="VCK53" s="9"/>
      <c r="VCL53" s="9"/>
      <c r="VCM53" s="9"/>
      <c r="VCN53" s="9"/>
      <c r="VCO53" s="9"/>
      <c r="VCP53" s="9"/>
      <c r="VCQ53" s="9"/>
      <c r="VCR53" s="9"/>
      <c r="VCS53" s="9"/>
      <c r="VCT53" s="9"/>
      <c r="VCU53" s="9"/>
      <c r="VCV53" s="9"/>
      <c r="VCW53" s="9"/>
      <c r="VCX53" s="9"/>
      <c r="VCY53" s="9"/>
      <c r="VCZ53" s="9"/>
      <c r="VDA53" s="9"/>
      <c r="VDB53" s="9"/>
      <c r="VDC53" s="9"/>
      <c r="VDD53" s="9"/>
      <c r="VDE53" s="9"/>
      <c r="VDF53" s="9"/>
      <c r="VDG53" s="9"/>
      <c r="VDH53" s="9"/>
      <c r="VDI53" s="9"/>
      <c r="VDJ53" s="9"/>
      <c r="VDK53" s="9"/>
      <c r="VDL53" s="9"/>
      <c r="VDM53" s="9"/>
      <c r="VDN53" s="9"/>
      <c r="VDO53" s="9"/>
      <c r="VDP53" s="9"/>
      <c r="VDQ53" s="9"/>
      <c r="VDR53" s="9"/>
      <c r="VDS53" s="9"/>
      <c r="VDT53" s="9"/>
      <c r="VDU53" s="9"/>
      <c r="VDV53" s="9"/>
      <c r="VDW53" s="9"/>
      <c r="VDX53" s="9"/>
      <c r="VDY53" s="9"/>
      <c r="VDZ53" s="9"/>
      <c r="VEA53" s="9"/>
      <c r="VEB53" s="9"/>
      <c r="VEC53" s="9"/>
      <c r="VED53" s="9"/>
      <c r="VEE53" s="9"/>
      <c r="VEF53" s="9"/>
      <c r="VEG53" s="9"/>
      <c r="VEH53" s="9"/>
      <c r="VEI53" s="9"/>
      <c r="VEJ53" s="9"/>
      <c r="VEK53" s="9"/>
      <c r="VEL53" s="9"/>
      <c r="VEM53" s="9"/>
      <c r="VEN53" s="9"/>
      <c r="VEO53" s="9"/>
      <c r="VEP53" s="9"/>
      <c r="VEQ53" s="9"/>
      <c r="VER53" s="9"/>
      <c r="VES53" s="9"/>
      <c r="VET53" s="9"/>
      <c r="VEU53" s="9"/>
      <c r="VEV53" s="9"/>
      <c r="VEW53" s="9"/>
      <c r="VEX53" s="9"/>
      <c r="VEY53" s="9"/>
      <c r="VEZ53" s="9"/>
      <c r="VFA53" s="9"/>
      <c r="VFB53" s="9"/>
      <c r="VFC53" s="9"/>
      <c r="VFD53" s="9"/>
      <c r="VFE53" s="9"/>
      <c r="VFF53" s="9"/>
      <c r="VFG53" s="9"/>
      <c r="VFH53" s="9"/>
      <c r="VFI53" s="9"/>
      <c r="VFJ53" s="9"/>
      <c r="VFK53" s="9"/>
      <c r="VFL53" s="9"/>
      <c r="VFM53" s="9"/>
      <c r="VFN53" s="9"/>
      <c r="VFO53" s="9"/>
      <c r="VFP53" s="9"/>
      <c r="VFQ53" s="9"/>
      <c r="VFR53" s="9"/>
      <c r="VFS53" s="9"/>
      <c r="VFT53" s="9"/>
      <c r="VFU53" s="9"/>
      <c r="VFV53" s="9"/>
      <c r="VFW53" s="9"/>
      <c r="VFX53" s="9"/>
      <c r="VFY53" s="9"/>
      <c r="VFZ53" s="9"/>
      <c r="VGA53" s="9"/>
      <c r="VGB53" s="9"/>
      <c r="VGC53" s="9"/>
      <c r="VGD53" s="9"/>
      <c r="VGE53" s="9"/>
      <c r="VGF53" s="9"/>
      <c r="VGG53" s="9"/>
      <c r="VGH53" s="9"/>
      <c r="VGI53" s="9"/>
      <c r="VGJ53" s="9"/>
      <c r="VGK53" s="9"/>
      <c r="VGL53" s="9"/>
      <c r="VGM53" s="9"/>
      <c r="VGN53" s="9"/>
      <c r="VGO53" s="9"/>
      <c r="VGP53" s="9"/>
      <c r="VGQ53" s="9"/>
      <c r="VGR53" s="9"/>
      <c r="VGS53" s="9"/>
      <c r="VGT53" s="9"/>
      <c r="VGU53" s="9"/>
      <c r="VGV53" s="9"/>
      <c r="VGW53" s="9"/>
      <c r="VGX53" s="9"/>
      <c r="VGY53" s="9"/>
      <c r="VGZ53" s="9"/>
      <c r="VHA53" s="9"/>
      <c r="VHB53" s="9"/>
      <c r="VHC53" s="9"/>
      <c r="VHD53" s="9"/>
      <c r="VHE53" s="9"/>
      <c r="VHF53" s="9"/>
      <c r="VHG53" s="9"/>
      <c r="VHH53" s="9"/>
      <c r="VHI53" s="9"/>
      <c r="VHJ53" s="9"/>
      <c r="VHK53" s="9"/>
      <c r="VHL53" s="9"/>
      <c r="VHM53" s="9"/>
      <c r="VHN53" s="9"/>
      <c r="VHO53" s="9"/>
      <c r="VHP53" s="9"/>
      <c r="VHQ53" s="9"/>
      <c r="VHR53" s="9"/>
      <c r="VHS53" s="9"/>
      <c r="VHT53" s="9"/>
      <c r="VHU53" s="9"/>
      <c r="VHV53" s="9"/>
      <c r="VHW53" s="9"/>
      <c r="VHX53" s="9"/>
      <c r="VHY53" s="9"/>
      <c r="VHZ53" s="9"/>
      <c r="VIA53" s="9"/>
      <c r="VIB53" s="9"/>
      <c r="VIC53" s="9"/>
      <c r="VID53" s="9"/>
      <c r="VIE53" s="9"/>
      <c r="VIF53" s="9"/>
      <c r="VIG53" s="9"/>
      <c r="VIH53" s="9"/>
      <c r="VII53" s="9"/>
      <c r="VIJ53" s="9"/>
      <c r="VIK53" s="9"/>
      <c r="VIL53" s="9"/>
      <c r="VIM53" s="9"/>
      <c r="VIN53" s="9"/>
      <c r="VIO53" s="9"/>
      <c r="VIP53" s="9"/>
      <c r="VIQ53" s="9"/>
      <c r="VIR53" s="9"/>
      <c r="VIS53" s="9"/>
      <c r="VIT53" s="9"/>
      <c r="VIU53" s="9"/>
      <c r="VIV53" s="9"/>
      <c r="VIW53" s="9"/>
      <c r="VIX53" s="9"/>
      <c r="VIY53" s="9"/>
      <c r="VIZ53" s="9"/>
      <c r="VJA53" s="9"/>
      <c r="VJB53" s="9"/>
      <c r="VJC53" s="9"/>
      <c r="VJD53" s="9"/>
      <c r="VJE53" s="9"/>
      <c r="VJF53" s="9"/>
      <c r="VJG53" s="9"/>
      <c r="VJH53" s="9"/>
      <c r="VJI53" s="9"/>
      <c r="VJJ53" s="9"/>
      <c r="VJK53" s="9"/>
      <c r="VJL53" s="9"/>
      <c r="VJM53" s="9"/>
      <c r="VJN53" s="9"/>
      <c r="VJO53" s="9"/>
      <c r="VJP53" s="9"/>
      <c r="VJQ53" s="9"/>
      <c r="VJR53" s="9"/>
      <c r="VJS53" s="9"/>
      <c r="VJT53" s="9"/>
      <c r="VJU53" s="9"/>
      <c r="VJV53" s="9"/>
      <c r="VJW53" s="9"/>
      <c r="VJX53" s="9"/>
      <c r="VJY53" s="9"/>
      <c r="VJZ53" s="9"/>
      <c r="VKA53" s="9"/>
      <c r="VKB53" s="9"/>
      <c r="VKC53" s="9"/>
      <c r="VKD53" s="9"/>
      <c r="VKE53" s="9"/>
      <c r="VKF53" s="9"/>
      <c r="VKG53" s="9"/>
      <c r="VKH53" s="9"/>
      <c r="VKI53" s="9"/>
      <c r="VKJ53" s="9"/>
      <c r="VKK53" s="9"/>
      <c r="VKL53" s="9"/>
      <c r="VKM53" s="9"/>
      <c r="VKN53" s="9"/>
      <c r="VKO53" s="9"/>
      <c r="VKP53" s="9"/>
      <c r="VKQ53" s="9"/>
      <c r="VKR53" s="9"/>
      <c r="VKS53" s="9"/>
      <c r="VKT53" s="9"/>
      <c r="VKU53" s="9"/>
      <c r="VKV53" s="9"/>
      <c r="VKW53" s="9"/>
      <c r="VKX53" s="9"/>
      <c r="VKY53" s="9"/>
      <c r="VKZ53" s="9"/>
      <c r="VLA53" s="9"/>
      <c r="VLB53" s="9"/>
      <c r="VLC53" s="9"/>
      <c r="VLD53" s="9"/>
      <c r="VLE53" s="9"/>
      <c r="VLF53" s="9"/>
      <c r="VLG53" s="9"/>
      <c r="VLH53" s="9"/>
      <c r="VLI53" s="9"/>
      <c r="VLJ53" s="9"/>
      <c r="VLK53" s="9"/>
      <c r="VLL53" s="9"/>
      <c r="VLM53" s="9"/>
      <c r="VLN53" s="9"/>
      <c r="VLO53" s="9"/>
      <c r="VLP53" s="9"/>
      <c r="VLQ53" s="9"/>
      <c r="VLR53" s="9"/>
      <c r="VLS53" s="9"/>
      <c r="VLT53" s="9"/>
      <c r="VLU53" s="9"/>
      <c r="VLV53" s="9"/>
      <c r="VLW53" s="9"/>
      <c r="VLX53" s="9"/>
      <c r="VLY53" s="9"/>
      <c r="VLZ53" s="9"/>
      <c r="VMA53" s="9"/>
      <c r="VMB53" s="9"/>
      <c r="VMC53" s="9"/>
      <c r="VMD53" s="9"/>
      <c r="VME53" s="9"/>
      <c r="VMF53" s="9"/>
      <c r="VMG53" s="9"/>
      <c r="VMH53" s="9"/>
      <c r="VMI53" s="9"/>
      <c r="VMJ53" s="9"/>
      <c r="VMK53" s="9"/>
      <c r="VML53" s="9"/>
      <c r="VMM53" s="9"/>
      <c r="VMN53" s="9"/>
      <c r="VMO53" s="9"/>
      <c r="VMP53" s="9"/>
      <c r="VMQ53" s="9"/>
      <c r="VMR53" s="9"/>
      <c r="VMS53" s="9"/>
      <c r="VMT53" s="9"/>
      <c r="VMU53" s="9"/>
      <c r="VMV53" s="9"/>
      <c r="VMW53" s="9"/>
      <c r="VMX53" s="9"/>
      <c r="VMY53" s="9"/>
      <c r="VMZ53" s="9"/>
      <c r="VNA53" s="9"/>
      <c r="VNB53" s="9"/>
      <c r="VNC53" s="9"/>
      <c r="VND53" s="9"/>
      <c r="VNE53" s="9"/>
      <c r="VNF53" s="9"/>
      <c r="VNG53" s="9"/>
      <c r="VNH53" s="9"/>
      <c r="VNI53" s="9"/>
      <c r="VNJ53" s="9"/>
      <c r="VNK53" s="9"/>
      <c r="VNL53" s="9"/>
      <c r="VNM53" s="9"/>
      <c r="VNN53" s="9"/>
      <c r="VNO53" s="9"/>
      <c r="VNP53" s="9"/>
      <c r="VNQ53" s="9"/>
      <c r="VNR53" s="9"/>
      <c r="VNS53" s="9"/>
      <c r="VNT53" s="9"/>
      <c r="VNU53" s="9"/>
      <c r="VNV53" s="9"/>
      <c r="VNW53" s="9"/>
      <c r="VNX53" s="9"/>
      <c r="VNY53" s="9"/>
      <c r="VNZ53" s="9"/>
      <c r="VOA53" s="9"/>
      <c r="VOB53" s="9"/>
      <c r="VOC53" s="9"/>
      <c r="VOD53" s="9"/>
      <c r="VOE53" s="9"/>
      <c r="VOF53" s="9"/>
      <c r="VOG53" s="9"/>
      <c r="VOH53" s="9"/>
      <c r="VOI53" s="9"/>
      <c r="VOJ53" s="9"/>
      <c r="VOK53" s="9"/>
      <c r="VOL53" s="9"/>
      <c r="VOM53" s="9"/>
      <c r="VON53" s="9"/>
      <c r="VOO53" s="9"/>
      <c r="VOP53" s="9"/>
      <c r="VOQ53" s="9"/>
      <c r="VOR53" s="9"/>
      <c r="VOS53" s="9"/>
      <c r="VOT53" s="9"/>
      <c r="VOU53" s="9"/>
      <c r="VOV53" s="9"/>
      <c r="VOW53" s="9"/>
      <c r="VOX53" s="9"/>
      <c r="VOY53" s="9"/>
      <c r="VOZ53" s="9"/>
      <c r="VPA53" s="9"/>
      <c r="VPB53" s="9"/>
      <c r="VPC53" s="9"/>
      <c r="VPD53" s="9"/>
      <c r="VPE53" s="9"/>
      <c r="VPF53" s="9"/>
      <c r="VPG53" s="9"/>
      <c r="VPH53" s="9"/>
      <c r="VPI53" s="9"/>
      <c r="VPJ53" s="9"/>
      <c r="VPK53" s="9"/>
      <c r="VPL53" s="9"/>
      <c r="VPM53" s="9"/>
      <c r="VPN53" s="9"/>
      <c r="VPO53" s="9"/>
      <c r="VPP53" s="9"/>
      <c r="VPQ53" s="9"/>
      <c r="VPR53" s="9"/>
      <c r="VPS53" s="9"/>
      <c r="VPT53" s="9"/>
      <c r="VPU53" s="9"/>
      <c r="VPV53" s="9"/>
      <c r="VPW53" s="9"/>
      <c r="VPX53" s="9"/>
      <c r="VPY53" s="9"/>
      <c r="VPZ53" s="9"/>
      <c r="VQA53" s="9"/>
      <c r="VQB53" s="9"/>
      <c r="VQC53" s="9"/>
      <c r="VQD53" s="9"/>
      <c r="VQE53" s="9"/>
      <c r="VQF53" s="9"/>
      <c r="VQG53" s="9"/>
      <c r="VQH53" s="9"/>
      <c r="VQI53" s="9"/>
      <c r="VQJ53" s="9"/>
      <c r="VQK53" s="9"/>
      <c r="VQL53" s="9"/>
      <c r="VQM53" s="9"/>
      <c r="VQN53" s="9"/>
      <c r="VQO53" s="9"/>
      <c r="VQP53" s="9"/>
      <c r="VQQ53" s="9"/>
      <c r="VQR53" s="9"/>
      <c r="VQS53" s="9"/>
      <c r="VQT53" s="9"/>
      <c r="VQU53" s="9"/>
      <c r="VQV53" s="9"/>
      <c r="VQW53" s="9"/>
      <c r="VQX53" s="9"/>
      <c r="VQY53" s="9"/>
      <c r="VQZ53" s="9"/>
      <c r="VRA53" s="9"/>
      <c r="VRB53" s="9"/>
      <c r="VRC53" s="9"/>
      <c r="VRD53" s="9"/>
      <c r="VRE53" s="9"/>
      <c r="VRF53" s="9"/>
      <c r="VRG53" s="9"/>
      <c r="VRH53" s="9"/>
      <c r="VRI53" s="9"/>
      <c r="VRJ53" s="9"/>
      <c r="VRK53" s="9"/>
      <c r="VRL53" s="9"/>
      <c r="VRM53" s="9"/>
      <c r="VRN53" s="9"/>
      <c r="VRO53" s="9"/>
      <c r="VRP53" s="9"/>
      <c r="VRQ53" s="9"/>
      <c r="VRR53" s="9"/>
      <c r="VRS53" s="9"/>
      <c r="VRT53" s="9"/>
      <c r="VRU53" s="9"/>
      <c r="VRV53" s="9"/>
      <c r="VRW53" s="9"/>
      <c r="VRX53" s="9"/>
      <c r="VRY53" s="9"/>
      <c r="VRZ53" s="9"/>
      <c r="VSA53" s="9"/>
      <c r="VSB53" s="9"/>
      <c r="VSC53" s="9"/>
      <c r="VSD53" s="9"/>
      <c r="VSE53" s="9"/>
      <c r="VSF53" s="9"/>
      <c r="VSG53" s="9"/>
      <c r="VSH53" s="9"/>
      <c r="VSI53" s="9"/>
      <c r="VSJ53" s="9"/>
      <c r="VSK53" s="9"/>
      <c r="VSL53" s="9"/>
      <c r="VSM53" s="9"/>
      <c r="VSN53" s="9"/>
      <c r="VSO53" s="9"/>
      <c r="VSP53" s="9"/>
      <c r="VSQ53" s="9"/>
      <c r="VSR53" s="9"/>
      <c r="VSS53" s="9"/>
      <c r="VST53" s="9"/>
      <c r="VSU53" s="9"/>
      <c r="VSV53" s="9"/>
      <c r="VSW53" s="9"/>
      <c r="VSX53" s="9"/>
      <c r="VSY53" s="9"/>
      <c r="VSZ53" s="9"/>
      <c r="VTA53" s="9"/>
      <c r="VTB53" s="9"/>
      <c r="VTC53" s="9"/>
      <c r="VTD53" s="9"/>
      <c r="VTE53" s="9"/>
      <c r="VTF53" s="9"/>
      <c r="VTG53" s="9"/>
      <c r="VTH53" s="9"/>
      <c r="VTI53" s="9"/>
      <c r="VTJ53" s="9"/>
      <c r="VTK53" s="9"/>
      <c r="VTL53" s="9"/>
      <c r="VTM53" s="9"/>
      <c r="VTN53" s="9"/>
      <c r="VTO53" s="9"/>
      <c r="VTP53" s="9"/>
      <c r="VTQ53" s="9"/>
      <c r="VTR53" s="9"/>
      <c r="VTS53" s="9"/>
      <c r="VTT53" s="9"/>
      <c r="VTU53" s="9"/>
      <c r="VTV53" s="9"/>
      <c r="VTW53" s="9"/>
      <c r="VTX53" s="9"/>
      <c r="VTY53" s="9"/>
      <c r="VTZ53" s="9"/>
      <c r="VUA53" s="9"/>
      <c r="VUB53" s="9"/>
      <c r="VUC53" s="9"/>
      <c r="VUD53" s="9"/>
      <c r="VUE53" s="9"/>
      <c r="VUF53" s="9"/>
      <c r="VUG53" s="9"/>
      <c r="VUH53" s="9"/>
      <c r="VUI53" s="9"/>
      <c r="VUJ53" s="9"/>
      <c r="VUK53" s="9"/>
      <c r="VUL53" s="9"/>
      <c r="VUM53" s="9"/>
      <c r="VUN53" s="9"/>
      <c r="VUO53" s="9"/>
      <c r="VUP53" s="9"/>
      <c r="VUQ53" s="9"/>
      <c r="VUR53" s="9"/>
      <c r="VUS53" s="9"/>
      <c r="VUT53" s="9"/>
      <c r="VUU53" s="9"/>
      <c r="VUV53" s="9"/>
      <c r="VUW53" s="9"/>
      <c r="VUX53" s="9"/>
      <c r="VUY53" s="9"/>
      <c r="VUZ53" s="9"/>
      <c r="VVA53" s="9"/>
      <c r="VVB53" s="9"/>
      <c r="VVC53" s="9"/>
      <c r="VVD53" s="9"/>
      <c r="VVE53" s="9"/>
      <c r="VVF53" s="9"/>
      <c r="VVG53" s="9"/>
      <c r="VVH53" s="9"/>
      <c r="VVI53" s="9"/>
      <c r="VVJ53" s="9"/>
      <c r="VVK53" s="9"/>
      <c r="VVL53" s="9"/>
      <c r="VVM53" s="9"/>
      <c r="VVN53" s="9"/>
      <c r="VVO53" s="9"/>
      <c r="VVP53" s="9"/>
      <c r="VVQ53" s="9"/>
      <c r="VVR53" s="9"/>
      <c r="VVS53" s="9"/>
      <c r="VVT53" s="9"/>
      <c r="VVU53" s="9"/>
      <c r="VVV53" s="9"/>
      <c r="VVW53" s="9"/>
      <c r="VVX53" s="9"/>
      <c r="VVY53" s="9"/>
      <c r="VVZ53" s="9"/>
      <c r="VWA53" s="9"/>
      <c r="VWB53" s="9"/>
      <c r="VWC53" s="9"/>
      <c r="VWD53" s="9"/>
      <c r="VWE53" s="9"/>
      <c r="VWF53" s="9"/>
      <c r="VWG53" s="9"/>
      <c r="VWH53" s="9"/>
      <c r="VWI53" s="9"/>
      <c r="VWJ53" s="9"/>
      <c r="VWK53" s="9"/>
      <c r="VWL53" s="9"/>
      <c r="VWM53" s="9"/>
      <c r="VWN53" s="9"/>
      <c r="VWO53" s="9"/>
      <c r="VWP53" s="9"/>
      <c r="VWQ53" s="9"/>
      <c r="VWR53" s="9"/>
      <c r="VWS53" s="9"/>
      <c r="VWT53" s="9"/>
      <c r="VWU53" s="9"/>
      <c r="VWV53" s="9"/>
      <c r="VWW53" s="9"/>
      <c r="VWX53" s="9"/>
      <c r="VWY53" s="9"/>
      <c r="VWZ53" s="9"/>
      <c r="VXA53" s="9"/>
      <c r="VXB53" s="9"/>
      <c r="VXC53" s="9"/>
      <c r="VXD53" s="9"/>
      <c r="VXE53" s="9"/>
      <c r="VXF53" s="9"/>
      <c r="VXG53" s="9"/>
      <c r="VXH53" s="9"/>
      <c r="VXI53" s="9"/>
      <c r="VXJ53" s="9"/>
      <c r="VXK53" s="9"/>
      <c r="VXL53" s="9"/>
      <c r="VXM53" s="9"/>
      <c r="VXN53" s="9"/>
      <c r="VXO53" s="9"/>
      <c r="VXP53" s="9"/>
      <c r="VXQ53" s="9"/>
      <c r="VXR53" s="9"/>
      <c r="VXS53" s="9"/>
      <c r="VXT53" s="9"/>
      <c r="VXU53" s="9"/>
      <c r="VXV53" s="9"/>
      <c r="VXW53" s="9"/>
      <c r="VXX53" s="9"/>
      <c r="VXY53" s="9"/>
      <c r="VXZ53" s="9"/>
      <c r="VYA53" s="9"/>
      <c r="VYB53" s="9"/>
      <c r="VYC53" s="9"/>
      <c r="VYD53" s="9"/>
      <c r="VYE53" s="9"/>
      <c r="VYF53" s="9"/>
      <c r="VYG53" s="9"/>
      <c r="VYH53" s="9"/>
      <c r="VYI53" s="9"/>
      <c r="VYJ53" s="9"/>
      <c r="VYK53" s="9"/>
      <c r="VYL53" s="9"/>
      <c r="VYM53" s="9"/>
      <c r="VYN53" s="9"/>
      <c r="VYO53" s="9"/>
      <c r="VYP53" s="9"/>
      <c r="VYQ53" s="9"/>
      <c r="VYR53" s="9"/>
      <c r="VYS53" s="9"/>
      <c r="VYT53" s="9"/>
      <c r="VYU53" s="9"/>
      <c r="VYV53" s="9"/>
      <c r="VYW53" s="9"/>
      <c r="VYX53" s="9"/>
      <c r="VYY53" s="9"/>
      <c r="VYZ53" s="9"/>
      <c r="VZA53" s="9"/>
      <c r="VZB53" s="9"/>
      <c r="VZC53" s="9"/>
      <c r="VZD53" s="9"/>
      <c r="VZE53" s="9"/>
      <c r="VZF53" s="9"/>
      <c r="VZG53" s="9"/>
      <c r="VZH53" s="9"/>
      <c r="VZI53" s="9"/>
      <c r="VZJ53" s="9"/>
      <c r="VZK53" s="9"/>
      <c r="VZL53" s="9"/>
      <c r="VZM53" s="9"/>
      <c r="VZN53" s="9"/>
      <c r="VZO53" s="9"/>
      <c r="VZP53" s="9"/>
      <c r="VZQ53" s="9"/>
      <c r="VZR53" s="9"/>
      <c r="VZS53" s="9"/>
      <c r="VZT53" s="9"/>
      <c r="VZU53" s="9"/>
      <c r="VZV53" s="9"/>
      <c r="VZW53" s="9"/>
      <c r="VZX53" s="9"/>
      <c r="VZY53" s="9"/>
      <c r="VZZ53" s="9"/>
      <c r="WAA53" s="9"/>
      <c r="WAB53" s="9"/>
      <c r="WAC53" s="9"/>
      <c r="WAD53" s="9"/>
      <c r="WAE53" s="9"/>
      <c r="WAF53" s="9"/>
      <c r="WAG53" s="9"/>
      <c r="WAH53" s="9"/>
      <c r="WAI53" s="9"/>
      <c r="WAJ53" s="9"/>
      <c r="WAK53" s="9"/>
      <c r="WAL53" s="9"/>
      <c r="WAM53" s="9"/>
      <c r="WAN53" s="9"/>
      <c r="WAO53" s="9"/>
      <c r="WAP53" s="9"/>
      <c r="WAQ53" s="9"/>
      <c r="WAR53" s="9"/>
      <c r="WAS53" s="9"/>
      <c r="WAT53" s="9"/>
      <c r="WAU53" s="9"/>
      <c r="WAV53" s="9"/>
      <c r="WAW53" s="9"/>
      <c r="WAX53" s="9"/>
      <c r="WAY53" s="9"/>
      <c r="WAZ53" s="9"/>
      <c r="WBA53" s="9"/>
      <c r="WBB53" s="9"/>
      <c r="WBC53" s="9"/>
      <c r="WBD53" s="9"/>
      <c r="WBE53" s="9"/>
      <c r="WBF53" s="9"/>
      <c r="WBG53" s="9"/>
      <c r="WBH53" s="9"/>
      <c r="WBI53" s="9"/>
      <c r="WBJ53" s="9"/>
      <c r="WBK53" s="9"/>
      <c r="WBL53" s="9"/>
      <c r="WBM53" s="9"/>
      <c r="WBN53" s="9"/>
      <c r="WBO53" s="9"/>
      <c r="WBP53" s="9"/>
      <c r="WBQ53" s="9"/>
      <c r="WBR53" s="9"/>
      <c r="WBS53" s="9"/>
      <c r="WBT53" s="9"/>
      <c r="WBU53" s="9"/>
      <c r="WBV53" s="9"/>
      <c r="WBW53" s="9"/>
      <c r="WBX53" s="9"/>
      <c r="WBY53" s="9"/>
      <c r="WBZ53" s="9"/>
      <c r="WCA53" s="9"/>
      <c r="WCB53" s="9"/>
      <c r="WCC53" s="9"/>
      <c r="WCD53" s="9"/>
      <c r="WCE53" s="9"/>
      <c r="WCF53" s="9"/>
      <c r="WCG53" s="9"/>
      <c r="WCH53" s="9"/>
      <c r="WCI53" s="9"/>
      <c r="WCJ53" s="9"/>
      <c r="WCK53" s="9"/>
      <c r="WCL53" s="9"/>
      <c r="WCM53" s="9"/>
      <c r="WCN53" s="9"/>
      <c r="WCO53" s="9"/>
      <c r="WCP53" s="9"/>
      <c r="WCQ53" s="9"/>
      <c r="WCR53" s="9"/>
      <c r="WCS53" s="9"/>
      <c r="WCT53" s="9"/>
      <c r="WCU53" s="9"/>
      <c r="WCV53" s="9"/>
      <c r="WCW53" s="9"/>
      <c r="WCX53" s="9"/>
      <c r="WCY53" s="9"/>
      <c r="WCZ53" s="9"/>
      <c r="WDA53" s="9"/>
      <c r="WDB53" s="9"/>
      <c r="WDC53" s="9"/>
      <c r="WDD53" s="9"/>
      <c r="WDE53" s="9"/>
      <c r="WDF53" s="9"/>
      <c r="WDG53" s="9"/>
      <c r="WDH53" s="9"/>
      <c r="WDI53" s="9"/>
      <c r="WDJ53" s="9"/>
      <c r="WDK53" s="9"/>
      <c r="WDL53" s="9"/>
      <c r="WDM53" s="9"/>
      <c r="WDN53" s="9"/>
      <c r="WDO53" s="9"/>
      <c r="WDP53" s="9"/>
      <c r="WDQ53" s="9"/>
      <c r="WDR53" s="9"/>
      <c r="WDS53" s="9"/>
      <c r="WDT53" s="9"/>
      <c r="WDU53" s="9"/>
      <c r="WDV53" s="9"/>
      <c r="WDW53" s="9"/>
      <c r="WDX53" s="9"/>
      <c r="WDY53" s="9"/>
      <c r="WDZ53" s="9"/>
      <c r="WEA53" s="9"/>
      <c r="WEB53" s="9"/>
      <c r="WEC53" s="9"/>
      <c r="WED53" s="9"/>
      <c r="WEE53" s="9"/>
      <c r="WEF53" s="9"/>
      <c r="WEG53" s="9"/>
      <c r="WEH53" s="9"/>
      <c r="WEI53" s="9"/>
      <c r="WEJ53" s="9"/>
      <c r="WEK53" s="9"/>
      <c r="WEL53" s="9"/>
      <c r="WEM53" s="9"/>
      <c r="WEN53" s="9"/>
      <c r="WEO53" s="9"/>
      <c r="WEP53" s="9"/>
      <c r="WEQ53" s="9"/>
      <c r="WER53" s="9"/>
      <c r="WES53" s="9"/>
      <c r="WET53" s="9"/>
      <c r="WEU53" s="9"/>
      <c r="WEV53" s="9"/>
      <c r="WEW53" s="9"/>
      <c r="WEX53" s="9"/>
      <c r="WEY53" s="9"/>
      <c r="WEZ53" s="9"/>
      <c r="WFA53" s="9"/>
      <c r="WFB53" s="9"/>
      <c r="WFC53" s="9"/>
      <c r="WFD53" s="9"/>
      <c r="WFE53" s="9"/>
      <c r="WFF53" s="9"/>
      <c r="WFG53" s="9"/>
      <c r="WFH53" s="9"/>
      <c r="WFI53" s="9"/>
      <c r="WFJ53" s="9"/>
      <c r="WFK53" s="9"/>
      <c r="WFL53" s="9"/>
      <c r="WFM53" s="9"/>
      <c r="WFN53" s="9"/>
      <c r="WFO53" s="9"/>
      <c r="WFP53" s="9"/>
      <c r="WFQ53" s="9"/>
      <c r="WFR53" s="9"/>
      <c r="WFS53" s="9"/>
      <c r="WFT53" s="9"/>
      <c r="WFU53" s="9"/>
      <c r="WFV53" s="9"/>
      <c r="WFW53" s="9"/>
      <c r="WFX53" s="9"/>
      <c r="WFY53" s="9"/>
      <c r="WFZ53" s="9"/>
      <c r="WGA53" s="9"/>
      <c r="WGB53" s="9"/>
      <c r="WGC53" s="9"/>
      <c r="WGD53" s="9"/>
      <c r="WGE53" s="9"/>
      <c r="WGF53" s="9"/>
      <c r="WGG53" s="9"/>
      <c r="WGH53" s="9"/>
      <c r="WGI53" s="9"/>
      <c r="WGJ53" s="9"/>
      <c r="WGK53" s="9"/>
      <c r="WGL53" s="9"/>
      <c r="WGM53" s="9"/>
      <c r="WGN53" s="9"/>
      <c r="WGO53" s="9"/>
      <c r="WGP53" s="9"/>
      <c r="WGQ53" s="9"/>
      <c r="WGR53" s="9"/>
      <c r="WGS53" s="9"/>
      <c r="WGT53" s="9"/>
      <c r="WGU53" s="9"/>
      <c r="WGV53" s="9"/>
      <c r="WGW53" s="9"/>
      <c r="WGX53" s="9"/>
      <c r="WGY53" s="9"/>
      <c r="WGZ53" s="9"/>
      <c r="WHA53" s="9"/>
      <c r="WHB53" s="9"/>
      <c r="WHC53" s="9"/>
      <c r="WHD53" s="9"/>
      <c r="WHE53" s="9"/>
      <c r="WHF53" s="9"/>
      <c r="WHG53" s="9"/>
      <c r="WHH53" s="9"/>
      <c r="WHI53" s="9"/>
      <c r="WHJ53" s="9"/>
      <c r="WHK53" s="9"/>
      <c r="WHL53" s="9"/>
      <c r="WHM53" s="9"/>
      <c r="WHN53" s="9"/>
      <c r="WHO53" s="9"/>
      <c r="WHP53" s="9"/>
      <c r="WHQ53" s="9"/>
      <c r="WHR53" s="9"/>
      <c r="WHS53" s="9"/>
      <c r="WHT53" s="9"/>
      <c r="WHU53" s="9"/>
      <c r="WHV53" s="9"/>
      <c r="WHW53" s="9"/>
      <c r="WHX53" s="9"/>
      <c r="WHY53" s="9"/>
      <c r="WHZ53" s="9"/>
      <c r="WIA53" s="9"/>
      <c r="WIB53" s="9"/>
      <c r="WIC53" s="9"/>
      <c r="WID53" s="9"/>
      <c r="WIE53" s="9"/>
      <c r="WIF53" s="9"/>
      <c r="WIG53" s="9"/>
      <c r="WIH53" s="9"/>
      <c r="WII53" s="9"/>
      <c r="WIJ53" s="9"/>
      <c r="WIK53" s="9"/>
      <c r="WIL53" s="9"/>
      <c r="WIM53" s="9"/>
      <c r="WIN53" s="9"/>
      <c r="WIO53" s="9"/>
      <c r="WIP53" s="9"/>
      <c r="WIQ53" s="9"/>
      <c r="WIR53" s="9"/>
      <c r="WIS53" s="9"/>
      <c r="WIT53" s="9"/>
      <c r="WIU53" s="9"/>
      <c r="WIV53" s="9"/>
      <c r="WIW53" s="9"/>
      <c r="WIX53" s="9"/>
      <c r="WIY53" s="9"/>
      <c r="WIZ53" s="9"/>
      <c r="WJA53" s="9"/>
      <c r="WJB53" s="9"/>
      <c r="WJC53" s="9"/>
      <c r="WJD53" s="9"/>
      <c r="WJE53" s="9"/>
      <c r="WJF53" s="9"/>
      <c r="WJG53" s="9"/>
      <c r="WJH53" s="9"/>
      <c r="WJI53" s="9"/>
      <c r="WJJ53" s="9"/>
      <c r="WJK53" s="9"/>
      <c r="WJL53" s="9"/>
      <c r="WJM53" s="9"/>
      <c r="WJN53" s="9"/>
      <c r="WJO53" s="9"/>
      <c r="WJP53" s="9"/>
      <c r="WJQ53" s="9"/>
      <c r="WJR53" s="9"/>
      <c r="WJS53" s="9"/>
      <c r="WJT53" s="9"/>
      <c r="WJU53" s="9"/>
      <c r="WJV53" s="9"/>
      <c r="WJW53" s="9"/>
      <c r="WJX53" s="9"/>
      <c r="WJY53" s="9"/>
      <c r="WJZ53" s="9"/>
      <c r="WKA53" s="9"/>
      <c r="WKB53" s="9"/>
      <c r="WKC53" s="9"/>
      <c r="WKD53" s="9"/>
      <c r="WKE53" s="9"/>
      <c r="WKF53" s="9"/>
      <c r="WKG53" s="9"/>
      <c r="WKH53" s="9"/>
      <c r="WKI53" s="9"/>
      <c r="WKJ53" s="9"/>
      <c r="WKK53" s="9"/>
      <c r="WKL53" s="9"/>
      <c r="WKM53" s="9"/>
      <c r="WKN53" s="9"/>
      <c r="WKO53" s="9"/>
      <c r="WKP53" s="9"/>
      <c r="WKQ53" s="9"/>
      <c r="WKR53" s="9"/>
      <c r="WKS53" s="9"/>
      <c r="WKT53" s="9"/>
      <c r="WKU53" s="9"/>
      <c r="WKV53" s="9"/>
      <c r="WKW53" s="9"/>
      <c r="WKX53" s="9"/>
      <c r="WKY53" s="9"/>
      <c r="WKZ53" s="9"/>
      <c r="WLA53" s="9"/>
      <c r="WLB53" s="9"/>
      <c r="WLC53" s="9"/>
      <c r="WLD53" s="9"/>
      <c r="WLE53" s="9"/>
      <c r="WLF53" s="9"/>
      <c r="WLG53" s="9"/>
      <c r="WLH53" s="9"/>
      <c r="WLI53" s="9"/>
      <c r="WLJ53" s="9"/>
      <c r="WLK53" s="9"/>
      <c r="WLL53" s="9"/>
      <c r="WLM53" s="9"/>
      <c r="WLN53" s="9"/>
      <c r="WLO53" s="9"/>
      <c r="WLP53" s="9"/>
      <c r="WLQ53" s="9"/>
      <c r="WLR53" s="9"/>
      <c r="WLS53" s="9"/>
      <c r="WLT53" s="9"/>
      <c r="WLU53" s="9"/>
      <c r="WLV53" s="9"/>
      <c r="WLW53" s="9"/>
      <c r="WLX53" s="9"/>
      <c r="WLY53" s="9"/>
      <c r="WLZ53" s="9"/>
      <c r="WMA53" s="9"/>
      <c r="WMB53" s="9"/>
      <c r="WMC53" s="9"/>
      <c r="WMD53" s="9"/>
      <c r="WME53" s="9"/>
      <c r="WMF53" s="9"/>
      <c r="WMG53" s="9"/>
      <c r="WMH53" s="9"/>
      <c r="WMI53" s="9"/>
      <c r="WMJ53" s="9"/>
      <c r="WMK53" s="9"/>
      <c r="WML53" s="9"/>
      <c r="WMM53" s="9"/>
      <c r="WMN53" s="9"/>
      <c r="WMO53" s="9"/>
      <c r="WMP53" s="9"/>
      <c r="WMQ53" s="9"/>
      <c r="WMR53" s="9"/>
      <c r="WMS53" s="9"/>
      <c r="WMT53" s="9"/>
      <c r="WMU53" s="9"/>
      <c r="WMV53" s="9"/>
      <c r="WMW53" s="9"/>
      <c r="WMX53" s="9"/>
      <c r="WMY53" s="9"/>
      <c r="WMZ53" s="9"/>
      <c r="WNA53" s="9"/>
      <c r="WNB53" s="9"/>
      <c r="WNC53" s="9"/>
      <c r="WND53" s="9"/>
      <c r="WNE53" s="9"/>
      <c r="WNF53" s="9"/>
      <c r="WNG53" s="9"/>
      <c r="WNH53" s="9"/>
      <c r="WNI53" s="9"/>
      <c r="WNJ53" s="9"/>
      <c r="WNK53" s="9"/>
      <c r="WNL53" s="9"/>
      <c r="WNM53" s="9"/>
      <c r="WNN53" s="9"/>
      <c r="WNO53" s="9"/>
      <c r="WNP53" s="9"/>
      <c r="WNQ53" s="9"/>
      <c r="WNR53" s="9"/>
      <c r="WNS53" s="9"/>
      <c r="WNT53" s="9"/>
      <c r="WNU53" s="9"/>
      <c r="WNV53" s="9"/>
      <c r="WNW53" s="9"/>
      <c r="WNX53" s="9"/>
      <c r="WNY53" s="9"/>
      <c r="WNZ53" s="9"/>
      <c r="WOA53" s="9"/>
      <c r="WOB53" s="9"/>
      <c r="WOC53" s="9"/>
      <c r="WOD53" s="9"/>
      <c r="WOE53" s="9"/>
      <c r="WOF53" s="9"/>
      <c r="WOG53" s="9"/>
      <c r="WOH53" s="9"/>
      <c r="WOI53" s="9"/>
      <c r="WOJ53" s="9"/>
      <c r="WOK53" s="9"/>
      <c r="WOL53" s="9"/>
      <c r="WOM53" s="9"/>
      <c r="WON53" s="9"/>
      <c r="WOO53" s="9"/>
      <c r="WOP53" s="9"/>
      <c r="WOQ53" s="9"/>
      <c r="WOR53" s="9"/>
      <c r="WOS53" s="9"/>
      <c r="WOT53" s="9"/>
      <c r="WOU53" s="9"/>
      <c r="WOV53" s="9"/>
      <c r="WOW53" s="9"/>
      <c r="WOX53" s="9"/>
      <c r="WOY53" s="9"/>
      <c r="WOZ53" s="9"/>
      <c r="WPA53" s="9"/>
      <c r="WPB53" s="9"/>
      <c r="WPC53" s="9"/>
      <c r="WPD53" s="9"/>
      <c r="WPE53" s="9"/>
      <c r="WPF53" s="9"/>
      <c r="WPG53" s="9"/>
      <c r="WPH53" s="9"/>
      <c r="WPI53" s="9"/>
      <c r="WPJ53" s="9"/>
      <c r="WPK53" s="9"/>
      <c r="WPL53" s="9"/>
      <c r="WPM53" s="9"/>
      <c r="WPN53" s="9"/>
      <c r="WPO53" s="9"/>
      <c r="WPP53" s="9"/>
      <c r="WPQ53" s="9"/>
      <c r="WPR53" s="9"/>
      <c r="WPS53" s="9"/>
      <c r="WPT53" s="9"/>
      <c r="WPU53" s="9"/>
      <c r="WPV53" s="9"/>
      <c r="WPW53" s="9"/>
      <c r="WPX53" s="9"/>
      <c r="WPY53" s="9"/>
      <c r="WPZ53" s="9"/>
      <c r="WQA53" s="9"/>
      <c r="WQB53" s="9"/>
      <c r="WQC53" s="9"/>
      <c r="WQD53" s="9"/>
      <c r="WQE53" s="9"/>
      <c r="WQF53" s="9"/>
      <c r="WQG53" s="9"/>
      <c r="WQH53" s="9"/>
      <c r="WQI53" s="9"/>
      <c r="WQJ53" s="9"/>
      <c r="WQK53" s="9"/>
      <c r="WQL53" s="9"/>
      <c r="WQM53" s="9"/>
      <c r="WQN53" s="9"/>
      <c r="WQO53" s="9"/>
      <c r="WQP53" s="9"/>
      <c r="WQQ53" s="9"/>
      <c r="WQR53" s="9"/>
      <c r="WQS53" s="9"/>
      <c r="WQT53" s="9"/>
      <c r="WQU53" s="9"/>
      <c r="WQV53" s="9"/>
      <c r="WQW53" s="9"/>
      <c r="WQX53" s="9"/>
      <c r="WQY53" s="9"/>
      <c r="WQZ53" s="9"/>
      <c r="WRA53" s="9"/>
      <c r="WRB53" s="9"/>
      <c r="WRC53" s="9"/>
      <c r="WRD53" s="9"/>
      <c r="WRE53" s="9"/>
      <c r="WRF53" s="9"/>
      <c r="WRG53" s="9"/>
      <c r="WRH53" s="9"/>
      <c r="WRI53" s="9"/>
      <c r="WRJ53" s="9"/>
      <c r="WRK53" s="9"/>
      <c r="WRL53" s="9"/>
      <c r="WRM53" s="9"/>
      <c r="WRN53" s="9"/>
      <c r="WRO53" s="9"/>
      <c r="WRP53" s="9"/>
      <c r="WRQ53" s="9"/>
      <c r="WRR53" s="9"/>
      <c r="WRS53" s="9"/>
      <c r="WRT53" s="9"/>
      <c r="WRU53" s="9"/>
      <c r="WRV53" s="9"/>
      <c r="WRW53" s="9"/>
      <c r="WRX53" s="9"/>
      <c r="WRY53" s="9"/>
      <c r="WRZ53" s="9"/>
      <c r="WSA53" s="9"/>
      <c r="WSB53" s="9"/>
      <c r="WSC53" s="9"/>
      <c r="WSD53" s="9"/>
      <c r="WSE53" s="9"/>
      <c r="WSF53" s="9"/>
      <c r="WSG53" s="9"/>
      <c r="WSH53" s="9"/>
      <c r="WSI53" s="9"/>
      <c r="WSJ53" s="9"/>
      <c r="WSK53" s="9"/>
      <c r="WSL53" s="9"/>
      <c r="WSM53" s="9"/>
      <c r="WSN53" s="9"/>
      <c r="WSO53" s="9"/>
      <c r="WSP53" s="9"/>
      <c r="WSQ53" s="9"/>
      <c r="WSR53" s="9"/>
      <c r="WSS53" s="9"/>
      <c r="WST53" s="9"/>
      <c r="WSU53" s="9"/>
      <c r="WSV53" s="9"/>
      <c r="WSW53" s="9"/>
      <c r="WSX53" s="9"/>
      <c r="WSY53" s="9"/>
      <c r="WSZ53" s="9"/>
      <c r="WTA53" s="9"/>
      <c r="WTB53" s="9"/>
      <c r="WTC53" s="9"/>
      <c r="WTD53" s="9"/>
      <c r="WTE53" s="9"/>
      <c r="WTF53" s="9"/>
      <c r="WTG53" s="9"/>
      <c r="WTH53" s="9"/>
      <c r="WTI53" s="9"/>
      <c r="WTJ53" s="9"/>
      <c r="WTK53" s="9"/>
      <c r="WTL53" s="9"/>
      <c r="WTM53" s="9"/>
      <c r="WTN53" s="9"/>
      <c r="WTO53" s="9"/>
      <c r="WTP53" s="9"/>
      <c r="WTQ53" s="9"/>
      <c r="WTR53" s="9"/>
      <c r="WTS53" s="9"/>
      <c r="WTT53" s="9"/>
      <c r="WTU53" s="9"/>
      <c r="WTV53" s="9"/>
      <c r="WTW53" s="9"/>
      <c r="WTX53" s="9"/>
      <c r="WTY53" s="9"/>
      <c r="WTZ53" s="9"/>
      <c r="WUA53" s="9"/>
      <c r="WUB53" s="9"/>
      <c r="WUC53" s="9"/>
      <c r="WUD53" s="9"/>
      <c r="WUE53" s="9"/>
      <c r="WUF53" s="9"/>
      <c r="WUG53" s="9"/>
      <c r="WUH53" s="9"/>
      <c r="WUI53" s="9"/>
      <c r="WUJ53" s="9"/>
      <c r="WUK53" s="9"/>
      <c r="WUL53" s="9"/>
      <c r="WUM53" s="9"/>
      <c r="WUN53" s="9"/>
      <c r="WUO53" s="9"/>
      <c r="WUP53" s="9"/>
      <c r="WUQ53" s="9"/>
      <c r="WUR53" s="9"/>
      <c r="WUS53" s="9"/>
      <c r="WUT53" s="9"/>
      <c r="WUU53" s="9"/>
      <c r="WUV53" s="9"/>
      <c r="WUW53" s="9"/>
      <c r="WUX53" s="9"/>
      <c r="WUY53" s="9"/>
      <c r="WUZ53" s="9"/>
      <c r="WVA53" s="9"/>
      <c r="WVB53" s="9"/>
      <c r="WVC53" s="9"/>
      <c r="WVD53" s="9"/>
      <c r="WVE53" s="9"/>
      <c r="WVF53" s="9"/>
      <c r="WVG53" s="9"/>
      <c r="WVH53" s="9"/>
      <c r="WVI53" s="9"/>
      <c r="WVJ53" s="9"/>
      <c r="WVK53" s="9"/>
      <c r="WVL53" s="9"/>
      <c r="WVM53" s="9"/>
      <c r="WVN53" s="9"/>
      <c r="WVO53" s="9"/>
      <c r="WVP53" s="9"/>
      <c r="WVQ53" s="9"/>
      <c r="WVR53" s="9"/>
      <c r="WVS53" s="9"/>
      <c r="WVT53" s="9"/>
      <c r="WVU53" s="9"/>
      <c r="WVV53" s="9"/>
      <c r="WVW53" s="9"/>
      <c r="WVX53" s="9"/>
      <c r="WVY53" s="9"/>
      <c r="WVZ53" s="9"/>
      <c r="WWA53" s="9"/>
      <c r="WWB53" s="9"/>
      <c r="WWC53" s="9"/>
      <c r="WWD53" s="9"/>
      <c r="WWE53" s="9"/>
      <c r="WWF53" s="9"/>
      <c r="WWG53" s="9"/>
      <c r="WWH53" s="9"/>
      <c r="WWI53" s="9"/>
      <c r="WWJ53" s="9"/>
      <c r="WWK53" s="9"/>
      <c r="WWL53" s="9"/>
      <c r="WWM53" s="9"/>
      <c r="WWN53" s="9"/>
      <c r="WWO53" s="9"/>
      <c r="WWP53" s="9"/>
      <c r="WWQ53" s="9"/>
      <c r="WWR53" s="9"/>
      <c r="WWS53" s="9"/>
      <c r="WWT53" s="9"/>
      <c r="WWU53" s="9"/>
      <c r="WWV53" s="9"/>
      <c r="WWW53" s="9"/>
      <c r="WWX53" s="9"/>
      <c r="WWY53" s="9"/>
      <c r="WWZ53" s="9"/>
      <c r="WXA53" s="9"/>
      <c r="WXB53" s="9"/>
      <c r="WXC53" s="9"/>
      <c r="WXD53" s="9"/>
      <c r="WXE53" s="9"/>
      <c r="WXF53" s="9"/>
      <c r="WXG53" s="9"/>
      <c r="WXH53" s="9"/>
      <c r="WXI53" s="9"/>
      <c r="WXJ53" s="9"/>
      <c r="WXK53" s="9"/>
      <c r="WXL53" s="9"/>
      <c r="WXM53" s="9"/>
      <c r="WXN53" s="9"/>
      <c r="WXO53" s="9"/>
      <c r="WXP53" s="9"/>
      <c r="WXQ53" s="9"/>
      <c r="WXR53" s="9"/>
      <c r="WXS53" s="9"/>
      <c r="WXT53" s="9"/>
      <c r="WXU53" s="9"/>
      <c r="WXV53" s="9"/>
      <c r="WXW53" s="9"/>
      <c r="WXX53" s="9"/>
      <c r="WXY53" s="9"/>
      <c r="WXZ53" s="9"/>
      <c r="WYA53" s="9"/>
      <c r="WYB53" s="9"/>
      <c r="WYC53" s="9"/>
      <c r="WYD53" s="9"/>
      <c r="WYE53" s="9"/>
      <c r="WYF53" s="9"/>
      <c r="WYG53" s="9"/>
      <c r="WYH53" s="9"/>
      <c r="WYI53" s="9"/>
      <c r="WYJ53" s="9"/>
      <c r="WYK53" s="9"/>
      <c r="WYL53" s="9"/>
      <c r="WYM53" s="9"/>
      <c r="WYN53" s="9"/>
      <c r="WYO53" s="9"/>
      <c r="WYP53" s="9"/>
      <c r="WYQ53" s="9"/>
      <c r="WYR53" s="9"/>
      <c r="WYS53" s="9"/>
      <c r="WYT53" s="9"/>
      <c r="WYU53" s="9"/>
      <c r="WYV53" s="9"/>
      <c r="WYW53" s="9"/>
      <c r="WYX53" s="9"/>
      <c r="WYY53" s="9"/>
      <c r="WYZ53" s="9"/>
      <c r="WZA53" s="9"/>
      <c r="WZB53" s="9"/>
      <c r="WZC53" s="9"/>
      <c r="WZD53" s="9"/>
      <c r="WZE53" s="9"/>
      <c r="WZF53" s="9"/>
      <c r="WZG53" s="9"/>
      <c r="WZH53" s="9"/>
      <c r="WZI53" s="9"/>
      <c r="WZJ53" s="9"/>
      <c r="WZK53" s="9"/>
      <c r="WZL53" s="9"/>
      <c r="WZM53" s="9"/>
      <c r="WZN53" s="9"/>
      <c r="WZO53" s="9"/>
      <c r="WZP53" s="9"/>
      <c r="WZQ53" s="9"/>
      <c r="WZR53" s="9"/>
      <c r="WZS53" s="9"/>
      <c r="WZT53" s="9"/>
      <c r="WZU53" s="9"/>
      <c r="WZV53" s="9"/>
      <c r="WZW53" s="9"/>
      <c r="WZX53" s="9"/>
      <c r="WZY53" s="9"/>
      <c r="WZZ53" s="9"/>
      <c r="XAA53" s="9"/>
      <c r="XAB53" s="9"/>
      <c r="XAC53" s="9"/>
      <c r="XAD53" s="9"/>
      <c r="XAE53" s="9"/>
      <c r="XAF53" s="9"/>
      <c r="XAG53" s="9"/>
      <c r="XAH53" s="9"/>
      <c r="XAI53" s="9"/>
      <c r="XAJ53" s="9"/>
      <c r="XAK53" s="9"/>
      <c r="XAL53" s="9"/>
      <c r="XAM53" s="9"/>
      <c r="XAN53" s="9"/>
      <c r="XAO53" s="9"/>
      <c r="XAP53" s="9"/>
      <c r="XAQ53" s="9"/>
      <c r="XAR53" s="9"/>
      <c r="XAS53" s="9"/>
      <c r="XAT53" s="9"/>
      <c r="XAU53" s="9"/>
      <c r="XAV53" s="9"/>
      <c r="XAW53" s="9"/>
      <c r="XAX53" s="9"/>
      <c r="XAY53" s="9"/>
      <c r="XAZ53" s="9"/>
      <c r="XBA53" s="9"/>
      <c r="XBB53" s="9"/>
      <c r="XBC53" s="9"/>
      <c r="XBD53" s="9"/>
      <c r="XBE53" s="9"/>
      <c r="XBF53" s="9"/>
      <c r="XBG53" s="9"/>
      <c r="XBH53" s="9"/>
      <c r="XBI53" s="9"/>
      <c r="XBJ53" s="9"/>
      <c r="XBK53" s="9"/>
      <c r="XBL53" s="9"/>
      <c r="XBM53" s="9"/>
      <c r="XBN53" s="9"/>
      <c r="XBO53" s="9"/>
      <c r="XBP53" s="9"/>
      <c r="XBQ53" s="9"/>
      <c r="XBR53" s="9"/>
      <c r="XBS53" s="9"/>
      <c r="XBT53" s="9"/>
      <c r="XBU53" s="9"/>
      <c r="XBV53" s="9"/>
      <c r="XBW53" s="9"/>
      <c r="XBX53" s="9"/>
      <c r="XBY53" s="9"/>
      <c r="XBZ53" s="9"/>
      <c r="XCA53" s="9"/>
      <c r="XCB53" s="9"/>
      <c r="XCC53" s="9"/>
      <c r="XCD53" s="9"/>
      <c r="XCE53" s="9"/>
      <c r="XCF53" s="9"/>
      <c r="XCG53" s="9"/>
      <c r="XCH53" s="9"/>
      <c r="XCI53" s="9"/>
      <c r="XCJ53" s="9"/>
      <c r="XCK53" s="9"/>
      <c r="XCL53" s="9"/>
      <c r="XCM53" s="9"/>
      <c r="XCN53" s="9"/>
      <c r="XCO53" s="9"/>
      <c r="XCP53" s="9"/>
      <c r="XCQ53" s="9"/>
      <c r="XCR53" s="9"/>
      <c r="XCS53" s="9"/>
      <c r="XCT53" s="9"/>
      <c r="XCU53" s="9"/>
      <c r="XCV53" s="9"/>
      <c r="XCW53" s="9"/>
      <c r="XCX53" s="9"/>
      <c r="XCY53" s="9"/>
      <c r="XCZ53" s="9"/>
      <c r="XDA53" s="9"/>
      <c r="XDB53" s="9"/>
      <c r="XDC53" s="9"/>
      <c r="XDD53" s="9"/>
      <c r="XDE53" s="9"/>
      <c r="XDF53" s="9"/>
      <c r="XDG53" s="9"/>
      <c r="XDH53" s="9"/>
      <c r="XDI53" s="9"/>
      <c r="XDJ53" s="9"/>
      <c r="XDK53" s="9"/>
      <c r="XDL53" s="9"/>
      <c r="XDM53" s="9"/>
      <c r="XDN53" s="9"/>
      <c r="XDO53" s="9"/>
      <c r="XDP53" s="9"/>
      <c r="XDQ53" s="9"/>
      <c r="XDR53" s="9"/>
      <c r="XDS53" s="9"/>
      <c r="XDT53" s="9"/>
      <c r="XDU53" s="9"/>
      <c r="XDV53" s="9"/>
      <c r="XDW53" s="9"/>
      <c r="XDX53" s="9"/>
      <c r="XDY53" s="9"/>
      <c r="XDZ53" s="9"/>
      <c r="XEA53" s="9"/>
      <c r="XEB53" s="9"/>
      <c r="XEC53" s="9"/>
      <c r="XED53" s="9"/>
      <c r="XEE53" s="9"/>
      <c r="XEF53" s="9"/>
      <c r="XEG53" s="9"/>
      <c r="XEH53" s="9"/>
      <c r="XEI53" s="9"/>
      <c r="XEJ53" s="9"/>
      <c r="XEK53" s="9"/>
      <c r="XEL53" s="9"/>
      <c r="XEM53" s="9"/>
      <c r="XEN53" s="9"/>
      <c r="XEO53" s="9"/>
      <c r="XEP53" s="9"/>
      <c r="XEQ53" s="9"/>
      <c r="XER53" s="9"/>
      <c r="XES53" s="9"/>
      <c r="XET53" s="9"/>
      <c r="XEU53" s="9"/>
      <c r="XEV53" s="9"/>
      <c r="XEW53" s="9"/>
      <c r="XEX53" s="9"/>
      <c r="XEY53" s="9"/>
      <c r="XEZ53" s="9"/>
    </row>
    <row r="54" s="4" customFormat="1" ht="18" customHeight="1" spans="1:1024 1025:16380">
      <c r="A54" s="77"/>
      <c r="B54" s="67" t="s">
        <v>185</v>
      </c>
      <c r="C54" s="68"/>
      <c r="D54" s="68"/>
      <c r="E54" s="69"/>
      <c r="F54" s="69"/>
      <c r="G54" s="70"/>
      <c r="H54" s="110"/>
      <c r="I54" s="70"/>
      <c r="J54" s="70"/>
      <c r="K54" s="70">
        <v>23</v>
      </c>
      <c r="L54" s="70">
        <v>12.73</v>
      </c>
      <c r="M54" s="72">
        <f t="shared" si="54"/>
        <v>456.143</v>
      </c>
      <c r="N54" s="67">
        <v>14.6</v>
      </c>
      <c r="O54" s="119" t="s">
        <v>211</v>
      </c>
      <c r="P54" s="67">
        <v>13.814</v>
      </c>
      <c r="Q54" s="67">
        <v>7.65</v>
      </c>
      <c r="R54" s="67">
        <v>23.5</v>
      </c>
      <c r="S54" s="67">
        <v>1304</v>
      </c>
      <c r="T54" s="67"/>
      <c r="U54" s="67">
        <v>2609</v>
      </c>
      <c r="V54" s="67">
        <v>0.0004</v>
      </c>
      <c r="W54" s="79"/>
      <c r="X54" s="67"/>
      <c r="Y54" s="67"/>
      <c r="Z54" s="67"/>
      <c r="AA54" s="67"/>
      <c r="AB54" s="67"/>
      <c r="AC54" s="67"/>
      <c r="AD54" s="67"/>
      <c r="AE54" s="67"/>
      <c r="AF54" s="67"/>
      <c r="AG54" s="67"/>
      <c r="AH54" s="67"/>
      <c r="AI54" s="67"/>
      <c r="AJ54" s="67"/>
      <c r="AK54" s="67"/>
      <c r="AL54" s="92" t="s">
        <v>187</v>
      </c>
      <c r="AM54" s="92" t="s">
        <v>187</v>
      </c>
      <c r="AN54" s="73" t="s">
        <v>188</v>
      </c>
      <c r="AO54" s="73">
        <v>152</v>
      </c>
      <c r="AP54" s="92" t="s">
        <v>189</v>
      </c>
      <c r="AQ54" s="73">
        <v>2.4</v>
      </c>
      <c r="AR54" s="72">
        <f t="shared" si="28"/>
        <v>0.0613837430271904</v>
      </c>
      <c r="AS54" s="72">
        <f t="shared" si="29"/>
        <v>0.310943416535875</v>
      </c>
      <c r="AT54" s="73">
        <v>102.5</v>
      </c>
      <c r="AU54" s="72">
        <f t="shared" si="30"/>
        <v>4.45846020008699</v>
      </c>
      <c r="AV54" s="72">
        <f t="shared" si="31"/>
        <v>22.5846254844737</v>
      </c>
      <c r="AW54" s="72">
        <f t="shared" si="32"/>
        <v>22.8955689010096</v>
      </c>
      <c r="AX54" s="73">
        <v>216.4</v>
      </c>
      <c r="AY54" s="72">
        <f t="shared" si="33"/>
        <v>10.7989420629772</v>
      </c>
      <c r="AZ54" s="72">
        <f t="shared" si="34"/>
        <v>54.7027563722809</v>
      </c>
      <c r="BA54" s="73">
        <v>53.5</v>
      </c>
      <c r="BB54" s="72">
        <f t="shared" si="35"/>
        <v>4.40238634025921</v>
      </c>
      <c r="BC54" s="72">
        <f t="shared" si="36"/>
        <v>22.300579633026</v>
      </c>
      <c r="BD54" s="73"/>
      <c r="BE54" s="73"/>
      <c r="BF54" s="73">
        <v>0.36</v>
      </c>
      <c r="BG54" s="79">
        <f t="shared" si="37"/>
        <v>0.0199573135238518</v>
      </c>
      <c r="BH54" s="73"/>
      <c r="BI54" s="79">
        <f t="shared" si="38"/>
        <v>0.279536103334534</v>
      </c>
      <c r="BJ54" s="79">
        <f t="shared" si="39"/>
        <v>375.16</v>
      </c>
      <c r="BK54" s="79">
        <f t="shared" si="40"/>
        <v>19.7411296598744</v>
      </c>
      <c r="BL54" s="94">
        <v>480.7</v>
      </c>
      <c r="BM54" s="79">
        <f t="shared" si="41"/>
        <v>13.5599435825106</v>
      </c>
      <c r="BN54" s="79">
        <f t="shared" si="42"/>
        <v>64.8580354584189</v>
      </c>
      <c r="BO54" s="93">
        <v>274.7</v>
      </c>
      <c r="BP54" s="79">
        <f t="shared" si="43"/>
        <v>5.719342077868</v>
      </c>
      <c r="BQ54" s="79">
        <f t="shared" si="44"/>
        <v>27.3559612566257</v>
      </c>
      <c r="BR54" s="73">
        <v>97.6</v>
      </c>
      <c r="BS54" s="79">
        <f t="shared" si="45"/>
        <v>1.5995594655898</v>
      </c>
      <c r="BT54" s="79">
        <f t="shared" si="46"/>
        <v>7.65079027842572</v>
      </c>
      <c r="BU54" s="73"/>
      <c r="BV54" s="74"/>
      <c r="BW54" s="74"/>
      <c r="BX54" s="73">
        <v>1.1</v>
      </c>
      <c r="BY54" s="79">
        <f t="shared" si="47"/>
        <v>0.017741935483871</v>
      </c>
      <c r="BZ54" s="79">
        <f t="shared" si="48"/>
        <v>0.0848607572525634</v>
      </c>
      <c r="CA54" s="79">
        <f t="shared" si="49"/>
        <v>0.248387096774194</v>
      </c>
      <c r="CB54" s="73">
        <v>0.312</v>
      </c>
      <c r="CC54" s="73">
        <v>0.095</v>
      </c>
      <c r="CD54" s="73" t="s">
        <v>191</v>
      </c>
      <c r="CE54" s="73"/>
      <c r="CF54" s="73"/>
      <c r="CG54" s="73">
        <v>0.2</v>
      </c>
      <c r="CH54" s="79">
        <f t="shared" si="50"/>
        <v>0.0105272022907192</v>
      </c>
      <c r="CI54" s="79">
        <f t="shared" si="51"/>
        <v>0.050352249277058</v>
      </c>
      <c r="CJ54" s="73">
        <v>854.6</v>
      </c>
      <c r="CK54" s="79">
        <f t="shared" si="26"/>
        <v>20.907114263743</v>
      </c>
      <c r="CL54" s="80" t="s">
        <v>279</v>
      </c>
      <c r="CM54" s="73">
        <v>3.9</v>
      </c>
      <c r="CN54" s="73">
        <v>1.9</v>
      </c>
      <c r="CO54" s="73">
        <v>12.2</v>
      </c>
      <c r="CP54" s="93">
        <v>1193</v>
      </c>
      <c r="CQ54" s="73">
        <v>7.98</v>
      </c>
      <c r="CR54" s="76"/>
      <c r="CS54" s="76"/>
      <c r="CT54" s="76"/>
      <c r="CU54" s="76"/>
      <c r="CV54" s="93">
        <v>0.78</v>
      </c>
      <c r="CW54" s="73"/>
      <c r="CX54" s="73"/>
      <c r="CY54" s="73"/>
      <c r="CZ54" s="93">
        <v>0.105</v>
      </c>
      <c r="DA54" s="73" t="s">
        <v>202</v>
      </c>
      <c r="DB54" s="73"/>
      <c r="DC54" s="73"/>
      <c r="DD54" s="73" t="s">
        <v>193</v>
      </c>
      <c r="DE54" s="94">
        <v>760.6</v>
      </c>
      <c r="DF54" s="73">
        <v>680.5</v>
      </c>
      <c r="DG54" s="73">
        <v>80.1</v>
      </c>
      <c r="DH54" s="73">
        <v>0</v>
      </c>
      <c r="DI54" s="73">
        <v>80.1</v>
      </c>
      <c r="DJ54" s="73"/>
      <c r="DK54" s="83"/>
      <c r="DL54" s="83"/>
      <c r="DM54" s="83"/>
      <c r="DN54" s="83"/>
      <c r="DO54" s="83"/>
      <c r="DP54" s="83"/>
      <c r="DQ54" s="83"/>
      <c r="DR54" s="83"/>
      <c r="DS54" s="83"/>
      <c r="DT54" s="83"/>
      <c r="DU54" s="83"/>
      <c r="DV54" s="83"/>
      <c r="DW54" s="83"/>
      <c r="DX54" s="83"/>
      <c r="DY54" s="83"/>
      <c r="DZ54" s="83"/>
      <c r="EA54" s="83"/>
      <c r="EB54" s="83"/>
      <c r="EC54" s="83"/>
      <c r="ED54" s="83"/>
      <c r="EE54" s="83"/>
      <c r="EF54" s="83"/>
      <c r="EG54" s="83"/>
      <c r="EH54" s="83"/>
      <c r="EI54" s="83"/>
      <c r="EJ54" s="83"/>
    </row>
    <row r="55" s="4" customFormat="1" ht="18" customHeight="1" spans="1:1024 1025:16380">
      <c r="A55" s="77"/>
      <c r="B55" s="31" t="s">
        <v>214</v>
      </c>
      <c r="C55" s="68"/>
      <c r="D55" s="68"/>
      <c r="E55" s="69"/>
      <c r="F55" s="69"/>
      <c r="G55" s="70"/>
      <c r="H55" s="110"/>
      <c r="I55" s="70"/>
      <c r="J55" s="70"/>
      <c r="K55" s="70">
        <v>23</v>
      </c>
      <c r="L55" s="72">
        <v>14.45</v>
      </c>
      <c r="M55" s="72">
        <f t="shared" si="54"/>
        <v>454.423</v>
      </c>
      <c r="N55" s="70">
        <v>13.13</v>
      </c>
      <c r="O55" s="70">
        <v>65.9</v>
      </c>
      <c r="P55" s="70">
        <v>13.874</v>
      </c>
      <c r="Q55" s="70">
        <v>7.9</v>
      </c>
      <c r="R55" s="70">
        <v>111.7</v>
      </c>
      <c r="S55" s="70">
        <v>1018</v>
      </c>
      <c r="T55" s="70">
        <v>1.05</v>
      </c>
      <c r="U55" s="70">
        <v>2036</v>
      </c>
      <c r="V55" s="70">
        <v>0.0005</v>
      </c>
      <c r="W55" s="70">
        <v>62.4</v>
      </c>
      <c r="X55" s="70">
        <v>6.15</v>
      </c>
      <c r="Y55" s="70"/>
      <c r="Z55" s="70"/>
      <c r="AA55" s="70"/>
      <c r="AB55" s="70"/>
      <c r="AC55" s="70"/>
      <c r="AD55" s="72">
        <v>-62.56105</v>
      </c>
      <c r="AE55" s="72">
        <v>0.3243573</v>
      </c>
      <c r="AF55" s="72">
        <v>-8.823129</v>
      </c>
      <c r="AG55" s="72">
        <v>0.04348029</v>
      </c>
      <c r="AH55" s="72"/>
      <c r="AI55" s="72"/>
      <c r="AJ55" s="72"/>
      <c r="AK55" s="72"/>
      <c r="AL55" s="72" t="s">
        <v>187</v>
      </c>
      <c r="AM55" s="72" t="s">
        <v>187</v>
      </c>
      <c r="AN55" s="72" t="s">
        <v>188</v>
      </c>
      <c r="AO55" s="72">
        <v>84</v>
      </c>
      <c r="AP55" s="72" t="s">
        <v>189</v>
      </c>
      <c r="AQ55" s="72">
        <v>2.4</v>
      </c>
      <c r="AR55" s="72">
        <f t="shared" si="28"/>
        <v>0.0613837430271904</v>
      </c>
      <c r="AS55" s="72">
        <f t="shared" si="29"/>
        <v>0.313506428756096</v>
      </c>
      <c r="AT55" s="72">
        <v>103.3</v>
      </c>
      <c r="AU55" s="72">
        <f t="shared" si="30"/>
        <v>4.49325793823401</v>
      </c>
      <c r="AV55" s="72">
        <f t="shared" si="31"/>
        <v>22.9485068884077</v>
      </c>
      <c r="AW55" s="72">
        <f t="shared" si="32"/>
        <v>23.2620133171638</v>
      </c>
      <c r="AX55" s="72">
        <v>208.4</v>
      </c>
      <c r="AY55" s="72">
        <f t="shared" si="33"/>
        <v>10.3997205449374</v>
      </c>
      <c r="AZ55" s="72">
        <f t="shared" si="34"/>
        <v>53.1147024817386</v>
      </c>
      <c r="BA55" s="72">
        <v>55.9</v>
      </c>
      <c r="BB55" s="72">
        <f t="shared" si="35"/>
        <v>4.59987656860728</v>
      </c>
      <c r="BC55" s="72">
        <f t="shared" si="36"/>
        <v>23.493042369608</v>
      </c>
      <c r="BD55" s="72"/>
      <c r="BE55" s="72"/>
      <c r="BF55" s="72">
        <v>0.46</v>
      </c>
      <c r="BG55" s="79">
        <f t="shared" si="37"/>
        <v>0.0255010117249217</v>
      </c>
      <c r="BH55" s="79">
        <v>0.2</v>
      </c>
      <c r="BI55" s="79">
        <f t="shared" si="38"/>
        <v>0.357185020927461</v>
      </c>
      <c r="BJ55" s="79">
        <f t="shared" si="39"/>
        <v>370.46</v>
      </c>
      <c r="BK55" s="79">
        <f t="shared" si="40"/>
        <v>19.5797398065308</v>
      </c>
      <c r="BL55" s="79">
        <v>475</v>
      </c>
      <c r="BM55" s="79">
        <f t="shared" si="41"/>
        <v>13.3991537376587</v>
      </c>
      <c r="BN55" s="79">
        <f t="shared" si="42"/>
        <v>69.3061230084754</v>
      </c>
      <c r="BO55" s="79">
        <v>201.7</v>
      </c>
      <c r="BP55" s="79">
        <f t="shared" si="43"/>
        <v>4.19945867166354</v>
      </c>
      <c r="BQ55" s="79">
        <f t="shared" si="44"/>
        <v>21.7213866611086</v>
      </c>
      <c r="BR55" s="84">
        <v>103.7</v>
      </c>
      <c r="BS55" s="79">
        <f t="shared" si="45"/>
        <v>1.69953193218917</v>
      </c>
      <c r="BT55" s="79">
        <f t="shared" si="46"/>
        <v>8.79070211860381</v>
      </c>
      <c r="BU55" s="72"/>
      <c r="BV55" s="72"/>
      <c r="BW55" s="72"/>
      <c r="BX55" s="72">
        <v>1.2</v>
      </c>
      <c r="BY55" s="79">
        <f t="shared" si="47"/>
        <v>0.0193548387096774</v>
      </c>
      <c r="BZ55" s="79">
        <f t="shared" si="48"/>
        <v>0.100111459177608</v>
      </c>
      <c r="CA55" s="79">
        <f t="shared" si="49"/>
        <v>0.270967741935484</v>
      </c>
      <c r="CB55" s="72">
        <v>0.006</v>
      </c>
      <c r="CC55" s="72" t="s">
        <v>190</v>
      </c>
      <c r="CD55" s="79" t="s">
        <v>191</v>
      </c>
      <c r="CE55" s="79"/>
      <c r="CF55" s="79"/>
      <c r="CG55" s="79">
        <v>0.3</v>
      </c>
      <c r="CH55" s="79">
        <f t="shared" si="50"/>
        <v>0.0157908034360788</v>
      </c>
      <c r="CI55" s="79">
        <f t="shared" si="51"/>
        <v>0.081676752634586</v>
      </c>
      <c r="CJ55" s="79">
        <v>781.9</v>
      </c>
      <c r="CK55" s="79">
        <f t="shared" si="26"/>
        <v>19.3332899836571</v>
      </c>
      <c r="CL55" s="80" t="s">
        <v>280</v>
      </c>
      <c r="CM55" s="79">
        <v>7.8</v>
      </c>
      <c r="CN55" s="79">
        <v>2.9</v>
      </c>
      <c r="CO55" s="79">
        <v>14.6</v>
      </c>
      <c r="CP55" s="79">
        <v>1115</v>
      </c>
      <c r="CQ55" s="79">
        <v>7.75</v>
      </c>
      <c r="CR55" s="79"/>
      <c r="CS55" s="79"/>
      <c r="CT55" s="79"/>
      <c r="CU55" s="79"/>
      <c r="CV55" s="79">
        <v>1.12</v>
      </c>
      <c r="CW55" s="79"/>
      <c r="CX55" s="79"/>
      <c r="CY55" s="79"/>
      <c r="CZ55" s="79">
        <v>0.091</v>
      </c>
      <c r="DA55" s="79">
        <v>0.008</v>
      </c>
      <c r="DB55" s="79"/>
      <c r="DC55" s="79"/>
      <c r="DD55" s="79">
        <v>0.09</v>
      </c>
      <c r="DE55" s="79">
        <v>750.6</v>
      </c>
      <c r="DF55" s="79">
        <v>665.5</v>
      </c>
      <c r="DG55" s="79">
        <v>85.1</v>
      </c>
      <c r="DH55" s="79">
        <v>0</v>
      </c>
      <c r="DI55" s="79">
        <v>85.1</v>
      </c>
      <c r="DJ55" s="79"/>
      <c r="DK55" s="83"/>
      <c r="DL55" s="83"/>
      <c r="DM55" s="83"/>
      <c r="DN55" s="83"/>
      <c r="DO55" s="83"/>
      <c r="DP55" s="83"/>
      <c r="DQ55" s="83"/>
      <c r="DR55" s="83"/>
      <c r="DS55" s="83"/>
      <c r="DT55" s="83"/>
      <c r="DU55" s="83"/>
      <c r="DV55" s="83"/>
      <c r="DW55" s="83"/>
      <c r="DX55" s="83"/>
      <c r="DY55" s="83"/>
      <c r="DZ55" s="83"/>
      <c r="EA55" s="83"/>
      <c r="EB55" s="83"/>
      <c r="EC55" s="83"/>
      <c r="ED55" s="83"/>
      <c r="EE55" s="83"/>
      <c r="EF55" s="83"/>
      <c r="EG55" s="83"/>
      <c r="EH55" s="83"/>
      <c r="EI55" s="83"/>
      <c r="EJ55" s="83"/>
    </row>
    <row r="56" s="7" customFormat="1" ht="18" customHeight="1" spans="1:1024 1025:16380">
      <c r="A56" s="77"/>
      <c r="B56" s="31" t="s">
        <v>194</v>
      </c>
      <c r="C56" s="68"/>
      <c r="D56" s="68"/>
      <c r="E56" s="69"/>
      <c r="F56" s="69"/>
      <c r="G56" s="70"/>
      <c r="H56" s="110"/>
      <c r="I56" s="70"/>
      <c r="J56" s="70"/>
      <c r="K56" s="70">
        <v>23</v>
      </c>
      <c r="L56" s="84">
        <v>11.5</v>
      </c>
      <c r="M56" s="72">
        <f t="shared" si="54"/>
        <v>457.373</v>
      </c>
      <c r="N56" s="120">
        <v>12</v>
      </c>
      <c r="O56" s="120"/>
      <c r="P56" s="120"/>
      <c r="Q56" s="23">
        <v>8.05</v>
      </c>
      <c r="R56" s="23">
        <v>-15</v>
      </c>
      <c r="S56" s="23">
        <v>920</v>
      </c>
      <c r="T56" s="23"/>
      <c r="U56" s="23">
        <v>1840</v>
      </c>
      <c r="V56" s="23"/>
      <c r="W56" s="23"/>
      <c r="X56" s="23"/>
      <c r="Y56" s="23"/>
      <c r="Z56" s="23"/>
      <c r="AA56" s="23"/>
      <c r="AB56" s="23"/>
      <c r="AC56" s="23"/>
      <c r="AD56" s="23"/>
      <c r="AE56" s="23"/>
      <c r="AF56" s="23"/>
      <c r="AG56" s="23"/>
      <c r="AH56" s="23">
        <v>3.38</v>
      </c>
      <c r="AI56" s="23">
        <v>4.26</v>
      </c>
      <c r="AJ56" s="23"/>
      <c r="AK56" s="23"/>
      <c r="AL56" s="104" t="s">
        <v>187</v>
      </c>
      <c r="AM56" s="104" t="s">
        <v>187</v>
      </c>
      <c r="AN56" s="23" t="s">
        <v>188</v>
      </c>
      <c r="AO56" s="23">
        <v>2</v>
      </c>
      <c r="AP56" s="104" t="s">
        <v>189</v>
      </c>
      <c r="AQ56" s="67">
        <v>3.4</v>
      </c>
      <c r="AR56" s="72">
        <f t="shared" si="28"/>
        <v>0.0869603026218531</v>
      </c>
      <c r="AS56" s="72">
        <f t="shared" si="29"/>
        <v>0.444188823780425</v>
      </c>
      <c r="AT56" s="67">
        <v>99.8</v>
      </c>
      <c r="AU56" s="72">
        <f t="shared" si="30"/>
        <v>4.3410178338408</v>
      </c>
      <c r="AV56" s="72">
        <f t="shared" si="31"/>
        <v>22.1736993488685</v>
      </c>
      <c r="AW56" s="72">
        <f t="shared" si="32"/>
        <v>22.6178881726489</v>
      </c>
      <c r="AX56" s="67">
        <v>238.9</v>
      </c>
      <c r="AY56" s="72">
        <f t="shared" si="33"/>
        <v>11.9217525824642</v>
      </c>
      <c r="AZ56" s="72">
        <f t="shared" si="34"/>
        <v>60.8957087009406</v>
      </c>
      <c r="BA56" s="23">
        <v>38.9</v>
      </c>
      <c r="BB56" s="72">
        <f t="shared" si="35"/>
        <v>3.20098745114174</v>
      </c>
      <c r="BC56" s="72">
        <f t="shared" si="36"/>
        <v>16.3504818634479</v>
      </c>
      <c r="BD56" s="23"/>
      <c r="BE56" s="23"/>
      <c r="BF56" s="79">
        <v>0.48</v>
      </c>
      <c r="BG56" s="79">
        <f t="shared" si="37"/>
        <v>0.0266097513651357</v>
      </c>
      <c r="BH56" s="79">
        <v>0.2</v>
      </c>
      <c r="BI56" s="79">
        <f t="shared" si="38"/>
        <v>0.372714804446046</v>
      </c>
      <c r="BJ56" s="79">
        <f t="shared" si="39"/>
        <v>381.48</v>
      </c>
      <c r="BK56" s="79">
        <f t="shared" si="40"/>
        <v>19.5773279214337</v>
      </c>
      <c r="BL56" s="106">
        <v>465.1</v>
      </c>
      <c r="BM56" s="79">
        <f t="shared" si="41"/>
        <v>13.1198871650212</v>
      </c>
      <c r="BN56" s="79">
        <f t="shared" si="42"/>
        <v>67.7057191071883</v>
      </c>
      <c r="BO56" s="106">
        <v>226.7</v>
      </c>
      <c r="BP56" s="79">
        <f t="shared" si="43"/>
        <v>4.71996668748699</v>
      </c>
      <c r="BQ56" s="79">
        <f t="shared" si="44"/>
        <v>24.357582860185</v>
      </c>
      <c r="BR56" s="23">
        <v>91.5</v>
      </c>
      <c r="BS56" s="79">
        <f t="shared" si="45"/>
        <v>1.49958699899044</v>
      </c>
      <c r="BT56" s="79">
        <f t="shared" si="46"/>
        <v>7.73868058874229</v>
      </c>
      <c r="BU56" s="23"/>
      <c r="BV56" s="84"/>
      <c r="BW56" s="84"/>
      <c r="BX56" s="23">
        <v>1.4</v>
      </c>
      <c r="BY56" s="79">
        <f t="shared" si="47"/>
        <v>0.0225806451612903</v>
      </c>
      <c r="BZ56" s="79">
        <f t="shared" si="48"/>
        <v>0.11652835114508</v>
      </c>
      <c r="CA56" s="79">
        <f t="shared" si="49"/>
        <v>0.316129032258064</v>
      </c>
      <c r="CB56" s="23">
        <v>0.006</v>
      </c>
      <c r="CC56" s="23" t="s">
        <v>190</v>
      </c>
      <c r="CD56" s="106" t="s">
        <v>191</v>
      </c>
      <c r="CE56" s="106"/>
      <c r="CF56" s="106"/>
      <c r="CG56" s="67">
        <v>0.3</v>
      </c>
      <c r="CH56" s="79">
        <f t="shared" si="50"/>
        <v>0.0157908034360788</v>
      </c>
      <c r="CI56" s="79">
        <f t="shared" si="51"/>
        <v>0.0814890927393318</v>
      </c>
      <c r="CJ56" s="23">
        <v>785</v>
      </c>
      <c r="CK56" s="79">
        <f t="shared" si="26"/>
        <v>19.377812300096</v>
      </c>
      <c r="CL56" s="80" t="s">
        <v>280</v>
      </c>
      <c r="CM56" s="23">
        <v>7.8</v>
      </c>
      <c r="CN56" s="23">
        <v>2.1</v>
      </c>
      <c r="CO56" s="120">
        <v>15</v>
      </c>
      <c r="CP56" s="23">
        <v>1136</v>
      </c>
      <c r="CQ56" s="23">
        <v>7.89</v>
      </c>
      <c r="CR56" s="23"/>
      <c r="CS56" s="23"/>
      <c r="CT56" s="23"/>
      <c r="CU56" s="23"/>
      <c r="CV56" s="67">
        <v>1.17</v>
      </c>
      <c r="CW56" s="67"/>
      <c r="CX56" s="67"/>
      <c r="CY56" s="67"/>
      <c r="CZ56" s="67">
        <v>0.048</v>
      </c>
      <c r="DA56" s="67">
        <v>0.005</v>
      </c>
      <c r="DB56" s="67"/>
      <c r="DC56" s="67"/>
      <c r="DD56" s="71" t="s">
        <v>193</v>
      </c>
      <c r="DE56" s="106">
        <v>756.6</v>
      </c>
      <c r="DF56" s="106">
        <v>681.5</v>
      </c>
      <c r="DG56" s="106">
        <v>75.1</v>
      </c>
      <c r="DH56" s="106">
        <v>0</v>
      </c>
      <c r="DI56" s="31">
        <v>75.1</v>
      </c>
      <c r="DJ56" s="31"/>
      <c r="DK56" s="106"/>
      <c r="DL56" s="106"/>
      <c r="DM56" s="106"/>
      <c r="DN56" s="106"/>
      <c r="DO56" s="106"/>
      <c r="DP56" s="106"/>
      <c r="DQ56" s="106"/>
      <c r="DR56" s="106"/>
      <c r="DS56" s="106"/>
      <c r="DT56" s="106"/>
      <c r="DU56" s="106"/>
      <c r="DV56" s="106"/>
      <c r="DW56" s="106"/>
      <c r="DX56" s="106"/>
      <c r="DY56" s="106"/>
      <c r="DZ56" s="106"/>
      <c r="EA56" s="106"/>
      <c r="EB56" s="106"/>
      <c r="EC56" s="106"/>
      <c r="ED56" s="106"/>
      <c r="EE56" s="106"/>
      <c r="EF56" s="106"/>
      <c r="EG56" s="106"/>
      <c r="EH56" s="106"/>
      <c r="EI56" s="106"/>
      <c r="EJ56" s="106"/>
    </row>
    <row r="57" s="7" customFormat="1" ht="18" customHeight="1" spans="1:1024 1025:16380">
      <c r="A57" s="77"/>
      <c r="B57" s="31" t="s">
        <v>196</v>
      </c>
      <c r="C57" s="68"/>
      <c r="D57" s="68"/>
      <c r="E57" s="69"/>
      <c r="F57" s="69"/>
      <c r="G57" s="70"/>
      <c r="H57" s="110"/>
      <c r="I57" s="70"/>
      <c r="J57" s="70"/>
      <c r="K57" s="70">
        <v>23</v>
      </c>
      <c r="L57" s="84">
        <v>8.39</v>
      </c>
      <c r="M57" s="72">
        <f t="shared" si="54"/>
        <v>460.483</v>
      </c>
      <c r="N57" s="120">
        <v>10.3</v>
      </c>
      <c r="O57" s="23">
        <v>778</v>
      </c>
      <c r="P57" s="23">
        <v>14.102</v>
      </c>
      <c r="Q57" s="23">
        <v>7.57</v>
      </c>
      <c r="R57" s="23">
        <v>93.9</v>
      </c>
      <c r="S57" s="23">
        <v>999</v>
      </c>
      <c r="T57" s="23">
        <v>1.03</v>
      </c>
      <c r="U57" s="23">
        <v>1997</v>
      </c>
      <c r="V57" s="23">
        <v>0.0005</v>
      </c>
      <c r="W57" s="23">
        <v>87</v>
      </c>
      <c r="X57" s="23">
        <v>9.25</v>
      </c>
      <c r="Y57" s="23"/>
      <c r="Z57" s="23"/>
      <c r="AA57" s="23"/>
      <c r="AB57" s="23"/>
      <c r="AC57" s="23"/>
      <c r="AD57" s="23"/>
      <c r="AE57" s="23"/>
      <c r="AF57" s="23"/>
      <c r="AG57" s="23"/>
      <c r="AH57" s="23"/>
      <c r="AI57" s="23"/>
      <c r="AJ57" s="23"/>
      <c r="AK57" s="23"/>
      <c r="AL57" s="23" t="s">
        <v>197</v>
      </c>
      <c r="AM57" s="23" t="s">
        <v>197</v>
      </c>
      <c r="AN57" s="23" t="s">
        <v>188</v>
      </c>
      <c r="AO57" s="23">
        <v>290</v>
      </c>
      <c r="AP57" s="23" t="s">
        <v>198</v>
      </c>
      <c r="AQ57" s="67">
        <v>2.7</v>
      </c>
      <c r="AR57" s="72">
        <f t="shared" si="28"/>
        <v>0.0690567109055892</v>
      </c>
      <c r="AS57" s="72">
        <f t="shared" si="29"/>
        <v>0.352417261387469</v>
      </c>
      <c r="AT57" s="67">
        <v>101.7</v>
      </c>
      <c r="AU57" s="72">
        <f t="shared" si="30"/>
        <v>4.42366246193997</v>
      </c>
      <c r="AV57" s="72">
        <f t="shared" si="31"/>
        <v>22.5752861625684</v>
      </c>
      <c r="AW57" s="72">
        <f t="shared" si="32"/>
        <v>22.9277034239559</v>
      </c>
      <c r="AX57" s="67">
        <v>240.5</v>
      </c>
      <c r="AY57" s="72">
        <f t="shared" si="33"/>
        <v>12.0015968860722</v>
      </c>
      <c r="AZ57" s="72">
        <f t="shared" si="34"/>
        <v>61.2477752183764</v>
      </c>
      <c r="BA57" s="67">
        <v>37.4</v>
      </c>
      <c r="BB57" s="72">
        <f t="shared" si="35"/>
        <v>3.07755605842419</v>
      </c>
      <c r="BC57" s="72">
        <f t="shared" si="36"/>
        <v>15.7056984564332</v>
      </c>
      <c r="BD57" s="67"/>
      <c r="BE57" s="67"/>
      <c r="BF57" s="79">
        <v>0.42</v>
      </c>
      <c r="BG57" s="79">
        <f t="shared" si="37"/>
        <v>0.0232835324444937</v>
      </c>
      <c r="BH57" s="79">
        <v>0.1</v>
      </c>
      <c r="BI57" s="79">
        <f t="shared" si="38"/>
        <v>0.32612545389029</v>
      </c>
      <c r="BJ57" s="79">
        <f t="shared" si="39"/>
        <v>382.72</v>
      </c>
      <c r="BK57" s="79">
        <f t="shared" si="40"/>
        <v>19.5951556497864</v>
      </c>
      <c r="BL57" s="67">
        <v>474.3</v>
      </c>
      <c r="BM57" s="79">
        <f t="shared" si="41"/>
        <v>13.3794076163611</v>
      </c>
      <c r="BN57" s="79">
        <f t="shared" si="42"/>
        <v>67.3796610437379</v>
      </c>
      <c r="BO57" s="67">
        <v>224.8</v>
      </c>
      <c r="BP57" s="79">
        <f t="shared" si="43"/>
        <v>4.68040807828441</v>
      </c>
      <c r="BQ57" s="79">
        <f t="shared" si="44"/>
        <v>23.5708724110872</v>
      </c>
      <c r="BR57" s="67">
        <v>107.4</v>
      </c>
      <c r="BS57" s="79">
        <f t="shared" si="45"/>
        <v>1.76017096930681</v>
      </c>
      <c r="BT57" s="79">
        <f t="shared" si="46"/>
        <v>8.86434786140236</v>
      </c>
      <c r="BU57" s="67"/>
      <c r="BV57" s="79"/>
      <c r="BW57" s="79"/>
      <c r="BX57" s="23">
        <v>1.3</v>
      </c>
      <c r="BY57" s="79">
        <f t="shared" si="47"/>
        <v>0.0209677419354839</v>
      </c>
      <c r="BZ57" s="79">
        <f t="shared" si="48"/>
        <v>0.105595059585286</v>
      </c>
      <c r="CA57" s="79">
        <f t="shared" si="49"/>
        <v>0.293548387096774</v>
      </c>
      <c r="CB57" s="23">
        <v>0.007</v>
      </c>
      <c r="CC57" s="23" t="s">
        <v>190</v>
      </c>
      <c r="CD57" s="67">
        <v>0.1</v>
      </c>
      <c r="CE57" s="67"/>
      <c r="CF57" s="67"/>
      <c r="CG57" s="67">
        <v>0.3</v>
      </c>
      <c r="CH57" s="79">
        <f t="shared" si="50"/>
        <v>0.0157908034360788</v>
      </c>
      <c r="CI57" s="79">
        <f t="shared" si="51"/>
        <v>0.0795236241872317</v>
      </c>
      <c r="CJ57" s="67">
        <v>808.2</v>
      </c>
      <c r="CK57" s="79">
        <f t="shared" si="26"/>
        <v>19.8567452093239</v>
      </c>
      <c r="CL57" s="80" t="s">
        <v>280</v>
      </c>
      <c r="CM57" s="23">
        <v>7</v>
      </c>
      <c r="CN57" s="23">
        <v>3.1</v>
      </c>
      <c r="CO57" s="120">
        <v>14.8</v>
      </c>
      <c r="CP57" s="23">
        <v>1152</v>
      </c>
      <c r="CQ57" s="23">
        <v>7.8</v>
      </c>
      <c r="CR57" s="23"/>
      <c r="CS57" s="23"/>
      <c r="CT57" s="23"/>
      <c r="CU57" s="23"/>
      <c r="CV57" s="67">
        <v>0.64</v>
      </c>
      <c r="CW57" s="67"/>
      <c r="CX57" s="67"/>
      <c r="CY57" s="67"/>
      <c r="CZ57" s="67">
        <v>0.066</v>
      </c>
      <c r="DA57" s="67">
        <v>0.005</v>
      </c>
      <c r="DB57" s="67"/>
      <c r="DC57" s="67"/>
      <c r="DD57" s="71" t="s">
        <v>193</v>
      </c>
      <c r="DE57" s="67">
        <v>754.6</v>
      </c>
      <c r="DF57" s="67">
        <v>666.5</v>
      </c>
      <c r="DG57" s="67">
        <v>88.1</v>
      </c>
      <c r="DH57" s="67">
        <v>0</v>
      </c>
      <c r="DI57" s="31">
        <v>88.1</v>
      </c>
      <c r="DJ57" s="31"/>
      <c r="DK57" s="106"/>
      <c r="DL57" s="106"/>
      <c r="DM57" s="106"/>
      <c r="DN57" s="106"/>
      <c r="DO57" s="106"/>
      <c r="DP57" s="106"/>
      <c r="DQ57" s="106"/>
      <c r="DR57" s="106"/>
      <c r="DS57" s="106"/>
      <c r="DT57" s="106"/>
      <c r="DU57" s="106"/>
      <c r="DV57" s="106"/>
      <c r="DW57" s="106"/>
      <c r="DX57" s="106"/>
      <c r="DY57" s="106"/>
      <c r="DZ57" s="106"/>
      <c r="EA57" s="106"/>
      <c r="EB57" s="106"/>
      <c r="EC57" s="106"/>
      <c r="ED57" s="106"/>
      <c r="EE57" s="106"/>
      <c r="EF57" s="106"/>
      <c r="EG57" s="106"/>
      <c r="EH57" s="106"/>
      <c r="EI57" s="106"/>
      <c r="EJ57" s="106"/>
    </row>
    <row r="58" s="7" customFormat="1" ht="18" customHeight="1" spans="1:1024 1025:16380">
      <c r="A58" s="77"/>
      <c r="B58" s="31" t="s">
        <v>200</v>
      </c>
      <c r="C58" s="68"/>
      <c r="D58" s="68"/>
      <c r="E58" s="69"/>
      <c r="F58" s="69"/>
      <c r="G58" s="70"/>
      <c r="H58" s="110"/>
      <c r="I58" s="70"/>
      <c r="J58" s="70"/>
      <c r="K58" s="70">
        <v>23</v>
      </c>
      <c r="L58" s="84">
        <v>6.8</v>
      </c>
      <c r="M58" s="72">
        <f t="shared" si="54"/>
        <v>462.073</v>
      </c>
      <c r="N58" s="120">
        <v>10.888</v>
      </c>
      <c r="O58" s="23">
        <v>25.9</v>
      </c>
      <c r="P58" s="23">
        <v>13.96</v>
      </c>
      <c r="Q58" s="23">
        <v>7.52</v>
      </c>
      <c r="R58" s="23">
        <v>37.3</v>
      </c>
      <c r="S58" s="23">
        <v>944</v>
      </c>
      <c r="T58" s="23">
        <v>0.97</v>
      </c>
      <c r="U58" s="23">
        <v>1889</v>
      </c>
      <c r="V58" s="23">
        <v>0.0005</v>
      </c>
      <c r="W58" s="23">
        <v>31.8</v>
      </c>
      <c r="X58" s="23">
        <v>3.3</v>
      </c>
      <c r="Y58" s="106"/>
      <c r="Z58" s="106"/>
      <c r="AA58" s="106"/>
      <c r="AB58" s="106"/>
      <c r="AC58" s="106"/>
      <c r="AD58" s="106"/>
      <c r="AE58" s="106"/>
      <c r="AF58" s="106"/>
      <c r="AG58" s="106"/>
      <c r="AH58" s="106"/>
      <c r="AI58" s="106"/>
      <c r="AJ58" s="106"/>
      <c r="AK58" s="106"/>
      <c r="AL58" s="23" t="s">
        <v>197</v>
      </c>
      <c r="AM58" s="23" t="s">
        <v>197</v>
      </c>
      <c r="AN58" s="23" t="s">
        <v>188</v>
      </c>
      <c r="AO58" s="23" t="s">
        <v>212</v>
      </c>
      <c r="AP58" s="23" t="s">
        <v>197</v>
      </c>
      <c r="AQ58" s="67">
        <v>2.3</v>
      </c>
      <c r="AR58" s="72">
        <f t="shared" si="28"/>
        <v>0.0588260870677242</v>
      </c>
      <c r="AS58" s="72">
        <f t="shared" si="29"/>
        <v>0.298283571819134</v>
      </c>
      <c r="AT58" s="67">
        <v>103.9</v>
      </c>
      <c r="AU58" s="72">
        <f t="shared" si="30"/>
        <v>4.51935624184428</v>
      </c>
      <c r="AV58" s="72">
        <f t="shared" si="31"/>
        <v>22.9158488918097</v>
      </c>
      <c r="AW58" s="72">
        <f t="shared" si="32"/>
        <v>23.2141324636289</v>
      </c>
      <c r="AX58" s="67">
        <v>234.9</v>
      </c>
      <c r="AY58" s="72">
        <f t="shared" si="33"/>
        <v>11.7221418234443</v>
      </c>
      <c r="AZ58" s="72">
        <f t="shared" si="34"/>
        <v>59.4382952658743</v>
      </c>
      <c r="BA58" s="67">
        <v>41.3</v>
      </c>
      <c r="BB58" s="72">
        <f t="shared" si="35"/>
        <v>3.39847767948982</v>
      </c>
      <c r="BC58" s="72">
        <f t="shared" si="36"/>
        <v>17.2323217728009</v>
      </c>
      <c r="BD58" s="67"/>
      <c r="BE58" s="67"/>
      <c r="BF58" s="79">
        <v>0.41</v>
      </c>
      <c r="BG58" s="79">
        <f t="shared" si="37"/>
        <v>0.0227291626243867</v>
      </c>
      <c r="BH58" s="79">
        <v>0.1</v>
      </c>
      <c r="BI58" s="79">
        <f t="shared" si="38"/>
        <v>0.318360562130998</v>
      </c>
      <c r="BJ58" s="79">
        <f t="shared" si="39"/>
        <v>382.81</v>
      </c>
      <c r="BK58" s="79">
        <f t="shared" si="40"/>
        <v>19.7215309944705</v>
      </c>
      <c r="BL58" s="67">
        <v>470.1</v>
      </c>
      <c r="BM58" s="79">
        <f t="shared" si="41"/>
        <v>13.2609308885755</v>
      </c>
      <c r="BN58" s="79">
        <f t="shared" si="42"/>
        <v>67.1476688274124</v>
      </c>
      <c r="BO58" s="67">
        <v>230.5</v>
      </c>
      <c r="BP58" s="79">
        <f t="shared" si="43"/>
        <v>4.79908390589215</v>
      </c>
      <c r="BQ58" s="79">
        <f t="shared" si="44"/>
        <v>24.3005034484746</v>
      </c>
      <c r="BR58" s="67">
        <v>101.3</v>
      </c>
      <c r="BS58" s="79">
        <f t="shared" si="45"/>
        <v>1.66019850270745</v>
      </c>
      <c r="BT58" s="79">
        <f t="shared" si="46"/>
        <v>8.40653346165966</v>
      </c>
      <c r="BU58" s="67"/>
      <c r="BV58" s="79"/>
      <c r="BW58" s="79"/>
      <c r="BX58" s="23">
        <v>0.8</v>
      </c>
      <c r="BY58" s="79">
        <f t="shared" si="47"/>
        <v>0.0129032258064516</v>
      </c>
      <c r="BZ58" s="79">
        <f t="shared" si="48"/>
        <v>0.065336403645944</v>
      </c>
      <c r="CA58" s="79">
        <f t="shared" si="49"/>
        <v>0.180645161290323</v>
      </c>
      <c r="CB58" s="88" t="s">
        <v>201</v>
      </c>
      <c r="CC58" s="23" t="s">
        <v>190</v>
      </c>
      <c r="CD58" s="23" t="s">
        <v>191</v>
      </c>
      <c r="CE58" s="67"/>
      <c r="CF58" s="67"/>
      <c r="CG58" s="67">
        <v>0.3</v>
      </c>
      <c r="CH58" s="79">
        <f t="shared" si="50"/>
        <v>0.0157908034360788</v>
      </c>
      <c r="CI58" s="79">
        <f t="shared" si="51"/>
        <v>0.079957858807489</v>
      </c>
      <c r="CJ58" s="23">
        <v>803</v>
      </c>
      <c r="CK58" s="79">
        <f t="shared" si="26"/>
        <v>19.7489073264176</v>
      </c>
      <c r="CL58" s="80" t="s">
        <v>280</v>
      </c>
      <c r="CM58" s="23">
        <v>7</v>
      </c>
      <c r="CN58" s="23">
        <v>3.7</v>
      </c>
      <c r="CO58" s="120">
        <v>14.1</v>
      </c>
      <c r="CP58" s="23">
        <v>1149</v>
      </c>
      <c r="CQ58" s="23">
        <v>7.55</v>
      </c>
      <c r="CR58" s="23"/>
      <c r="CS58" s="23"/>
      <c r="CT58" s="23"/>
      <c r="CU58" s="23"/>
      <c r="CV58" s="67">
        <v>1.14</v>
      </c>
      <c r="CW58" s="67"/>
      <c r="CX58" s="67"/>
      <c r="CY58" s="67"/>
      <c r="CZ58" s="67">
        <v>0.07</v>
      </c>
      <c r="DA58" s="67">
        <v>0.008</v>
      </c>
      <c r="DB58" s="67"/>
      <c r="DC58" s="67"/>
      <c r="DD58" s="71">
        <v>0.06</v>
      </c>
      <c r="DE58" s="67">
        <v>756.6</v>
      </c>
      <c r="DF58" s="67">
        <v>673.5</v>
      </c>
      <c r="DG58" s="67">
        <v>83.1</v>
      </c>
      <c r="DH58" s="67">
        <v>0</v>
      </c>
      <c r="DI58" s="31">
        <v>83.1</v>
      </c>
      <c r="DJ58" s="31"/>
      <c r="DK58" s="106"/>
      <c r="DL58" s="106"/>
      <c r="DM58" s="106"/>
      <c r="DN58" s="106"/>
      <c r="DO58" s="106"/>
      <c r="DP58" s="106"/>
      <c r="DQ58" s="106"/>
      <c r="DR58" s="106"/>
      <c r="DS58" s="106"/>
      <c r="DT58" s="106"/>
      <c r="DU58" s="106"/>
      <c r="DV58" s="106"/>
      <c r="DW58" s="106"/>
      <c r="DX58" s="106"/>
      <c r="DY58" s="106"/>
      <c r="DZ58" s="106"/>
      <c r="EA58" s="106"/>
      <c r="EB58" s="106"/>
      <c r="EC58" s="106"/>
      <c r="ED58" s="106"/>
      <c r="EE58" s="106"/>
      <c r="EF58" s="106"/>
      <c r="EG58" s="106"/>
      <c r="EH58" s="106"/>
      <c r="EI58" s="106"/>
      <c r="EJ58" s="106"/>
    </row>
    <row r="59" s="7" customFormat="1" ht="18" customHeight="1" spans="1:1024 1025:16380">
      <c r="A59" s="77"/>
      <c r="B59" s="31" t="s">
        <v>259</v>
      </c>
      <c r="C59" s="68"/>
      <c r="D59" s="68"/>
      <c r="E59" s="69"/>
      <c r="F59" s="69"/>
      <c r="G59" s="70"/>
      <c r="H59" s="110"/>
      <c r="I59" s="70"/>
      <c r="J59" s="70"/>
      <c r="K59" s="70">
        <v>23</v>
      </c>
      <c r="L59" s="84">
        <v>5.35</v>
      </c>
      <c r="M59" s="72">
        <f t="shared" si="54"/>
        <v>463.523</v>
      </c>
      <c r="N59" s="67">
        <v>5.73</v>
      </c>
      <c r="O59" s="23">
        <v>53.4</v>
      </c>
      <c r="P59" s="23">
        <v>13.823</v>
      </c>
      <c r="Q59" s="120">
        <v>7.78</v>
      </c>
      <c r="R59" s="23">
        <v>117.8</v>
      </c>
      <c r="S59" s="23">
        <v>999</v>
      </c>
      <c r="T59" s="23">
        <v>1.01</v>
      </c>
      <c r="U59" s="23">
        <v>1979</v>
      </c>
      <c r="V59" s="23">
        <v>0.0005</v>
      </c>
      <c r="W59" s="23">
        <v>17.7</v>
      </c>
      <c r="X59" s="23">
        <v>2.07</v>
      </c>
      <c r="Y59" s="23">
        <v>39</v>
      </c>
      <c r="Z59" s="23">
        <v>0.45</v>
      </c>
      <c r="AA59" s="23"/>
      <c r="AB59" s="23"/>
      <c r="AC59" s="23"/>
      <c r="AD59" s="23"/>
      <c r="AE59" s="23"/>
      <c r="AF59" s="23"/>
      <c r="AG59" s="23"/>
      <c r="AH59" s="23"/>
      <c r="AI59" s="23"/>
      <c r="AJ59" s="23"/>
      <c r="AK59" s="23"/>
      <c r="AL59" s="23" t="s">
        <v>197</v>
      </c>
      <c r="AM59" s="23" t="s">
        <v>197</v>
      </c>
      <c r="AN59" s="23" t="s">
        <v>188</v>
      </c>
      <c r="AO59" s="23">
        <v>54</v>
      </c>
      <c r="AP59" s="23" t="s">
        <v>198</v>
      </c>
      <c r="AQ59" s="67">
        <v>2.3</v>
      </c>
      <c r="AR59" s="72">
        <f t="shared" si="28"/>
        <v>0.0588260870677242</v>
      </c>
      <c r="AS59" s="72">
        <f t="shared" si="29"/>
        <v>0.299567394955128</v>
      </c>
      <c r="AT59" s="67">
        <v>100.2</v>
      </c>
      <c r="AU59" s="72">
        <f t="shared" si="30"/>
        <v>4.35841670291431</v>
      </c>
      <c r="AV59" s="72">
        <f t="shared" si="31"/>
        <v>22.194907105037</v>
      </c>
      <c r="AW59" s="72">
        <f t="shared" si="32"/>
        <v>22.4944744999921</v>
      </c>
      <c r="AX59" s="67">
        <v>240.5</v>
      </c>
      <c r="AY59" s="72">
        <f t="shared" si="33"/>
        <v>12.0015968860722</v>
      </c>
      <c r="AZ59" s="72">
        <f t="shared" si="34"/>
        <v>61.1172235597295</v>
      </c>
      <c r="BA59" s="67">
        <v>38.9</v>
      </c>
      <c r="BB59" s="72">
        <f t="shared" si="35"/>
        <v>3.20098745114174</v>
      </c>
      <c r="BC59" s="72">
        <f t="shared" si="36"/>
        <v>16.3007862637307</v>
      </c>
      <c r="BD59" s="67"/>
      <c r="BE59" s="67"/>
      <c r="BF59" s="79">
        <v>0.31</v>
      </c>
      <c r="BG59" s="79">
        <f t="shared" si="37"/>
        <v>0.0171854644233168</v>
      </c>
      <c r="BH59" s="79">
        <v>0.1</v>
      </c>
      <c r="BI59" s="79">
        <f t="shared" si="38"/>
        <v>0.240711644538071</v>
      </c>
      <c r="BJ59" s="79">
        <f t="shared" si="39"/>
        <v>382.21</v>
      </c>
      <c r="BK59" s="79">
        <f t="shared" si="40"/>
        <v>19.6370125916192</v>
      </c>
      <c r="BL59" s="67">
        <v>467.9</v>
      </c>
      <c r="BM59" s="79">
        <f t="shared" si="41"/>
        <v>13.1988716502116</v>
      </c>
      <c r="BN59" s="79">
        <f t="shared" si="42"/>
        <v>69.0141643707431</v>
      </c>
      <c r="BO59" s="67">
        <v>211.3</v>
      </c>
      <c r="BP59" s="79">
        <f t="shared" si="43"/>
        <v>4.39933374973975</v>
      </c>
      <c r="BQ59" s="79">
        <f t="shared" si="44"/>
        <v>23.0032044081154</v>
      </c>
      <c r="BR59" s="67">
        <v>91.5</v>
      </c>
      <c r="BS59" s="79">
        <f t="shared" si="45"/>
        <v>1.49958699899044</v>
      </c>
      <c r="BT59" s="79">
        <f t="shared" si="46"/>
        <v>7.84102962580872</v>
      </c>
      <c r="BU59" s="67"/>
      <c r="BV59" s="79"/>
      <c r="BW59" s="79"/>
      <c r="BX59" s="23">
        <v>0.7</v>
      </c>
      <c r="BY59" s="79">
        <f t="shared" si="47"/>
        <v>0.0112903225806452</v>
      </c>
      <c r="BZ59" s="79">
        <f t="shared" si="48"/>
        <v>0.0590347568359654</v>
      </c>
      <c r="CA59" s="79">
        <f t="shared" si="49"/>
        <v>0.158064516129032</v>
      </c>
      <c r="CB59" s="88" t="s">
        <v>201</v>
      </c>
      <c r="CC59" s="23" t="s">
        <v>190</v>
      </c>
      <c r="CD59" s="23" t="s">
        <v>191</v>
      </c>
      <c r="CE59" s="67"/>
      <c r="CF59" s="67"/>
      <c r="CG59" s="67">
        <v>0.3</v>
      </c>
      <c r="CH59" s="79">
        <f t="shared" si="50"/>
        <v>0.0157908034360788</v>
      </c>
      <c r="CI59" s="79">
        <f t="shared" si="51"/>
        <v>0.0825668384968476</v>
      </c>
      <c r="CJ59" s="67">
        <v>771.7</v>
      </c>
      <c r="CK59" s="79">
        <f t="shared" si="26"/>
        <v>19.1248735249585</v>
      </c>
      <c r="CL59" s="80" t="s">
        <v>280</v>
      </c>
      <c r="CM59" s="23">
        <v>3.9</v>
      </c>
      <c r="CN59" s="23">
        <v>2.9</v>
      </c>
      <c r="CO59" s="120">
        <v>14.5</v>
      </c>
      <c r="CP59" s="23">
        <v>1123</v>
      </c>
      <c r="CQ59" s="23">
        <v>7.54</v>
      </c>
      <c r="CR59" s="23"/>
      <c r="CS59" s="23"/>
      <c r="CT59" s="23"/>
      <c r="CU59" s="23"/>
      <c r="CV59" s="67">
        <v>1.48</v>
      </c>
      <c r="CW59" s="67"/>
      <c r="CX59" s="67"/>
      <c r="CY59" s="67"/>
      <c r="CZ59" s="67">
        <v>0.067</v>
      </c>
      <c r="DA59" s="67">
        <v>0.004</v>
      </c>
      <c r="DB59" s="67"/>
      <c r="DC59" s="67"/>
      <c r="DD59" s="71" t="s">
        <v>193</v>
      </c>
      <c r="DE59" s="67">
        <v>760.6</v>
      </c>
      <c r="DF59" s="67">
        <v>685.5</v>
      </c>
      <c r="DG59" s="67">
        <v>75.1</v>
      </c>
      <c r="DH59" s="67">
        <v>0</v>
      </c>
      <c r="DI59" s="31">
        <v>75.1</v>
      </c>
      <c r="DJ59" s="31"/>
      <c r="DK59" s="106"/>
      <c r="DL59" s="106"/>
      <c r="DM59" s="106"/>
      <c r="DN59" s="106"/>
      <c r="DO59" s="106"/>
      <c r="DP59" s="106"/>
      <c r="DQ59" s="106"/>
      <c r="DR59" s="106"/>
      <c r="DS59" s="106"/>
      <c r="DT59" s="106"/>
      <c r="DU59" s="106"/>
      <c r="DV59" s="106"/>
      <c r="DW59" s="106"/>
      <c r="DX59" s="106"/>
      <c r="DY59" s="106"/>
      <c r="DZ59" s="106"/>
      <c r="EA59" s="106"/>
      <c r="EB59" s="106"/>
      <c r="EC59" s="106"/>
      <c r="ED59" s="106"/>
      <c r="EE59" s="106"/>
      <c r="EF59" s="106"/>
      <c r="EG59" s="106"/>
      <c r="EH59" s="106"/>
      <c r="EI59" s="106"/>
      <c r="EJ59" s="106"/>
    </row>
    <row r="60" s="7" customFormat="1" ht="18" customHeight="1" spans="1:1024 1025:16380">
      <c r="A60" s="77"/>
      <c r="B60" s="31" t="s">
        <v>262</v>
      </c>
      <c r="C60" s="68"/>
      <c r="D60" s="68"/>
      <c r="E60" s="69"/>
      <c r="F60" s="69"/>
      <c r="G60" s="70"/>
      <c r="H60" s="110"/>
      <c r="I60" s="70"/>
      <c r="J60" s="70"/>
      <c r="K60" s="70">
        <v>23</v>
      </c>
      <c r="L60" s="84">
        <v>4.35</v>
      </c>
      <c r="M60" s="72">
        <f t="shared" si="54"/>
        <v>464.523</v>
      </c>
      <c r="N60" s="67">
        <v>9.02</v>
      </c>
      <c r="O60" s="23"/>
      <c r="P60" s="23">
        <v>13.862</v>
      </c>
      <c r="Q60" s="120">
        <v>7.89</v>
      </c>
      <c r="R60" s="23">
        <v>28.7</v>
      </c>
      <c r="S60" s="23">
        <v>999</v>
      </c>
      <c r="T60" s="23">
        <v>1.03</v>
      </c>
      <c r="U60" s="23">
        <v>1998</v>
      </c>
      <c r="V60" s="23">
        <v>0.0005</v>
      </c>
      <c r="W60" s="23">
        <v>9.7</v>
      </c>
      <c r="X60" s="23">
        <v>1.05</v>
      </c>
      <c r="Y60" s="23"/>
      <c r="Z60" s="23"/>
      <c r="AA60" s="23"/>
      <c r="AB60" s="23"/>
      <c r="AC60" s="23"/>
      <c r="AD60" s="23"/>
      <c r="AE60" s="23"/>
      <c r="AF60" s="23"/>
      <c r="AG60" s="23"/>
      <c r="AH60" s="23"/>
      <c r="AI60" s="23"/>
      <c r="AJ60" s="23"/>
      <c r="AK60" s="23"/>
      <c r="AL60" s="23" t="s">
        <v>197</v>
      </c>
      <c r="AM60" s="23" t="s">
        <v>197</v>
      </c>
      <c r="AN60" s="23" t="s">
        <v>188</v>
      </c>
      <c r="AO60" s="23">
        <v>310</v>
      </c>
      <c r="AP60" s="23" t="s">
        <v>198</v>
      </c>
      <c r="AQ60" s="67">
        <v>2.3</v>
      </c>
      <c r="AR60" s="72">
        <f t="shared" si="28"/>
        <v>0.0588260870677242</v>
      </c>
      <c r="AS60" s="72">
        <f t="shared" si="29"/>
        <v>0.29582680370306</v>
      </c>
      <c r="AT60" s="67">
        <v>98.5</v>
      </c>
      <c r="AU60" s="72">
        <f t="shared" si="30"/>
        <v>4.28447150935189</v>
      </c>
      <c r="AV60" s="72">
        <f t="shared" si="31"/>
        <v>21.5459088874842</v>
      </c>
      <c r="AW60" s="72">
        <f t="shared" si="32"/>
        <v>21.8417356911872</v>
      </c>
      <c r="AX60" s="67">
        <v>242.9</v>
      </c>
      <c r="AY60" s="72">
        <f t="shared" si="33"/>
        <v>12.1213633414841</v>
      </c>
      <c r="AZ60" s="72">
        <f t="shared" si="34"/>
        <v>60.956360563409</v>
      </c>
      <c r="BA60" s="67">
        <v>41.3</v>
      </c>
      <c r="BB60" s="72">
        <f t="shared" si="35"/>
        <v>3.39847767948982</v>
      </c>
      <c r="BC60" s="72">
        <f t="shared" si="36"/>
        <v>17.0903903266969</v>
      </c>
      <c r="BD60" s="67"/>
      <c r="BE60" s="67"/>
      <c r="BF60" s="79">
        <v>0.4</v>
      </c>
      <c r="BG60" s="79">
        <f t="shared" si="37"/>
        <v>0.0221747928042797</v>
      </c>
      <c r="BH60" s="79">
        <v>0.2</v>
      </c>
      <c r="BI60" s="79">
        <f t="shared" si="38"/>
        <v>0.310595670371705</v>
      </c>
      <c r="BJ60" s="79">
        <f t="shared" si="39"/>
        <v>385.4</v>
      </c>
      <c r="BK60" s="79">
        <f t="shared" si="40"/>
        <v>19.8853134101978</v>
      </c>
      <c r="BL60" s="67">
        <v>482.1</v>
      </c>
      <c r="BM60" s="79">
        <f t="shared" si="41"/>
        <v>13.5994358251058</v>
      </c>
      <c r="BN60" s="79">
        <f t="shared" si="42"/>
        <v>71.7652360978126</v>
      </c>
      <c r="BO60" s="67">
        <v>178.7</v>
      </c>
      <c r="BP60" s="79">
        <f t="shared" si="43"/>
        <v>3.72059129710597</v>
      </c>
      <c r="BQ60" s="79">
        <f t="shared" si="44"/>
        <v>19.6338374837105</v>
      </c>
      <c r="BR60" s="67">
        <v>97.6</v>
      </c>
      <c r="BS60" s="79">
        <f t="shared" si="45"/>
        <v>1.5995594655898</v>
      </c>
      <c r="BT60" s="79">
        <f t="shared" si="46"/>
        <v>8.44099447777278</v>
      </c>
      <c r="BU60" s="67"/>
      <c r="BV60" s="79"/>
      <c r="BW60" s="79"/>
      <c r="BX60" s="23">
        <v>0.9</v>
      </c>
      <c r="BY60" s="79">
        <f t="shared" si="47"/>
        <v>0.0145161290322581</v>
      </c>
      <c r="BZ60" s="79">
        <f t="shared" si="48"/>
        <v>0.076602694451717</v>
      </c>
      <c r="CA60" s="79">
        <f t="shared" si="49"/>
        <v>0.203225806451613</v>
      </c>
      <c r="CB60" s="88" t="s">
        <v>281</v>
      </c>
      <c r="CC60" s="23" t="s">
        <v>190</v>
      </c>
      <c r="CD60" s="23">
        <v>0.1</v>
      </c>
      <c r="CE60" s="67"/>
      <c r="CF60" s="67"/>
      <c r="CG60" s="67">
        <v>0.3</v>
      </c>
      <c r="CH60" s="79">
        <f t="shared" si="50"/>
        <v>0.0157908034360788</v>
      </c>
      <c r="CI60" s="79">
        <f t="shared" si="51"/>
        <v>0.0833292462524292</v>
      </c>
      <c r="CJ60" s="67">
        <v>759.7</v>
      </c>
      <c r="CK60" s="79">
        <f t="shared" si="26"/>
        <v>18.9498935202699</v>
      </c>
      <c r="CL60" s="80" t="s">
        <v>280</v>
      </c>
      <c r="CM60" s="23">
        <v>6.2</v>
      </c>
      <c r="CN60" s="23">
        <v>1.6</v>
      </c>
      <c r="CO60" s="120">
        <v>9.1</v>
      </c>
      <c r="CP60" s="23">
        <v>1105</v>
      </c>
      <c r="CQ60" s="23">
        <v>7.9</v>
      </c>
      <c r="CR60" s="23"/>
      <c r="CS60" s="23"/>
      <c r="CT60" s="23"/>
      <c r="CU60" s="23"/>
      <c r="CV60" s="67">
        <v>1.13</v>
      </c>
      <c r="CW60" s="67"/>
      <c r="CX60" s="67"/>
      <c r="CY60" s="67"/>
      <c r="CZ60" s="67">
        <v>0.02</v>
      </c>
      <c r="DA60" s="67">
        <v>0.007</v>
      </c>
      <c r="DB60" s="67"/>
      <c r="DC60" s="67"/>
      <c r="DD60" s="71">
        <v>0.06</v>
      </c>
      <c r="DE60" s="67">
        <v>776.6</v>
      </c>
      <c r="DF60" s="67">
        <v>696.6</v>
      </c>
      <c r="DG60" s="67">
        <v>80.1</v>
      </c>
      <c r="DH60" s="67">
        <v>0</v>
      </c>
      <c r="DI60" s="31">
        <v>80.1</v>
      </c>
      <c r="DJ60" s="71" t="s">
        <v>190</v>
      </c>
      <c r="DK60" s="106"/>
      <c r="DL60" s="106"/>
      <c r="DM60" s="106"/>
      <c r="DN60" s="106"/>
      <c r="DO60" s="106"/>
      <c r="DP60" s="106"/>
      <c r="DQ60" s="106"/>
      <c r="DR60" s="106"/>
      <c r="DS60" s="106"/>
      <c r="DT60" s="106"/>
      <c r="DU60" s="106"/>
      <c r="DV60" s="106"/>
      <c r="DW60" s="106"/>
      <c r="DX60" s="106"/>
      <c r="DY60" s="106"/>
      <c r="DZ60" s="106"/>
      <c r="EA60" s="106"/>
      <c r="EB60" s="106"/>
      <c r="EC60" s="106"/>
      <c r="ED60" s="106"/>
      <c r="EE60" s="106"/>
      <c r="EF60" s="106"/>
      <c r="EG60" s="106"/>
      <c r="EH60" s="106"/>
      <c r="EI60" s="106"/>
      <c r="EJ60" s="106"/>
    </row>
    <row r="61" s="7" customFormat="1" ht="18" customHeight="1" spans="1:1024 1025:16380">
      <c r="A61" s="89"/>
      <c r="B61" s="31" t="s">
        <v>207</v>
      </c>
      <c r="C61" s="68"/>
      <c r="D61" s="68"/>
      <c r="E61" s="69"/>
      <c r="F61" s="69"/>
      <c r="G61" s="70"/>
      <c r="H61" s="110"/>
      <c r="I61" s="70"/>
      <c r="J61" s="70"/>
      <c r="K61" s="70">
        <v>23</v>
      </c>
      <c r="L61" s="84">
        <v>3.4</v>
      </c>
      <c r="M61" s="72">
        <f t="shared" si="54"/>
        <v>465.473</v>
      </c>
      <c r="N61" s="67">
        <v>10.02</v>
      </c>
      <c r="O61" s="23">
        <v>158</v>
      </c>
      <c r="P61" s="23">
        <v>13.79</v>
      </c>
      <c r="Q61" s="120">
        <v>7.64</v>
      </c>
      <c r="R61" s="23">
        <v>105</v>
      </c>
      <c r="S61" s="23">
        <v>1027</v>
      </c>
      <c r="T61" s="23">
        <v>1.06</v>
      </c>
      <c r="U61" s="23">
        <v>2054</v>
      </c>
      <c r="V61" s="23">
        <v>0.0005</v>
      </c>
      <c r="W61" s="23">
        <v>32.7</v>
      </c>
      <c r="X61" s="23">
        <v>3.44</v>
      </c>
      <c r="Y61" s="23"/>
      <c r="Z61" s="23"/>
      <c r="AA61" s="23"/>
      <c r="AB61" s="23"/>
      <c r="AC61" s="23"/>
      <c r="AD61" s="23"/>
      <c r="AE61" s="23"/>
      <c r="AF61" s="23"/>
      <c r="AG61" s="23"/>
      <c r="AH61" s="23"/>
      <c r="AI61" s="23"/>
      <c r="AJ61" s="23"/>
      <c r="AK61" s="23"/>
      <c r="AL61" s="23" t="s">
        <v>197</v>
      </c>
      <c r="AM61" s="23" t="s">
        <v>197</v>
      </c>
      <c r="AN61" s="23" t="s">
        <v>188</v>
      </c>
      <c r="AO61" s="23">
        <v>140</v>
      </c>
      <c r="AP61" s="23" t="s">
        <v>198</v>
      </c>
      <c r="AQ61" s="67">
        <v>2.4</v>
      </c>
      <c r="AR61" s="72">
        <f t="shared" si="28"/>
        <v>0.0613837430271904</v>
      </c>
      <c r="AS61" s="72">
        <f t="shared" si="29"/>
        <v>0.308379794335729</v>
      </c>
      <c r="AT61" s="67">
        <v>97.1</v>
      </c>
      <c r="AU61" s="72">
        <f t="shared" si="30"/>
        <v>4.22357546759461</v>
      </c>
      <c r="AV61" s="72">
        <f t="shared" si="31"/>
        <v>21.2184084877541</v>
      </c>
      <c r="AW61" s="72">
        <f t="shared" si="32"/>
        <v>21.5267882820899</v>
      </c>
      <c r="AX61" s="67">
        <v>226.1</v>
      </c>
      <c r="AY61" s="72">
        <f t="shared" si="33"/>
        <v>11.2829981536005</v>
      </c>
      <c r="AZ61" s="72">
        <f t="shared" si="34"/>
        <v>56.683552981715</v>
      </c>
      <c r="BA61" s="67">
        <v>52.5</v>
      </c>
      <c r="BB61" s="72">
        <f t="shared" si="35"/>
        <v>4.32009874511417</v>
      </c>
      <c r="BC61" s="72">
        <f t="shared" si="36"/>
        <v>21.7033223591176</v>
      </c>
      <c r="BD61" s="67"/>
      <c r="BE61" s="67"/>
      <c r="BF61" s="23">
        <v>0.31</v>
      </c>
      <c r="BG61" s="79">
        <f t="shared" si="37"/>
        <v>0.0171854644233168</v>
      </c>
      <c r="BH61" s="23">
        <v>0.1</v>
      </c>
      <c r="BI61" s="79">
        <f t="shared" si="38"/>
        <v>0.240711644538071</v>
      </c>
      <c r="BJ61" s="79">
        <f t="shared" si="39"/>
        <v>378.41</v>
      </c>
      <c r="BK61" s="79">
        <f t="shared" si="40"/>
        <v>19.9052415737598</v>
      </c>
      <c r="BL61" s="67">
        <v>482.1</v>
      </c>
      <c r="BM61" s="79">
        <f t="shared" si="41"/>
        <v>13.5994358251058</v>
      </c>
      <c r="BN61" s="79">
        <f t="shared" si="42"/>
        <v>68.9794098206346</v>
      </c>
      <c r="BO61" s="67">
        <v>220.9</v>
      </c>
      <c r="BP61" s="79">
        <f t="shared" si="43"/>
        <v>4.59920882781595</v>
      </c>
      <c r="BQ61" s="79">
        <f t="shared" si="44"/>
        <v>23.3282258664675</v>
      </c>
      <c r="BR61" s="67">
        <v>91.5</v>
      </c>
      <c r="BS61" s="79">
        <f t="shared" si="45"/>
        <v>1.49958699899044</v>
      </c>
      <c r="BT61" s="79">
        <f t="shared" si="46"/>
        <v>7.60624392771475</v>
      </c>
      <c r="BU61" s="67"/>
      <c r="BV61" s="79"/>
      <c r="BW61" s="79"/>
      <c r="BX61" s="23">
        <v>0.4</v>
      </c>
      <c r="BY61" s="79">
        <f t="shared" si="47"/>
        <v>0.00645161290322581</v>
      </c>
      <c r="BZ61" s="79">
        <f t="shared" si="48"/>
        <v>0.0327240376864858</v>
      </c>
      <c r="CA61" s="79">
        <f t="shared" si="49"/>
        <v>0.0903225806451613</v>
      </c>
      <c r="CB61" s="88">
        <v>0.045</v>
      </c>
      <c r="CC61" s="23"/>
      <c r="CD61" s="23" t="s">
        <v>191</v>
      </c>
      <c r="CE61" s="67"/>
      <c r="CF61" s="67"/>
      <c r="CG61" s="67">
        <v>0.2</v>
      </c>
      <c r="CH61" s="79">
        <f t="shared" si="50"/>
        <v>0.0105272022907192</v>
      </c>
      <c r="CI61" s="79">
        <f t="shared" si="51"/>
        <v>0.0533963474966871</v>
      </c>
      <c r="CJ61" s="67">
        <v>795.1</v>
      </c>
      <c r="CK61" s="79">
        <f t="shared" si="26"/>
        <v>19.7152104671061</v>
      </c>
      <c r="CL61" s="80" t="s">
        <v>280</v>
      </c>
      <c r="CM61" s="23">
        <v>7.8</v>
      </c>
      <c r="CN61" s="23">
        <v>1.1</v>
      </c>
      <c r="CO61" s="120">
        <v>15.2</v>
      </c>
      <c r="CP61" s="23">
        <v>1143</v>
      </c>
      <c r="CQ61" s="23">
        <v>7.9</v>
      </c>
      <c r="CR61" s="23"/>
      <c r="CS61" s="23"/>
      <c r="CT61" s="23"/>
      <c r="CU61" s="23"/>
      <c r="CV61" s="67">
        <v>1.41</v>
      </c>
      <c r="CW61" s="67"/>
      <c r="CX61" s="67"/>
      <c r="CY61" s="67"/>
      <c r="CZ61" s="67">
        <v>0.056</v>
      </c>
      <c r="DA61" s="67">
        <v>0.004</v>
      </c>
      <c r="DB61" s="67"/>
      <c r="DC61" s="67"/>
      <c r="DD61" s="71" t="s">
        <v>193</v>
      </c>
      <c r="DE61" s="67">
        <v>780.6</v>
      </c>
      <c r="DF61" s="67">
        <v>705.6</v>
      </c>
      <c r="DG61" s="67">
        <v>75.1</v>
      </c>
      <c r="DH61" s="67">
        <v>0</v>
      </c>
      <c r="DI61" s="31">
        <v>75.1</v>
      </c>
      <c r="DJ61" s="71"/>
      <c r="DK61" s="106"/>
      <c r="DL61" s="106"/>
      <c r="DM61" s="106"/>
      <c r="DN61" s="106"/>
      <c r="DO61" s="106"/>
      <c r="DP61" s="106"/>
      <c r="DQ61" s="106"/>
      <c r="DR61" s="106"/>
      <c r="DS61" s="106"/>
      <c r="DT61" s="106"/>
      <c r="DU61" s="106"/>
      <c r="DV61" s="106"/>
      <c r="DW61" s="106"/>
      <c r="DX61" s="106"/>
      <c r="DY61" s="106"/>
      <c r="DZ61" s="106"/>
      <c r="EA61" s="106"/>
      <c r="EB61" s="106"/>
      <c r="EC61" s="106"/>
      <c r="ED61" s="106"/>
      <c r="EE61" s="106"/>
      <c r="EF61" s="106"/>
      <c r="EG61" s="106"/>
      <c r="EH61" s="106"/>
      <c r="EI61" s="106"/>
      <c r="EJ61" s="106"/>
    </row>
    <row r="62" s="4" customFormat="1" ht="18" customHeight="1" spans="1:1024 1025:16380">
      <c r="A62" s="66" t="s">
        <v>282</v>
      </c>
      <c r="B62" s="67" t="s">
        <v>228</v>
      </c>
      <c r="C62" s="68" t="s">
        <v>283</v>
      </c>
      <c r="D62" s="68" t="s">
        <v>284</v>
      </c>
      <c r="E62" s="69">
        <v>87.5756055555556</v>
      </c>
      <c r="F62" s="69">
        <v>44.1696916666667</v>
      </c>
      <c r="G62" s="70">
        <v>458</v>
      </c>
      <c r="H62" s="70">
        <v>402.255</v>
      </c>
      <c r="I62" s="70">
        <v>-66.926</v>
      </c>
      <c r="J62" s="70">
        <v>469.181</v>
      </c>
      <c r="K62" s="70">
        <v>23</v>
      </c>
      <c r="L62" s="70">
        <v>6</v>
      </c>
      <c r="M62" s="72">
        <f t="shared" ref="M62:M70" si="55">$J$62-L62</f>
        <v>463.181</v>
      </c>
      <c r="N62" s="67">
        <v>18.42</v>
      </c>
      <c r="O62" s="67">
        <v>1.07</v>
      </c>
      <c r="P62" s="121">
        <v>13.35</v>
      </c>
      <c r="Q62" s="67">
        <v>8.14</v>
      </c>
      <c r="R62" s="67">
        <v>96.6</v>
      </c>
      <c r="S62" s="67">
        <v>1014</v>
      </c>
      <c r="T62" s="67"/>
      <c r="U62" s="67">
        <v>1905</v>
      </c>
      <c r="V62" s="67">
        <v>0.006</v>
      </c>
      <c r="W62" s="67"/>
      <c r="X62" s="67"/>
      <c r="Y62" s="67" t="s">
        <v>285</v>
      </c>
      <c r="Z62" s="67">
        <v>0.22</v>
      </c>
      <c r="AA62" s="67">
        <v>0.069</v>
      </c>
      <c r="AB62" s="67">
        <v>1.72</v>
      </c>
      <c r="AC62" s="67">
        <v>0.23</v>
      </c>
      <c r="AD62" s="79">
        <v>-57.221967</v>
      </c>
      <c r="AE62" s="79">
        <v>0.1283519</v>
      </c>
      <c r="AF62" s="79">
        <v>-7.622766</v>
      </c>
      <c r="AG62" s="79">
        <v>0.03292652</v>
      </c>
      <c r="AH62" s="79"/>
      <c r="AI62" s="79"/>
      <c r="AJ62" s="67">
        <v>0.43</v>
      </c>
      <c r="AK62" s="67" t="s">
        <v>232</v>
      </c>
      <c r="AL62" s="67" t="s">
        <v>234</v>
      </c>
      <c r="AM62" s="67" t="s">
        <v>234</v>
      </c>
      <c r="AN62" s="67" t="s">
        <v>188</v>
      </c>
      <c r="AO62" s="108">
        <v>180</v>
      </c>
      <c r="AP62" s="108" t="s">
        <v>235</v>
      </c>
      <c r="AQ62" s="67">
        <v>3.5</v>
      </c>
      <c r="AR62" s="72">
        <f t="shared" si="28"/>
        <v>0.0895179585813194</v>
      </c>
      <c r="AS62" s="72">
        <f t="shared" si="29"/>
        <v>0.474554399452182</v>
      </c>
      <c r="AT62" s="115">
        <v>202.8</v>
      </c>
      <c r="AU62" s="72">
        <f t="shared" si="30"/>
        <v>8.82122662026968</v>
      </c>
      <c r="AV62" s="72">
        <f t="shared" si="31"/>
        <v>46.7632636797779</v>
      </c>
      <c r="AW62" s="72">
        <f t="shared" si="32"/>
        <v>47.2378180792301</v>
      </c>
      <c r="AX62" s="67">
        <v>145.1</v>
      </c>
      <c r="AY62" s="72">
        <f t="shared" si="33"/>
        <v>7.24088028344728</v>
      </c>
      <c r="AZ62" s="72">
        <f t="shared" si="34"/>
        <v>38.3854999474209</v>
      </c>
      <c r="BA62" s="67">
        <v>32.6</v>
      </c>
      <c r="BB62" s="72">
        <f t="shared" si="35"/>
        <v>2.68257560172804</v>
      </c>
      <c r="BC62" s="72">
        <f t="shared" si="36"/>
        <v>14.2209236430106</v>
      </c>
      <c r="BD62" s="67" t="s">
        <v>193</v>
      </c>
      <c r="BE62" s="67" t="s">
        <v>193</v>
      </c>
      <c r="BF62" s="67">
        <v>0.53</v>
      </c>
      <c r="BG62" s="79">
        <f t="shared" si="37"/>
        <v>0.0293816004656707</v>
      </c>
      <c r="BH62" s="67"/>
      <c r="BI62" s="79">
        <f t="shared" si="38"/>
        <v>0.411539263242509</v>
      </c>
      <c r="BJ62" s="79">
        <f t="shared" si="39"/>
        <v>384.53</v>
      </c>
      <c r="BK62" s="79">
        <f t="shared" si="40"/>
        <v>18.863582064492</v>
      </c>
      <c r="BL62" s="67">
        <v>113.4</v>
      </c>
      <c r="BM62" s="79">
        <f t="shared" si="41"/>
        <v>3.19887165021157</v>
      </c>
      <c r="BN62" s="79">
        <f t="shared" si="42"/>
        <v>17.015351703104</v>
      </c>
      <c r="BO62" s="108">
        <v>474.5</v>
      </c>
      <c r="BP62" s="79">
        <f t="shared" si="43"/>
        <v>9.87924214032896</v>
      </c>
      <c r="BQ62" s="79">
        <f t="shared" si="44"/>
        <v>52.5493980249897</v>
      </c>
      <c r="BR62" s="67">
        <v>344.2</v>
      </c>
      <c r="BS62" s="79">
        <f t="shared" si="45"/>
        <v>5.64106934483618</v>
      </c>
      <c r="BT62" s="79">
        <f t="shared" si="46"/>
        <v>30.005823734015</v>
      </c>
      <c r="BU62" s="67">
        <v>0</v>
      </c>
      <c r="BV62" s="79"/>
      <c r="BW62" s="79"/>
      <c r="BX62" s="67">
        <v>3.7</v>
      </c>
      <c r="BY62" s="79">
        <f t="shared" si="47"/>
        <v>0.0596774193548387</v>
      </c>
      <c r="BZ62" s="79">
        <f t="shared" si="48"/>
        <v>0.317434517570922</v>
      </c>
      <c r="CA62" s="79">
        <f t="shared" si="49"/>
        <v>0.835483870967742</v>
      </c>
      <c r="CB62" s="67">
        <v>0.248</v>
      </c>
      <c r="CC62" s="67">
        <v>0.075</v>
      </c>
      <c r="CD62" s="67">
        <v>0.1</v>
      </c>
      <c r="CE62" s="67"/>
      <c r="CF62" s="67"/>
      <c r="CG62" s="67">
        <v>0.4</v>
      </c>
      <c r="CH62" s="79">
        <f t="shared" si="50"/>
        <v>0.0210544045814384</v>
      </c>
      <c r="CI62" s="79">
        <f t="shared" si="51"/>
        <v>0.111992020320329</v>
      </c>
      <c r="CJ62" s="67">
        <v>936.5</v>
      </c>
      <c r="CK62" s="79">
        <f t="shared" si="26"/>
        <v>18.799914959313</v>
      </c>
      <c r="CL62" s="80" t="s">
        <v>195</v>
      </c>
      <c r="CM62" s="67">
        <v>3.9</v>
      </c>
      <c r="CN62" s="67">
        <v>1.9</v>
      </c>
      <c r="CO62" s="67">
        <v>17.3</v>
      </c>
      <c r="CP62" s="109">
        <v>1166.2</v>
      </c>
      <c r="CQ62" s="67">
        <v>8.02</v>
      </c>
      <c r="CR62" s="67" t="s">
        <v>248</v>
      </c>
      <c r="CS62" s="67" t="s">
        <v>190</v>
      </c>
      <c r="CT62" s="67" t="s">
        <v>193</v>
      </c>
      <c r="CU62" s="67">
        <v>0.0002</v>
      </c>
      <c r="CV62" s="109">
        <v>0.45</v>
      </c>
      <c r="CW62" s="67" t="s">
        <v>190</v>
      </c>
      <c r="CX62" s="67">
        <v>0.005</v>
      </c>
      <c r="CY62" s="67" t="s">
        <v>237</v>
      </c>
      <c r="CZ62" s="67">
        <v>0.034</v>
      </c>
      <c r="DA62" s="67">
        <v>0.009</v>
      </c>
      <c r="DB62" s="67" t="s">
        <v>190</v>
      </c>
      <c r="DC62" s="67">
        <v>0.02</v>
      </c>
      <c r="DD62" s="67" t="s">
        <v>238</v>
      </c>
      <c r="DE62" s="109">
        <v>496.4</v>
      </c>
      <c r="DF62" s="67">
        <v>214.2</v>
      </c>
      <c r="DG62" s="67">
        <v>282.2</v>
      </c>
      <c r="DH62" s="67">
        <v>0</v>
      </c>
      <c r="DI62" s="67">
        <v>282.2</v>
      </c>
      <c r="DJ62" s="67"/>
      <c r="DK62" s="67"/>
      <c r="DL62" s="67"/>
      <c r="DM62" s="67"/>
      <c r="DN62" s="67"/>
      <c r="DO62" s="67"/>
      <c r="DP62" s="67"/>
      <c r="DQ62" s="67"/>
      <c r="DR62" s="67"/>
      <c r="DS62" s="67"/>
      <c r="DT62" s="67"/>
      <c r="DU62" s="67"/>
      <c r="DV62" s="67"/>
      <c r="DW62" s="67"/>
      <c r="DX62" s="67"/>
      <c r="DY62" s="67"/>
      <c r="DZ62" s="67"/>
      <c r="EA62" s="67"/>
      <c r="EB62" s="67"/>
      <c r="EC62" s="67"/>
      <c r="ED62" s="67"/>
      <c r="EE62" s="67"/>
      <c r="EF62" s="67"/>
      <c r="EG62" s="67"/>
      <c r="EH62" s="67"/>
      <c r="EI62" s="67"/>
      <c r="EJ62" s="67"/>
      <c r="EK62" s="9"/>
      <c r="EL62" s="9"/>
      <c r="EM62" s="9"/>
      <c r="EN62" s="9"/>
      <c r="EO62" s="9"/>
      <c r="EP62" s="9"/>
      <c r="EQ62" s="9"/>
      <c r="ER62" s="9"/>
      <c r="ES62" s="9"/>
      <c r="ET62" s="9"/>
      <c r="EU62" s="9"/>
      <c r="EV62" s="9"/>
      <c r="EW62" s="9"/>
      <c r="EX62" s="9"/>
      <c r="EY62" s="9"/>
      <c r="EZ62" s="9"/>
      <c r="FA62" s="9"/>
      <c r="FB62" s="9"/>
      <c r="FC62" s="9"/>
      <c r="FD62" s="9"/>
      <c r="FE62" s="9"/>
      <c r="FF62" s="9"/>
      <c r="FG62" s="9"/>
      <c r="FH62" s="9"/>
      <c r="FI62" s="9"/>
      <c r="FJ62" s="9"/>
      <c r="FK62" s="9"/>
      <c r="FL62" s="9"/>
      <c r="FM62" s="9"/>
      <c r="FN62" s="9"/>
      <c r="FO62" s="9"/>
      <c r="FP62" s="9"/>
      <c r="FQ62" s="9"/>
      <c r="FR62" s="9"/>
      <c r="FS62" s="9"/>
      <c r="FT62" s="9"/>
      <c r="FU62" s="9"/>
      <c r="FV62" s="9"/>
      <c r="FW62" s="9"/>
      <c r="FX62" s="9"/>
      <c r="FY62" s="9"/>
      <c r="FZ62" s="9"/>
      <c r="GA62" s="9"/>
      <c r="GB62" s="9"/>
      <c r="GC62" s="9"/>
      <c r="GD62" s="9"/>
      <c r="GE62" s="9"/>
      <c r="GF62" s="9"/>
      <c r="GG62" s="9"/>
      <c r="GH62" s="9"/>
      <c r="GI62" s="9"/>
      <c r="GJ62" s="9"/>
      <c r="GK62" s="9"/>
      <c r="GL62" s="9"/>
      <c r="GM62" s="9"/>
      <c r="GN62" s="9"/>
      <c r="GO62" s="9"/>
      <c r="GP62" s="9"/>
      <c r="GQ62" s="9"/>
      <c r="GR62" s="9"/>
      <c r="GS62" s="9"/>
      <c r="GT62" s="9"/>
      <c r="GU62" s="9"/>
      <c r="GV62" s="9"/>
      <c r="GW62" s="9"/>
      <c r="GX62" s="9"/>
      <c r="GY62" s="9"/>
      <c r="GZ62" s="9"/>
      <c r="HA62" s="9"/>
      <c r="HB62" s="9"/>
      <c r="HC62" s="9"/>
      <c r="HD62" s="9"/>
      <c r="HE62" s="9"/>
      <c r="HF62" s="9"/>
      <c r="HG62" s="9"/>
      <c r="HH62" s="9"/>
      <c r="HI62" s="9"/>
      <c r="HJ62" s="9"/>
      <c r="HK62" s="9"/>
      <c r="HL62" s="9"/>
      <c r="HM62" s="9"/>
      <c r="HN62" s="9"/>
      <c r="HO62" s="9"/>
      <c r="HP62" s="9"/>
      <c r="HQ62" s="9"/>
      <c r="HR62" s="9"/>
      <c r="HS62" s="9"/>
      <c r="HT62" s="9"/>
      <c r="HU62" s="9"/>
      <c r="HV62" s="9"/>
      <c r="HW62" s="9"/>
      <c r="HX62" s="9"/>
      <c r="HY62" s="9"/>
      <c r="HZ62" s="9"/>
      <c r="IA62" s="9"/>
      <c r="IB62" s="9"/>
      <c r="IC62" s="9"/>
      <c r="ID62" s="9"/>
      <c r="IE62" s="9"/>
      <c r="IF62" s="9"/>
      <c r="IG62" s="9"/>
      <c r="IH62" s="9"/>
      <c r="II62" s="9"/>
      <c r="IJ62" s="9"/>
      <c r="IK62" s="9"/>
      <c r="IL62" s="9"/>
      <c r="IM62" s="9"/>
      <c r="IN62" s="9"/>
      <c r="IO62" s="9"/>
      <c r="IP62" s="9"/>
      <c r="IQ62" s="9"/>
      <c r="IR62" s="9"/>
      <c r="IS62" s="9"/>
      <c r="IT62" s="9"/>
      <c r="IU62" s="9"/>
      <c r="IV62" s="9"/>
      <c r="IW62" s="9"/>
      <c r="IX62" s="9"/>
      <c r="IY62" s="9"/>
      <c r="IZ62" s="9"/>
      <c r="JA62" s="9"/>
      <c r="JB62" s="9"/>
      <c r="JC62" s="9"/>
      <c r="JD62" s="9"/>
      <c r="JE62" s="9"/>
      <c r="JF62" s="9"/>
      <c r="JG62" s="9"/>
      <c r="JH62" s="9"/>
      <c r="JI62" s="9"/>
      <c r="JJ62" s="9"/>
      <c r="JK62" s="9"/>
      <c r="JL62" s="9"/>
      <c r="JM62" s="9"/>
      <c r="JN62" s="9"/>
      <c r="JO62" s="9"/>
      <c r="JP62" s="9"/>
      <c r="JQ62" s="9"/>
      <c r="JR62" s="9"/>
      <c r="JS62" s="9"/>
      <c r="JT62" s="9"/>
      <c r="JU62" s="9"/>
      <c r="JV62" s="9"/>
      <c r="JW62" s="9"/>
      <c r="JX62" s="9"/>
      <c r="JY62" s="9"/>
      <c r="JZ62" s="9"/>
      <c r="KA62" s="9"/>
      <c r="KB62" s="9"/>
      <c r="KC62" s="9"/>
      <c r="KD62" s="9"/>
      <c r="KE62" s="9"/>
      <c r="KF62" s="9"/>
      <c r="KG62" s="9"/>
      <c r="KH62" s="9"/>
      <c r="KI62" s="9"/>
      <c r="KJ62" s="9"/>
      <c r="KK62" s="9"/>
      <c r="KL62" s="9"/>
      <c r="KM62" s="9"/>
      <c r="KN62" s="9"/>
      <c r="KO62" s="9"/>
      <c r="KP62" s="9"/>
      <c r="KQ62" s="9"/>
      <c r="KR62" s="9"/>
      <c r="KS62" s="9"/>
      <c r="KT62" s="9"/>
      <c r="KU62" s="9"/>
      <c r="KV62" s="9"/>
      <c r="KW62" s="9"/>
      <c r="KX62" s="9"/>
      <c r="KY62" s="9"/>
      <c r="KZ62" s="9"/>
      <c r="LA62" s="9"/>
      <c r="LB62" s="9"/>
      <c r="LC62" s="9"/>
      <c r="LD62" s="9"/>
      <c r="LE62" s="9"/>
      <c r="LF62" s="9"/>
      <c r="LG62" s="9"/>
      <c r="LH62" s="9"/>
      <c r="LI62" s="9"/>
      <c r="LJ62" s="9"/>
      <c r="LK62" s="9"/>
      <c r="LL62" s="9"/>
      <c r="LM62" s="9"/>
      <c r="LN62" s="9"/>
      <c r="LO62" s="9"/>
      <c r="LP62" s="9"/>
      <c r="LQ62" s="9"/>
      <c r="LR62" s="9"/>
      <c r="LS62" s="9"/>
      <c r="LT62" s="9"/>
      <c r="LU62" s="9"/>
      <c r="LV62" s="9"/>
      <c r="LW62" s="9"/>
      <c r="LX62" s="9"/>
      <c r="LY62" s="9"/>
      <c r="LZ62" s="9"/>
      <c r="MA62" s="9"/>
      <c r="MB62" s="9"/>
      <c r="MC62" s="9"/>
      <c r="MD62" s="9"/>
      <c r="ME62" s="9"/>
      <c r="MF62" s="9"/>
      <c r="MG62" s="9"/>
      <c r="MH62" s="9"/>
      <c r="MI62" s="9"/>
      <c r="MJ62" s="9"/>
      <c r="MK62" s="9"/>
      <c r="ML62" s="9"/>
      <c r="MM62" s="9"/>
      <c r="MN62" s="9"/>
      <c r="MO62" s="9"/>
      <c r="MP62" s="9"/>
      <c r="MQ62" s="9"/>
      <c r="MR62" s="9"/>
      <c r="MS62" s="9"/>
      <c r="MT62" s="9"/>
      <c r="MU62" s="9"/>
      <c r="MV62" s="9"/>
      <c r="MW62" s="9"/>
      <c r="MX62" s="9"/>
      <c r="MY62" s="9"/>
      <c r="MZ62" s="9"/>
      <c r="NA62" s="9"/>
      <c r="NB62" s="9"/>
      <c r="NC62" s="9"/>
      <c r="ND62" s="9"/>
      <c r="NE62" s="9"/>
      <c r="NF62" s="9"/>
      <c r="NG62" s="9"/>
      <c r="NH62" s="9"/>
      <c r="NI62" s="9"/>
      <c r="NJ62" s="9"/>
      <c r="NK62" s="9"/>
      <c r="NL62" s="9"/>
      <c r="NM62" s="9"/>
      <c r="NN62" s="9"/>
      <c r="NO62" s="9"/>
      <c r="NP62" s="9"/>
      <c r="NQ62" s="9"/>
      <c r="NR62" s="9"/>
      <c r="NS62" s="9"/>
      <c r="NT62" s="9"/>
      <c r="NU62" s="9"/>
      <c r="NV62" s="9"/>
      <c r="NW62" s="9"/>
      <c r="NX62" s="9"/>
      <c r="NY62" s="9"/>
      <c r="NZ62" s="9"/>
      <c r="OA62" s="9"/>
      <c r="OB62" s="9"/>
      <c r="OC62" s="9"/>
      <c r="OD62" s="9"/>
      <c r="OE62" s="9"/>
      <c r="OF62" s="9"/>
      <c r="OG62" s="9"/>
      <c r="OH62" s="9"/>
      <c r="OI62" s="9"/>
      <c r="OJ62" s="9"/>
      <c r="OK62" s="9"/>
      <c r="OL62" s="9"/>
      <c r="OM62" s="9"/>
      <c r="ON62" s="9"/>
      <c r="OO62" s="9"/>
      <c r="OP62" s="9"/>
      <c r="OQ62" s="9"/>
      <c r="OR62" s="9"/>
      <c r="OS62" s="9"/>
      <c r="OT62" s="9"/>
      <c r="OU62" s="9"/>
      <c r="OV62" s="9"/>
      <c r="OW62" s="9"/>
      <c r="OX62" s="9"/>
      <c r="OY62" s="9"/>
      <c r="OZ62" s="9"/>
      <c r="PA62" s="9"/>
      <c r="PB62" s="9"/>
      <c r="PC62" s="9"/>
      <c r="PD62" s="9"/>
      <c r="PE62" s="9"/>
      <c r="PF62" s="9"/>
      <c r="PG62" s="9"/>
      <c r="PH62" s="9"/>
      <c r="PI62" s="9"/>
      <c r="PJ62" s="9"/>
      <c r="PK62" s="9"/>
      <c r="PL62" s="9"/>
      <c r="PM62" s="9"/>
      <c r="PN62" s="9"/>
      <c r="PO62" s="9"/>
      <c r="PP62" s="9"/>
      <c r="PQ62" s="9"/>
      <c r="PR62" s="9"/>
      <c r="PS62" s="9"/>
      <c r="PT62" s="9"/>
      <c r="PU62" s="9"/>
      <c r="PV62" s="9"/>
      <c r="PW62" s="9"/>
      <c r="PX62" s="9"/>
      <c r="PY62" s="9"/>
      <c r="PZ62" s="9"/>
      <c r="QA62" s="9"/>
      <c r="QB62" s="9"/>
      <c r="QC62" s="9"/>
      <c r="QD62" s="9"/>
      <c r="QE62" s="9"/>
      <c r="QF62" s="9"/>
      <c r="QG62" s="9"/>
      <c r="QH62" s="9"/>
      <c r="QI62" s="9"/>
      <c r="QJ62" s="9"/>
      <c r="QK62" s="9"/>
      <c r="QL62" s="9"/>
      <c r="QM62" s="9"/>
      <c r="QN62" s="9"/>
      <c r="QO62" s="9"/>
      <c r="QP62" s="9"/>
      <c r="QQ62" s="9"/>
      <c r="QR62" s="9"/>
      <c r="QS62" s="9"/>
      <c r="QT62" s="9"/>
      <c r="QU62" s="9"/>
      <c r="QV62" s="9"/>
      <c r="QW62" s="9"/>
      <c r="QX62" s="9"/>
      <c r="QY62" s="9"/>
      <c r="QZ62" s="9"/>
      <c r="RA62" s="9"/>
      <c r="RB62" s="9"/>
      <c r="RC62" s="9"/>
      <c r="RD62" s="9"/>
      <c r="RE62" s="9"/>
      <c r="RF62" s="9"/>
      <c r="RG62" s="9"/>
      <c r="RH62" s="9"/>
      <c r="RI62" s="9"/>
      <c r="RJ62" s="9"/>
      <c r="RK62" s="9"/>
      <c r="RL62" s="9"/>
      <c r="RM62" s="9"/>
      <c r="RN62" s="9"/>
      <c r="RO62" s="9"/>
      <c r="RP62" s="9"/>
      <c r="RQ62" s="9"/>
      <c r="RR62" s="9"/>
      <c r="RS62" s="9"/>
      <c r="RT62" s="9"/>
      <c r="RU62" s="9"/>
      <c r="RV62" s="9"/>
      <c r="RW62" s="9"/>
      <c r="RX62" s="9"/>
      <c r="RY62" s="9"/>
      <c r="RZ62" s="9"/>
      <c r="SA62" s="9"/>
      <c r="SB62" s="9"/>
      <c r="SC62" s="9"/>
      <c r="SD62" s="9"/>
      <c r="SE62" s="9"/>
      <c r="SF62" s="9"/>
      <c r="SG62" s="9"/>
      <c r="SH62" s="9"/>
      <c r="SI62" s="9"/>
      <c r="SJ62" s="9"/>
      <c r="SK62" s="9"/>
      <c r="SL62" s="9"/>
      <c r="SM62" s="9"/>
      <c r="SN62" s="9"/>
      <c r="SO62" s="9"/>
      <c r="SP62" s="9"/>
      <c r="SQ62" s="9"/>
      <c r="SR62" s="9"/>
      <c r="SS62" s="9"/>
      <c r="ST62" s="9"/>
      <c r="SU62" s="9"/>
      <c r="SV62" s="9"/>
      <c r="SW62" s="9"/>
      <c r="SX62" s="9"/>
      <c r="SY62" s="9"/>
      <c r="SZ62" s="9"/>
      <c r="TA62" s="9"/>
      <c r="TB62" s="9"/>
      <c r="TC62" s="9"/>
      <c r="TD62" s="9"/>
      <c r="TE62" s="9"/>
      <c r="TF62" s="9"/>
      <c r="TG62" s="9"/>
      <c r="TH62" s="9"/>
      <c r="TI62" s="9"/>
      <c r="TJ62" s="9"/>
      <c r="TK62" s="9"/>
      <c r="TL62" s="9"/>
      <c r="TM62" s="9"/>
      <c r="TN62" s="9"/>
      <c r="TO62" s="9"/>
      <c r="TP62" s="9"/>
      <c r="TQ62" s="9"/>
      <c r="TR62" s="9"/>
      <c r="TS62" s="9"/>
      <c r="TT62" s="9"/>
      <c r="TU62" s="9"/>
      <c r="TV62" s="9"/>
      <c r="TW62" s="9"/>
      <c r="TX62" s="9"/>
      <c r="TY62" s="9"/>
      <c r="TZ62" s="9"/>
      <c r="UA62" s="9"/>
      <c r="UB62" s="9"/>
      <c r="UC62" s="9"/>
      <c r="UD62" s="9"/>
      <c r="UE62" s="9"/>
      <c r="UF62" s="9"/>
      <c r="UG62" s="9"/>
      <c r="UH62" s="9"/>
      <c r="UI62" s="9"/>
      <c r="UJ62" s="9"/>
      <c r="UK62" s="9"/>
      <c r="UL62" s="9"/>
      <c r="UM62" s="9"/>
      <c r="UN62" s="9"/>
      <c r="UO62" s="9"/>
      <c r="UP62" s="9"/>
      <c r="UQ62" s="9"/>
      <c r="UR62" s="9"/>
      <c r="US62" s="9"/>
      <c r="UT62" s="9"/>
      <c r="UU62" s="9"/>
      <c r="UV62" s="9"/>
      <c r="UW62" s="9"/>
      <c r="UX62" s="9"/>
      <c r="UY62" s="9"/>
      <c r="UZ62" s="9"/>
      <c r="VA62" s="9"/>
      <c r="VB62" s="9"/>
      <c r="VC62" s="9"/>
      <c r="VD62" s="9"/>
      <c r="VE62" s="9"/>
      <c r="VF62" s="9"/>
      <c r="VG62" s="9"/>
      <c r="VH62" s="9"/>
      <c r="VI62" s="9"/>
      <c r="VJ62" s="9"/>
      <c r="VK62" s="9"/>
      <c r="VL62" s="9"/>
      <c r="VM62" s="9"/>
      <c r="VN62" s="9"/>
      <c r="VO62" s="9"/>
      <c r="VP62" s="9"/>
      <c r="VQ62" s="9"/>
      <c r="VR62" s="9"/>
      <c r="VS62" s="9"/>
      <c r="VT62" s="9"/>
      <c r="VU62" s="9"/>
      <c r="VV62" s="9"/>
      <c r="VW62" s="9"/>
      <c r="VX62" s="9"/>
      <c r="VY62" s="9"/>
      <c r="VZ62" s="9"/>
      <c r="WA62" s="9"/>
      <c r="WB62" s="9"/>
      <c r="WC62" s="9"/>
      <c r="WD62" s="9"/>
      <c r="WE62" s="9"/>
      <c r="WF62" s="9"/>
      <c r="WG62" s="9"/>
      <c r="WH62" s="9"/>
      <c r="WI62" s="9"/>
      <c r="WJ62" s="9"/>
      <c r="WK62" s="9"/>
      <c r="WL62" s="9"/>
      <c r="WM62" s="9"/>
      <c r="WN62" s="9"/>
      <c r="WO62" s="9"/>
      <c r="WP62" s="9"/>
      <c r="WQ62" s="9"/>
      <c r="WR62" s="9"/>
      <c r="WS62" s="9"/>
      <c r="WT62" s="9"/>
      <c r="WU62" s="9"/>
      <c r="WV62" s="9"/>
      <c r="WW62" s="9"/>
      <c r="WX62" s="9"/>
      <c r="WY62" s="9"/>
      <c r="WZ62" s="9"/>
      <c r="XA62" s="9"/>
      <c r="XB62" s="9"/>
      <c r="XC62" s="9"/>
      <c r="XD62" s="9"/>
      <c r="XE62" s="9"/>
      <c r="XF62" s="9"/>
      <c r="XG62" s="9"/>
      <c r="XH62" s="9"/>
      <c r="XI62" s="9"/>
      <c r="XJ62" s="9"/>
      <c r="XK62" s="9"/>
      <c r="XL62" s="9"/>
      <c r="XM62" s="9"/>
      <c r="XN62" s="9"/>
      <c r="XO62" s="9"/>
      <c r="XP62" s="9"/>
      <c r="XQ62" s="9"/>
      <c r="XR62" s="9"/>
      <c r="XS62" s="9"/>
      <c r="XT62" s="9"/>
      <c r="XU62" s="9"/>
      <c r="XV62" s="9"/>
      <c r="XW62" s="9"/>
      <c r="XX62" s="9"/>
      <c r="XY62" s="9"/>
      <c r="XZ62" s="9"/>
      <c r="YA62" s="9"/>
      <c r="YB62" s="9"/>
      <c r="YC62" s="9"/>
      <c r="YD62" s="9"/>
      <c r="YE62" s="9"/>
      <c r="YF62" s="9"/>
      <c r="YG62" s="9"/>
      <c r="YH62" s="9"/>
      <c r="YI62" s="9"/>
      <c r="YJ62" s="9"/>
      <c r="YK62" s="9"/>
      <c r="YL62" s="9"/>
      <c r="YM62" s="9"/>
      <c r="YN62" s="9"/>
      <c r="YO62" s="9"/>
      <c r="YP62" s="9"/>
      <c r="YQ62" s="9"/>
      <c r="YR62" s="9"/>
      <c r="YS62" s="9"/>
      <c r="YT62" s="9"/>
      <c r="YU62" s="9"/>
      <c r="YV62" s="9"/>
      <c r="YW62" s="9"/>
      <c r="YX62" s="9"/>
      <c r="YY62" s="9"/>
      <c r="YZ62" s="9"/>
      <c r="ZA62" s="9"/>
      <c r="ZB62" s="9"/>
      <c r="ZC62" s="9"/>
      <c r="ZD62" s="9"/>
      <c r="ZE62" s="9"/>
      <c r="ZF62" s="9"/>
      <c r="ZG62" s="9"/>
      <c r="ZH62" s="9"/>
      <c r="ZI62" s="9"/>
      <c r="ZJ62" s="9"/>
      <c r="ZK62" s="9"/>
      <c r="ZL62" s="9"/>
      <c r="ZM62" s="9"/>
      <c r="ZN62" s="9"/>
      <c r="ZO62" s="9"/>
      <c r="ZP62" s="9"/>
      <c r="ZQ62" s="9"/>
      <c r="ZR62" s="9"/>
      <c r="ZS62" s="9"/>
      <c r="ZT62" s="9"/>
      <c r="ZU62" s="9"/>
      <c r="ZV62" s="9"/>
      <c r="ZW62" s="9"/>
      <c r="ZX62" s="9"/>
      <c r="ZY62" s="9"/>
      <c r="ZZ62" s="9"/>
      <c r="AAA62" s="9"/>
      <c r="AAB62" s="9"/>
      <c r="AAC62" s="9"/>
      <c r="AAD62" s="9"/>
      <c r="AAE62" s="9"/>
      <c r="AAF62" s="9"/>
      <c r="AAG62" s="9"/>
      <c r="AAH62" s="9"/>
      <c r="AAI62" s="9"/>
      <c r="AAJ62" s="9"/>
      <c r="AAK62" s="9"/>
      <c r="AAL62" s="9"/>
      <c r="AAM62" s="9"/>
      <c r="AAN62" s="9"/>
      <c r="AAO62" s="9"/>
      <c r="AAP62" s="9"/>
      <c r="AAQ62" s="9"/>
      <c r="AAR62" s="9"/>
      <c r="AAS62" s="9"/>
      <c r="AAT62" s="9"/>
      <c r="AAU62" s="9"/>
      <c r="AAV62" s="9"/>
      <c r="AAW62" s="9"/>
      <c r="AAX62" s="9"/>
      <c r="AAY62" s="9"/>
      <c r="AAZ62" s="9"/>
      <c r="ABA62" s="9"/>
      <c r="ABB62" s="9"/>
      <c r="ABC62" s="9"/>
      <c r="ABD62" s="9"/>
      <c r="ABE62" s="9"/>
      <c r="ABF62" s="9"/>
      <c r="ABG62" s="9"/>
      <c r="ABH62" s="9"/>
      <c r="ABI62" s="9"/>
      <c r="ABJ62" s="9"/>
      <c r="ABK62" s="9"/>
      <c r="ABL62" s="9"/>
      <c r="ABM62" s="9"/>
      <c r="ABN62" s="9"/>
      <c r="ABO62" s="9"/>
      <c r="ABP62" s="9"/>
      <c r="ABQ62" s="9"/>
      <c r="ABR62" s="9"/>
      <c r="ABS62" s="9"/>
      <c r="ABT62" s="9"/>
      <c r="ABU62" s="9"/>
      <c r="ABV62" s="9"/>
      <c r="ABW62" s="9"/>
      <c r="ABX62" s="9"/>
      <c r="ABY62" s="9"/>
      <c r="ABZ62" s="9"/>
      <c r="ACA62" s="9"/>
      <c r="ACB62" s="9"/>
      <c r="ACC62" s="9"/>
      <c r="ACD62" s="9"/>
      <c r="ACE62" s="9"/>
      <c r="ACF62" s="9"/>
      <c r="ACG62" s="9"/>
      <c r="ACH62" s="9"/>
      <c r="ACI62" s="9"/>
      <c r="ACJ62" s="9"/>
      <c r="ACK62" s="9"/>
      <c r="ACL62" s="9"/>
      <c r="ACM62" s="9"/>
      <c r="ACN62" s="9"/>
      <c r="ACO62" s="9"/>
      <c r="ACP62" s="9"/>
      <c r="ACQ62" s="9"/>
      <c r="ACR62" s="9"/>
      <c r="ACS62" s="9"/>
      <c r="ACT62" s="9"/>
      <c r="ACU62" s="9"/>
      <c r="ACV62" s="9"/>
      <c r="ACW62" s="9"/>
      <c r="ACX62" s="9"/>
      <c r="ACY62" s="9"/>
      <c r="ACZ62" s="9"/>
      <c r="ADA62" s="9"/>
      <c r="ADB62" s="9"/>
      <c r="ADC62" s="9"/>
      <c r="ADD62" s="9"/>
      <c r="ADE62" s="9"/>
      <c r="ADF62" s="9"/>
      <c r="ADG62" s="9"/>
      <c r="ADH62" s="9"/>
      <c r="ADI62" s="9"/>
      <c r="ADJ62" s="9"/>
      <c r="ADK62" s="9"/>
      <c r="ADL62" s="9"/>
      <c r="ADM62" s="9"/>
      <c r="ADN62" s="9"/>
      <c r="ADO62" s="9"/>
      <c r="ADP62" s="9"/>
      <c r="ADQ62" s="9"/>
      <c r="ADR62" s="9"/>
      <c r="ADS62" s="9"/>
      <c r="ADT62" s="9"/>
      <c r="ADU62" s="9"/>
      <c r="ADV62" s="9"/>
      <c r="ADW62" s="9"/>
      <c r="ADX62" s="9"/>
      <c r="ADY62" s="9"/>
      <c r="ADZ62" s="9"/>
      <c r="AEA62" s="9"/>
      <c r="AEB62" s="9"/>
      <c r="AEC62" s="9"/>
      <c r="AED62" s="9"/>
      <c r="AEE62" s="9"/>
      <c r="AEF62" s="9"/>
      <c r="AEG62" s="9"/>
      <c r="AEH62" s="9"/>
      <c r="AEI62" s="9"/>
      <c r="AEJ62" s="9"/>
      <c r="AEK62" s="9"/>
      <c r="AEL62" s="9"/>
      <c r="AEM62" s="9"/>
      <c r="AEN62" s="9"/>
      <c r="AEO62" s="9"/>
      <c r="AEP62" s="9"/>
      <c r="AEQ62" s="9"/>
      <c r="AER62" s="9"/>
      <c r="AES62" s="9"/>
      <c r="AET62" s="9"/>
      <c r="AEU62" s="9"/>
      <c r="AEV62" s="9"/>
      <c r="AEW62" s="9"/>
      <c r="AEX62" s="9"/>
      <c r="AEY62" s="9"/>
      <c r="AEZ62" s="9"/>
      <c r="AFA62" s="9"/>
      <c r="AFB62" s="9"/>
      <c r="AFC62" s="9"/>
      <c r="AFD62" s="9"/>
      <c r="AFE62" s="9"/>
      <c r="AFF62" s="9"/>
      <c r="AFG62" s="9"/>
      <c r="AFH62" s="9"/>
      <c r="AFI62" s="9"/>
      <c r="AFJ62" s="9"/>
      <c r="AFK62" s="9"/>
      <c r="AFL62" s="9"/>
      <c r="AFM62" s="9"/>
      <c r="AFN62" s="9"/>
      <c r="AFO62" s="9"/>
      <c r="AFP62" s="9"/>
      <c r="AFQ62" s="9"/>
      <c r="AFR62" s="9"/>
      <c r="AFS62" s="9"/>
      <c r="AFT62" s="9"/>
      <c r="AFU62" s="9"/>
      <c r="AFV62" s="9"/>
      <c r="AFW62" s="9"/>
      <c r="AFX62" s="9"/>
      <c r="AFY62" s="9"/>
      <c r="AFZ62" s="9"/>
      <c r="AGA62" s="9"/>
      <c r="AGB62" s="9"/>
      <c r="AGC62" s="9"/>
      <c r="AGD62" s="9"/>
      <c r="AGE62" s="9"/>
      <c r="AGF62" s="9"/>
      <c r="AGG62" s="9"/>
      <c r="AGH62" s="9"/>
      <c r="AGI62" s="9"/>
      <c r="AGJ62" s="9"/>
      <c r="AGK62" s="9"/>
      <c r="AGL62" s="9"/>
      <c r="AGM62" s="9"/>
      <c r="AGN62" s="9"/>
      <c r="AGO62" s="9"/>
      <c r="AGP62" s="9"/>
      <c r="AGQ62" s="9"/>
      <c r="AGR62" s="9"/>
      <c r="AGS62" s="9"/>
      <c r="AGT62" s="9"/>
      <c r="AGU62" s="9"/>
      <c r="AGV62" s="9"/>
      <c r="AGW62" s="9"/>
      <c r="AGX62" s="9"/>
      <c r="AGY62" s="9"/>
      <c r="AGZ62" s="9"/>
      <c r="AHA62" s="9"/>
      <c r="AHB62" s="9"/>
      <c r="AHC62" s="9"/>
      <c r="AHD62" s="9"/>
      <c r="AHE62" s="9"/>
      <c r="AHF62" s="9"/>
      <c r="AHG62" s="9"/>
      <c r="AHH62" s="9"/>
      <c r="AHI62" s="9"/>
      <c r="AHJ62" s="9"/>
      <c r="AHK62" s="9"/>
      <c r="AHL62" s="9"/>
      <c r="AHM62" s="9"/>
      <c r="AHN62" s="9"/>
      <c r="AHO62" s="9"/>
      <c r="AHP62" s="9"/>
      <c r="AHQ62" s="9"/>
      <c r="AHR62" s="9"/>
      <c r="AHS62" s="9"/>
      <c r="AHT62" s="9"/>
      <c r="AHU62" s="9"/>
      <c r="AHV62" s="9"/>
      <c r="AHW62" s="9"/>
      <c r="AHX62" s="9"/>
      <c r="AHY62" s="9"/>
      <c r="AHZ62" s="9"/>
      <c r="AIA62" s="9"/>
      <c r="AIB62" s="9"/>
      <c r="AIC62" s="9"/>
      <c r="AID62" s="9"/>
      <c r="AIE62" s="9"/>
      <c r="AIF62" s="9"/>
      <c r="AIG62" s="9"/>
      <c r="AIH62" s="9"/>
      <c r="AII62" s="9"/>
      <c r="AIJ62" s="9"/>
      <c r="AIK62" s="9"/>
      <c r="AIL62" s="9"/>
      <c r="AIM62" s="9"/>
      <c r="AIN62" s="9"/>
      <c r="AIO62" s="9"/>
      <c r="AIP62" s="9"/>
      <c r="AIQ62" s="9"/>
      <c r="AIR62" s="9"/>
      <c r="AIS62" s="9"/>
      <c r="AIT62" s="9"/>
      <c r="AIU62" s="9"/>
      <c r="AIV62" s="9"/>
      <c r="AIW62" s="9"/>
      <c r="AIX62" s="9"/>
      <c r="AIY62" s="9"/>
      <c r="AIZ62" s="9"/>
      <c r="AJA62" s="9"/>
      <c r="AJB62" s="9"/>
      <c r="AJC62" s="9"/>
      <c r="AJD62" s="9"/>
      <c r="AJE62" s="9"/>
      <c r="AJF62" s="9"/>
      <c r="AJG62" s="9"/>
      <c r="AJH62" s="9"/>
      <c r="AJI62" s="9"/>
      <c r="AJJ62" s="9"/>
      <c r="AJK62" s="9"/>
      <c r="AJL62" s="9"/>
      <c r="AJM62" s="9"/>
      <c r="AJN62" s="9"/>
      <c r="AJO62" s="9"/>
      <c r="AJP62" s="9"/>
      <c r="AJQ62" s="9"/>
      <c r="AJR62" s="9"/>
      <c r="AJS62" s="9"/>
      <c r="AJT62" s="9"/>
      <c r="AJU62" s="9"/>
      <c r="AJV62" s="9"/>
      <c r="AJW62" s="9"/>
      <c r="AJX62" s="9"/>
      <c r="AJY62" s="9"/>
      <c r="AJZ62" s="9"/>
      <c r="AKA62" s="9"/>
      <c r="AKB62" s="9"/>
      <c r="AKC62" s="9"/>
      <c r="AKD62" s="9"/>
      <c r="AKE62" s="9"/>
      <c r="AKF62" s="9"/>
      <c r="AKG62" s="9"/>
      <c r="AKH62" s="9"/>
      <c r="AKI62" s="9"/>
      <c r="AKJ62" s="9"/>
      <c r="AKK62" s="9"/>
      <c r="AKL62" s="9"/>
      <c r="AKM62" s="9"/>
      <c r="AKN62" s="9"/>
      <c r="AKO62" s="9"/>
      <c r="AKP62" s="9"/>
      <c r="AKQ62" s="9"/>
      <c r="AKR62" s="9"/>
      <c r="AKS62" s="9"/>
      <c r="AKT62" s="9"/>
      <c r="AKU62" s="9"/>
      <c r="AKV62" s="9"/>
      <c r="AKW62" s="9"/>
      <c r="AKX62" s="9"/>
      <c r="AKY62" s="9"/>
      <c r="AKZ62" s="9"/>
      <c r="ALA62" s="9"/>
      <c r="ALB62" s="9"/>
      <c r="ALC62" s="9"/>
      <c r="ALD62" s="9"/>
      <c r="ALE62" s="9"/>
      <c r="ALF62" s="9"/>
      <c r="ALG62" s="9"/>
      <c r="ALH62" s="9"/>
      <c r="ALI62" s="9"/>
      <c r="ALJ62" s="9"/>
      <c r="ALK62" s="9"/>
      <c r="ALL62" s="9"/>
      <c r="ALM62" s="9"/>
      <c r="ALN62" s="9"/>
      <c r="ALO62" s="9"/>
      <c r="ALP62" s="9"/>
      <c r="ALQ62" s="9"/>
      <c r="ALR62" s="9"/>
      <c r="ALS62" s="9"/>
      <c r="ALT62" s="9"/>
      <c r="ALU62" s="9"/>
      <c r="ALV62" s="9"/>
      <c r="ALW62" s="9"/>
      <c r="ALX62" s="9"/>
      <c r="ALY62" s="9"/>
      <c r="ALZ62" s="9"/>
      <c r="AMA62" s="9"/>
      <c r="AMB62" s="9"/>
      <c r="AMC62" s="9"/>
      <c r="AMD62" s="9"/>
      <c r="AME62" s="9"/>
      <c r="AMF62" s="9"/>
      <c r="AMG62" s="9"/>
      <c r="AMH62" s="9"/>
      <c r="AMI62" s="9"/>
      <c r="AMJ62" s="9"/>
      <c r="AMK62" s="9"/>
      <c r="AML62" s="9"/>
      <c r="AMM62" s="9"/>
      <c r="AMN62" s="9"/>
      <c r="AMO62" s="9"/>
      <c r="AMP62" s="9"/>
      <c r="AMQ62" s="9"/>
      <c r="AMR62" s="9"/>
      <c r="AMS62" s="9"/>
      <c r="AMT62" s="9"/>
      <c r="AMU62" s="9"/>
      <c r="AMV62" s="9"/>
      <c r="AMW62" s="9"/>
      <c r="AMX62" s="9"/>
      <c r="AMY62" s="9"/>
      <c r="AMZ62" s="9"/>
      <c r="ANA62" s="9"/>
      <c r="ANB62" s="9"/>
      <c r="ANC62" s="9"/>
      <c r="AND62" s="9"/>
      <c r="ANE62" s="9"/>
      <c r="ANF62" s="9"/>
      <c r="ANG62" s="9"/>
      <c r="ANH62" s="9"/>
      <c r="ANI62" s="9"/>
      <c r="ANJ62" s="9"/>
      <c r="ANK62" s="9"/>
      <c r="ANL62" s="9"/>
      <c r="ANM62" s="9"/>
      <c r="ANN62" s="9"/>
      <c r="ANO62" s="9"/>
      <c r="ANP62" s="9"/>
      <c r="ANQ62" s="9"/>
      <c r="ANR62" s="9"/>
      <c r="ANS62" s="9"/>
      <c r="ANT62" s="9"/>
      <c r="ANU62" s="9"/>
      <c r="ANV62" s="9"/>
      <c r="ANW62" s="9"/>
      <c r="ANX62" s="9"/>
      <c r="ANY62" s="9"/>
      <c r="ANZ62" s="9"/>
      <c r="AOA62" s="9"/>
      <c r="AOB62" s="9"/>
      <c r="AOC62" s="9"/>
      <c r="AOD62" s="9"/>
      <c r="AOE62" s="9"/>
      <c r="AOF62" s="9"/>
      <c r="AOG62" s="9"/>
      <c r="AOH62" s="9"/>
      <c r="AOI62" s="9"/>
      <c r="AOJ62" s="9"/>
      <c r="AOK62" s="9"/>
      <c r="AOL62" s="9"/>
      <c r="AOM62" s="9"/>
      <c r="AON62" s="9"/>
      <c r="AOO62" s="9"/>
      <c r="AOP62" s="9"/>
      <c r="AOQ62" s="9"/>
      <c r="AOR62" s="9"/>
      <c r="AOS62" s="9"/>
      <c r="AOT62" s="9"/>
      <c r="AOU62" s="9"/>
      <c r="AOV62" s="9"/>
      <c r="AOW62" s="9"/>
      <c r="AOX62" s="9"/>
      <c r="AOY62" s="9"/>
      <c r="AOZ62" s="9"/>
      <c r="APA62" s="9"/>
      <c r="APB62" s="9"/>
      <c r="APC62" s="9"/>
      <c r="APD62" s="9"/>
      <c r="APE62" s="9"/>
      <c r="APF62" s="9"/>
      <c r="APG62" s="9"/>
      <c r="APH62" s="9"/>
      <c r="API62" s="9"/>
      <c r="APJ62" s="9"/>
      <c r="APK62" s="9"/>
      <c r="APL62" s="9"/>
      <c r="APM62" s="9"/>
      <c r="APN62" s="9"/>
      <c r="APO62" s="9"/>
      <c r="APP62" s="9"/>
      <c r="APQ62" s="9"/>
      <c r="APR62" s="9"/>
      <c r="APS62" s="9"/>
      <c r="APT62" s="9"/>
      <c r="APU62" s="9"/>
      <c r="APV62" s="9"/>
      <c r="APW62" s="9"/>
      <c r="APX62" s="9"/>
      <c r="APY62" s="9"/>
      <c r="APZ62" s="9"/>
      <c r="AQA62" s="9"/>
      <c r="AQB62" s="9"/>
      <c r="AQC62" s="9"/>
      <c r="AQD62" s="9"/>
      <c r="AQE62" s="9"/>
      <c r="AQF62" s="9"/>
      <c r="AQG62" s="9"/>
      <c r="AQH62" s="9"/>
      <c r="AQI62" s="9"/>
      <c r="AQJ62" s="9"/>
      <c r="AQK62" s="9"/>
      <c r="AQL62" s="9"/>
      <c r="AQM62" s="9"/>
      <c r="AQN62" s="9"/>
      <c r="AQO62" s="9"/>
      <c r="AQP62" s="9"/>
      <c r="AQQ62" s="9"/>
      <c r="AQR62" s="9"/>
      <c r="AQS62" s="9"/>
      <c r="AQT62" s="9"/>
      <c r="AQU62" s="9"/>
      <c r="AQV62" s="9"/>
      <c r="AQW62" s="9"/>
      <c r="AQX62" s="9"/>
      <c r="AQY62" s="9"/>
      <c r="AQZ62" s="9"/>
      <c r="ARA62" s="9"/>
      <c r="ARB62" s="9"/>
      <c r="ARC62" s="9"/>
      <c r="ARD62" s="9"/>
      <c r="ARE62" s="9"/>
      <c r="ARF62" s="9"/>
      <c r="ARG62" s="9"/>
      <c r="ARH62" s="9"/>
      <c r="ARI62" s="9"/>
      <c r="ARJ62" s="9"/>
      <c r="ARK62" s="9"/>
      <c r="ARL62" s="9"/>
      <c r="ARM62" s="9"/>
      <c r="ARN62" s="9"/>
      <c r="ARO62" s="9"/>
      <c r="ARP62" s="9"/>
      <c r="ARQ62" s="9"/>
      <c r="ARR62" s="9"/>
      <c r="ARS62" s="9"/>
      <c r="ART62" s="9"/>
      <c r="ARU62" s="9"/>
      <c r="ARV62" s="9"/>
      <c r="ARW62" s="9"/>
      <c r="ARX62" s="9"/>
      <c r="ARY62" s="9"/>
      <c r="ARZ62" s="9"/>
      <c r="ASA62" s="9"/>
      <c r="ASB62" s="9"/>
      <c r="ASC62" s="9"/>
      <c r="ASD62" s="9"/>
      <c r="ASE62" s="9"/>
      <c r="ASF62" s="9"/>
      <c r="ASG62" s="9"/>
      <c r="ASH62" s="9"/>
      <c r="ASI62" s="9"/>
      <c r="ASJ62" s="9"/>
      <c r="ASK62" s="9"/>
      <c r="ASL62" s="9"/>
      <c r="ASM62" s="9"/>
      <c r="ASN62" s="9"/>
      <c r="ASO62" s="9"/>
      <c r="ASP62" s="9"/>
      <c r="ASQ62" s="9"/>
      <c r="ASR62" s="9"/>
      <c r="ASS62" s="9"/>
      <c r="AST62" s="9"/>
      <c r="ASU62" s="9"/>
      <c r="ASV62" s="9"/>
      <c r="ASW62" s="9"/>
      <c r="ASX62" s="9"/>
      <c r="ASY62" s="9"/>
      <c r="ASZ62" s="9"/>
      <c r="ATA62" s="9"/>
      <c r="ATB62" s="9"/>
      <c r="ATC62" s="9"/>
      <c r="ATD62" s="9"/>
      <c r="ATE62" s="9"/>
      <c r="ATF62" s="9"/>
      <c r="ATG62" s="9"/>
      <c r="ATH62" s="9"/>
      <c r="ATI62" s="9"/>
      <c r="ATJ62" s="9"/>
      <c r="ATK62" s="9"/>
      <c r="ATL62" s="9"/>
      <c r="ATM62" s="9"/>
      <c r="ATN62" s="9"/>
      <c r="ATO62" s="9"/>
      <c r="ATP62" s="9"/>
      <c r="ATQ62" s="9"/>
      <c r="ATR62" s="9"/>
      <c r="ATS62" s="9"/>
      <c r="ATT62" s="9"/>
      <c r="ATU62" s="9"/>
      <c r="ATV62" s="9"/>
      <c r="ATW62" s="9"/>
      <c r="ATX62" s="9"/>
      <c r="ATY62" s="9"/>
      <c r="ATZ62" s="9"/>
      <c r="AUA62" s="9"/>
      <c r="AUB62" s="9"/>
      <c r="AUC62" s="9"/>
      <c r="AUD62" s="9"/>
      <c r="AUE62" s="9"/>
      <c r="AUF62" s="9"/>
      <c r="AUG62" s="9"/>
      <c r="AUH62" s="9"/>
      <c r="AUI62" s="9"/>
      <c r="AUJ62" s="9"/>
      <c r="AUK62" s="9"/>
      <c r="AUL62" s="9"/>
      <c r="AUM62" s="9"/>
      <c r="AUN62" s="9"/>
      <c r="AUO62" s="9"/>
      <c r="AUP62" s="9"/>
      <c r="AUQ62" s="9"/>
      <c r="AUR62" s="9"/>
      <c r="AUS62" s="9"/>
      <c r="AUT62" s="9"/>
      <c r="AUU62" s="9"/>
      <c r="AUV62" s="9"/>
      <c r="AUW62" s="9"/>
      <c r="AUX62" s="9"/>
      <c r="AUY62" s="9"/>
      <c r="AUZ62" s="9"/>
      <c r="AVA62" s="9"/>
      <c r="AVB62" s="9"/>
      <c r="AVC62" s="9"/>
      <c r="AVD62" s="9"/>
      <c r="AVE62" s="9"/>
      <c r="AVF62" s="9"/>
      <c r="AVG62" s="9"/>
      <c r="AVH62" s="9"/>
      <c r="AVI62" s="9"/>
      <c r="AVJ62" s="9"/>
      <c r="AVK62" s="9"/>
      <c r="AVL62" s="9"/>
      <c r="AVM62" s="9"/>
      <c r="AVN62" s="9"/>
      <c r="AVO62" s="9"/>
      <c r="AVP62" s="9"/>
      <c r="AVQ62" s="9"/>
      <c r="AVR62" s="9"/>
      <c r="AVS62" s="9"/>
      <c r="AVT62" s="9"/>
      <c r="AVU62" s="9"/>
      <c r="AVV62" s="9"/>
      <c r="AVW62" s="9"/>
      <c r="AVX62" s="9"/>
      <c r="AVY62" s="9"/>
      <c r="AVZ62" s="9"/>
      <c r="AWA62" s="9"/>
      <c r="AWB62" s="9"/>
      <c r="AWC62" s="9"/>
      <c r="AWD62" s="9"/>
      <c r="AWE62" s="9"/>
      <c r="AWF62" s="9"/>
      <c r="AWG62" s="9"/>
      <c r="AWH62" s="9"/>
      <c r="AWI62" s="9"/>
      <c r="AWJ62" s="9"/>
      <c r="AWK62" s="9"/>
      <c r="AWL62" s="9"/>
      <c r="AWM62" s="9"/>
      <c r="AWN62" s="9"/>
      <c r="AWO62" s="9"/>
      <c r="AWP62" s="9"/>
      <c r="AWQ62" s="9"/>
      <c r="AWR62" s="9"/>
      <c r="AWS62" s="9"/>
      <c r="AWT62" s="9"/>
      <c r="AWU62" s="9"/>
      <c r="AWV62" s="9"/>
      <c r="AWW62" s="9"/>
      <c r="AWX62" s="9"/>
      <c r="AWY62" s="9"/>
      <c r="AWZ62" s="9"/>
      <c r="AXA62" s="9"/>
      <c r="AXB62" s="9"/>
      <c r="AXC62" s="9"/>
      <c r="AXD62" s="9"/>
      <c r="AXE62" s="9"/>
      <c r="AXF62" s="9"/>
      <c r="AXG62" s="9"/>
      <c r="AXH62" s="9"/>
      <c r="AXI62" s="9"/>
      <c r="AXJ62" s="9"/>
      <c r="AXK62" s="9"/>
      <c r="AXL62" s="9"/>
      <c r="AXM62" s="9"/>
      <c r="AXN62" s="9"/>
      <c r="AXO62" s="9"/>
      <c r="AXP62" s="9"/>
      <c r="AXQ62" s="9"/>
      <c r="AXR62" s="9"/>
      <c r="AXS62" s="9"/>
      <c r="AXT62" s="9"/>
      <c r="AXU62" s="9"/>
      <c r="AXV62" s="9"/>
      <c r="AXW62" s="9"/>
      <c r="AXX62" s="9"/>
      <c r="AXY62" s="9"/>
      <c r="AXZ62" s="9"/>
      <c r="AYA62" s="9"/>
      <c r="AYB62" s="9"/>
      <c r="AYC62" s="9"/>
      <c r="AYD62" s="9"/>
      <c r="AYE62" s="9"/>
      <c r="AYF62" s="9"/>
      <c r="AYG62" s="9"/>
      <c r="AYH62" s="9"/>
      <c r="AYI62" s="9"/>
      <c r="AYJ62" s="9"/>
      <c r="AYK62" s="9"/>
      <c r="AYL62" s="9"/>
      <c r="AYM62" s="9"/>
      <c r="AYN62" s="9"/>
      <c r="AYO62" s="9"/>
      <c r="AYP62" s="9"/>
      <c r="AYQ62" s="9"/>
      <c r="AYR62" s="9"/>
      <c r="AYS62" s="9"/>
      <c r="AYT62" s="9"/>
      <c r="AYU62" s="9"/>
      <c r="AYV62" s="9"/>
      <c r="AYW62" s="9"/>
      <c r="AYX62" s="9"/>
      <c r="AYY62" s="9"/>
      <c r="AYZ62" s="9"/>
      <c r="AZA62" s="9"/>
      <c r="AZB62" s="9"/>
      <c r="AZC62" s="9"/>
      <c r="AZD62" s="9"/>
      <c r="AZE62" s="9"/>
      <c r="AZF62" s="9"/>
      <c r="AZG62" s="9"/>
      <c r="AZH62" s="9"/>
      <c r="AZI62" s="9"/>
      <c r="AZJ62" s="9"/>
      <c r="AZK62" s="9"/>
      <c r="AZL62" s="9"/>
      <c r="AZM62" s="9"/>
      <c r="AZN62" s="9"/>
      <c r="AZO62" s="9"/>
      <c r="AZP62" s="9"/>
      <c r="AZQ62" s="9"/>
      <c r="AZR62" s="9"/>
      <c r="AZS62" s="9"/>
      <c r="AZT62" s="9"/>
      <c r="AZU62" s="9"/>
      <c r="AZV62" s="9"/>
      <c r="AZW62" s="9"/>
      <c r="AZX62" s="9"/>
      <c r="AZY62" s="9"/>
      <c r="AZZ62" s="9"/>
      <c r="BAA62" s="9"/>
      <c r="BAB62" s="9"/>
      <c r="BAC62" s="9"/>
      <c r="BAD62" s="9"/>
      <c r="BAE62" s="9"/>
      <c r="BAF62" s="9"/>
      <c r="BAG62" s="9"/>
      <c r="BAH62" s="9"/>
      <c r="BAI62" s="9"/>
      <c r="BAJ62" s="9"/>
      <c r="BAK62" s="9"/>
      <c r="BAL62" s="9"/>
      <c r="BAM62" s="9"/>
      <c r="BAN62" s="9"/>
      <c r="BAO62" s="9"/>
      <c r="BAP62" s="9"/>
      <c r="BAQ62" s="9"/>
      <c r="BAR62" s="9"/>
      <c r="BAS62" s="9"/>
      <c r="BAT62" s="9"/>
      <c r="BAU62" s="9"/>
      <c r="BAV62" s="9"/>
      <c r="BAW62" s="9"/>
      <c r="BAX62" s="9"/>
      <c r="BAY62" s="9"/>
      <c r="BAZ62" s="9"/>
      <c r="BBA62" s="9"/>
      <c r="BBB62" s="9"/>
      <c r="BBC62" s="9"/>
      <c r="BBD62" s="9"/>
      <c r="BBE62" s="9"/>
      <c r="BBF62" s="9"/>
      <c r="BBG62" s="9"/>
      <c r="BBH62" s="9"/>
      <c r="BBI62" s="9"/>
      <c r="BBJ62" s="9"/>
      <c r="BBK62" s="9"/>
      <c r="BBL62" s="9"/>
      <c r="BBM62" s="9"/>
      <c r="BBN62" s="9"/>
      <c r="BBO62" s="9"/>
      <c r="BBP62" s="9"/>
      <c r="BBQ62" s="9"/>
      <c r="BBR62" s="9"/>
      <c r="BBS62" s="9"/>
      <c r="BBT62" s="9"/>
      <c r="BBU62" s="9"/>
      <c r="BBV62" s="9"/>
      <c r="BBW62" s="9"/>
      <c r="BBX62" s="9"/>
      <c r="BBY62" s="9"/>
      <c r="BBZ62" s="9"/>
      <c r="BCA62" s="9"/>
      <c r="BCB62" s="9"/>
      <c r="BCC62" s="9"/>
      <c r="BCD62" s="9"/>
      <c r="BCE62" s="9"/>
      <c r="BCF62" s="9"/>
      <c r="BCG62" s="9"/>
      <c r="BCH62" s="9"/>
      <c r="BCI62" s="9"/>
      <c r="BCJ62" s="9"/>
      <c r="BCK62" s="9"/>
      <c r="BCL62" s="9"/>
      <c r="BCM62" s="9"/>
      <c r="BCN62" s="9"/>
      <c r="BCO62" s="9"/>
      <c r="BCP62" s="9"/>
      <c r="BCQ62" s="9"/>
      <c r="BCR62" s="9"/>
      <c r="BCS62" s="9"/>
      <c r="BCT62" s="9"/>
      <c r="BCU62" s="9"/>
      <c r="BCV62" s="9"/>
      <c r="BCW62" s="9"/>
      <c r="BCX62" s="9"/>
      <c r="BCY62" s="9"/>
      <c r="BCZ62" s="9"/>
      <c r="BDA62" s="9"/>
      <c r="BDB62" s="9"/>
      <c r="BDC62" s="9"/>
      <c r="BDD62" s="9"/>
      <c r="BDE62" s="9"/>
      <c r="BDF62" s="9"/>
      <c r="BDG62" s="9"/>
      <c r="BDH62" s="9"/>
      <c r="BDI62" s="9"/>
      <c r="BDJ62" s="9"/>
      <c r="BDK62" s="9"/>
      <c r="BDL62" s="9"/>
      <c r="BDM62" s="9"/>
      <c r="BDN62" s="9"/>
      <c r="BDO62" s="9"/>
      <c r="BDP62" s="9"/>
      <c r="BDQ62" s="9"/>
      <c r="BDR62" s="9"/>
      <c r="BDS62" s="9"/>
      <c r="BDT62" s="9"/>
      <c r="BDU62" s="9"/>
      <c r="BDV62" s="9"/>
      <c r="BDW62" s="9"/>
      <c r="BDX62" s="9"/>
      <c r="BDY62" s="9"/>
      <c r="BDZ62" s="9"/>
      <c r="BEA62" s="9"/>
      <c r="BEB62" s="9"/>
      <c r="BEC62" s="9"/>
      <c r="BED62" s="9"/>
      <c r="BEE62" s="9"/>
      <c r="BEF62" s="9"/>
      <c r="BEG62" s="9"/>
      <c r="BEH62" s="9"/>
      <c r="BEI62" s="9"/>
      <c r="BEJ62" s="9"/>
      <c r="BEK62" s="9"/>
      <c r="BEL62" s="9"/>
      <c r="BEM62" s="9"/>
      <c r="BEN62" s="9"/>
      <c r="BEO62" s="9"/>
      <c r="BEP62" s="9"/>
      <c r="BEQ62" s="9"/>
      <c r="BER62" s="9"/>
      <c r="BES62" s="9"/>
      <c r="BET62" s="9"/>
      <c r="BEU62" s="9"/>
      <c r="BEV62" s="9"/>
      <c r="BEW62" s="9"/>
      <c r="BEX62" s="9"/>
      <c r="BEY62" s="9"/>
      <c r="BEZ62" s="9"/>
      <c r="BFA62" s="9"/>
      <c r="BFB62" s="9"/>
      <c r="BFC62" s="9"/>
      <c r="BFD62" s="9"/>
      <c r="BFE62" s="9"/>
      <c r="BFF62" s="9"/>
      <c r="BFG62" s="9"/>
      <c r="BFH62" s="9"/>
      <c r="BFI62" s="9"/>
      <c r="BFJ62" s="9"/>
      <c r="BFK62" s="9"/>
      <c r="BFL62" s="9"/>
      <c r="BFM62" s="9"/>
      <c r="BFN62" s="9"/>
      <c r="BFO62" s="9"/>
      <c r="BFP62" s="9"/>
      <c r="BFQ62" s="9"/>
      <c r="BFR62" s="9"/>
      <c r="BFS62" s="9"/>
      <c r="BFT62" s="9"/>
      <c r="BFU62" s="9"/>
      <c r="BFV62" s="9"/>
      <c r="BFW62" s="9"/>
      <c r="BFX62" s="9"/>
      <c r="BFY62" s="9"/>
      <c r="BFZ62" s="9"/>
      <c r="BGA62" s="9"/>
      <c r="BGB62" s="9"/>
      <c r="BGC62" s="9"/>
      <c r="BGD62" s="9"/>
      <c r="BGE62" s="9"/>
      <c r="BGF62" s="9"/>
      <c r="BGG62" s="9"/>
      <c r="BGH62" s="9"/>
      <c r="BGI62" s="9"/>
      <c r="BGJ62" s="9"/>
      <c r="BGK62" s="9"/>
      <c r="BGL62" s="9"/>
      <c r="BGM62" s="9"/>
      <c r="BGN62" s="9"/>
      <c r="BGO62" s="9"/>
      <c r="BGP62" s="9"/>
      <c r="BGQ62" s="9"/>
      <c r="BGR62" s="9"/>
      <c r="BGS62" s="9"/>
      <c r="BGT62" s="9"/>
      <c r="BGU62" s="9"/>
      <c r="BGV62" s="9"/>
      <c r="BGW62" s="9"/>
      <c r="BGX62" s="9"/>
      <c r="BGY62" s="9"/>
      <c r="BGZ62" s="9"/>
      <c r="BHA62" s="9"/>
      <c r="BHB62" s="9"/>
      <c r="BHC62" s="9"/>
      <c r="BHD62" s="9"/>
      <c r="BHE62" s="9"/>
      <c r="BHF62" s="9"/>
      <c r="BHG62" s="9"/>
      <c r="BHH62" s="9"/>
      <c r="BHI62" s="9"/>
      <c r="BHJ62" s="9"/>
      <c r="BHK62" s="9"/>
      <c r="BHL62" s="9"/>
      <c r="BHM62" s="9"/>
      <c r="BHN62" s="9"/>
      <c r="BHO62" s="9"/>
      <c r="BHP62" s="9"/>
      <c r="BHQ62" s="9"/>
      <c r="BHR62" s="9"/>
      <c r="BHS62" s="9"/>
      <c r="BHT62" s="9"/>
      <c r="BHU62" s="9"/>
      <c r="BHV62" s="9"/>
      <c r="BHW62" s="9"/>
      <c r="BHX62" s="9"/>
      <c r="BHY62" s="9"/>
      <c r="BHZ62" s="9"/>
      <c r="BIA62" s="9"/>
      <c r="BIB62" s="9"/>
      <c r="BIC62" s="9"/>
      <c r="BID62" s="9"/>
      <c r="BIE62" s="9"/>
      <c r="BIF62" s="9"/>
      <c r="BIG62" s="9"/>
      <c r="BIH62" s="9"/>
      <c r="BII62" s="9"/>
      <c r="BIJ62" s="9"/>
      <c r="BIK62" s="9"/>
      <c r="BIL62" s="9"/>
      <c r="BIM62" s="9"/>
      <c r="BIN62" s="9"/>
      <c r="BIO62" s="9"/>
      <c r="BIP62" s="9"/>
      <c r="BIQ62" s="9"/>
      <c r="BIR62" s="9"/>
      <c r="BIS62" s="9"/>
      <c r="BIT62" s="9"/>
      <c r="BIU62" s="9"/>
      <c r="BIV62" s="9"/>
      <c r="BIW62" s="9"/>
      <c r="BIX62" s="9"/>
      <c r="BIY62" s="9"/>
      <c r="BIZ62" s="9"/>
      <c r="BJA62" s="9"/>
      <c r="BJB62" s="9"/>
      <c r="BJC62" s="9"/>
      <c r="BJD62" s="9"/>
      <c r="BJE62" s="9"/>
      <c r="BJF62" s="9"/>
      <c r="BJG62" s="9"/>
      <c r="BJH62" s="9"/>
      <c r="BJI62" s="9"/>
      <c r="BJJ62" s="9"/>
      <c r="BJK62" s="9"/>
      <c r="BJL62" s="9"/>
      <c r="BJM62" s="9"/>
      <c r="BJN62" s="9"/>
      <c r="BJO62" s="9"/>
      <c r="BJP62" s="9"/>
      <c r="BJQ62" s="9"/>
      <c r="BJR62" s="9"/>
      <c r="BJS62" s="9"/>
      <c r="BJT62" s="9"/>
      <c r="BJU62" s="9"/>
      <c r="BJV62" s="9"/>
      <c r="BJW62" s="9"/>
      <c r="BJX62" s="9"/>
      <c r="BJY62" s="9"/>
      <c r="BJZ62" s="9"/>
      <c r="BKA62" s="9"/>
      <c r="BKB62" s="9"/>
      <c r="BKC62" s="9"/>
      <c r="BKD62" s="9"/>
      <c r="BKE62" s="9"/>
      <c r="BKF62" s="9"/>
      <c r="BKG62" s="9"/>
      <c r="BKH62" s="9"/>
      <c r="BKI62" s="9"/>
      <c r="BKJ62" s="9"/>
      <c r="BKK62" s="9"/>
      <c r="BKL62" s="9"/>
      <c r="BKM62" s="9"/>
      <c r="BKN62" s="9"/>
      <c r="BKO62" s="9"/>
      <c r="BKP62" s="9"/>
      <c r="BKQ62" s="9"/>
      <c r="BKR62" s="9"/>
      <c r="BKS62" s="9"/>
      <c r="BKT62" s="9"/>
      <c r="BKU62" s="9"/>
      <c r="BKV62" s="9"/>
      <c r="BKW62" s="9"/>
      <c r="BKX62" s="9"/>
      <c r="BKY62" s="9"/>
      <c r="BKZ62" s="9"/>
      <c r="BLA62" s="9"/>
      <c r="BLB62" s="9"/>
      <c r="BLC62" s="9"/>
      <c r="BLD62" s="9"/>
      <c r="BLE62" s="9"/>
      <c r="BLF62" s="9"/>
      <c r="BLG62" s="9"/>
      <c r="BLH62" s="9"/>
      <c r="BLI62" s="9"/>
      <c r="BLJ62" s="9"/>
      <c r="BLK62" s="9"/>
      <c r="BLL62" s="9"/>
      <c r="BLM62" s="9"/>
      <c r="BLN62" s="9"/>
      <c r="BLO62" s="9"/>
      <c r="BLP62" s="9"/>
      <c r="BLQ62" s="9"/>
      <c r="BLR62" s="9"/>
      <c r="BLS62" s="9"/>
      <c r="BLT62" s="9"/>
      <c r="BLU62" s="9"/>
      <c r="BLV62" s="9"/>
      <c r="BLW62" s="9"/>
      <c r="BLX62" s="9"/>
      <c r="BLY62" s="9"/>
      <c r="BLZ62" s="9"/>
      <c r="BMA62" s="9"/>
      <c r="BMB62" s="9"/>
      <c r="BMC62" s="9"/>
      <c r="BMD62" s="9"/>
      <c r="BME62" s="9"/>
      <c r="BMF62" s="9"/>
      <c r="BMG62" s="9"/>
      <c r="BMH62" s="9"/>
      <c r="BMI62" s="9"/>
      <c r="BMJ62" s="9"/>
      <c r="BMK62" s="9"/>
      <c r="BML62" s="9"/>
      <c r="BMM62" s="9"/>
      <c r="BMN62" s="9"/>
      <c r="BMO62" s="9"/>
      <c r="BMP62" s="9"/>
      <c r="BMQ62" s="9"/>
      <c r="BMR62" s="9"/>
      <c r="BMS62" s="9"/>
      <c r="BMT62" s="9"/>
      <c r="BMU62" s="9"/>
      <c r="BMV62" s="9"/>
      <c r="BMW62" s="9"/>
      <c r="BMX62" s="9"/>
      <c r="BMY62" s="9"/>
      <c r="BMZ62" s="9"/>
      <c r="BNA62" s="9"/>
      <c r="BNB62" s="9"/>
      <c r="BNC62" s="9"/>
      <c r="BND62" s="9"/>
      <c r="BNE62" s="9"/>
      <c r="BNF62" s="9"/>
      <c r="BNG62" s="9"/>
      <c r="BNH62" s="9"/>
      <c r="BNI62" s="9"/>
      <c r="BNJ62" s="9"/>
      <c r="BNK62" s="9"/>
      <c r="BNL62" s="9"/>
      <c r="BNM62" s="9"/>
      <c r="BNN62" s="9"/>
      <c r="BNO62" s="9"/>
      <c r="BNP62" s="9"/>
      <c r="BNQ62" s="9"/>
      <c r="BNR62" s="9"/>
      <c r="BNS62" s="9"/>
      <c r="BNT62" s="9"/>
      <c r="BNU62" s="9"/>
      <c r="BNV62" s="9"/>
      <c r="BNW62" s="9"/>
      <c r="BNX62" s="9"/>
      <c r="BNY62" s="9"/>
      <c r="BNZ62" s="9"/>
      <c r="BOA62" s="9"/>
      <c r="BOB62" s="9"/>
      <c r="BOC62" s="9"/>
      <c r="BOD62" s="9"/>
      <c r="BOE62" s="9"/>
      <c r="BOF62" s="9"/>
      <c r="BOG62" s="9"/>
      <c r="BOH62" s="9"/>
      <c r="BOI62" s="9"/>
      <c r="BOJ62" s="9"/>
      <c r="BOK62" s="9"/>
      <c r="BOL62" s="9"/>
      <c r="BOM62" s="9"/>
      <c r="BON62" s="9"/>
      <c r="BOO62" s="9"/>
      <c r="BOP62" s="9"/>
      <c r="BOQ62" s="9"/>
      <c r="BOR62" s="9"/>
      <c r="BOS62" s="9"/>
      <c r="BOT62" s="9"/>
      <c r="BOU62" s="9"/>
      <c r="BOV62" s="9"/>
      <c r="BOW62" s="9"/>
      <c r="BOX62" s="9"/>
      <c r="BOY62" s="9"/>
      <c r="BOZ62" s="9"/>
      <c r="BPA62" s="9"/>
      <c r="BPB62" s="9"/>
      <c r="BPC62" s="9"/>
      <c r="BPD62" s="9"/>
      <c r="BPE62" s="9"/>
      <c r="BPF62" s="9"/>
      <c r="BPG62" s="9"/>
      <c r="BPH62" s="9"/>
      <c r="BPI62" s="9"/>
      <c r="BPJ62" s="9"/>
      <c r="BPK62" s="9"/>
      <c r="BPL62" s="9"/>
      <c r="BPM62" s="9"/>
      <c r="BPN62" s="9"/>
      <c r="BPO62" s="9"/>
      <c r="BPP62" s="9"/>
      <c r="BPQ62" s="9"/>
      <c r="BPR62" s="9"/>
      <c r="BPS62" s="9"/>
      <c r="BPT62" s="9"/>
      <c r="BPU62" s="9"/>
      <c r="BPV62" s="9"/>
      <c r="BPW62" s="9"/>
      <c r="BPX62" s="9"/>
      <c r="BPY62" s="9"/>
      <c r="BPZ62" s="9"/>
      <c r="BQA62" s="9"/>
      <c r="BQB62" s="9"/>
      <c r="BQC62" s="9"/>
      <c r="BQD62" s="9"/>
      <c r="BQE62" s="9"/>
      <c r="BQF62" s="9"/>
      <c r="BQG62" s="9"/>
      <c r="BQH62" s="9"/>
      <c r="BQI62" s="9"/>
      <c r="BQJ62" s="9"/>
      <c r="BQK62" s="9"/>
      <c r="BQL62" s="9"/>
      <c r="BQM62" s="9"/>
      <c r="BQN62" s="9"/>
      <c r="BQO62" s="9"/>
      <c r="BQP62" s="9"/>
      <c r="BQQ62" s="9"/>
      <c r="BQR62" s="9"/>
      <c r="BQS62" s="9"/>
      <c r="BQT62" s="9"/>
      <c r="BQU62" s="9"/>
      <c r="BQV62" s="9"/>
      <c r="BQW62" s="9"/>
      <c r="BQX62" s="9"/>
      <c r="BQY62" s="9"/>
      <c r="BQZ62" s="9"/>
      <c r="BRA62" s="9"/>
      <c r="BRB62" s="9"/>
      <c r="BRC62" s="9"/>
      <c r="BRD62" s="9"/>
      <c r="BRE62" s="9"/>
      <c r="BRF62" s="9"/>
      <c r="BRG62" s="9"/>
      <c r="BRH62" s="9"/>
      <c r="BRI62" s="9"/>
      <c r="BRJ62" s="9"/>
      <c r="BRK62" s="9"/>
      <c r="BRL62" s="9"/>
      <c r="BRM62" s="9"/>
      <c r="BRN62" s="9"/>
      <c r="BRO62" s="9"/>
      <c r="BRP62" s="9"/>
      <c r="BRQ62" s="9"/>
      <c r="BRR62" s="9"/>
      <c r="BRS62" s="9"/>
      <c r="BRT62" s="9"/>
      <c r="BRU62" s="9"/>
      <c r="BRV62" s="9"/>
      <c r="BRW62" s="9"/>
      <c r="BRX62" s="9"/>
      <c r="BRY62" s="9"/>
      <c r="BRZ62" s="9"/>
      <c r="BSA62" s="9"/>
      <c r="BSB62" s="9"/>
      <c r="BSC62" s="9"/>
      <c r="BSD62" s="9"/>
      <c r="BSE62" s="9"/>
      <c r="BSF62" s="9"/>
      <c r="BSG62" s="9"/>
      <c r="BSH62" s="9"/>
      <c r="BSI62" s="9"/>
      <c r="BSJ62" s="9"/>
      <c r="BSK62" s="9"/>
      <c r="BSL62" s="9"/>
      <c r="BSM62" s="9"/>
      <c r="BSN62" s="9"/>
      <c r="BSO62" s="9"/>
      <c r="BSP62" s="9"/>
      <c r="BSQ62" s="9"/>
      <c r="BSR62" s="9"/>
      <c r="BSS62" s="9"/>
      <c r="BST62" s="9"/>
      <c r="BSU62" s="9"/>
      <c r="BSV62" s="9"/>
      <c r="BSW62" s="9"/>
      <c r="BSX62" s="9"/>
      <c r="BSY62" s="9"/>
      <c r="BSZ62" s="9"/>
      <c r="BTA62" s="9"/>
      <c r="BTB62" s="9"/>
      <c r="BTC62" s="9"/>
      <c r="BTD62" s="9"/>
      <c r="BTE62" s="9"/>
      <c r="BTF62" s="9"/>
      <c r="BTG62" s="9"/>
      <c r="BTH62" s="9"/>
      <c r="BTI62" s="9"/>
      <c r="BTJ62" s="9"/>
      <c r="BTK62" s="9"/>
      <c r="BTL62" s="9"/>
      <c r="BTM62" s="9"/>
      <c r="BTN62" s="9"/>
      <c r="BTO62" s="9"/>
      <c r="BTP62" s="9"/>
      <c r="BTQ62" s="9"/>
      <c r="BTR62" s="9"/>
      <c r="BTS62" s="9"/>
      <c r="BTT62" s="9"/>
      <c r="BTU62" s="9"/>
      <c r="BTV62" s="9"/>
      <c r="BTW62" s="9"/>
      <c r="BTX62" s="9"/>
      <c r="BTY62" s="9"/>
      <c r="BTZ62" s="9"/>
      <c r="BUA62" s="9"/>
      <c r="BUB62" s="9"/>
      <c r="BUC62" s="9"/>
      <c r="BUD62" s="9"/>
      <c r="BUE62" s="9"/>
      <c r="BUF62" s="9"/>
      <c r="BUG62" s="9"/>
      <c r="BUH62" s="9"/>
      <c r="BUI62" s="9"/>
      <c r="BUJ62" s="9"/>
      <c r="BUK62" s="9"/>
      <c r="BUL62" s="9"/>
      <c r="BUM62" s="9"/>
      <c r="BUN62" s="9"/>
      <c r="BUO62" s="9"/>
      <c r="BUP62" s="9"/>
      <c r="BUQ62" s="9"/>
      <c r="BUR62" s="9"/>
      <c r="BUS62" s="9"/>
      <c r="BUT62" s="9"/>
      <c r="BUU62" s="9"/>
      <c r="BUV62" s="9"/>
      <c r="BUW62" s="9"/>
      <c r="BUX62" s="9"/>
      <c r="BUY62" s="9"/>
      <c r="BUZ62" s="9"/>
      <c r="BVA62" s="9"/>
      <c r="BVB62" s="9"/>
      <c r="BVC62" s="9"/>
      <c r="BVD62" s="9"/>
      <c r="BVE62" s="9"/>
      <c r="BVF62" s="9"/>
      <c r="BVG62" s="9"/>
      <c r="BVH62" s="9"/>
      <c r="BVI62" s="9"/>
      <c r="BVJ62" s="9"/>
      <c r="BVK62" s="9"/>
      <c r="BVL62" s="9"/>
      <c r="BVM62" s="9"/>
      <c r="BVN62" s="9"/>
      <c r="BVO62" s="9"/>
      <c r="BVP62" s="9"/>
      <c r="BVQ62" s="9"/>
      <c r="BVR62" s="9"/>
      <c r="BVS62" s="9"/>
      <c r="BVT62" s="9"/>
      <c r="BVU62" s="9"/>
      <c r="BVV62" s="9"/>
      <c r="BVW62" s="9"/>
      <c r="BVX62" s="9"/>
      <c r="BVY62" s="9"/>
      <c r="BVZ62" s="9"/>
      <c r="BWA62" s="9"/>
      <c r="BWB62" s="9"/>
      <c r="BWC62" s="9"/>
      <c r="BWD62" s="9"/>
      <c r="BWE62" s="9"/>
      <c r="BWF62" s="9"/>
      <c r="BWG62" s="9"/>
      <c r="BWH62" s="9"/>
      <c r="BWI62" s="9"/>
      <c r="BWJ62" s="9"/>
      <c r="BWK62" s="9"/>
      <c r="BWL62" s="9"/>
      <c r="BWM62" s="9"/>
      <c r="BWN62" s="9"/>
      <c r="BWO62" s="9"/>
      <c r="BWP62" s="9"/>
      <c r="BWQ62" s="9"/>
      <c r="BWR62" s="9"/>
      <c r="BWS62" s="9"/>
      <c r="BWT62" s="9"/>
      <c r="BWU62" s="9"/>
      <c r="BWV62" s="9"/>
      <c r="BWW62" s="9"/>
      <c r="BWX62" s="9"/>
      <c r="BWY62" s="9"/>
      <c r="BWZ62" s="9"/>
      <c r="BXA62" s="9"/>
      <c r="BXB62" s="9"/>
      <c r="BXC62" s="9"/>
      <c r="BXD62" s="9"/>
      <c r="BXE62" s="9"/>
      <c r="BXF62" s="9"/>
      <c r="BXG62" s="9"/>
      <c r="BXH62" s="9"/>
      <c r="BXI62" s="9"/>
      <c r="BXJ62" s="9"/>
      <c r="BXK62" s="9"/>
      <c r="BXL62" s="9"/>
      <c r="BXM62" s="9"/>
      <c r="BXN62" s="9"/>
      <c r="BXO62" s="9"/>
      <c r="BXP62" s="9"/>
      <c r="BXQ62" s="9"/>
      <c r="BXR62" s="9"/>
      <c r="BXS62" s="9"/>
      <c r="BXT62" s="9"/>
      <c r="BXU62" s="9"/>
      <c r="BXV62" s="9"/>
      <c r="BXW62" s="9"/>
      <c r="BXX62" s="9"/>
      <c r="BXY62" s="9"/>
      <c r="BXZ62" s="9"/>
      <c r="BYA62" s="9"/>
      <c r="BYB62" s="9"/>
      <c r="BYC62" s="9"/>
      <c r="BYD62" s="9"/>
      <c r="BYE62" s="9"/>
      <c r="BYF62" s="9"/>
      <c r="BYG62" s="9"/>
      <c r="BYH62" s="9"/>
      <c r="BYI62" s="9"/>
      <c r="BYJ62" s="9"/>
      <c r="BYK62" s="9"/>
      <c r="BYL62" s="9"/>
      <c r="BYM62" s="9"/>
      <c r="BYN62" s="9"/>
      <c r="BYO62" s="9"/>
      <c r="BYP62" s="9"/>
      <c r="BYQ62" s="9"/>
      <c r="BYR62" s="9"/>
      <c r="BYS62" s="9"/>
      <c r="BYT62" s="9"/>
      <c r="BYU62" s="9"/>
      <c r="BYV62" s="9"/>
      <c r="BYW62" s="9"/>
      <c r="BYX62" s="9"/>
      <c r="BYY62" s="9"/>
      <c r="BYZ62" s="9"/>
      <c r="BZA62" s="9"/>
      <c r="BZB62" s="9"/>
      <c r="BZC62" s="9"/>
      <c r="BZD62" s="9"/>
      <c r="BZE62" s="9"/>
      <c r="BZF62" s="9"/>
      <c r="BZG62" s="9"/>
      <c r="BZH62" s="9"/>
      <c r="BZI62" s="9"/>
      <c r="BZJ62" s="9"/>
      <c r="BZK62" s="9"/>
      <c r="BZL62" s="9"/>
      <c r="BZM62" s="9"/>
      <c r="BZN62" s="9"/>
      <c r="BZO62" s="9"/>
      <c r="BZP62" s="9"/>
      <c r="BZQ62" s="9"/>
      <c r="BZR62" s="9"/>
      <c r="BZS62" s="9"/>
      <c r="BZT62" s="9"/>
      <c r="BZU62" s="9"/>
      <c r="BZV62" s="9"/>
      <c r="BZW62" s="9"/>
      <c r="BZX62" s="9"/>
      <c r="BZY62" s="9"/>
      <c r="BZZ62" s="9"/>
      <c r="CAA62" s="9"/>
      <c r="CAB62" s="9"/>
      <c r="CAC62" s="9"/>
      <c r="CAD62" s="9"/>
      <c r="CAE62" s="9"/>
      <c r="CAF62" s="9"/>
      <c r="CAG62" s="9"/>
      <c r="CAH62" s="9"/>
      <c r="CAI62" s="9"/>
      <c r="CAJ62" s="9"/>
      <c r="CAK62" s="9"/>
      <c r="CAL62" s="9"/>
      <c r="CAM62" s="9"/>
      <c r="CAN62" s="9"/>
      <c r="CAO62" s="9"/>
      <c r="CAP62" s="9"/>
      <c r="CAQ62" s="9"/>
      <c r="CAR62" s="9"/>
      <c r="CAS62" s="9"/>
      <c r="CAT62" s="9"/>
      <c r="CAU62" s="9"/>
      <c r="CAV62" s="9"/>
      <c r="CAW62" s="9"/>
      <c r="CAX62" s="9"/>
      <c r="CAY62" s="9"/>
      <c r="CAZ62" s="9"/>
      <c r="CBA62" s="9"/>
      <c r="CBB62" s="9"/>
      <c r="CBC62" s="9"/>
      <c r="CBD62" s="9"/>
      <c r="CBE62" s="9"/>
      <c r="CBF62" s="9"/>
      <c r="CBG62" s="9"/>
      <c r="CBH62" s="9"/>
      <c r="CBI62" s="9"/>
      <c r="CBJ62" s="9"/>
      <c r="CBK62" s="9"/>
      <c r="CBL62" s="9"/>
      <c r="CBM62" s="9"/>
      <c r="CBN62" s="9"/>
      <c r="CBO62" s="9"/>
      <c r="CBP62" s="9"/>
      <c r="CBQ62" s="9"/>
      <c r="CBR62" s="9"/>
      <c r="CBS62" s="9"/>
      <c r="CBT62" s="9"/>
      <c r="CBU62" s="9"/>
      <c r="CBV62" s="9"/>
      <c r="CBW62" s="9"/>
      <c r="CBX62" s="9"/>
      <c r="CBY62" s="9"/>
      <c r="CBZ62" s="9"/>
      <c r="CCA62" s="9"/>
      <c r="CCB62" s="9"/>
      <c r="CCC62" s="9"/>
      <c r="CCD62" s="9"/>
      <c r="CCE62" s="9"/>
      <c r="CCF62" s="9"/>
      <c r="CCG62" s="9"/>
      <c r="CCH62" s="9"/>
      <c r="CCI62" s="9"/>
      <c r="CCJ62" s="9"/>
      <c r="CCK62" s="9"/>
      <c r="CCL62" s="9"/>
      <c r="CCM62" s="9"/>
      <c r="CCN62" s="9"/>
      <c r="CCO62" s="9"/>
      <c r="CCP62" s="9"/>
      <c r="CCQ62" s="9"/>
      <c r="CCR62" s="9"/>
      <c r="CCS62" s="9"/>
      <c r="CCT62" s="9"/>
      <c r="CCU62" s="9"/>
      <c r="CCV62" s="9"/>
      <c r="CCW62" s="9"/>
      <c r="CCX62" s="9"/>
      <c r="CCY62" s="9"/>
      <c r="CCZ62" s="9"/>
      <c r="CDA62" s="9"/>
      <c r="CDB62" s="9"/>
      <c r="CDC62" s="9"/>
      <c r="CDD62" s="9"/>
      <c r="CDE62" s="9"/>
      <c r="CDF62" s="9"/>
      <c r="CDG62" s="9"/>
      <c r="CDH62" s="9"/>
      <c r="CDI62" s="9"/>
      <c r="CDJ62" s="9"/>
      <c r="CDK62" s="9"/>
      <c r="CDL62" s="9"/>
      <c r="CDM62" s="9"/>
      <c r="CDN62" s="9"/>
      <c r="CDO62" s="9"/>
      <c r="CDP62" s="9"/>
      <c r="CDQ62" s="9"/>
      <c r="CDR62" s="9"/>
      <c r="CDS62" s="9"/>
      <c r="CDT62" s="9"/>
      <c r="CDU62" s="9"/>
      <c r="CDV62" s="9"/>
      <c r="CDW62" s="9"/>
      <c r="CDX62" s="9"/>
      <c r="CDY62" s="9"/>
      <c r="CDZ62" s="9"/>
      <c r="CEA62" s="9"/>
      <c r="CEB62" s="9"/>
      <c r="CEC62" s="9"/>
      <c r="CED62" s="9"/>
      <c r="CEE62" s="9"/>
      <c r="CEF62" s="9"/>
      <c r="CEG62" s="9"/>
      <c r="CEH62" s="9"/>
      <c r="CEI62" s="9"/>
      <c r="CEJ62" s="9"/>
      <c r="CEK62" s="9"/>
      <c r="CEL62" s="9"/>
      <c r="CEM62" s="9"/>
      <c r="CEN62" s="9"/>
      <c r="CEO62" s="9"/>
      <c r="CEP62" s="9"/>
      <c r="CEQ62" s="9"/>
      <c r="CER62" s="9"/>
      <c r="CES62" s="9"/>
      <c r="CET62" s="9"/>
      <c r="CEU62" s="9"/>
      <c r="CEV62" s="9"/>
      <c r="CEW62" s="9"/>
      <c r="CEX62" s="9"/>
      <c r="CEY62" s="9"/>
      <c r="CEZ62" s="9"/>
      <c r="CFA62" s="9"/>
      <c r="CFB62" s="9"/>
      <c r="CFC62" s="9"/>
      <c r="CFD62" s="9"/>
      <c r="CFE62" s="9"/>
      <c r="CFF62" s="9"/>
      <c r="CFG62" s="9"/>
      <c r="CFH62" s="9"/>
      <c r="CFI62" s="9"/>
      <c r="CFJ62" s="9"/>
      <c r="CFK62" s="9"/>
      <c r="CFL62" s="9"/>
      <c r="CFM62" s="9"/>
      <c r="CFN62" s="9"/>
      <c r="CFO62" s="9"/>
      <c r="CFP62" s="9"/>
      <c r="CFQ62" s="9"/>
      <c r="CFR62" s="9"/>
      <c r="CFS62" s="9"/>
      <c r="CFT62" s="9"/>
      <c r="CFU62" s="9"/>
      <c r="CFV62" s="9"/>
      <c r="CFW62" s="9"/>
      <c r="CFX62" s="9"/>
      <c r="CFY62" s="9"/>
      <c r="CFZ62" s="9"/>
      <c r="CGA62" s="9"/>
      <c r="CGB62" s="9"/>
      <c r="CGC62" s="9"/>
      <c r="CGD62" s="9"/>
      <c r="CGE62" s="9"/>
      <c r="CGF62" s="9"/>
      <c r="CGG62" s="9"/>
      <c r="CGH62" s="9"/>
      <c r="CGI62" s="9"/>
      <c r="CGJ62" s="9"/>
      <c r="CGK62" s="9"/>
      <c r="CGL62" s="9"/>
      <c r="CGM62" s="9"/>
      <c r="CGN62" s="9"/>
      <c r="CGO62" s="9"/>
      <c r="CGP62" s="9"/>
      <c r="CGQ62" s="9"/>
      <c r="CGR62" s="9"/>
      <c r="CGS62" s="9"/>
      <c r="CGT62" s="9"/>
      <c r="CGU62" s="9"/>
      <c r="CGV62" s="9"/>
      <c r="CGW62" s="9"/>
      <c r="CGX62" s="9"/>
      <c r="CGY62" s="9"/>
      <c r="CGZ62" s="9"/>
      <c r="CHA62" s="9"/>
      <c r="CHB62" s="9"/>
      <c r="CHC62" s="9"/>
      <c r="CHD62" s="9"/>
      <c r="CHE62" s="9"/>
      <c r="CHF62" s="9"/>
      <c r="CHG62" s="9"/>
      <c r="CHH62" s="9"/>
      <c r="CHI62" s="9"/>
      <c r="CHJ62" s="9"/>
      <c r="CHK62" s="9"/>
      <c r="CHL62" s="9"/>
      <c r="CHM62" s="9"/>
      <c r="CHN62" s="9"/>
      <c r="CHO62" s="9"/>
      <c r="CHP62" s="9"/>
      <c r="CHQ62" s="9"/>
      <c r="CHR62" s="9"/>
      <c r="CHS62" s="9"/>
      <c r="CHT62" s="9"/>
      <c r="CHU62" s="9"/>
      <c r="CHV62" s="9"/>
      <c r="CHW62" s="9"/>
      <c r="CHX62" s="9"/>
      <c r="CHY62" s="9"/>
      <c r="CHZ62" s="9"/>
      <c r="CIA62" s="9"/>
      <c r="CIB62" s="9"/>
      <c r="CIC62" s="9"/>
      <c r="CID62" s="9"/>
      <c r="CIE62" s="9"/>
      <c r="CIF62" s="9"/>
      <c r="CIG62" s="9"/>
      <c r="CIH62" s="9"/>
      <c r="CII62" s="9"/>
      <c r="CIJ62" s="9"/>
      <c r="CIK62" s="9"/>
      <c r="CIL62" s="9"/>
      <c r="CIM62" s="9"/>
      <c r="CIN62" s="9"/>
      <c r="CIO62" s="9"/>
      <c r="CIP62" s="9"/>
      <c r="CIQ62" s="9"/>
      <c r="CIR62" s="9"/>
      <c r="CIS62" s="9"/>
      <c r="CIT62" s="9"/>
      <c r="CIU62" s="9"/>
      <c r="CIV62" s="9"/>
      <c r="CIW62" s="9"/>
      <c r="CIX62" s="9"/>
      <c r="CIY62" s="9"/>
      <c r="CIZ62" s="9"/>
      <c r="CJA62" s="9"/>
      <c r="CJB62" s="9"/>
      <c r="CJC62" s="9"/>
      <c r="CJD62" s="9"/>
      <c r="CJE62" s="9"/>
      <c r="CJF62" s="9"/>
      <c r="CJG62" s="9"/>
      <c r="CJH62" s="9"/>
      <c r="CJI62" s="9"/>
      <c r="CJJ62" s="9"/>
      <c r="CJK62" s="9"/>
      <c r="CJL62" s="9"/>
      <c r="CJM62" s="9"/>
      <c r="CJN62" s="9"/>
      <c r="CJO62" s="9"/>
      <c r="CJP62" s="9"/>
      <c r="CJQ62" s="9"/>
      <c r="CJR62" s="9"/>
      <c r="CJS62" s="9"/>
      <c r="CJT62" s="9"/>
      <c r="CJU62" s="9"/>
      <c r="CJV62" s="9"/>
      <c r="CJW62" s="9"/>
      <c r="CJX62" s="9"/>
      <c r="CJY62" s="9"/>
      <c r="CJZ62" s="9"/>
      <c r="CKA62" s="9"/>
      <c r="CKB62" s="9"/>
      <c r="CKC62" s="9"/>
      <c r="CKD62" s="9"/>
      <c r="CKE62" s="9"/>
      <c r="CKF62" s="9"/>
      <c r="CKG62" s="9"/>
      <c r="CKH62" s="9"/>
      <c r="CKI62" s="9"/>
      <c r="CKJ62" s="9"/>
      <c r="CKK62" s="9"/>
      <c r="CKL62" s="9"/>
      <c r="CKM62" s="9"/>
      <c r="CKN62" s="9"/>
      <c r="CKO62" s="9"/>
      <c r="CKP62" s="9"/>
      <c r="CKQ62" s="9"/>
      <c r="CKR62" s="9"/>
      <c r="CKS62" s="9"/>
      <c r="CKT62" s="9"/>
      <c r="CKU62" s="9"/>
      <c r="CKV62" s="9"/>
      <c r="CKW62" s="9"/>
      <c r="CKX62" s="9"/>
      <c r="CKY62" s="9"/>
      <c r="CKZ62" s="9"/>
      <c r="CLA62" s="9"/>
      <c r="CLB62" s="9"/>
      <c r="CLC62" s="9"/>
      <c r="CLD62" s="9"/>
      <c r="CLE62" s="9"/>
      <c r="CLF62" s="9"/>
      <c r="CLG62" s="9"/>
      <c r="CLH62" s="9"/>
      <c r="CLI62" s="9"/>
      <c r="CLJ62" s="9"/>
      <c r="CLK62" s="9"/>
      <c r="CLL62" s="9"/>
      <c r="CLM62" s="9"/>
      <c r="CLN62" s="9"/>
      <c r="CLO62" s="9"/>
      <c r="CLP62" s="9"/>
      <c r="CLQ62" s="9"/>
      <c r="CLR62" s="9"/>
      <c r="CLS62" s="9"/>
      <c r="CLT62" s="9"/>
      <c r="CLU62" s="9"/>
      <c r="CLV62" s="9"/>
      <c r="CLW62" s="9"/>
      <c r="CLX62" s="9"/>
      <c r="CLY62" s="9"/>
      <c r="CLZ62" s="9"/>
      <c r="CMA62" s="9"/>
      <c r="CMB62" s="9"/>
      <c r="CMC62" s="9"/>
      <c r="CMD62" s="9"/>
      <c r="CME62" s="9"/>
      <c r="CMF62" s="9"/>
      <c r="CMG62" s="9"/>
      <c r="CMH62" s="9"/>
      <c r="CMI62" s="9"/>
      <c r="CMJ62" s="9"/>
      <c r="CMK62" s="9"/>
      <c r="CML62" s="9"/>
      <c r="CMM62" s="9"/>
      <c r="CMN62" s="9"/>
      <c r="CMO62" s="9"/>
      <c r="CMP62" s="9"/>
      <c r="CMQ62" s="9"/>
      <c r="CMR62" s="9"/>
      <c r="CMS62" s="9"/>
      <c r="CMT62" s="9"/>
      <c r="CMU62" s="9"/>
      <c r="CMV62" s="9"/>
      <c r="CMW62" s="9"/>
      <c r="CMX62" s="9"/>
      <c r="CMY62" s="9"/>
      <c r="CMZ62" s="9"/>
      <c r="CNA62" s="9"/>
      <c r="CNB62" s="9"/>
      <c r="CNC62" s="9"/>
      <c r="CND62" s="9"/>
      <c r="CNE62" s="9"/>
      <c r="CNF62" s="9"/>
      <c r="CNG62" s="9"/>
      <c r="CNH62" s="9"/>
      <c r="CNI62" s="9"/>
      <c r="CNJ62" s="9"/>
      <c r="CNK62" s="9"/>
      <c r="CNL62" s="9"/>
      <c r="CNM62" s="9"/>
      <c r="CNN62" s="9"/>
      <c r="CNO62" s="9"/>
      <c r="CNP62" s="9"/>
      <c r="CNQ62" s="9"/>
      <c r="CNR62" s="9"/>
      <c r="CNS62" s="9"/>
      <c r="CNT62" s="9"/>
      <c r="CNU62" s="9"/>
      <c r="CNV62" s="9"/>
      <c r="CNW62" s="9"/>
      <c r="CNX62" s="9"/>
      <c r="CNY62" s="9"/>
      <c r="CNZ62" s="9"/>
      <c r="COA62" s="9"/>
      <c r="COB62" s="9"/>
      <c r="COC62" s="9"/>
      <c r="COD62" s="9"/>
      <c r="COE62" s="9"/>
      <c r="COF62" s="9"/>
      <c r="COG62" s="9"/>
      <c r="COH62" s="9"/>
      <c r="COI62" s="9"/>
      <c r="COJ62" s="9"/>
      <c r="COK62" s="9"/>
      <c r="COL62" s="9"/>
      <c r="COM62" s="9"/>
      <c r="CON62" s="9"/>
      <c r="COO62" s="9"/>
      <c r="COP62" s="9"/>
      <c r="COQ62" s="9"/>
      <c r="COR62" s="9"/>
      <c r="COS62" s="9"/>
      <c r="COT62" s="9"/>
      <c r="COU62" s="9"/>
      <c r="COV62" s="9"/>
      <c r="COW62" s="9"/>
      <c r="COX62" s="9"/>
      <c r="COY62" s="9"/>
      <c r="COZ62" s="9"/>
      <c r="CPA62" s="9"/>
      <c r="CPB62" s="9"/>
      <c r="CPC62" s="9"/>
      <c r="CPD62" s="9"/>
      <c r="CPE62" s="9"/>
      <c r="CPF62" s="9"/>
      <c r="CPG62" s="9"/>
      <c r="CPH62" s="9"/>
      <c r="CPI62" s="9"/>
      <c r="CPJ62" s="9"/>
      <c r="CPK62" s="9"/>
      <c r="CPL62" s="9"/>
      <c r="CPM62" s="9"/>
      <c r="CPN62" s="9"/>
      <c r="CPO62" s="9"/>
      <c r="CPP62" s="9"/>
      <c r="CPQ62" s="9"/>
      <c r="CPR62" s="9"/>
      <c r="CPS62" s="9"/>
      <c r="CPT62" s="9"/>
      <c r="CPU62" s="9"/>
      <c r="CPV62" s="9"/>
      <c r="CPW62" s="9"/>
      <c r="CPX62" s="9"/>
      <c r="CPY62" s="9"/>
      <c r="CPZ62" s="9"/>
      <c r="CQA62" s="9"/>
      <c r="CQB62" s="9"/>
      <c r="CQC62" s="9"/>
      <c r="CQD62" s="9"/>
      <c r="CQE62" s="9"/>
      <c r="CQF62" s="9"/>
      <c r="CQG62" s="9"/>
      <c r="CQH62" s="9"/>
      <c r="CQI62" s="9"/>
      <c r="CQJ62" s="9"/>
      <c r="CQK62" s="9"/>
      <c r="CQL62" s="9"/>
      <c r="CQM62" s="9"/>
      <c r="CQN62" s="9"/>
      <c r="CQO62" s="9"/>
      <c r="CQP62" s="9"/>
      <c r="CQQ62" s="9"/>
      <c r="CQR62" s="9"/>
      <c r="CQS62" s="9"/>
      <c r="CQT62" s="9"/>
      <c r="CQU62" s="9"/>
      <c r="CQV62" s="9"/>
      <c r="CQW62" s="9"/>
      <c r="CQX62" s="9"/>
      <c r="CQY62" s="9"/>
      <c r="CQZ62" s="9"/>
      <c r="CRA62" s="9"/>
      <c r="CRB62" s="9"/>
      <c r="CRC62" s="9"/>
      <c r="CRD62" s="9"/>
      <c r="CRE62" s="9"/>
      <c r="CRF62" s="9"/>
      <c r="CRG62" s="9"/>
      <c r="CRH62" s="9"/>
      <c r="CRI62" s="9"/>
      <c r="CRJ62" s="9"/>
      <c r="CRK62" s="9"/>
      <c r="CRL62" s="9"/>
      <c r="CRM62" s="9"/>
      <c r="CRN62" s="9"/>
      <c r="CRO62" s="9"/>
      <c r="CRP62" s="9"/>
      <c r="CRQ62" s="9"/>
      <c r="CRR62" s="9"/>
      <c r="CRS62" s="9"/>
      <c r="CRT62" s="9"/>
      <c r="CRU62" s="9"/>
      <c r="CRV62" s="9"/>
      <c r="CRW62" s="9"/>
      <c r="CRX62" s="9"/>
      <c r="CRY62" s="9"/>
      <c r="CRZ62" s="9"/>
      <c r="CSA62" s="9"/>
      <c r="CSB62" s="9"/>
      <c r="CSC62" s="9"/>
      <c r="CSD62" s="9"/>
      <c r="CSE62" s="9"/>
      <c r="CSF62" s="9"/>
      <c r="CSG62" s="9"/>
      <c r="CSH62" s="9"/>
      <c r="CSI62" s="9"/>
      <c r="CSJ62" s="9"/>
      <c r="CSK62" s="9"/>
      <c r="CSL62" s="9"/>
      <c r="CSM62" s="9"/>
      <c r="CSN62" s="9"/>
      <c r="CSO62" s="9"/>
      <c r="CSP62" s="9"/>
      <c r="CSQ62" s="9"/>
      <c r="CSR62" s="9"/>
      <c r="CSS62" s="9"/>
      <c r="CST62" s="9"/>
      <c r="CSU62" s="9"/>
      <c r="CSV62" s="9"/>
      <c r="CSW62" s="9"/>
      <c r="CSX62" s="9"/>
      <c r="CSY62" s="9"/>
      <c r="CSZ62" s="9"/>
      <c r="CTA62" s="9"/>
      <c r="CTB62" s="9"/>
      <c r="CTC62" s="9"/>
      <c r="CTD62" s="9"/>
      <c r="CTE62" s="9"/>
      <c r="CTF62" s="9"/>
      <c r="CTG62" s="9"/>
      <c r="CTH62" s="9"/>
      <c r="CTI62" s="9"/>
      <c r="CTJ62" s="9"/>
      <c r="CTK62" s="9"/>
      <c r="CTL62" s="9"/>
      <c r="CTM62" s="9"/>
      <c r="CTN62" s="9"/>
      <c r="CTO62" s="9"/>
      <c r="CTP62" s="9"/>
      <c r="CTQ62" s="9"/>
      <c r="CTR62" s="9"/>
      <c r="CTS62" s="9"/>
      <c r="CTT62" s="9"/>
      <c r="CTU62" s="9"/>
      <c r="CTV62" s="9"/>
      <c r="CTW62" s="9"/>
      <c r="CTX62" s="9"/>
      <c r="CTY62" s="9"/>
      <c r="CTZ62" s="9"/>
      <c r="CUA62" s="9"/>
      <c r="CUB62" s="9"/>
      <c r="CUC62" s="9"/>
      <c r="CUD62" s="9"/>
      <c r="CUE62" s="9"/>
      <c r="CUF62" s="9"/>
      <c r="CUG62" s="9"/>
      <c r="CUH62" s="9"/>
      <c r="CUI62" s="9"/>
      <c r="CUJ62" s="9"/>
      <c r="CUK62" s="9"/>
      <c r="CUL62" s="9"/>
      <c r="CUM62" s="9"/>
      <c r="CUN62" s="9"/>
      <c r="CUO62" s="9"/>
      <c r="CUP62" s="9"/>
      <c r="CUQ62" s="9"/>
      <c r="CUR62" s="9"/>
      <c r="CUS62" s="9"/>
      <c r="CUT62" s="9"/>
      <c r="CUU62" s="9"/>
      <c r="CUV62" s="9"/>
      <c r="CUW62" s="9"/>
      <c r="CUX62" s="9"/>
      <c r="CUY62" s="9"/>
      <c r="CUZ62" s="9"/>
      <c r="CVA62" s="9"/>
      <c r="CVB62" s="9"/>
      <c r="CVC62" s="9"/>
      <c r="CVD62" s="9"/>
      <c r="CVE62" s="9"/>
      <c r="CVF62" s="9"/>
      <c r="CVG62" s="9"/>
      <c r="CVH62" s="9"/>
      <c r="CVI62" s="9"/>
      <c r="CVJ62" s="9"/>
      <c r="CVK62" s="9"/>
      <c r="CVL62" s="9"/>
      <c r="CVM62" s="9"/>
      <c r="CVN62" s="9"/>
      <c r="CVO62" s="9"/>
      <c r="CVP62" s="9"/>
      <c r="CVQ62" s="9"/>
      <c r="CVR62" s="9"/>
      <c r="CVS62" s="9"/>
      <c r="CVT62" s="9"/>
      <c r="CVU62" s="9"/>
      <c r="CVV62" s="9"/>
      <c r="CVW62" s="9"/>
      <c r="CVX62" s="9"/>
      <c r="CVY62" s="9"/>
      <c r="CVZ62" s="9"/>
      <c r="CWA62" s="9"/>
      <c r="CWB62" s="9"/>
      <c r="CWC62" s="9"/>
      <c r="CWD62" s="9"/>
      <c r="CWE62" s="9"/>
      <c r="CWF62" s="9"/>
      <c r="CWG62" s="9"/>
      <c r="CWH62" s="9"/>
      <c r="CWI62" s="9"/>
      <c r="CWJ62" s="9"/>
      <c r="CWK62" s="9"/>
      <c r="CWL62" s="9"/>
      <c r="CWM62" s="9"/>
      <c r="CWN62" s="9"/>
      <c r="CWO62" s="9"/>
      <c r="CWP62" s="9"/>
      <c r="CWQ62" s="9"/>
      <c r="CWR62" s="9"/>
      <c r="CWS62" s="9"/>
      <c r="CWT62" s="9"/>
      <c r="CWU62" s="9"/>
      <c r="CWV62" s="9"/>
      <c r="CWW62" s="9"/>
      <c r="CWX62" s="9"/>
      <c r="CWY62" s="9"/>
      <c r="CWZ62" s="9"/>
      <c r="CXA62" s="9"/>
      <c r="CXB62" s="9"/>
      <c r="CXC62" s="9"/>
      <c r="CXD62" s="9"/>
      <c r="CXE62" s="9"/>
      <c r="CXF62" s="9"/>
      <c r="CXG62" s="9"/>
      <c r="CXH62" s="9"/>
      <c r="CXI62" s="9"/>
      <c r="CXJ62" s="9"/>
      <c r="CXK62" s="9"/>
      <c r="CXL62" s="9"/>
      <c r="CXM62" s="9"/>
      <c r="CXN62" s="9"/>
      <c r="CXO62" s="9"/>
      <c r="CXP62" s="9"/>
      <c r="CXQ62" s="9"/>
      <c r="CXR62" s="9"/>
      <c r="CXS62" s="9"/>
      <c r="CXT62" s="9"/>
      <c r="CXU62" s="9"/>
      <c r="CXV62" s="9"/>
      <c r="CXW62" s="9"/>
      <c r="CXX62" s="9"/>
      <c r="CXY62" s="9"/>
      <c r="CXZ62" s="9"/>
      <c r="CYA62" s="9"/>
      <c r="CYB62" s="9"/>
      <c r="CYC62" s="9"/>
      <c r="CYD62" s="9"/>
      <c r="CYE62" s="9"/>
      <c r="CYF62" s="9"/>
      <c r="CYG62" s="9"/>
      <c r="CYH62" s="9"/>
      <c r="CYI62" s="9"/>
      <c r="CYJ62" s="9"/>
      <c r="CYK62" s="9"/>
      <c r="CYL62" s="9"/>
      <c r="CYM62" s="9"/>
      <c r="CYN62" s="9"/>
      <c r="CYO62" s="9"/>
      <c r="CYP62" s="9"/>
      <c r="CYQ62" s="9"/>
      <c r="CYR62" s="9"/>
      <c r="CYS62" s="9"/>
      <c r="CYT62" s="9"/>
      <c r="CYU62" s="9"/>
      <c r="CYV62" s="9"/>
      <c r="CYW62" s="9"/>
      <c r="CYX62" s="9"/>
      <c r="CYY62" s="9"/>
      <c r="CYZ62" s="9"/>
      <c r="CZA62" s="9"/>
      <c r="CZB62" s="9"/>
      <c r="CZC62" s="9"/>
      <c r="CZD62" s="9"/>
      <c r="CZE62" s="9"/>
      <c r="CZF62" s="9"/>
      <c r="CZG62" s="9"/>
      <c r="CZH62" s="9"/>
      <c r="CZI62" s="9"/>
      <c r="CZJ62" s="9"/>
      <c r="CZK62" s="9"/>
      <c r="CZL62" s="9"/>
      <c r="CZM62" s="9"/>
      <c r="CZN62" s="9"/>
      <c r="CZO62" s="9"/>
      <c r="CZP62" s="9"/>
      <c r="CZQ62" s="9"/>
      <c r="CZR62" s="9"/>
      <c r="CZS62" s="9"/>
      <c r="CZT62" s="9"/>
      <c r="CZU62" s="9"/>
      <c r="CZV62" s="9"/>
      <c r="CZW62" s="9"/>
      <c r="CZX62" s="9"/>
      <c r="CZY62" s="9"/>
      <c r="CZZ62" s="9"/>
      <c r="DAA62" s="9"/>
      <c r="DAB62" s="9"/>
      <c r="DAC62" s="9"/>
      <c r="DAD62" s="9"/>
      <c r="DAE62" s="9"/>
      <c r="DAF62" s="9"/>
      <c r="DAG62" s="9"/>
      <c r="DAH62" s="9"/>
      <c r="DAI62" s="9"/>
      <c r="DAJ62" s="9"/>
      <c r="DAK62" s="9"/>
      <c r="DAL62" s="9"/>
      <c r="DAM62" s="9"/>
      <c r="DAN62" s="9"/>
      <c r="DAO62" s="9"/>
      <c r="DAP62" s="9"/>
      <c r="DAQ62" s="9"/>
      <c r="DAR62" s="9"/>
      <c r="DAS62" s="9"/>
      <c r="DAT62" s="9"/>
      <c r="DAU62" s="9"/>
      <c r="DAV62" s="9"/>
      <c r="DAW62" s="9"/>
      <c r="DAX62" s="9"/>
      <c r="DAY62" s="9"/>
      <c r="DAZ62" s="9"/>
      <c r="DBA62" s="9"/>
      <c r="DBB62" s="9"/>
      <c r="DBC62" s="9"/>
      <c r="DBD62" s="9"/>
      <c r="DBE62" s="9"/>
      <c r="DBF62" s="9"/>
      <c r="DBG62" s="9"/>
      <c r="DBH62" s="9"/>
      <c r="DBI62" s="9"/>
      <c r="DBJ62" s="9"/>
      <c r="DBK62" s="9"/>
      <c r="DBL62" s="9"/>
      <c r="DBM62" s="9"/>
      <c r="DBN62" s="9"/>
      <c r="DBO62" s="9"/>
      <c r="DBP62" s="9"/>
      <c r="DBQ62" s="9"/>
      <c r="DBR62" s="9"/>
      <c r="DBS62" s="9"/>
      <c r="DBT62" s="9"/>
      <c r="DBU62" s="9"/>
      <c r="DBV62" s="9"/>
      <c r="DBW62" s="9"/>
      <c r="DBX62" s="9"/>
      <c r="DBY62" s="9"/>
      <c r="DBZ62" s="9"/>
      <c r="DCA62" s="9"/>
      <c r="DCB62" s="9"/>
      <c r="DCC62" s="9"/>
      <c r="DCD62" s="9"/>
      <c r="DCE62" s="9"/>
      <c r="DCF62" s="9"/>
      <c r="DCG62" s="9"/>
      <c r="DCH62" s="9"/>
      <c r="DCI62" s="9"/>
      <c r="DCJ62" s="9"/>
      <c r="DCK62" s="9"/>
      <c r="DCL62" s="9"/>
      <c r="DCM62" s="9"/>
      <c r="DCN62" s="9"/>
      <c r="DCO62" s="9"/>
      <c r="DCP62" s="9"/>
      <c r="DCQ62" s="9"/>
      <c r="DCR62" s="9"/>
      <c r="DCS62" s="9"/>
      <c r="DCT62" s="9"/>
      <c r="DCU62" s="9"/>
      <c r="DCV62" s="9"/>
      <c r="DCW62" s="9"/>
      <c r="DCX62" s="9"/>
      <c r="DCY62" s="9"/>
      <c r="DCZ62" s="9"/>
      <c r="DDA62" s="9"/>
      <c r="DDB62" s="9"/>
      <c r="DDC62" s="9"/>
      <c r="DDD62" s="9"/>
      <c r="DDE62" s="9"/>
      <c r="DDF62" s="9"/>
      <c r="DDG62" s="9"/>
      <c r="DDH62" s="9"/>
      <c r="DDI62" s="9"/>
      <c r="DDJ62" s="9"/>
      <c r="DDK62" s="9"/>
      <c r="DDL62" s="9"/>
      <c r="DDM62" s="9"/>
      <c r="DDN62" s="9"/>
      <c r="DDO62" s="9"/>
      <c r="DDP62" s="9"/>
      <c r="DDQ62" s="9"/>
      <c r="DDR62" s="9"/>
      <c r="DDS62" s="9"/>
      <c r="DDT62" s="9"/>
      <c r="DDU62" s="9"/>
      <c r="DDV62" s="9"/>
      <c r="DDW62" s="9"/>
      <c r="DDX62" s="9"/>
      <c r="DDY62" s="9"/>
      <c r="DDZ62" s="9"/>
      <c r="DEA62" s="9"/>
      <c r="DEB62" s="9"/>
      <c r="DEC62" s="9"/>
      <c r="DED62" s="9"/>
      <c r="DEE62" s="9"/>
      <c r="DEF62" s="9"/>
      <c r="DEG62" s="9"/>
      <c r="DEH62" s="9"/>
      <c r="DEI62" s="9"/>
      <c r="DEJ62" s="9"/>
      <c r="DEK62" s="9"/>
      <c r="DEL62" s="9"/>
      <c r="DEM62" s="9"/>
      <c r="DEN62" s="9"/>
      <c r="DEO62" s="9"/>
      <c r="DEP62" s="9"/>
      <c r="DEQ62" s="9"/>
      <c r="DER62" s="9"/>
      <c r="DES62" s="9"/>
      <c r="DET62" s="9"/>
      <c r="DEU62" s="9"/>
      <c r="DEV62" s="9"/>
      <c r="DEW62" s="9"/>
      <c r="DEX62" s="9"/>
      <c r="DEY62" s="9"/>
      <c r="DEZ62" s="9"/>
      <c r="DFA62" s="9"/>
      <c r="DFB62" s="9"/>
      <c r="DFC62" s="9"/>
      <c r="DFD62" s="9"/>
      <c r="DFE62" s="9"/>
      <c r="DFF62" s="9"/>
      <c r="DFG62" s="9"/>
      <c r="DFH62" s="9"/>
      <c r="DFI62" s="9"/>
      <c r="DFJ62" s="9"/>
      <c r="DFK62" s="9"/>
      <c r="DFL62" s="9"/>
      <c r="DFM62" s="9"/>
      <c r="DFN62" s="9"/>
      <c r="DFO62" s="9"/>
      <c r="DFP62" s="9"/>
      <c r="DFQ62" s="9"/>
      <c r="DFR62" s="9"/>
      <c r="DFS62" s="9"/>
      <c r="DFT62" s="9"/>
      <c r="DFU62" s="9"/>
      <c r="DFV62" s="9"/>
      <c r="DFW62" s="9"/>
      <c r="DFX62" s="9"/>
      <c r="DFY62" s="9"/>
      <c r="DFZ62" s="9"/>
      <c r="DGA62" s="9"/>
      <c r="DGB62" s="9"/>
      <c r="DGC62" s="9"/>
      <c r="DGD62" s="9"/>
      <c r="DGE62" s="9"/>
      <c r="DGF62" s="9"/>
      <c r="DGG62" s="9"/>
      <c r="DGH62" s="9"/>
      <c r="DGI62" s="9"/>
      <c r="DGJ62" s="9"/>
      <c r="DGK62" s="9"/>
      <c r="DGL62" s="9"/>
      <c r="DGM62" s="9"/>
      <c r="DGN62" s="9"/>
      <c r="DGO62" s="9"/>
      <c r="DGP62" s="9"/>
      <c r="DGQ62" s="9"/>
      <c r="DGR62" s="9"/>
      <c r="DGS62" s="9"/>
      <c r="DGT62" s="9"/>
      <c r="DGU62" s="9"/>
      <c r="DGV62" s="9"/>
      <c r="DGW62" s="9"/>
      <c r="DGX62" s="9"/>
      <c r="DGY62" s="9"/>
      <c r="DGZ62" s="9"/>
      <c r="DHA62" s="9"/>
      <c r="DHB62" s="9"/>
      <c r="DHC62" s="9"/>
      <c r="DHD62" s="9"/>
      <c r="DHE62" s="9"/>
      <c r="DHF62" s="9"/>
      <c r="DHG62" s="9"/>
      <c r="DHH62" s="9"/>
      <c r="DHI62" s="9"/>
      <c r="DHJ62" s="9"/>
      <c r="DHK62" s="9"/>
      <c r="DHL62" s="9"/>
      <c r="DHM62" s="9"/>
      <c r="DHN62" s="9"/>
      <c r="DHO62" s="9"/>
      <c r="DHP62" s="9"/>
      <c r="DHQ62" s="9"/>
      <c r="DHR62" s="9"/>
      <c r="DHS62" s="9"/>
      <c r="DHT62" s="9"/>
      <c r="DHU62" s="9"/>
      <c r="DHV62" s="9"/>
      <c r="DHW62" s="9"/>
      <c r="DHX62" s="9"/>
      <c r="DHY62" s="9"/>
      <c r="DHZ62" s="9"/>
      <c r="DIA62" s="9"/>
      <c r="DIB62" s="9"/>
      <c r="DIC62" s="9"/>
      <c r="DID62" s="9"/>
      <c r="DIE62" s="9"/>
      <c r="DIF62" s="9"/>
      <c r="DIG62" s="9"/>
      <c r="DIH62" s="9"/>
      <c r="DII62" s="9"/>
      <c r="DIJ62" s="9"/>
      <c r="DIK62" s="9"/>
      <c r="DIL62" s="9"/>
      <c r="DIM62" s="9"/>
      <c r="DIN62" s="9"/>
      <c r="DIO62" s="9"/>
      <c r="DIP62" s="9"/>
      <c r="DIQ62" s="9"/>
      <c r="DIR62" s="9"/>
      <c r="DIS62" s="9"/>
      <c r="DIT62" s="9"/>
      <c r="DIU62" s="9"/>
      <c r="DIV62" s="9"/>
      <c r="DIW62" s="9"/>
      <c r="DIX62" s="9"/>
      <c r="DIY62" s="9"/>
      <c r="DIZ62" s="9"/>
      <c r="DJA62" s="9"/>
      <c r="DJB62" s="9"/>
      <c r="DJC62" s="9"/>
      <c r="DJD62" s="9"/>
      <c r="DJE62" s="9"/>
      <c r="DJF62" s="9"/>
      <c r="DJG62" s="9"/>
      <c r="DJH62" s="9"/>
      <c r="DJI62" s="9"/>
      <c r="DJJ62" s="9"/>
      <c r="DJK62" s="9"/>
      <c r="DJL62" s="9"/>
      <c r="DJM62" s="9"/>
      <c r="DJN62" s="9"/>
      <c r="DJO62" s="9"/>
      <c r="DJP62" s="9"/>
      <c r="DJQ62" s="9"/>
      <c r="DJR62" s="9"/>
      <c r="DJS62" s="9"/>
      <c r="DJT62" s="9"/>
      <c r="DJU62" s="9"/>
      <c r="DJV62" s="9"/>
      <c r="DJW62" s="9"/>
      <c r="DJX62" s="9"/>
      <c r="DJY62" s="9"/>
      <c r="DJZ62" s="9"/>
      <c r="DKA62" s="9"/>
      <c r="DKB62" s="9"/>
      <c r="DKC62" s="9"/>
      <c r="DKD62" s="9"/>
      <c r="DKE62" s="9"/>
      <c r="DKF62" s="9"/>
      <c r="DKG62" s="9"/>
      <c r="DKH62" s="9"/>
      <c r="DKI62" s="9"/>
      <c r="DKJ62" s="9"/>
      <c r="DKK62" s="9"/>
      <c r="DKL62" s="9"/>
      <c r="DKM62" s="9"/>
      <c r="DKN62" s="9"/>
      <c r="DKO62" s="9"/>
      <c r="DKP62" s="9"/>
      <c r="DKQ62" s="9"/>
      <c r="DKR62" s="9"/>
      <c r="DKS62" s="9"/>
      <c r="DKT62" s="9"/>
      <c r="DKU62" s="9"/>
      <c r="DKV62" s="9"/>
      <c r="DKW62" s="9"/>
      <c r="DKX62" s="9"/>
      <c r="DKY62" s="9"/>
      <c r="DKZ62" s="9"/>
      <c r="DLA62" s="9"/>
      <c r="DLB62" s="9"/>
      <c r="DLC62" s="9"/>
      <c r="DLD62" s="9"/>
      <c r="DLE62" s="9"/>
      <c r="DLF62" s="9"/>
      <c r="DLG62" s="9"/>
      <c r="DLH62" s="9"/>
      <c r="DLI62" s="9"/>
      <c r="DLJ62" s="9"/>
      <c r="DLK62" s="9"/>
      <c r="DLL62" s="9"/>
      <c r="DLM62" s="9"/>
      <c r="DLN62" s="9"/>
      <c r="DLO62" s="9"/>
      <c r="DLP62" s="9"/>
      <c r="DLQ62" s="9"/>
      <c r="DLR62" s="9"/>
      <c r="DLS62" s="9"/>
      <c r="DLT62" s="9"/>
      <c r="DLU62" s="9"/>
      <c r="DLV62" s="9"/>
      <c r="DLW62" s="9"/>
      <c r="DLX62" s="9"/>
      <c r="DLY62" s="9"/>
      <c r="DLZ62" s="9"/>
      <c r="DMA62" s="9"/>
      <c r="DMB62" s="9"/>
      <c r="DMC62" s="9"/>
      <c r="DMD62" s="9"/>
      <c r="DME62" s="9"/>
      <c r="DMF62" s="9"/>
      <c r="DMG62" s="9"/>
      <c r="DMH62" s="9"/>
      <c r="DMI62" s="9"/>
      <c r="DMJ62" s="9"/>
      <c r="DMK62" s="9"/>
      <c r="DML62" s="9"/>
      <c r="DMM62" s="9"/>
      <c r="DMN62" s="9"/>
      <c r="DMO62" s="9"/>
      <c r="DMP62" s="9"/>
      <c r="DMQ62" s="9"/>
      <c r="DMR62" s="9"/>
      <c r="DMS62" s="9"/>
      <c r="DMT62" s="9"/>
      <c r="DMU62" s="9"/>
      <c r="DMV62" s="9"/>
      <c r="DMW62" s="9"/>
      <c r="DMX62" s="9"/>
      <c r="DMY62" s="9"/>
      <c r="DMZ62" s="9"/>
      <c r="DNA62" s="9"/>
      <c r="DNB62" s="9"/>
      <c r="DNC62" s="9"/>
      <c r="DND62" s="9"/>
      <c r="DNE62" s="9"/>
      <c r="DNF62" s="9"/>
      <c r="DNG62" s="9"/>
      <c r="DNH62" s="9"/>
      <c r="DNI62" s="9"/>
      <c r="DNJ62" s="9"/>
      <c r="DNK62" s="9"/>
      <c r="DNL62" s="9"/>
      <c r="DNM62" s="9"/>
      <c r="DNN62" s="9"/>
      <c r="DNO62" s="9"/>
      <c r="DNP62" s="9"/>
      <c r="DNQ62" s="9"/>
      <c r="DNR62" s="9"/>
      <c r="DNS62" s="9"/>
      <c r="DNT62" s="9"/>
      <c r="DNU62" s="9"/>
      <c r="DNV62" s="9"/>
      <c r="DNW62" s="9"/>
      <c r="DNX62" s="9"/>
      <c r="DNY62" s="9"/>
      <c r="DNZ62" s="9"/>
      <c r="DOA62" s="9"/>
      <c r="DOB62" s="9"/>
      <c r="DOC62" s="9"/>
      <c r="DOD62" s="9"/>
      <c r="DOE62" s="9"/>
      <c r="DOF62" s="9"/>
      <c r="DOG62" s="9"/>
      <c r="DOH62" s="9"/>
      <c r="DOI62" s="9"/>
      <c r="DOJ62" s="9"/>
      <c r="DOK62" s="9"/>
      <c r="DOL62" s="9"/>
      <c r="DOM62" s="9"/>
      <c r="DON62" s="9"/>
      <c r="DOO62" s="9"/>
      <c r="DOP62" s="9"/>
      <c r="DOQ62" s="9"/>
      <c r="DOR62" s="9"/>
      <c r="DOS62" s="9"/>
      <c r="DOT62" s="9"/>
      <c r="DOU62" s="9"/>
      <c r="DOV62" s="9"/>
      <c r="DOW62" s="9"/>
      <c r="DOX62" s="9"/>
      <c r="DOY62" s="9"/>
      <c r="DOZ62" s="9"/>
      <c r="DPA62" s="9"/>
      <c r="DPB62" s="9"/>
      <c r="DPC62" s="9"/>
      <c r="DPD62" s="9"/>
      <c r="DPE62" s="9"/>
      <c r="DPF62" s="9"/>
      <c r="DPG62" s="9"/>
      <c r="DPH62" s="9"/>
      <c r="DPI62" s="9"/>
      <c r="DPJ62" s="9"/>
      <c r="DPK62" s="9"/>
      <c r="DPL62" s="9"/>
      <c r="DPM62" s="9"/>
      <c r="DPN62" s="9"/>
      <c r="DPO62" s="9"/>
      <c r="DPP62" s="9"/>
      <c r="DPQ62" s="9"/>
      <c r="DPR62" s="9"/>
      <c r="DPS62" s="9"/>
      <c r="DPT62" s="9"/>
      <c r="DPU62" s="9"/>
      <c r="DPV62" s="9"/>
      <c r="DPW62" s="9"/>
      <c r="DPX62" s="9"/>
      <c r="DPY62" s="9"/>
      <c r="DPZ62" s="9"/>
      <c r="DQA62" s="9"/>
      <c r="DQB62" s="9"/>
      <c r="DQC62" s="9"/>
      <c r="DQD62" s="9"/>
      <c r="DQE62" s="9"/>
      <c r="DQF62" s="9"/>
      <c r="DQG62" s="9"/>
      <c r="DQH62" s="9"/>
      <c r="DQI62" s="9"/>
      <c r="DQJ62" s="9"/>
      <c r="DQK62" s="9"/>
      <c r="DQL62" s="9"/>
      <c r="DQM62" s="9"/>
      <c r="DQN62" s="9"/>
      <c r="DQO62" s="9"/>
      <c r="DQP62" s="9"/>
      <c r="DQQ62" s="9"/>
      <c r="DQR62" s="9"/>
      <c r="DQS62" s="9"/>
      <c r="DQT62" s="9"/>
      <c r="DQU62" s="9"/>
      <c r="DQV62" s="9"/>
      <c r="DQW62" s="9"/>
      <c r="DQX62" s="9"/>
      <c r="DQY62" s="9"/>
      <c r="DQZ62" s="9"/>
      <c r="DRA62" s="9"/>
      <c r="DRB62" s="9"/>
      <c r="DRC62" s="9"/>
      <c r="DRD62" s="9"/>
      <c r="DRE62" s="9"/>
      <c r="DRF62" s="9"/>
      <c r="DRG62" s="9"/>
      <c r="DRH62" s="9"/>
      <c r="DRI62" s="9"/>
      <c r="DRJ62" s="9"/>
      <c r="DRK62" s="9"/>
      <c r="DRL62" s="9"/>
      <c r="DRM62" s="9"/>
      <c r="DRN62" s="9"/>
      <c r="DRO62" s="9"/>
      <c r="DRP62" s="9"/>
      <c r="DRQ62" s="9"/>
      <c r="DRR62" s="9"/>
      <c r="DRS62" s="9"/>
      <c r="DRT62" s="9"/>
      <c r="DRU62" s="9"/>
      <c r="DRV62" s="9"/>
      <c r="DRW62" s="9"/>
      <c r="DRX62" s="9"/>
      <c r="DRY62" s="9"/>
      <c r="DRZ62" s="9"/>
      <c r="DSA62" s="9"/>
      <c r="DSB62" s="9"/>
      <c r="DSC62" s="9"/>
      <c r="DSD62" s="9"/>
      <c r="DSE62" s="9"/>
      <c r="DSF62" s="9"/>
      <c r="DSG62" s="9"/>
      <c r="DSH62" s="9"/>
      <c r="DSI62" s="9"/>
      <c r="DSJ62" s="9"/>
      <c r="DSK62" s="9"/>
      <c r="DSL62" s="9"/>
      <c r="DSM62" s="9"/>
      <c r="DSN62" s="9"/>
      <c r="DSO62" s="9"/>
      <c r="DSP62" s="9"/>
      <c r="DSQ62" s="9"/>
      <c r="DSR62" s="9"/>
      <c r="DSS62" s="9"/>
      <c r="DST62" s="9"/>
      <c r="DSU62" s="9"/>
      <c r="DSV62" s="9"/>
      <c r="DSW62" s="9"/>
      <c r="DSX62" s="9"/>
      <c r="DSY62" s="9"/>
      <c r="DSZ62" s="9"/>
      <c r="DTA62" s="9"/>
      <c r="DTB62" s="9"/>
      <c r="DTC62" s="9"/>
      <c r="DTD62" s="9"/>
      <c r="DTE62" s="9"/>
      <c r="DTF62" s="9"/>
      <c r="DTG62" s="9"/>
      <c r="DTH62" s="9"/>
      <c r="DTI62" s="9"/>
      <c r="DTJ62" s="9"/>
      <c r="DTK62" s="9"/>
      <c r="DTL62" s="9"/>
      <c r="DTM62" s="9"/>
      <c r="DTN62" s="9"/>
      <c r="DTO62" s="9"/>
      <c r="DTP62" s="9"/>
      <c r="DTQ62" s="9"/>
      <c r="DTR62" s="9"/>
      <c r="DTS62" s="9"/>
      <c r="DTT62" s="9"/>
      <c r="DTU62" s="9"/>
      <c r="DTV62" s="9"/>
      <c r="DTW62" s="9"/>
      <c r="DTX62" s="9"/>
      <c r="DTY62" s="9"/>
      <c r="DTZ62" s="9"/>
      <c r="DUA62" s="9"/>
      <c r="DUB62" s="9"/>
      <c r="DUC62" s="9"/>
      <c r="DUD62" s="9"/>
      <c r="DUE62" s="9"/>
      <c r="DUF62" s="9"/>
      <c r="DUG62" s="9"/>
      <c r="DUH62" s="9"/>
      <c r="DUI62" s="9"/>
      <c r="DUJ62" s="9"/>
      <c r="DUK62" s="9"/>
      <c r="DUL62" s="9"/>
      <c r="DUM62" s="9"/>
      <c r="DUN62" s="9"/>
      <c r="DUO62" s="9"/>
      <c r="DUP62" s="9"/>
      <c r="DUQ62" s="9"/>
      <c r="DUR62" s="9"/>
      <c r="DUS62" s="9"/>
      <c r="DUT62" s="9"/>
      <c r="DUU62" s="9"/>
      <c r="DUV62" s="9"/>
      <c r="DUW62" s="9"/>
      <c r="DUX62" s="9"/>
      <c r="DUY62" s="9"/>
      <c r="DUZ62" s="9"/>
      <c r="DVA62" s="9"/>
      <c r="DVB62" s="9"/>
      <c r="DVC62" s="9"/>
      <c r="DVD62" s="9"/>
      <c r="DVE62" s="9"/>
      <c r="DVF62" s="9"/>
      <c r="DVG62" s="9"/>
      <c r="DVH62" s="9"/>
      <c r="DVI62" s="9"/>
      <c r="DVJ62" s="9"/>
      <c r="DVK62" s="9"/>
      <c r="DVL62" s="9"/>
      <c r="DVM62" s="9"/>
      <c r="DVN62" s="9"/>
      <c r="DVO62" s="9"/>
      <c r="DVP62" s="9"/>
      <c r="DVQ62" s="9"/>
      <c r="DVR62" s="9"/>
      <c r="DVS62" s="9"/>
      <c r="DVT62" s="9"/>
      <c r="DVU62" s="9"/>
      <c r="DVV62" s="9"/>
      <c r="DVW62" s="9"/>
      <c r="DVX62" s="9"/>
      <c r="DVY62" s="9"/>
      <c r="DVZ62" s="9"/>
      <c r="DWA62" s="9"/>
      <c r="DWB62" s="9"/>
      <c r="DWC62" s="9"/>
      <c r="DWD62" s="9"/>
      <c r="DWE62" s="9"/>
      <c r="DWF62" s="9"/>
      <c r="DWG62" s="9"/>
      <c r="DWH62" s="9"/>
      <c r="DWI62" s="9"/>
      <c r="DWJ62" s="9"/>
      <c r="DWK62" s="9"/>
      <c r="DWL62" s="9"/>
      <c r="DWM62" s="9"/>
      <c r="DWN62" s="9"/>
      <c r="DWO62" s="9"/>
      <c r="DWP62" s="9"/>
      <c r="DWQ62" s="9"/>
      <c r="DWR62" s="9"/>
      <c r="DWS62" s="9"/>
      <c r="DWT62" s="9"/>
      <c r="DWU62" s="9"/>
      <c r="DWV62" s="9"/>
      <c r="DWW62" s="9"/>
      <c r="DWX62" s="9"/>
      <c r="DWY62" s="9"/>
      <c r="DWZ62" s="9"/>
      <c r="DXA62" s="9"/>
      <c r="DXB62" s="9"/>
      <c r="DXC62" s="9"/>
      <c r="DXD62" s="9"/>
      <c r="DXE62" s="9"/>
      <c r="DXF62" s="9"/>
      <c r="DXG62" s="9"/>
      <c r="DXH62" s="9"/>
      <c r="DXI62" s="9"/>
      <c r="DXJ62" s="9"/>
      <c r="DXK62" s="9"/>
      <c r="DXL62" s="9"/>
      <c r="DXM62" s="9"/>
      <c r="DXN62" s="9"/>
      <c r="DXO62" s="9"/>
      <c r="DXP62" s="9"/>
      <c r="DXQ62" s="9"/>
      <c r="DXR62" s="9"/>
      <c r="DXS62" s="9"/>
      <c r="DXT62" s="9"/>
      <c r="DXU62" s="9"/>
      <c r="DXV62" s="9"/>
      <c r="DXW62" s="9"/>
      <c r="DXX62" s="9"/>
      <c r="DXY62" s="9"/>
      <c r="DXZ62" s="9"/>
      <c r="DYA62" s="9"/>
      <c r="DYB62" s="9"/>
      <c r="DYC62" s="9"/>
      <c r="DYD62" s="9"/>
      <c r="DYE62" s="9"/>
      <c r="DYF62" s="9"/>
      <c r="DYG62" s="9"/>
      <c r="DYH62" s="9"/>
      <c r="DYI62" s="9"/>
      <c r="DYJ62" s="9"/>
      <c r="DYK62" s="9"/>
      <c r="DYL62" s="9"/>
      <c r="DYM62" s="9"/>
      <c r="DYN62" s="9"/>
      <c r="DYO62" s="9"/>
      <c r="DYP62" s="9"/>
      <c r="DYQ62" s="9"/>
      <c r="DYR62" s="9"/>
      <c r="DYS62" s="9"/>
      <c r="DYT62" s="9"/>
      <c r="DYU62" s="9"/>
      <c r="DYV62" s="9"/>
      <c r="DYW62" s="9"/>
      <c r="DYX62" s="9"/>
      <c r="DYY62" s="9"/>
      <c r="DYZ62" s="9"/>
      <c r="DZA62" s="9"/>
      <c r="DZB62" s="9"/>
      <c r="DZC62" s="9"/>
      <c r="DZD62" s="9"/>
      <c r="DZE62" s="9"/>
      <c r="DZF62" s="9"/>
      <c r="DZG62" s="9"/>
      <c r="DZH62" s="9"/>
      <c r="DZI62" s="9"/>
      <c r="DZJ62" s="9"/>
      <c r="DZK62" s="9"/>
      <c r="DZL62" s="9"/>
      <c r="DZM62" s="9"/>
      <c r="DZN62" s="9"/>
      <c r="DZO62" s="9"/>
      <c r="DZP62" s="9"/>
      <c r="DZQ62" s="9"/>
      <c r="DZR62" s="9"/>
      <c r="DZS62" s="9"/>
      <c r="DZT62" s="9"/>
      <c r="DZU62" s="9"/>
      <c r="DZV62" s="9"/>
      <c r="DZW62" s="9"/>
      <c r="DZX62" s="9"/>
      <c r="DZY62" s="9"/>
      <c r="DZZ62" s="9"/>
      <c r="EAA62" s="9"/>
      <c r="EAB62" s="9"/>
      <c r="EAC62" s="9"/>
      <c r="EAD62" s="9"/>
      <c r="EAE62" s="9"/>
      <c r="EAF62" s="9"/>
      <c r="EAG62" s="9"/>
      <c r="EAH62" s="9"/>
      <c r="EAI62" s="9"/>
      <c r="EAJ62" s="9"/>
      <c r="EAK62" s="9"/>
      <c r="EAL62" s="9"/>
      <c r="EAM62" s="9"/>
      <c r="EAN62" s="9"/>
      <c r="EAO62" s="9"/>
      <c r="EAP62" s="9"/>
      <c r="EAQ62" s="9"/>
      <c r="EAR62" s="9"/>
      <c r="EAS62" s="9"/>
      <c r="EAT62" s="9"/>
      <c r="EAU62" s="9"/>
      <c r="EAV62" s="9"/>
      <c r="EAW62" s="9"/>
      <c r="EAX62" s="9"/>
      <c r="EAY62" s="9"/>
      <c r="EAZ62" s="9"/>
      <c r="EBA62" s="9"/>
      <c r="EBB62" s="9"/>
      <c r="EBC62" s="9"/>
      <c r="EBD62" s="9"/>
      <c r="EBE62" s="9"/>
      <c r="EBF62" s="9"/>
      <c r="EBG62" s="9"/>
      <c r="EBH62" s="9"/>
      <c r="EBI62" s="9"/>
      <c r="EBJ62" s="9"/>
      <c r="EBK62" s="9"/>
      <c r="EBL62" s="9"/>
      <c r="EBM62" s="9"/>
      <c r="EBN62" s="9"/>
      <c r="EBO62" s="9"/>
      <c r="EBP62" s="9"/>
      <c r="EBQ62" s="9"/>
      <c r="EBR62" s="9"/>
      <c r="EBS62" s="9"/>
      <c r="EBT62" s="9"/>
      <c r="EBU62" s="9"/>
      <c r="EBV62" s="9"/>
      <c r="EBW62" s="9"/>
      <c r="EBX62" s="9"/>
      <c r="EBY62" s="9"/>
      <c r="EBZ62" s="9"/>
      <c r="ECA62" s="9"/>
      <c r="ECB62" s="9"/>
      <c r="ECC62" s="9"/>
      <c r="ECD62" s="9"/>
      <c r="ECE62" s="9"/>
      <c r="ECF62" s="9"/>
      <c r="ECG62" s="9"/>
      <c r="ECH62" s="9"/>
      <c r="ECI62" s="9"/>
      <c r="ECJ62" s="9"/>
      <c r="ECK62" s="9"/>
      <c r="ECL62" s="9"/>
      <c r="ECM62" s="9"/>
      <c r="ECN62" s="9"/>
      <c r="ECO62" s="9"/>
      <c r="ECP62" s="9"/>
      <c r="ECQ62" s="9"/>
      <c r="ECR62" s="9"/>
      <c r="ECS62" s="9"/>
      <c r="ECT62" s="9"/>
      <c r="ECU62" s="9"/>
      <c r="ECV62" s="9"/>
      <c r="ECW62" s="9"/>
      <c r="ECX62" s="9"/>
      <c r="ECY62" s="9"/>
      <c r="ECZ62" s="9"/>
      <c r="EDA62" s="9"/>
      <c r="EDB62" s="9"/>
      <c r="EDC62" s="9"/>
      <c r="EDD62" s="9"/>
      <c r="EDE62" s="9"/>
      <c r="EDF62" s="9"/>
      <c r="EDG62" s="9"/>
      <c r="EDH62" s="9"/>
      <c r="EDI62" s="9"/>
      <c r="EDJ62" s="9"/>
      <c r="EDK62" s="9"/>
      <c r="EDL62" s="9"/>
      <c r="EDM62" s="9"/>
      <c r="EDN62" s="9"/>
      <c r="EDO62" s="9"/>
      <c r="EDP62" s="9"/>
      <c r="EDQ62" s="9"/>
      <c r="EDR62" s="9"/>
      <c r="EDS62" s="9"/>
      <c r="EDT62" s="9"/>
      <c r="EDU62" s="9"/>
      <c r="EDV62" s="9"/>
      <c r="EDW62" s="9"/>
      <c r="EDX62" s="9"/>
      <c r="EDY62" s="9"/>
      <c r="EDZ62" s="9"/>
      <c r="EEA62" s="9"/>
      <c r="EEB62" s="9"/>
      <c r="EEC62" s="9"/>
      <c r="EED62" s="9"/>
      <c r="EEE62" s="9"/>
      <c r="EEF62" s="9"/>
      <c r="EEG62" s="9"/>
      <c r="EEH62" s="9"/>
      <c r="EEI62" s="9"/>
      <c r="EEJ62" s="9"/>
      <c r="EEK62" s="9"/>
      <c r="EEL62" s="9"/>
      <c r="EEM62" s="9"/>
      <c r="EEN62" s="9"/>
      <c r="EEO62" s="9"/>
      <c r="EEP62" s="9"/>
      <c r="EEQ62" s="9"/>
      <c r="EER62" s="9"/>
      <c r="EES62" s="9"/>
      <c r="EET62" s="9"/>
      <c r="EEU62" s="9"/>
      <c r="EEV62" s="9"/>
      <c r="EEW62" s="9"/>
      <c r="EEX62" s="9"/>
      <c r="EEY62" s="9"/>
      <c r="EEZ62" s="9"/>
      <c r="EFA62" s="9"/>
      <c r="EFB62" s="9"/>
      <c r="EFC62" s="9"/>
      <c r="EFD62" s="9"/>
      <c r="EFE62" s="9"/>
      <c r="EFF62" s="9"/>
      <c r="EFG62" s="9"/>
      <c r="EFH62" s="9"/>
      <c r="EFI62" s="9"/>
      <c r="EFJ62" s="9"/>
      <c r="EFK62" s="9"/>
      <c r="EFL62" s="9"/>
      <c r="EFM62" s="9"/>
      <c r="EFN62" s="9"/>
      <c r="EFO62" s="9"/>
      <c r="EFP62" s="9"/>
      <c r="EFQ62" s="9"/>
      <c r="EFR62" s="9"/>
      <c r="EFS62" s="9"/>
      <c r="EFT62" s="9"/>
      <c r="EFU62" s="9"/>
      <c r="EFV62" s="9"/>
      <c r="EFW62" s="9"/>
      <c r="EFX62" s="9"/>
      <c r="EFY62" s="9"/>
      <c r="EFZ62" s="9"/>
      <c r="EGA62" s="9"/>
      <c r="EGB62" s="9"/>
      <c r="EGC62" s="9"/>
      <c r="EGD62" s="9"/>
      <c r="EGE62" s="9"/>
      <c r="EGF62" s="9"/>
      <c r="EGG62" s="9"/>
      <c r="EGH62" s="9"/>
      <c r="EGI62" s="9"/>
      <c r="EGJ62" s="9"/>
      <c r="EGK62" s="9"/>
      <c r="EGL62" s="9"/>
      <c r="EGM62" s="9"/>
      <c r="EGN62" s="9"/>
      <c r="EGO62" s="9"/>
      <c r="EGP62" s="9"/>
      <c r="EGQ62" s="9"/>
      <c r="EGR62" s="9"/>
      <c r="EGS62" s="9"/>
      <c r="EGT62" s="9"/>
      <c r="EGU62" s="9"/>
      <c r="EGV62" s="9"/>
      <c r="EGW62" s="9"/>
      <c r="EGX62" s="9"/>
      <c r="EGY62" s="9"/>
      <c r="EGZ62" s="9"/>
      <c r="EHA62" s="9"/>
      <c r="EHB62" s="9"/>
      <c r="EHC62" s="9"/>
      <c r="EHD62" s="9"/>
      <c r="EHE62" s="9"/>
      <c r="EHF62" s="9"/>
      <c r="EHG62" s="9"/>
      <c r="EHH62" s="9"/>
      <c r="EHI62" s="9"/>
      <c r="EHJ62" s="9"/>
      <c r="EHK62" s="9"/>
      <c r="EHL62" s="9"/>
      <c r="EHM62" s="9"/>
      <c r="EHN62" s="9"/>
      <c r="EHO62" s="9"/>
      <c r="EHP62" s="9"/>
      <c r="EHQ62" s="9"/>
      <c r="EHR62" s="9"/>
      <c r="EHS62" s="9"/>
      <c r="EHT62" s="9"/>
      <c r="EHU62" s="9"/>
      <c r="EHV62" s="9"/>
      <c r="EHW62" s="9"/>
      <c r="EHX62" s="9"/>
      <c r="EHY62" s="9"/>
      <c r="EHZ62" s="9"/>
      <c r="EIA62" s="9"/>
      <c r="EIB62" s="9"/>
      <c r="EIC62" s="9"/>
      <c r="EID62" s="9"/>
      <c r="EIE62" s="9"/>
      <c r="EIF62" s="9"/>
      <c r="EIG62" s="9"/>
      <c r="EIH62" s="9"/>
      <c r="EII62" s="9"/>
      <c r="EIJ62" s="9"/>
      <c r="EIK62" s="9"/>
      <c r="EIL62" s="9"/>
      <c r="EIM62" s="9"/>
      <c r="EIN62" s="9"/>
      <c r="EIO62" s="9"/>
      <c r="EIP62" s="9"/>
      <c r="EIQ62" s="9"/>
      <c r="EIR62" s="9"/>
      <c r="EIS62" s="9"/>
      <c r="EIT62" s="9"/>
      <c r="EIU62" s="9"/>
      <c r="EIV62" s="9"/>
      <c r="EIW62" s="9"/>
      <c r="EIX62" s="9"/>
      <c r="EIY62" s="9"/>
      <c r="EIZ62" s="9"/>
      <c r="EJA62" s="9"/>
      <c r="EJB62" s="9"/>
      <c r="EJC62" s="9"/>
      <c r="EJD62" s="9"/>
      <c r="EJE62" s="9"/>
      <c r="EJF62" s="9"/>
      <c r="EJG62" s="9"/>
      <c r="EJH62" s="9"/>
      <c r="EJI62" s="9"/>
      <c r="EJJ62" s="9"/>
      <c r="EJK62" s="9"/>
      <c r="EJL62" s="9"/>
      <c r="EJM62" s="9"/>
      <c r="EJN62" s="9"/>
      <c r="EJO62" s="9"/>
      <c r="EJP62" s="9"/>
      <c r="EJQ62" s="9"/>
      <c r="EJR62" s="9"/>
      <c r="EJS62" s="9"/>
      <c r="EJT62" s="9"/>
      <c r="EJU62" s="9"/>
      <c r="EJV62" s="9"/>
      <c r="EJW62" s="9"/>
      <c r="EJX62" s="9"/>
      <c r="EJY62" s="9"/>
      <c r="EJZ62" s="9"/>
      <c r="EKA62" s="9"/>
      <c r="EKB62" s="9"/>
      <c r="EKC62" s="9"/>
      <c r="EKD62" s="9"/>
      <c r="EKE62" s="9"/>
      <c r="EKF62" s="9"/>
      <c r="EKG62" s="9"/>
      <c r="EKH62" s="9"/>
      <c r="EKI62" s="9"/>
      <c r="EKJ62" s="9"/>
      <c r="EKK62" s="9"/>
      <c r="EKL62" s="9"/>
      <c r="EKM62" s="9"/>
      <c r="EKN62" s="9"/>
      <c r="EKO62" s="9"/>
      <c r="EKP62" s="9"/>
      <c r="EKQ62" s="9"/>
      <c r="EKR62" s="9"/>
      <c r="EKS62" s="9"/>
      <c r="EKT62" s="9"/>
      <c r="EKU62" s="9"/>
      <c r="EKV62" s="9"/>
      <c r="EKW62" s="9"/>
      <c r="EKX62" s="9"/>
      <c r="EKY62" s="9"/>
      <c r="EKZ62" s="9"/>
      <c r="ELA62" s="9"/>
      <c r="ELB62" s="9"/>
      <c r="ELC62" s="9"/>
      <c r="ELD62" s="9"/>
      <c r="ELE62" s="9"/>
      <c r="ELF62" s="9"/>
      <c r="ELG62" s="9"/>
      <c r="ELH62" s="9"/>
      <c r="ELI62" s="9"/>
      <c r="ELJ62" s="9"/>
      <c r="ELK62" s="9"/>
      <c r="ELL62" s="9"/>
      <c r="ELM62" s="9"/>
      <c r="ELN62" s="9"/>
      <c r="ELO62" s="9"/>
      <c r="ELP62" s="9"/>
      <c r="ELQ62" s="9"/>
      <c r="ELR62" s="9"/>
      <c r="ELS62" s="9"/>
      <c r="ELT62" s="9"/>
      <c r="ELU62" s="9"/>
      <c r="ELV62" s="9"/>
      <c r="ELW62" s="9"/>
      <c r="ELX62" s="9"/>
      <c r="ELY62" s="9"/>
      <c r="ELZ62" s="9"/>
      <c r="EMA62" s="9"/>
      <c r="EMB62" s="9"/>
      <c r="EMC62" s="9"/>
      <c r="EMD62" s="9"/>
      <c r="EME62" s="9"/>
      <c r="EMF62" s="9"/>
      <c r="EMG62" s="9"/>
      <c r="EMH62" s="9"/>
      <c r="EMI62" s="9"/>
      <c r="EMJ62" s="9"/>
      <c r="EMK62" s="9"/>
      <c r="EML62" s="9"/>
      <c r="EMM62" s="9"/>
      <c r="EMN62" s="9"/>
      <c r="EMO62" s="9"/>
      <c r="EMP62" s="9"/>
      <c r="EMQ62" s="9"/>
      <c r="EMR62" s="9"/>
      <c r="EMS62" s="9"/>
      <c r="EMT62" s="9"/>
      <c r="EMU62" s="9"/>
      <c r="EMV62" s="9"/>
      <c r="EMW62" s="9"/>
      <c r="EMX62" s="9"/>
      <c r="EMY62" s="9"/>
      <c r="EMZ62" s="9"/>
      <c r="ENA62" s="9"/>
      <c r="ENB62" s="9"/>
      <c r="ENC62" s="9"/>
      <c r="END62" s="9"/>
      <c r="ENE62" s="9"/>
      <c r="ENF62" s="9"/>
      <c r="ENG62" s="9"/>
      <c r="ENH62" s="9"/>
      <c r="ENI62" s="9"/>
      <c r="ENJ62" s="9"/>
      <c r="ENK62" s="9"/>
      <c r="ENL62" s="9"/>
      <c r="ENM62" s="9"/>
      <c r="ENN62" s="9"/>
      <c r="ENO62" s="9"/>
      <c r="ENP62" s="9"/>
      <c r="ENQ62" s="9"/>
      <c r="ENR62" s="9"/>
      <c r="ENS62" s="9"/>
      <c r="ENT62" s="9"/>
      <c r="ENU62" s="9"/>
      <c r="ENV62" s="9"/>
      <c r="ENW62" s="9"/>
      <c r="ENX62" s="9"/>
      <c r="ENY62" s="9"/>
      <c r="ENZ62" s="9"/>
      <c r="EOA62" s="9"/>
      <c r="EOB62" s="9"/>
      <c r="EOC62" s="9"/>
      <c r="EOD62" s="9"/>
      <c r="EOE62" s="9"/>
      <c r="EOF62" s="9"/>
      <c r="EOG62" s="9"/>
      <c r="EOH62" s="9"/>
      <c r="EOI62" s="9"/>
      <c r="EOJ62" s="9"/>
      <c r="EOK62" s="9"/>
      <c r="EOL62" s="9"/>
      <c r="EOM62" s="9"/>
      <c r="EON62" s="9"/>
      <c r="EOO62" s="9"/>
      <c r="EOP62" s="9"/>
      <c r="EOQ62" s="9"/>
      <c r="EOR62" s="9"/>
      <c r="EOS62" s="9"/>
      <c r="EOT62" s="9"/>
      <c r="EOU62" s="9"/>
      <c r="EOV62" s="9"/>
      <c r="EOW62" s="9"/>
      <c r="EOX62" s="9"/>
      <c r="EOY62" s="9"/>
      <c r="EOZ62" s="9"/>
      <c r="EPA62" s="9"/>
      <c r="EPB62" s="9"/>
      <c r="EPC62" s="9"/>
      <c r="EPD62" s="9"/>
      <c r="EPE62" s="9"/>
      <c r="EPF62" s="9"/>
      <c r="EPG62" s="9"/>
      <c r="EPH62" s="9"/>
      <c r="EPI62" s="9"/>
      <c r="EPJ62" s="9"/>
      <c r="EPK62" s="9"/>
      <c r="EPL62" s="9"/>
      <c r="EPM62" s="9"/>
      <c r="EPN62" s="9"/>
      <c r="EPO62" s="9"/>
      <c r="EPP62" s="9"/>
      <c r="EPQ62" s="9"/>
      <c r="EPR62" s="9"/>
      <c r="EPS62" s="9"/>
      <c r="EPT62" s="9"/>
      <c r="EPU62" s="9"/>
      <c r="EPV62" s="9"/>
      <c r="EPW62" s="9"/>
      <c r="EPX62" s="9"/>
      <c r="EPY62" s="9"/>
      <c r="EPZ62" s="9"/>
      <c r="EQA62" s="9"/>
      <c r="EQB62" s="9"/>
      <c r="EQC62" s="9"/>
      <c r="EQD62" s="9"/>
      <c r="EQE62" s="9"/>
      <c r="EQF62" s="9"/>
      <c r="EQG62" s="9"/>
      <c r="EQH62" s="9"/>
      <c r="EQI62" s="9"/>
      <c r="EQJ62" s="9"/>
      <c r="EQK62" s="9"/>
      <c r="EQL62" s="9"/>
      <c r="EQM62" s="9"/>
      <c r="EQN62" s="9"/>
      <c r="EQO62" s="9"/>
      <c r="EQP62" s="9"/>
      <c r="EQQ62" s="9"/>
      <c r="EQR62" s="9"/>
      <c r="EQS62" s="9"/>
      <c r="EQT62" s="9"/>
      <c r="EQU62" s="9"/>
      <c r="EQV62" s="9"/>
      <c r="EQW62" s="9"/>
      <c r="EQX62" s="9"/>
      <c r="EQY62" s="9"/>
      <c r="EQZ62" s="9"/>
      <c r="ERA62" s="9"/>
      <c r="ERB62" s="9"/>
      <c r="ERC62" s="9"/>
      <c r="ERD62" s="9"/>
      <c r="ERE62" s="9"/>
      <c r="ERF62" s="9"/>
      <c r="ERG62" s="9"/>
      <c r="ERH62" s="9"/>
      <c r="ERI62" s="9"/>
      <c r="ERJ62" s="9"/>
      <c r="ERK62" s="9"/>
      <c r="ERL62" s="9"/>
      <c r="ERM62" s="9"/>
      <c r="ERN62" s="9"/>
      <c r="ERO62" s="9"/>
      <c r="ERP62" s="9"/>
      <c r="ERQ62" s="9"/>
      <c r="ERR62" s="9"/>
      <c r="ERS62" s="9"/>
      <c r="ERT62" s="9"/>
      <c r="ERU62" s="9"/>
      <c r="ERV62" s="9"/>
      <c r="ERW62" s="9"/>
      <c r="ERX62" s="9"/>
      <c r="ERY62" s="9"/>
      <c r="ERZ62" s="9"/>
      <c r="ESA62" s="9"/>
      <c r="ESB62" s="9"/>
      <c r="ESC62" s="9"/>
      <c r="ESD62" s="9"/>
      <c r="ESE62" s="9"/>
      <c r="ESF62" s="9"/>
      <c r="ESG62" s="9"/>
      <c r="ESH62" s="9"/>
      <c r="ESI62" s="9"/>
      <c r="ESJ62" s="9"/>
      <c r="ESK62" s="9"/>
      <c r="ESL62" s="9"/>
      <c r="ESM62" s="9"/>
      <c r="ESN62" s="9"/>
      <c r="ESO62" s="9"/>
      <c r="ESP62" s="9"/>
      <c r="ESQ62" s="9"/>
      <c r="ESR62" s="9"/>
      <c r="ESS62" s="9"/>
      <c r="EST62" s="9"/>
      <c r="ESU62" s="9"/>
      <c r="ESV62" s="9"/>
      <c r="ESW62" s="9"/>
      <c r="ESX62" s="9"/>
      <c r="ESY62" s="9"/>
      <c r="ESZ62" s="9"/>
      <c r="ETA62" s="9"/>
      <c r="ETB62" s="9"/>
      <c r="ETC62" s="9"/>
      <c r="ETD62" s="9"/>
      <c r="ETE62" s="9"/>
      <c r="ETF62" s="9"/>
      <c r="ETG62" s="9"/>
      <c r="ETH62" s="9"/>
      <c r="ETI62" s="9"/>
      <c r="ETJ62" s="9"/>
      <c r="ETK62" s="9"/>
      <c r="ETL62" s="9"/>
      <c r="ETM62" s="9"/>
      <c r="ETN62" s="9"/>
      <c r="ETO62" s="9"/>
      <c r="ETP62" s="9"/>
      <c r="ETQ62" s="9"/>
      <c r="ETR62" s="9"/>
      <c r="ETS62" s="9"/>
      <c r="ETT62" s="9"/>
      <c r="ETU62" s="9"/>
      <c r="ETV62" s="9"/>
      <c r="ETW62" s="9"/>
      <c r="ETX62" s="9"/>
      <c r="ETY62" s="9"/>
      <c r="ETZ62" s="9"/>
      <c r="EUA62" s="9"/>
      <c r="EUB62" s="9"/>
      <c r="EUC62" s="9"/>
      <c r="EUD62" s="9"/>
      <c r="EUE62" s="9"/>
      <c r="EUF62" s="9"/>
      <c r="EUG62" s="9"/>
      <c r="EUH62" s="9"/>
      <c r="EUI62" s="9"/>
      <c r="EUJ62" s="9"/>
      <c r="EUK62" s="9"/>
      <c r="EUL62" s="9"/>
      <c r="EUM62" s="9"/>
      <c r="EUN62" s="9"/>
      <c r="EUO62" s="9"/>
      <c r="EUP62" s="9"/>
      <c r="EUQ62" s="9"/>
      <c r="EUR62" s="9"/>
      <c r="EUS62" s="9"/>
      <c r="EUT62" s="9"/>
      <c r="EUU62" s="9"/>
      <c r="EUV62" s="9"/>
      <c r="EUW62" s="9"/>
      <c r="EUX62" s="9"/>
      <c r="EUY62" s="9"/>
      <c r="EUZ62" s="9"/>
      <c r="EVA62" s="9"/>
      <c r="EVB62" s="9"/>
      <c r="EVC62" s="9"/>
      <c r="EVD62" s="9"/>
      <c r="EVE62" s="9"/>
      <c r="EVF62" s="9"/>
      <c r="EVG62" s="9"/>
      <c r="EVH62" s="9"/>
      <c r="EVI62" s="9"/>
      <c r="EVJ62" s="9"/>
      <c r="EVK62" s="9"/>
      <c r="EVL62" s="9"/>
      <c r="EVM62" s="9"/>
      <c r="EVN62" s="9"/>
      <c r="EVO62" s="9"/>
      <c r="EVP62" s="9"/>
      <c r="EVQ62" s="9"/>
      <c r="EVR62" s="9"/>
      <c r="EVS62" s="9"/>
      <c r="EVT62" s="9"/>
      <c r="EVU62" s="9"/>
      <c r="EVV62" s="9"/>
      <c r="EVW62" s="9"/>
      <c r="EVX62" s="9"/>
      <c r="EVY62" s="9"/>
      <c r="EVZ62" s="9"/>
      <c r="EWA62" s="9"/>
      <c r="EWB62" s="9"/>
      <c r="EWC62" s="9"/>
      <c r="EWD62" s="9"/>
      <c r="EWE62" s="9"/>
      <c r="EWF62" s="9"/>
      <c r="EWG62" s="9"/>
      <c r="EWH62" s="9"/>
      <c r="EWI62" s="9"/>
      <c r="EWJ62" s="9"/>
      <c r="EWK62" s="9"/>
      <c r="EWL62" s="9"/>
      <c r="EWM62" s="9"/>
      <c r="EWN62" s="9"/>
      <c r="EWO62" s="9"/>
      <c r="EWP62" s="9"/>
      <c r="EWQ62" s="9"/>
      <c r="EWR62" s="9"/>
      <c r="EWS62" s="9"/>
      <c r="EWT62" s="9"/>
      <c r="EWU62" s="9"/>
      <c r="EWV62" s="9"/>
      <c r="EWW62" s="9"/>
      <c r="EWX62" s="9"/>
      <c r="EWY62" s="9"/>
      <c r="EWZ62" s="9"/>
      <c r="EXA62" s="9"/>
      <c r="EXB62" s="9"/>
      <c r="EXC62" s="9"/>
      <c r="EXD62" s="9"/>
      <c r="EXE62" s="9"/>
      <c r="EXF62" s="9"/>
      <c r="EXG62" s="9"/>
      <c r="EXH62" s="9"/>
      <c r="EXI62" s="9"/>
      <c r="EXJ62" s="9"/>
      <c r="EXK62" s="9"/>
      <c r="EXL62" s="9"/>
      <c r="EXM62" s="9"/>
      <c r="EXN62" s="9"/>
      <c r="EXO62" s="9"/>
      <c r="EXP62" s="9"/>
      <c r="EXQ62" s="9"/>
      <c r="EXR62" s="9"/>
      <c r="EXS62" s="9"/>
      <c r="EXT62" s="9"/>
      <c r="EXU62" s="9"/>
      <c r="EXV62" s="9"/>
      <c r="EXW62" s="9"/>
      <c r="EXX62" s="9"/>
      <c r="EXY62" s="9"/>
      <c r="EXZ62" s="9"/>
      <c r="EYA62" s="9"/>
      <c r="EYB62" s="9"/>
      <c r="EYC62" s="9"/>
      <c r="EYD62" s="9"/>
      <c r="EYE62" s="9"/>
      <c r="EYF62" s="9"/>
      <c r="EYG62" s="9"/>
      <c r="EYH62" s="9"/>
      <c r="EYI62" s="9"/>
      <c r="EYJ62" s="9"/>
      <c r="EYK62" s="9"/>
      <c r="EYL62" s="9"/>
      <c r="EYM62" s="9"/>
      <c r="EYN62" s="9"/>
      <c r="EYO62" s="9"/>
      <c r="EYP62" s="9"/>
      <c r="EYQ62" s="9"/>
      <c r="EYR62" s="9"/>
      <c r="EYS62" s="9"/>
      <c r="EYT62" s="9"/>
      <c r="EYU62" s="9"/>
      <c r="EYV62" s="9"/>
      <c r="EYW62" s="9"/>
      <c r="EYX62" s="9"/>
      <c r="EYY62" s="9"/>
      <c r="EYZ62" s="9"/>
      <c r="EZA62" s="9"/>
      <c r="EZB62" s="9"/>
      <c r="EZC62" s="9"/>
      <c r="EZD62" s="9"/>
      <c r="EZE62" s="9"/>
      <c r="EZF62" s="9"/>
      <c r="EZG62" s="9"/>
      <c r="EZH62" s="9"/>
      <c r="EZI62" s="9"/>
      <c r="EZJ62" s="9"/>
      <c r="EZK62" s="9"/>
      <c r="EZL62" s="9"/>
      <c r="EZM62" s="9"/>
      <c r="EZN62" s="9"/>
      <c r="EZO62" s="9"/>
      <c r="EZP62" s="9"/>
      <c r="EZQ62" s="9"/>
      <c r="EZR62" s="9"/>
      <c r="EZS62" s="9"/>
      <c r="EZT62" s="9"/>
      <c r="EZU62" s="9"/>
      <c r="EZV62" s="9"/>
      <c r="EZW62" s="9"/>
      <c r="EZX62" s="9"/>
      <c r="EZY62" s="9"/>
      <c r="EZZ62" s="9"/>
      <c r="FAA62" s="9"/>
      <c r="FAB62" s="9"/>
      <c r="FAC62" s="9"/>
      <c r="FAD62" s="9"/>
      <c r="FAE62" s="9"/>
      <c r="FAF62" s="9"/>
      <c r="FAG62" s="9"/>
      <c r="FAH62" s="9"/>
      <c r="FAI62" s="9"/>
      <c r="FAJ62" s="9"/>
      <c r="FAK62" s="9"/>
      <c r="FAL62" s="9"/>
      <c r="FAM62" s="9"/>
      <c r="FAN62" s="9"/>
      <c r="FAO62" s="9"/>
      <c r="FAP62" s="9"/>
      <c r="FAQ62" s="9"/>
      <c r="FAR62" s="9"/>
      <c r="FAS62" s="9"/>
      <c r="FAT62" s="9"/>
      <c r="FAU62" s="9"/>
      <c r="FAV62" s="9"/>
      <c r="FAW62" s="9"/>
      <c r="FAX62" s="9"/>
      <c r="FAY62" s="9"/>
      <c r="FAZ62" s="9"/>
      <c r="FBA62" s="9"/>
      <c r="FBB62" s="9"/>
      <c r="FBC62" s="9"/>
      <c r="FBD62" s="9"/>
      <c r="FBE62" s="9"/>
      <c r="FBF62" s="9"/>
      <c r="FBG62" s="9"/>
      <c r="FBH62" s="9"/>
      <c r="FBI62" s="9"/>
      <c r="FBJ62" s="9"/>
      <c r="FBK62" s="9"/>
      <c r="FBL62" s="9"/>
      <c r="FBM62" s="9"/>
      <c r="FBN62" s="9"/>
      <c r="FBO62" s="9"/>
      <c r="FBP62" s="9"/>
      <c r="FBQ62" s="9"/>
      <c r="FBR62" s="9"/>
      <c r="FBS62" s="9"/>
      <c r="FBT62" s="9"/>
      <c r="FBU62" s="9"/>
      <c r="FBV62" s="9"/>
      <c r="FBW62" s="9"/>
      <c r="FBX62" s="9"/>
      <c r="FBY62" s="9"/>
      <c r="FBZ62" s="9"/>
      <c r="FCA62" s="9"/>
      <c r="FCB62" s="9"/>
      <c r="FCC62" s="9"/>
      <c r="FCD62" s="9"/>
      <c r="FCE62" s="9"/>
      <c r="FCF62" s="9"/>
      <c r="FCG62" s="9"/>
      <c r="FCH62" s="9"/>
      <c r="FCI62" s="9"/>
      <c r="FCJ62" s="9"/>
      <c r="FCK62" s="9"/>
      <c r="FCL62" s="9"/>
      <c r="FCM62" s="9"/>
      <c r="FCN62" s="9"/>
      <c r="FCO62" s="9"/>
      <c r="FCP62" s="9"/>
      <c r="FCQ62" s="9"/>
      <c r="FCR62" s="9"/>
      <c r="FCS62" s="9"/>
      <c r="FCT62" s="9"/>
      <c r="FCU62" s="9"/>
      <c r="FCV62" s="9"/>
      <c r="FCW62" s="9"/>
      <c r="FCX62" s="9"/>
      <c r="FCY62" s="9"/>
      <c r="FCZ62" s="9"/>
      <c r="FDA62" s="9"/>
      <c r="FDB62" s="9"/>
      <c r="FDC62" s="9"/>
      <c r="FDD62" s="9"/>
      <c r="FDE62" s="9"/>
      <c r="FDF62" s="9"/>
      <c r="FDG62" s="9"/>
      <c r="FDH62" s="9"/>
      <c r="FDI62" s="9"/>
      <c r="FDJ62" s="9"/>
      <c r="FDK62" s="9"/>
      <c r="FDL62" s="9"/>
      <c r="FDM62" s="9"/>
      <c r="FDN62" s="9"/>
      <c r="FDO62" s="9"/>
      <c r="FDP62" s="9"/>
      <c r="FDQ62" s="9"/>
      <c r="FDR62" s="9"/>
      <c r="FDS62" s="9"/>
      <c r="FDT62" s="9"/>
      <c r="FDU62" s="9"/>
      <c r="FDV62" s="9"/>
      <c r="FDW62" s="9"/>
      <c r="FDX62" s="9"/>
      <c r="FDY62" s="9"/>
      <c r="FDZ62" s="9"/>
      <c r="FEA62" s="9"/>
      <c r="FEB62" s="9"/>
      <c r="FEC62" s="9"/>
      <c r="FED62" s="9"/>
      <c r="FEE62" s="9"/>
      <c r="FEF62" s="9"/>
      <c r="FEG62" s="9"/>
      <c r="FEH62" s="9"/>
      <c r="FEI62" s="9"/>
      <c r="FEJ62" s="9"/>
      <c r="FEK62" s="9"/>
      <c r="FEL62" s="9"/>
      <c r="FEM62" s="9"/>
      <c r="FEN62" s="9"/>
      <c r="FEO62" s="9"/>
      <c r="FEP62" s="9"/>
      <c r="FEQ62" s="9"/>
      <c r="FER62" s="9"/>
      <c r="FES62" s="9"/>
      <c r="FET62" s="9"/>
      <c r="FEU62" s="9"/>
      <c r="FEV62" s="9"/>
      <c r="FEW62" s="9"/>
      <c r="FEX62" s="9"/>
      <c r="FEY62" s="9"/>
      <c r="FEZ62" s="9"/>
      <c r="FFA62" s="9"/>
      <c r="FFB62" s="9"/>
      <c r="FFC62" s="9"/>
      <c r="FFD62" s="9"/>
      <c r="FFE62" s="9"/>
      <c r="FFF62" s="9"/>
      <c r="FFG62" s="9"/>
      <c r="FFH62" s="9"/>
      <c r="FFI62" s="9"/>
      <c r="FFJ62" s="9"/>
      <c r="FFK62" s="9"/>
      <c r="FFL62" s="9"/>
      <c r="FFM62" s="9"/>
      <c r="FFN62" s="9"/>
      <c r="FFO62" s="9"/>
      <c r="FFP62" s="9"/>
      <c r="FFQ62" s="9"/>
      <c r="FFR62" s="9"/>
      <c r="FFS62" s="9"/>
      <c r="FFT62" s="9"/>
      <c r="FFU62" s="9"/>
      <c r="FFV62" s="9"/>
      <c r="FFW62" s="9"/>
      <c r="FFX62" s="9"/>
      <c r="FFY62" s="9"/>
      <c r="FFZ62" s="9"/>
      <c r="FGA62" s="9"/>
      <c r="FGB62" s="9"/>
      <c r="FGC62" s="9"/>
      <c r="FGD62" s="9"/>
      <c r="FGE62" s="9"/>
      <c r="FGF62" s="9"/>
      <c r="FGG62" s="9"/>
      <c r="FGH62" s="9"/>
      <c r="FGI62" s="9"/>
      <c r="FGJ62" s="9"/>
      <c r="FGK62" s="9"/>
      <c r="FGL62" s="9"/>
      <c r="FGM62" s="9"/>
      <c r="FGN62" s="9"/>
      <c r="FGO62" s="9"/>
      <c r="FGP62" s="9"/>
      <c r="FGQ62" s="9"/>
      <c r="FGR62" s="9"/>
      <c r="FGS62" s="9"/>
      <c r="FGT62" s="9"/>
      <c r="FGU62" s="9"/>
      <c r="FGV62" s="9"/>
      <c r="FGW62" s="9"/>
      <c r="FGX62" s="9"/>
      <c r="FGY62" s="9"/>
      <c r="FGZ62" s="9"/>
      <c r="FHA62" s="9"/>
      <c r="FHB62" s="9"/>
      <c r="FHC62" s="9"/>
      <c r="FHD62" s="9"/>
      <c r="FHE62" s="9"/>
      <c r="FHF62" s="9"/>
      <c r="FHG62" s="9"/>
      <c r="FHH62" s="9"/>
      <c r="FHI62" s="9"/>
      <c r="FHJ62" s="9"/>
      <c r="FHK62" s="9"/>
      <c r="FHL62" s="9"/>
      <c r="FHM62" s="9"/>
      <c r="FHN62" s="9"/>
      <c r="FHO62" s="9"/>
      <c r="FHP62" s="9"/>
      <c r="FHQ62" s="9"/>
      <c r="FHR62" s="9"/>
      <c r="FHS62" s="9"/>
      <c r="FHT62" s="9"/>
      <c r="FHU62" s="9"/>
      <c r="FHV62" s="9"/>
      <c r="FHW62" s="9"/>
      <c r="FHX62" s="9"/>
      <c r="FHY62" s="9"/>
      <c r="FHZ62" s="9"/>
      <c r="FIA62" s="9"/>
      <c r="FIB62" s="9"/>
      <c r="FIC62" s="9"/>
      <c r="FID62" s="9"/>
      <c r="FIE62" s="9"/>
      <c r="FIF62" s="9"/>
      <c r="FIG62" s="9"/>
      <c r="FIH62" s="9"/>
      <c r="FII62" s="9"/>
      <c r="FIJ62" s="9"/>
      <c r="FIK62" s="9"/>
      <c r="FIL62" s="9"/>
      <c r="FIM62" s="9"/>
      <c r="FIN62" s="9"/>
      <c r="FIO62" s="9"/>
      <c r="FIP62" s="9"/>
      <c r="FIQ62" s="9"/>
      <c r="FIR62" s="9"/>
      <c r="FIS62" s="9"/>
      <c r="FIT62" s="9"/>
      <c r="FIU62" s="9"/>
      <c r="FIV62" s="9"/>
      <c r="FIW62" s="9"/>
      <c r="FIX62" s="9"/>
      <c r="FIY62" s="9"/>
      <c r="FIZ62" s="9"/>
      <c r="FJA62" s="9"/>
      <c r="FJB62" s="9"/>
      <c r="FJC62" s="9"/>
      <c r="FJD62" s="9"/>
      <c r="FJE62" s="9"/>
      <c r="FJF62" s="9"/>
      <c r="FJG62" s="9"/>
      <c r="FJH62" s="9"/>
      <c r="FJI62" s="9"/>
      <c r="FJJ62" s="9"/>
      <c r="FJK62" s="9"/>
      <c r="FJL62" s="9"/>
      <c r="FJM62" s="9"/>
      <c r="FJN62" s="9"/>
      <c r="FJO62" s="9"/>
      <c r="FJP62" s="9"/>
      <c r="FJQ62" s="9"/>
      <c r="FJR62" s="9"/>
      <c r="FJS62" s="9"/>
      <c r="FJT62" s="9"/>
      <c r="FJU62" s="9"/>
      <c r="FJV62" s="9"/>
      <c r="FJW62" s="9"/>
      <c r="FJX62" s="9"/>
      <c r="FJY62" s="9"/>
      <c r="FJZ62" s="9"/>
      <c r="FKA62" s="9"/>
      <c r="FKB62" s="9"/>
      <c r="FKC62" s="9"/>
      <c r="FKD62" s="9"/>
      <c r="FKE62" s="9"/>
      <c r="FKF62" s="9"/>
      <c r="FKG62" s="9"/>
      <c r="FKH62" s="9"/>
      <c r="FKI62" s="9"/>
      <c r="FKJ62" s="9"/>
      <c r="FKK62" s="9"/>
      <c r="FKL62" s="9"/>
      <c r="FKM62" s="9"/>
      <c r="FKN62" s="9"/>
      <c r="FKO62" s="9"/>
      <c r="FKP62" s="9"/>
      <c r="FKQ62" s="9"/>
      <c r="FKR62" s="9"/>
      <c r="FKS62" s="9"/>
      <c r="FKT62" s="9"/>
      <c r="FKU62" s="9"/>
      <c r="FKV62" s="9"/>
      <c r="FKW62" s="9"/>
      <c r="FKX62" s="9"/>
      <c r="FKY62" s="9"/>
      <c r="FKZ62" s="9"/>
      <c r="FLA62" s="9"/>
      <c r="FLB62" s="9"/>
      <c r="FLC62" s="9"/>
      <c r="FLD62" s="9"/>
      <c r="FLE62" s="9"/>
      <c r="FLF62" s="9"/>
      <c r="FLG62" s="9"/>
      <c r="FLH62" s="9"/>
      <c r="FLI62" s="9"/>
      <c r="FLJ62" s="9"/>
      <c r="FLK62" s="9"/>
      <c r="FLL62" s="9"/>
      <c r="FLM62" s="9"/>
      <c r="FLN62" s="9"/>
      <c r="FLO62" s="9"/>
      <c r="FLP62" s="9"/>
      <c r="FLQ62" s="9"/>
      <c r="FLR62" s="9"/>
      <c r="FLS62" s="9"/>
      <c r="FLT62" s="9"/>
      <c r="FLU62" s="9"/>
      <c r="FLV62" s="9"/>
      <c r="FLW62" s="9"/>
      <c r="FLX62" s="9"/>
      <c r="FLY62" s="9"/>
      <c r="FLZ62" s="9"/>
      <c r="FMA62" s="9"/>
      <c r="FMB62" s="9"/>
      <c r="FMC62" s="9"/>
      <c r="FMD62" s="9"/>
      <c r="FME62" s="9"/>
      <c r="FMF62" s="9"/>
      <c r="FMG62" s="9"/>
      <c r="FMH62" s="9"/>
      <c r="FMI62" s="9"/>
      <c r="FMJ62" s="9"/>
      <c r="FMK62" s="9"/>
      <c r="FML62" s="9"/>
      <c r="FMM62" s="9"/>
      <c r="FMN62" s="9"/>
      <c r="FMO62" s="9"/>
      <c r="FMP62" s="9"/>
      <c r="FMQ62" s="9"/>
      <c r="FMR62" s="9"/>
      <c r="FMS62" s="9"/>
      <c r="FMT62" s="9"/>
      <c r="FMU62" s="9"/>
      <c r="FMV62" s="9"/>
      <c r="FMW62" s="9"/>
      <c r="FMX62" s="9"/>
      <c r="FMY62" s="9"/>
      <c r="FMZ62" s="9"/>
      <c r="FNA62" s="9"/>
      <c r="FNB62" s="9"/>
      <c r="FNC62" s="9"/>
      <c r="FND62" s="9"/>
      <c r="FNE62" s="9"/>
      <c r="FNF62" s="9"/>
      <c r="FNG62" s="9"/>
      <c r="FNH62" s="9"/>
      <c r="FNI62" s="9"/>
      <c r="FNJ62" s="9"/>
      <c r="FNK62" s="9"/>
      <c r="FNL62" s="9"/>
      <c r="FNM62" s="9"/>
      <c r="FNN62" s="9"/>
      <c r="FNO62" s="9"/>
      <c r="FNP62" s="9"/>
      <c r="FNQ62" s="9"/>
      <c r="FNR62" s="9"/>
      <c r="FNS62" s="9"/>
      <c r="FNT62" s="9"/>
      <c r="FNU62" s="9"/>
      <c r="FNV62" s="9"/>
      <c r="FNW62" s="9"/>
      <c r="FNX62" s="9"/>
      <c r="FNY62" s="9"/>
      <c r="FNZ62" s="9"/>
      <c r="FOA62" s="9"/>
      <c r="FOB62" s="9"/>
      <c r="FOC62" s="9"/>
      <c r="FOD62" s="9"/>
      <c r="FOE62" s="9"/>
      <c r="FOF62" s="9"/>
      <c r="FOG62" s="9"/>
      <c r="FOH62" s="9"/>
      <c r="FOI62" s="9"/>
      <c r="FOJ62" s="9"/>
      <c r="FOK62" s="9"/>
      <c r="FOL62" s="9"/>
      <c r="FOM62" s="9"/>
      <c r="FON62" s="9"/>
      <c r="FOO62" s="9"/>
      <c r="FOP62" s="9"/>
      <c r="FOQ62" s="9"/>
      <c r="FOR62" s="9"/>
      <c r="FOS62" s="9"/>
      <c r="FOT62" s="9"/>
      <c r="FOU62" s="9"/>
      <c r="FOV62" s="9"/>
      <c r="FOW62" s="9"/>
      <c r="FOX62" s="9"/>
      <c r="FOY62" s="9"/>
      <c r="FOZ62" s="9"/>
      <c r="FPA62" s="9"/>
      <c r="FPB62" s="9"/>
      <c r="FPC62" s="9"/>
      <c r="FPD62" s="9"/>
      <c r="FPE62" s="9"/>
      <c r="FPF62" s="9"/>
      <c r="FPG62" s="9"/>
      <c r="FPH62" s="9"/>
      <c r="FPI62" s="9"/>
      <c r="FPJ62" s="9"/>
      <c r="FPK62" s="9"/>
      <c r="FPL62" s="9"/>
      <c r="FPM62" s="9"/>
      <c r="FPN62" s="9"/>
      <c r="FPO62" s="9"/>
      <c r="FPP62" s="9"/>
      <c r="FPQ62" s="9"/>
      <c r="FPR62" s="9"/>
      <c r="FPS62" s="9"/>
      <c r="FPT62" s="9"/>
      <c r="FPU62" s="9"/>
      <c r="FPV62" s="9"/>
      <c r="FPW62" s="9"/>
      <c r="FPX62" s="9"/>
      <c r="FPY62" s="9"/>
      <c r="FPZ62" s="9"/>
      <c r="FQA62" s="9"/>
      <c r="FQB62" s="9"/>
      <c r="FQC62" s="9"/>
      <c r="FQD62" s="9"/>
      <c r="FQE62" s="9"/>
      <c r="FQF62" s="9"/>
      <c r="FQG62" s="9"/>
      <c r="FQH62" s="9"/>
      <c r="FQI62" s="9"/>
      <c r="FQJ62" s="9"/>
      <c r="FQK62" s="9"/>
      <c r="FQL62" s="9"/>
      <c r="FQM62" s="9"/>
      <c r="FQN62" s="9"/>
      <c r="FQO62" s="9"/>
      <c r="FQP62" s="9"/>
      <c r="FQQ62" s="9"/>
      <c r="FQR62" s="9"/>
      <c r="FQS62" s="9"/>
      <c r="FQT62" s="9"/>
      <c r="FQU62" s="9"/>
      <c r="FQV62" s="9"/>
      <c r="FQW62" s="9"/>
      <c r="FQX62" s="9"/>
      <c r="FQY62" s="9"/>
      <c r="FQZ62" s="9"/>
      <c r="FRA62" s="9"/>
      <c r="FRB62" s="9"/>
      <c r="FRC62" s="9"/>
      <c r="FRD62" s="9"/>
      <c r="FRE62" s="9"/>
      <c r="FRF62" s="9"/>
      <c r="FRG62" s="9"/>
      <c r="FRH62" s="9"/>
      <c r="FRI62" s="9"/>
      <c r="FRJ62" s="9"/>
      <c r="FRK62" s="9"/>
      <c r="FRL62" s="9"/>
      <c r="FRM62" s="9"/>
      <c r="FRN62" s="9"/>
      <c r="FRO62" s="9"/>
      <c r="FRP62" s="9"/>
      <c r="FRQ62" s="9"/>
      <c r="FRR62" s="9"/>
      <c r="FRS62" s="9"/>
      <c r="FRT62" s="9"/>
      <c r="FRU62" s="9"/>
      <c r="FRV62" s="9"/>
      <c r="FRW62" s="9"/>
      <c r="FRX62" s="9"/>
      <c r="FRY62" s="9"/>
      <c r="FRZ62" s="9"/>
      <c r="FSA62" s="9"/>
      <c r="FSB62" s="9"/>
      <c r="FSC62" s="9"/>
      <c r="FSD62" s="9"/>
      <c r="FSE62" s="9"/>
      <c r="FSF62" s="9"/>
      <c r="FSG62" s="9"/>
      <c r="FSH62" s="9"/>
      <c r="FSI62" s="9"/>
      <c r="FSJ62" s="9"/>
      <c r="FSK62" s="9"/>
      <c r="FSL62" s="9"/>
      <c r="FSM62" s="9"/>
      <c r="FSN62" s="9"/>
      <c r="FSO62" s="9"/>
      <c r="FSP62" s="9"/>
      <c r="FSQ62" s="9"/>
      <c r="FSR62" s="9"/>
      <c r="FSS62" s="9"/>
      <c r="FST62" s="9"/>
      <c r="FSU62" s="9"/>
      <c r="FSV62" s="9"/>
      <c r="FSW62" s="9"/>
      <c r="FSX62" s="9"/>
      <c r="FSY62" s="9"/>
      <c r="FSZ62" s="9"/>
      <c r="FTA62" s="9"/>
      <c r="FTB62" s="9"/>
      <c r="FTC62" s="9"/>
      <c r="FTD62" s="9"/>
      <c r="FTE62" s="9"/>
      <c r="FTF62" s="9"/>
      <c r="FTG62" s="9"/>
      <c r="FTH62" s="9"/>
      <c r="FTI62" s="9"/>
      <c r="FTJ62" s="9"/>
      <c r="FTK62" s="9"/>
      <c r="FTL62" s="9"/>
      <c r="FTM62" s="9"/>
      <c r="FTN62" s="9"/>
      <c r="FTO62" s="9"/>
      <c r="FTP62" s="9"/>
      <c r="FTQ62" s="9"/>
      <c r="FTR62" s="9"/>
      <c r="FTS62" s="9"/>
      <c r="FTT62" s="9"/>
      <c r="FTU62" s="9"/>
      <c r="FTV62" s="9"/>
      <c r="FTW62" s="9"/>
      <c r="FTX62" s="9"/>
      <c r="FTY62" s="9"/>
      <c r="FTZ62" s="9"/>
      <c r="FUA62" s="9"/>
      <c r="FUB62" s="9"/>
      <c r="FUC62" s="9"/>
      <c r="FUD62" s="9"/>
      <c r="FUE62" s="9"/>
      <c r="FUF62" s="9"/>
      <c r="FUG62" s="9"/>
      <c r="FUH62" s="9"/>
      <c r="FUI62" s="9"/>
      <c r="FUJ62" s="9"/>
      <c r="FUK62" s="9"/>
      <c r="FUL62" s="9"/>
      <c r="FUM62" s="9"/>
      <c r="FUN62" s="9"/>
      <c r="FUO62" s="9"/>
      <c r="FUP62" s="9"/>
      <c r="FUQ62" s="9"/>
      <c r="FUR62" s="9"/>
      <c r="FUS62" s="9"/>
      <c r="FUT62" s="9"/>
      <c r="FUU62" s="9"/>
      <c r="FUV62" s="9"/>
      <c r="FUW62" s="9"/>
      <c r="FUX62" s="9"/>
      <c r="FUY62" s="9"/>
      <c r="FUZ62" s="9"/>
      <c r="FVA62" s="9"/>
      <c r="FVB62" s="9"/>
      <c r="FVC62" s="9"/>
      <c r="FVD62" s="9"/>
      <c r="FVE62" s="9"/>
      <c r="FVF62" s="9"/>
      <c r="FVG62" s="9"/>
      <c r="FVH62" s="9"/>
      <c r="FVI62" s="9"/>
      <c r="FVJ62" s="9"/>
      <c r="FVK62" s="9"/>
      <c r="FVL62" s="9"/>
      <c r="FVM62" s="9"/>
      <c r="FVN62" s="9"/>
      <c r="FVO62" s="9"/>
      <c r="FVP62" s="9"/>
      <c r="FVQ62" s="9"/>
      <c r="FVR62" s="9"/>
      <c r="FVS62" s="9"/>
      <c r="FVT62" s="9"/>
      <c r="FVU62" s="9"/>
      <c r="FVV62" s="9"/>
      <c r="FVW62" s="9"/>
      <c r="FVX62" s="9"/>
      <c r="FVY62" s="9"/>
      <c r="FVZ62" s="9"/>
      <c r="FWA62" s="9"/>
      <c r="FWB62" s="9"/>
      <c r="FWC62" s="9"/>
      <c r="FWD62" s="9"/>
      <c r="FWE62" s="9"/>
      <c r="FWF62" s="9"/>
      <c r="FWG62" s="9"/>
      <c r="FWH62" s="9"/>
      <c r="FWI62" s="9"/>
      <c r="FWJ62" s="9"/>
      <c r="FWK62" s="9"/>
      <c r="FWL62" s="9"/>
      <c r="FWM62" s="9"/>
      <c r="FWN62" s="9"/>
      <c r="FWO62" s="9"/>
      <c r="FWP62" s="9"/>
      <c r="FWQ62" s="9"/>
      <c r="FWR62" s="9"/>
      <c r="FWS62" s="9"/>
      <c r="FWT62" s="9"/>
      <c r="FWU62" s="9"/>
      <c r="FWV62" s="9"/>
      <c r="FWW62" s="9"/>
      <c r="FWX62" s="9"/>
      <c r="FWY62" s="9"/>
      <c r="FWZ62" s="9"/>
      <c r="FXA62" s="9"/>
      <c r="FXB62" s="9"/>
      <c r="FXC62" s="9"/>
      <c r="FXD62" s="9"/>
      <c r="FXE62" s="9"/>
      <c r="FXF62" s="9"/>
      <c r="FXG62" s="9"/>
      <c r="FXH62" s="9"/>
      <c r="FXI62" s="9"/>
      <c r="FXJ62" s="9"/>
      <c r="FXK62" s="9"/>
      <c r="FXL62" s="9"/>
      <c r="FXM62" s="9"/>
      <c r="FXN62" s="9"/>
      <c r="FXO62" s="9"/>
      <c r="FXP62" s="9"/>
      <c r="FXQ62" s="9"/>
      <c r="FXR62" s="9"/>
      <c r="FXS62" s="9"/>
      <c r="FXT62" s="9"/>
      <c r="FXU62" s="9"/>
      <c r="FXV62" s="9"/>
      <c r="FXW62" s="9"/>
      <c r="FXX62" s="9"/>
      <c r="FXY62" s="9"/>
      <c r="FXZ62" s="9"/>
      <c r="FYA62" s="9"/>
      <c r="FYB62" s="9"/>
      <c r="FYC62" s="9"/>
      <c r="FYD62" s="9"/>
      <c r="FYE62" s="9"/>
      <c r="FYF62" s="9"/>
      <c r="FYG62" s="9"/>
      <c r="FYH62" s="9"/>
      <c r="FYI62" s="9"/>
      <c r="FYJ62" s="9"/>
      <c r="FYK62" s="9"/>
      <c r="FYL62" s="9"/>
      <c r="FYM62" s="9"/>
      <c r="FYN62" s="9"/>
      <c r="FYO62" s="9"/>
      <c r="FYP62" s="9"/>
      <c r="FYQ62" s="9"/>
      <c r="FYR62" s="9"/>
      <c r="FYS62" s="9"/>
      <c r="FYT62" s="9"/>
      <c r="FYU62" s="9"/>
      <c r="FYV62" s="9"/>
      <c r="FYW62" s="9"/>
      <c r="FYX62" s="9"/>
      <c r="FYY62" s="9"/>
      <c r="FYZ62" s="9"/>
      <c r="FZA62" s="9"/>
      <c r="FZB62" s="9"/>
      <c r="FZC62" s="9"/>
      <c r="FZD62" s="9"/>
      <c r="FZE62" s="9"/>
      <c r="FZF62" s="9"/>
      <c r="FZG62" s="9"/>
      <c r="FZH62" s="9"/>
      <c r="FZI62" s="9"/>
      <c r="FZJ62" s="9"/>
      <c r="FZK62" s="9"/>
      <c r="FZL62" s="9"/>
      <c r="FZM62" s="9"/>
      <c r="FZN62" s="9"/>
      <c r="FZO62" s="9"/>
      <c r="FZP62" s="9"/>
      <c r="FZQ62" s="9"/>
      <c r="FZR62" s="9"/>
      <c r="FZS62" s="9"/>
      <c r="FZT62" s="9"/>
      <c r="FZU62" s="9"/>
      <c r="FZV62" s="9"/>
      <c r="FZW62" s="9"/>
      <c r="FZX62" s="9"/>
      <c r="FZY62" s="9"/>
      <c r="FZZ62" s="9"/>
      <c r="GAA62" s="9"/>
      <c r="GAB62" s="9"/>
      <c r="GAC62" s="9"/>
      <c r="GAD62" s="9"/>
      <c r="GAE62" s="9"/>
      <c r="GAF62" s="9"/>
      <c r="GAG62" s="9"/>
      <c r="GAH62" s="9"/>
      <c r="GAI62" s="9"/>
      <c r="GAJ62" s="9"/>
      <c r="GAK62" s="9"/>
      <c r="GAL62" s="9"/>
      <c r="GAM62" s="9"/>
      <c r="GAN62" s="9"/>
      <c r="GAO62" s="9"/>
      <c r="GAP62" s="9"/>
      <c r="GAQ62" s="9"/>
      <c r="GAR62" s="9"/>
      <c r="GAS62" s="9"/>
      <c r="GAT62" s="9"/>
      <c r="GAU62" s="9"/>
      <c r="GAV62" s="9"/>
      <c r="GAW62" s="9"/>
      <c r="GAX62" s="9"/>
      <c r="GAY62" s="9"/>
      <c r="GAZ62" s="9"/>
      <c r="GBA62" s="9"/>
      <c r="GBB62" s="9"/>
      <c r="GBC62" s="9"/>
      <c r="GBD62" s="9"/>
      <c r="GBE62" s="9"/>
      <c r="GBF62" s="9"/>
      <c r="GBG62" s="9"/>
      <c r="GBH62" s="9"/>
      <c r="GBI62" s="9"/>
      <c r="GBJ62" s="9"/>
      <c r="GBK62" s="9"/>
      <c r="GBL62" s="9"/>
      <c r="GBM62" s="9"/>
      <c r="GBN62" s="9"/>
      <c r="GBO62" s="9"/>
      <c r="GBP62" s="9"/>
      <c r="GBQ62" s="9"/>
      <c r="GBR62" s="9"/>
      <c r="GBS62" s="9"/>
      <c r="GBT62" s="9"/>
      <c r="GBU62" s="9"/>
      <c r="GBV62" s="9"/>
      <c r="GBW62" s="9"/>
      <c r="GBX62" s="9"/>
      <c r="GBY62" s="9"/>
      <c r="GBZ62" s="9"/>
      <c r="GCA62" s="9"/>
      <c r="GCB62" s="9"/>
      <c r="GCC62" s="9"/>
      <c r="GCD62" s="9"/>
      <c r="GCE62" s="9"/>
      <c r="GCF62" s="9"/>
      <c r="GCG62" s="9"/>
      <c r="GCH62" s="9"/>
      <c r="GCI62" s="9"/>
      <c r="GCJ62" s="9"/>
      <c r="GCK62" s="9"/>
      <c r="GCL62" s="9"/>
      <c r="GCM62" s="9"/>
      <c r="GCN62" s="9"/>
      <c r="GCO62" s="9"/>
      <c r="GCP62" s="9"/>
      <c r="GCQ62" s="9"/>
      <c r="GCR62" s="9"/>
      <c r="GCS62" s="9"/>
      <c r="GCT62" s="9"/>
      <c r="GCU62" s="9"/>
      <c r="GCV62" s="9"/>
      <c r="GCW62" s="9"/>
      <c r="GCX62" s="9"/>
      <c r="GCY62" s="9"/>
      <c r="GCZ62" s="9"/>
      <c r="GDA62" s="9"/>
      <c r="GDB62" s="9"/>
      <c r="GDC62" s="9"/>
      <c r="GDD62" s="9"/>
      <c r="GDE62" s="9"/>
      <c r="GDF62" s="9"/>
      <c r="GDG62" s="9"/>
      <c r="GDH62" s="9"/>
      <c r="GDI62" s="9"/>
      <c r="GDJ62" s="9"/>
      <c r="GDK62" s="9"/>
      <c r="GDL62" s="9"/>
      <c r="GDM62" s="9"/>
      <c r="GDN62" s="9"/>
      <c r="GDO62" s="9"/>
      <c r="GDP62" s="9"/>
      <c r="GDQ62" s="9"/>
      <c r="GDR62" s="9"/>
      <c r="GDS62" s="9"/>
      <c r="GDT62" s="9"/>
      <c r="GDU62" s="9"/>
      <c r="GDV62" s="9"/>
      <c r="GDW62" s="9"/>
      <c r="GDX62" s="9"/>
      <c r="GDY62" s="9"/>
      <c r="GDZ62" s="9"/>
      <c r="GEA62" s="9"/>
      <c r="GEB62" s="9"/>
      <c r="GEC62" s="9"/>
      <c r="GED62" s="9"/>
      <c r="GEE62" s="9"/>
      <c r="GEF62" s="9"/>
      <c r="GEG62" s="9"/>
      <c r="GEH62" s="9"/>
      <c r="GEI62" s="9"/>
      <c r="GEJ62" s="9"/>
      <c r="GEK62" s="9"/>
      <c r="GEL62" s="9"/>
      <c r="GEM62" s="9"/>
      <c r="GEN62" s="9"/>
      <c r="GEO62" s="9"/>
      <c r="GEP62" s="9"/>
      <c r="GEQ62" s="9"/>
      <c r="GER62" s="9"/>
      <c r="GES62" s="9"/>
      <c r="GET62" s="9"/>
      <c r="GEU62" s="9"/>
      <c r="GEV62" s="9"/>
      <c r="GEW62" s="9"/>
      <c r="GEX62" s="9"/>
      <c r="GEY62" s="9"/>
      <c r="GEZ62" s="9"/>
      <c r="GFA62" s="9"/>
      <c r="GFB62" s="9"/>
      <c r="GFC62" s="9"/>
      <c r="GFD62" s="9"/>
      <c r="GFE62" s="9"/>
      <c r="GFF62" s="9"/>
      <c r="GFG62" s="9"/>
      <c r="GFH62" s="9"/>
      <c r="GFI62" s="9"/>
      <c r="GFJ62" s="9"/>
      <c r="GFK62" s="9"/>
      <c r="GFL62" s="9"/>
      <c r="GFM62" s="9"/>
      <c r="GFN62" s="9"/>
      <c r="GFO62" s="9"/>
      <c r="GFP62" s="9"/>
      <c r="GFQ62" s="9"/>
      <c r="GFR62" s="9"/>
      <c r="GFS62" s="9"/>
      <c r="GFT62" s="9"/>
      <c r="GFU62" s="9"/>
      <c r="GFV62" s="9"/>
      <c r="GFW62" s="9"/>
      <c r="GFX62" s="9"/>
      <c r="GFY62" s="9"/>
      <c r="GFZ62" s="9"/>
      <c r="GGA62" s="9"/>
      <c r="GGB62" s="9"/>
      <c r="GGC62" s="9"/>
      <c r="GGD62" s="9"/>
      <c r="GGE62" s="9"/>
      <c r="GGF62" s="9"/>
      <c r="GGG62" s="9"/>
      <c r="GGH62" s="9"/>
      <c r="GGI62" s="9"/>
      <c r="GGJ62" s="9"/>
      <c r="GGK62" s="9"/>
      <c r="GGL62" s="9"/>
      <c r="GGM62" s="9"/>
      <c r="GGN62" s="9"/>
      <c r="GGO62" s="9"/>
      <c r="GGP62" s="9"/>
      <c r="GGQ62" s="9"/>
      <c r="GGR62" s="9"/>
      <c r="GGS62" s="9"/>
      <c r="GGT62" s="9"/>
      <c r="GGU62" s="9"/>
      <c r="GGV62" s="9"/>
      <c r="GGW62" s="9"/>
      <c r="GGX62" s="9"/>
      <c r="GGY62" s="9"/>
      <c r="GGZ62" s="9"/>
      <c r="GHA62" s="9"/>
      <c r="GHB62" s="9"/>
      <c r="GHC62" s="9"/>
      <c r="GHD62" s="9"/>
      <c r="GHE62" s="9"/>
      <c r="GHF62" s="9"/>
      <c r="GHG62" s="9"/>
      <c r="GHH62" s="9"/>
      <c r="GHI62" s="9"/>
      <c r="GHJ62" s="9"/>
      <c r="GHK62" s="9"/>
      <c r="GHL62" s="9"/>
      <c r="GHM62" s="9"/>
      <c r="GHN62" s="9"/>
      <c r="GHO62" s="9"/>
      <c r="GHP62" s="9"/>
      <c r="GHQ62" s="9"/>
      <c r="GHR62" s="9"/>
      <c r="GHS62" s="9"/>
      <c r="GHT62" s="9"/>
      <c r="GHU62" s="9"/>
      <c r="GHV62" s="9"/>
      <c r="GHW62" s="9"/>
      <c r="GHX62" s="9"/>
      <c r="GHY62" s="9"/>
      <c r="GHZ62" s="9"/>
      <c r="GIA62" s="9"/>
      <c r="GIB62" s="9"/>
      <c r="GIC62" s="9"/>
      <c r="GID62" s="9"/>
      <c r="GIE62" s="9"/>
      <c r="GIF62" s="9"/>
      <c r="GIG62" s="9"/>
      <c r="GIH62" s="9"/>
      <c r="GII62" s="9"/>
      <c r="GIJ62" s="9"/>
      <c r="GIK62" s="9"/>
      <c r="GIL62" s="9"/>
      <c r="GIM62" s="9"/>
      <c r="GIN62" s="9"/>
      <c r="GIO62" s="9"/>
      <c r="GIP62" s="9"/>
      <c r="GIQ62" s="9"/>
      <c r="GIR62" s="9"/>
      <c r="GIS62" s="9"/>
      <c r="GIT62" s="9"/>
      <c r="GIU62" s="9"/>
      <c r="GIV62" s="9"/>
      <c r="GIW62" s="9"/>
      <c r="GIX62" s="9"/>
      <c r="GIY62" s="9"/>
      <c r="GIZ62" s="9"/>
      <c r="GJA62" s="9"/>
      <c r="GJB62" s="9"/>
      <c r="GJC62" s="9"/>
      <c r="GJD62" s="9"/>
      <c r="GJE62" s="9"/>
      <c r="GJF62" s="9"/>
      <c r="GJG62" s="9"/>
      <c r="GJH62" s="9"/>
      <c r="GJI62" s="9"/>
      <c r="GJJ62" s="9"/>
      <c r="GJK62" s="9"/>
      <c r="GJL62" s="9"/>
      <c r="GJM62" s="9"/>
      <c r="GJN62" s="9"/>
      <c r="GJO62" s="9"/>
      <c r="GJP62" s="9"/>
      <c r="GJQ62" s="9"/>
      <c r="GJR62" s="9"/>
      <c r="GJS62" s="9"/>
      <c r="GJT62" s="9"/>
      <c r="GJU62" s="9"/>
      <c r="GJV62" s="9"/>
      <c r="GJW62" s="9"/>
      <c r="GJX62" s="9"/>
      <c r="GJY62" s="9"/>
      <c r="GJZ62" s="9"/>
      <c r="GKA62" s="9"/>
      <c r="GKB62" s="9"/>
      <c r="GKC62" s="9"/>
      <c r="GKD62" s="9"/>
      <c r="GKE62" s="9"/>
      <c r="GKF62" s="9"/>
      <c r="GKG62" s="9"/>
      <c r="GKH62" s="9"/>
      <c r="GKI62" s="9"/>
      <c r="GKJ62" s="9"/>
      <c r="GKK62" s="9"/>
      <c r="GKL62" s="9"/>
      <c r="GKM62" s="9"/>
      <c r="GKN62" s="9"/>
      <c r="GKO62" s="9"/>
      <c r="GKP62" s="9"/>
      <c r="GKQ62" s="9"/>
      <c r="GKR62" s="9"/>
      <c r="GKS62" s="9"/>
      <c r="GKT62" s="9"/>
      <c r="GKU62" s="9"/>
      <c r="GKV62" s="9"/>
      <c r="GKW62" s="9"/>
      <c r="GKX62" s="9"/>
      <c r="GKY62" s="9"/>
      <c r="GKZ62" s="9"/>
      <c r="GLA62" s="9"/>
      <c r="GLB62" s="9"/>
      <c r="GLC62" s="9"/>
      <c r="GLD62" s="9"/>
      <c r="GLE62" s="9"/>
      <c r="GLF62" s="9"/>
      <c r="GLG62" s="9"/>
      <c r="GLH62" s="9"/>
      <c r="GLI62" s="9"/>
      <c r="GLJ62" s="9"/>
      <c r="GLK62" s="9"/>
      <c r="GLL62" s="9"/>
      <c r="GLM62" s="9"/>
      <c r="GLN62" s="9"/>
      <c r="GLO62" s="9"/>
      <c r="GLP62" s="9"/>
      <c r="GLQ62" s="9"/>
      <c r="GLR62" s="9"/>
      <c r="GLS62" s="9"/>
      <c r="GLT62" s="9"/>
      <c r="GLU62" s="9"/>
      <c r="GLV62" s="9"/>
      <c r="GLW62" s="9"/>
      <c r="GLX62" s="9"/>
      <c r="GLY62" s="9"/>
      <c r="GLZ62" s="9"/>
      <c r="GMA62" s="9"/>
      <c r="GMB62" s="9"/>
      <c r="GMC62" s="9"/>
      <c r="GMD62" s="9"/>
      <c r="GME62" s="9"/>
      <c r="GMF62" s="9"/>
      <c r="GMG62" s="9"/>
      <c r="GMH62" s="9"/>
      <c r="GMI62" s="9"/>
      <c r="GMJ62" s="9"/>
      <c r="GMK62" s="9"/>
      <c r="GML62" s="9"/>
      <c r="GMM62" s="9"/>
      <c r="GMN62" s="9"/>
      <c r="GMO62" s="9"/>
      <c r="GMP62" s="9"/>
      <c r="GMQ62" s="9"/>
      <c r="GMR62" s="9"/>
      <c r="GMS62" s="9"/>
      <c r="GMT62" s="9"/>
      <c r="GMU62" s="9"/>
      <c r="GMV62" s="9"/>
      <c r="GMW62" s="9"/>
      <c r="GMX62" s="9"/>
      <c r="GMY62" s="9"/>
      <c r="GMZ62" s="9"/>
      <c r="GNA62" s="9"/>
      <c r="GNB62" s="9"/>
      <c r="GNC62" s="9"/>
      <c r="GND62" s="9"/>
      <c r="GNE62" s="9"/>
      <c r="GNF62" s="9"/>
      <c r="GNG62" s="9"/>
      <c r="GNH62" s="9"/>
      <c r="GNI62" s="9"/>
      <c r="GNJ62" s="9"/>
      <c r="GNK62" s="9"/>
      <c r="GNL62" s="9"/>
      <c r="GNM62" s="9"/>
      <c r="GNN62" s="9"/>
      <c r="GNO62" s="9"/>
      <c r="GNP62" s="9"/>
      <c r="GNQ62" s="9"/>
      <c r="GNR62" s="9"/>
      <c r="GNS62" s="9"/>
      <c r="GNT62" s="9"/>
      <c r="GNU62" s="9"/>
      <c r="GNV62" s="9"/>
      <c r="GNW62" s="9"/>
      <c r="GNX62" s="9"/>
      <c r="GNY62" s="9"/>
      <c r="GNZ62" s="9"/>
      <c r="GOA62" s="9"/>
      <c r="GOB62" s="9"/>
      <c r="GOC62" s="9"/>
      <c r="GOD62" s="9"/>
      <c r="GOE62" s="9"/>
      <c r="GOF62" s="9"/>
      <c r="GOG62" s="9"/>
      <c r="GOH62" s="9"/>
      <c r="GOI62" s="9"/>
      <c r="GOJ62" s="9"/>
      <c r="GOK62" s="9"/>
      <c r="GOL62" s="9"/>
      <c r="GOM62" s="9"/>
      <c r="GON62" s="9"/>
      <c r="GOO62" s="9"/>
      <c r="GOP62" s="9"/>
      <c r="GOQ62" s="9"/>
      <c r="GOR62" s="9"/>
      <c r="GOS62" s="9"/>
      <c r="GOT62" s="9"/>
      <c r="GOU62" s="9"/>
      <c r="GOV62" s="9"/>
      <c r="GOW62" s="9"/>
      <c r="GOX62" s="9"/>
      <c r="GOY62" s="9"/>
      <c r="GOZ62" s="9"/>
      <c r="GPA62" s="9"/>
      <c r="GPB62" s="9"/>
      <c r="GPC62" s="9"/>
      <c r="GPD62" s="9"/>
      <c r="GPE62" s="9"/>
      <c r="GPF62" s="9"/>
      <c r="GPG62" s="9"/>
      <c r="GPH62" s="9"/>
      <c r="GPI62" s="9"/>
      <c r="GPJ62" s="9"/>
      <c r="GPK62" s="9"/>
      <c r="GPL62" s="9"/>
      <c r="GPM62" s="9"/>
      <c r="GPN62" s="9"/>
      <c r="GPO62" s="9"/>
      <c r="GPP62" s="9"/>
      <c r="GPQ62" s="9"/>
      <c r="GPR62" s="9"/>
      <c r="GPS62" s="9"/>
      <c r="GPT62" s="9"/>
      <c r="GPU62" s="9"/>
      <c r="GPV62" s="9"/>
      <c r="GPW62" s="9"/>
      <c r="GPX62" s="9"/>
      <c r="GPY62" s="9"/>
      <c r="GPZ62" s="9"/>
      <c r="GQA62" s="9"/>
      <c r="GQB62" s="9"/>
      <c r="GQC62" s="9"/>
      <c r="GQD62" s="9"/>
      <c r="GQE62" s="9"/>
      <c r="GQF62" s="9"/>
      <c r="GQG62" s="9"/>
      <c r="GQH62" s="9"/>
      <c r="GQI62" s="9"/>
      <c r="GQJ62" s="9"/>
      <c r="GQK62" s="9"/>
      <c r="GQL62" s="9"/>
      <c r="GQM62" s="9"/>
      <c r="GQN62" s="9"/>
      <c r="GQO62" s="9"/>
      <c r="GQP62" s="9"/>
      <c r="GQQ62" s="9"/>
      <c r="GQR62" s="9"/>
      <c r="GQS62" s="9"/>
      <c r="GQT62" s="9"/>
      <c r="GQU62" s="9"/>
      <c r="GQV62" s="9"/>
      <c r="GQW62" s="9"/>
      <c r="GQX62" s="9"/>
      <c r="GQY62" s="9"/>
      <c r="GQZ62" s="9"/>
      <c r="GRA62" s="9"/>
      <c r="GRB62" s="9"/>
      <c r="GRC62" s="9"/>
      <c r="GRD62" s="9"/>
      <c r="GRE62" s="9"/>
      <c r="GRF62" s="9"/>
      <c r="GRG62" s="9"/>
      <c r="GRH62" s="9"/>
      <c r="GRI62" s="9"/>
      <c r="GRJ62" s="9"/>
      <c r="GRK62" s="9"/>
      <c r="GRL62" s="9"/>
      <c r="GRM62" s="9"/>
      <c r="GRN62" s="9"/>
      <c r="GRO62" s="9"/>
      <c r="GRP62" s="9"/>
      <c r="GRQ62" s="9"/>
      <c r="GRR62" s="9"/>
      <c r="GRS62" s="9"/>
      <c r="GRT62" s="9"/>
      <c r="GRU62" s="9"/>
      <c r="GRV62" s="9"/>
      <c r="GRW62" s="9"/>
      <c r="GRX62" s="9"/>
      <c r="GRY62" s="9"/>
      <c r="GRZ62" s="9"/>
      <c r="GSA62" s="9"/>
      <c r="GSB62" s="9"/>
      <c r="GSC62" s="9"/>
      <c r="GSD62" s="9"/>
      <c r="GSE62" s="9"/>
      <c r="GSF62" s="9"/>
      <c r="GSG62" s="9"/>
      <c r="GSH62" s="9"/>
      <c r="GSI62" s="9"/>
      <c r="GSJ62" s="9"/>
      <c r="GSK62" s="9"/>
      <c r="GSL62" s="9"/>
      <c r="GSM62" s="9"/>
      <c r="GSN62" s="9"/>
      <c r="GSO62" s="9"/>
      <c r="GSP62" s="9"/>
      <c r="GSQ62" s="9"/>
      <c r="GSR62" s="9"/>
      <c r="GSS62" s="9"/>
      <c r="GST62" s="9"/>
      <c r="GSU62" s="9"/>
      <c r="GSV62" s="9"/>
      <c r="GSW62" s="9"/>
      <c r="GSX62" s="9"/>
      <c r="GSY62" s="9"/>
      <c r="GSZ62" s="9"/>
      <c r="GTA62" s="9"/>
      <c r="GTB62" s="9"/>
      <c r="GTC62" s="9"/>
      <c r="GTD62" s="9"/>
      <c r="GTE62" s="9"/>
      <c r="GTF62" s="9"/>
      <c r="GTG62" s="9"/>
      <c r="GTH62" s="9"/>
      <c r="GTI62" s="9"/>
      <c r="GTJ62" s="9"/>
      <c r="GTK62" s="9"/>
      <c r="GTL62" s="9"/>
      <c r="GTM62" s="9"/>
      <c r="GTN62" s="9"/>
      <c r="GTO62" s="9"/>
      <c r="GTP62" s="9"/>
      <c r="GTQ62" s="9"/>
      <c r="GTR62" s="9"/>
      <c r="GTS62" s="9"/>
      <c r="GTT62" s="9"/>
      <c r="GTU62" s="9"/>
      <c r="GTV62" s="9"/>
      <c r="GTW62" s="9"/>
      <c r="GTX62" s="9"/>
      <c r="GTY62" s="9"/>
      <c r="GTZ62" s="9"/>
      <c r="GUA62" s="9"/>
      <c r="GUB62" s="9"/>
      <c r="GUC62" s="9"/>
      <c r="GUD62" s="9"/>
      <c r="GUE62" s="9"/>
      <c r="GUF62" s="9"/>
      <c r="GUG62" s="9"/>
      <c r="GUH62" s="9"/>
      <c r="GUI62" s="9"/>
      <c r="GUJ62" s="9"/>
      <c r="GUK62" s="9"/>
      <c r="GUL62" s="9"/>
      <c r="GUM62" s="9"/>
      <c r="GUN62" s="9"/>
      <c r="GUO62" s="9"/>
      <c r="GUP62" s="9"/>
      <c r="GUQ62" s="9"/>
      <c r="GUR62" s="9"/>
      <c r="GUS62" s="9"/>
      <c r="GUT62" s="9"/>
      <c r="GUU62" s="9"/>
      <c r="GUV62" s="9"/>
      <c r="GUW62" s="9"/>
      <c r="GUX62" s="9"/>
      <c r="GUY62" s="9"/>
      <c r="GUZ62" s="9"/>
      <c r="GVA62" s="9"/>
      <c r="GVB62" s="9"/>
      <c r="GVC62" s="9"/>
      <c r="GVD62" s="9"/>
      <c r="GVE62" s="9"/>
      <c r="GVF62" s="9"/>
      <c r="GVG62" s="9"/>
      <c r="GVH62" s="9"/>
      <c r="GVI62" s="9"/>
      <c r="GVJ62" s="9"/>
      <c r="GVK62" s="9"/>
      <c r="GVL62" s="9"/>
      <c r="GVM62" s="9"/>
      <c r="GVN62" s="9"/>
      <c r="GVO62" s="9"/>
      <c r="GVP62" s="9"/>
      <c r="GVQ62" s="9"/>
      <c r="GVR62" s="9"/>
      <c r="GVS62" s="9"/>
      <c r="GVT62" s="9"/>
      <c r="GVU62" s="9"/>
      <c r="GVV62" s="9"/>
      <c r="GVW62" s="9"/>
      <c r="GVX62" s="9"/>
      <c r="GVY62" s="9"/>
      <c r="GVZ62" s="9"/>
      <c r="GWA62" s="9"/>
      <c r="GWB62" s="9"/>
      <c r="GWC62" s="9"/>
      <c r="GWD62" s="9"/>
      <c r="GWE62" s="9"/>
      <c r="GWF62" s="9"/>
      <c r="GWG62" s="9"/>
      <c r="GWH62" s="9"/>
      <c r="GWI62" s="9"/>
      <c r="GWJ62" s="9"/>
      <c r="GWK62" s="9"/>
      <c r="GWL62" s="9"/>
      <c r="GWM62" s="9"/>
      <c r="GWN62" s="9"/>
      <c r="GWO62" s="9"/>
      <c r="GWP62" s="9"/>
      <c r="GWQ62" s="9"/>
      <c r="GWR62" s="9"/>
      <c r="GWS62" s="9"/>
      <c r="GWT62" s="9"/>
      <c r="GWU62" s="9"/>
      <c r="GWV62" s="9"/>
      <c r="GWW62" s="9"/>
      <c r="GWX62" s="9"/>
      <c r="GWY62" s="9"/>
      <c r="GWZ62" s="9"/>
      <c r="GXA62" s="9"/>
      <c r="GXB62" s="9"/>
      <c r="GXC62" s="9"/>
      <c r="GXD62" s="9"/>
      <c r="GXE62" s="9"/>
      <c r="GXF62" s="9"/>
      <c r="GXG62" s="9"/>
      <c r="GXH62" s="9"/>
      <c r="GXI62" s="9"/>
      <c r="GXJ62" s="9"/>
      <c r="GXK62" s="9"/>
      <c r="GXL62" s="9"/>
      <c r="GXM62" s="9"/>
      <c r="GXN62" s="9"/>
      <c r="GXO62" s="9"/>
      <c r="GXP62" s="9"/>
      <c r="GXQ62" s="9"/>
      <c r="GXR62" s="9"/>
      <c r="GXS62" s="9"/>
      <c r="GXT62" s="9"/>
      <c r="GXU62" s="9"/>
      <c r="GXV62" s="9"/>
      <c r="GXW62" s="9"/>
      <c r="GXX62" s="9"/>
      <c r="GXY62" s="9"/>
      <c r="GXZ62" s="9"/>
      <c r="GYA62" s="9"/>
      <c r="GYB62" s="9"/>
      <c r="GYC62" s="9"/>
      <c r="GYD62" s="9"/>
      <c r="GYE62" s="9"/>
      <c r="GYF62" s="9"/>
      <c r="GYG62" s="9"/>
      <c r="GYH62" s="9"/>
      <c r="GYI62" s="9"/>
      <c r="GYJ62" s="9"/>
      <c r="GYK62" s="9"/>
      <c r="GYL62" s="9"/>
      <c r="GYM62" s="9"/>
      <c r="GYN62" s="9"/>
      <c r="GYO62" s="9"/>
      <c r="GYP62" s="9"/>
      <c r="GYQ62" s="9"/>
      <c r="GYR62" s="9"/>
      <c r="GYS62" s="9"/>
      <c r="GYT62" s="9"/>
      <c r="GYU62" s="9"/>
      <c r="GYV62" s="9"/>
      <c r="GYW62" s="9"/>
      <c r="GYX62" s="9"/>
      <c r="GYY62" s="9"/>
      <c r="GYZ62" s="9"/>
      <c r="GZA62" s="9"/>
      <c r="GZB62" s="9"/>
      <c r="GZC62" s="9"/>
      <c r="GZD62" s="9"/>
      <c r="GZE62" s="9"/>
      <c r="GZF62" s="9"/>
      <c r="GZG62" s="9"/>
      <c r="GZH62" s="9"/>
      <c r="GZI62" s="9"/>
      <c r="GZJ62" s="9"/>
      <c r="GZK62" s="9"/>
      <c r="GZL62" s="9"/>
      <c r="GZM62" s="9"/>
      <c r="GZN62" s="9"/>
      <c r="GZO62" s="9"/>
      <c r="GZP62" s="9"/>
      <c r="GZQ62" s="9"/>
      <c r="GZR62" s="9"/>
      <c r="GZS62" s="9"/>
      <c r="GZT62" s="9"/>
      <c r="GZU62" s="9"/>
      <c r="GZV62" s="9"/>
      <c r="GZW62" s="9"/>
      <c r="GZX62" s="9"/>
      <c r="GZY62" s="9"/>
      <c r="GZZ62" s="9"/>
      <c r="HAA62" s="9"/>
      <c r="HAB62" s="9"/>
      <c r="HAC62" s="9"/>
      <c r="HAD62" s="9"/>
      <c r="HAE62" s="9"/>
      <c r="HAF62" s="9"/>
      <c r="HAG62" s="9"/>
      <c r="HAH62" s="9"/>
      <c r="HAI62" s="9"/>
      <c r="HAJ62" s="9"/>
      <c r="HAK62" s="9"/>
      <c r="HAL62" s="9"/>
      <c r="HAM62" s="9"/>
      <c r="HAN62" s="9"/>
      <c r="HAO62" s="9"/>
      <c r="HAP62" s="9"/>
      <c r="HAQ62" s="9"/>
      <c r="HAR62" s="9"/>
      <c r="HAS62" s="9"/>
      <c r="HAT62" s="9"/>
      <c r="HAU62" s="9"/>
      <c r="HAV62" s="9"/>
      <c r="HAW62" s="9"/>
      <c r="HAX62" s="9"/>
      <c r="HAY62" s="9"/>
      <c r="HAZ62" s="9"/>
      <c r="HBA62" s="9"/>
      <c r="HBB62" s="9"/>
      <c r="HBC62" s="9"/>
      <c r="HBD62" s="9"/>
      <c r="HBE62" s="9"/>
      <c r="HBF62" s="9"/>
      <c r="HBG62" s="9"/>
      <c r="HBH62" s="9"/>
      <c r="HBI62" s="9"/>
      <c r="HBJ62" s="9"/>
      <c r="HBK62" s="9"/>
      <c r="HBL62" s="9"/>
      <c r="HBM62" s="9"/>
      <c r="HBN62" s="9"/>
      <c r="HBO62" s="9"/>
      <c r="HBP62" s="9"/>
      <c r="HBQ62" s="9"/>
      <c r="HBR62" s="9"/>
      <c r="HBS62" s="9"/>
      <c r="HBT62" s="9"/>
      <c r="HBU62" s="9"/>
      <c r="HBV62" s="9"/>
      <c r="HBW62" s="9"/>
      <c r="HBX62" s="9"/>
      <c r="HBY62" s="9"/>
      <c r="HBZ62" s="9"/>
      <c r="HCA62" s="9"/>
      <c r="HCB62" s="9"/>
      <c r="HCC62" s="9"/>
      <c r="HCD62" s="9"/>
      <c r="HCE62" s="9"/>
      <c r="HCF62" s="9"/>
      <c r="HCG62" s="9"/>
      <c r="HCH62" s="9"/>
      <c r="HCI62" s="9"/>
      <c r="HCJ62" s="9"/>
      <c r="HCK62" s="9"/>
      <c r="HCL62" s="9"/>
      <c r="HCM62" s="9"/>
      <c r="HCN62" s="9"/>
      <c r="HCO62" s="9"/>
      <c r="HCP62" s="9"/>
      <c r="HCQ62" s="9"/>
      <c r="HCR62" s="9"/>
      <c r="HCS62" s="9"/>
      <c r="HCT62" s="9"/>
      <c r="HCU62" s="9"/>
      <c r="HCV62" s="9"/>
      <c r="HCW62" s="9"/>
      <c r="HCX62" s="9"/>
      <c r="HCY62" s="9"/>
      <c r="HCZ62" s="9"/>
      <c r="HDA62" s="9"/>
      <c r="HDB62" s="9"/>
      <c r="HDC62" s="9"/>
      <c r="HDD62" s="9"/>
      <c r="HDE62" s="9"/>
      <c r="HDF62" s="9"/>
      <c r="HDG62" s="9"/>
      <c r="HDH62" s="9"/>
      <c r="HDI62" s="9"/>
      <c r="HDJ62" s="9"/>
      <c r="HDK62" s="9"/>
      <c r="HDL62" s="9"/>
      <c r="HDM62" s="9"/>
      <c r="HDN62" s="9"/>
      <c r="HDO62" s="9"/>
      <c r="HDP62" s="9"/>
      <c r="HDQ62" s="9"/>
      <c r="HDR62" s="9"/>
      <c r="HDS62" s="9"/>
      <c r="HDT62" s="9"/>
      <c r="HDU62" s="9"/>
      <c r="HDV62" s="9"/>
      <c r="HDW62" s="9"/>
      <c r="HDX62" s="9"/>
      <c r="HDY62" s="9"/>
      <c r="HDZ62" s="9"/>
      <c r="HEA62" s="9"/>
      <c r="HEB62" s="9"/>
      <c r="HEC62" s="9"/>
      <c r="HED62" s="9"/>
      <c r="HEE62" s="9"/>
      <c r="HEF62" s="9"/>
      <c r="HEG62" s="9"/>
      <c r="HEH62" s="9"/>
      <c r="HEI62" s="9"/>
      <c r="HEJ62" s="9"/>
      <c r="HEK62" s="9"/>
      <c r="HEL62" s="9"/>
      <c r="HEM62" s="9"/>
      <c r="HEN62" s="9"/>
      <c r="HEO62" s="9"/>
      <c r="HEP62" s="9"/>
      <c r="HEQ62" s="9"/>
      <c r="HER62" s="9"/>
      <c r="HES62" s="9"/>
      <c r="HET62" s="9"/>
      <c r="HEU62" s="9"/>
      <c r="HEV62" s="9"/>
      <c r="HEW62" s="9"/>
      <c r="HEX62" s="9"/>
      <c r="HEY62" s="9"/>
      <c r="HEZ62" s="9"/>
      <c r="HFA62" s="9"/>
      <c r="HFB62" s="9"/>
      <c r="HFC62" s="9"/>
      <c r="HFD62" s="9"/>
      <c r="HFE62" s="9"/>
      <c r="HFF62" s="9"/>
      <c r="HFG62" s="9"/>
      <c r="HFH62" s="9"/>
      <c r="HFI62" s="9"/>
      <c r="HFJ62" s="9"/>
      <c r="HFK62" s="9"/>
      <c r="HFL62" s="9"/>
      <c r="HFM62" s="9"/>
      <c r="HFN62" s="9"/>
      <c r="HFO62" s="9"/>
      <c r="HFP62" s="9"/>
      <c r="HFQ62" s="9"/>
      <c r="HFR62" s="9"/>
      <c r="HFS62" s="9"/>
      <c r="HFT62" s="9"/>
      <c r="HFU62" s="9"/>
      <c r="HFV62" s="9"/>
      <c r="HFW62" s="9"/>
      <c r="HFX62" s="9"/>
      <c r="HFY62" s="9"/>
      <c r="HFZ62" s="9"/>
      <c r="HGA62" s="9"/>
      <c r="HGB62" s="9"/>
      <c r="HGC62" s="9"/>
      <c r="HGD62" s="9"/>
      <c r="HGE62" s="9"/>
      <c r="HGF62" s="9"/>
      <c r="HGG62" s="9"/>
      <c r="HGH62" s="9"/>
      <c r="HGI62" s="9"/>
      <c r="HGJ62" s="9"/>
      <c r="HGK62" s="9"/>
      <c r="HGL62" s="9"/>
      <c r="HGM62" s="9"/>
      <c r="HGN62" s="9"/>
      <c r="HGO62" s="9"/>
      <c r="HGP62" s="9"/>
      <c r="HGQ62" s="9"/>
      <c r="HGR62" s="9"/>
      <c r="HGS62" s="9"/>
      <c r="HGT62" s="9"/>
      <c r="HGU62" s="9"/>
      <c r="HGV62" s="9"/>
      <c r="HGW62" s="9"/>
      <c r="HGX62" s="9"/>
      <c r="HGY62" s="9"/>
      <c r="HGZ62" s="9"/>
      <c r="HHA62" s="9"/>
      <c r="HHB62" s="9"/>
      <c r="HHC62" s="9"/>
      <c r="HHD62" s="9"/>
      <c r="HHE62" s="9"/>
      <c r="HHF62" s="9"/>
      <c r="HHG62" s="9"/>
      <c r="HHH62" s="9"/>
      <c r="HHI62" s="9"/>
      <c r="HHJ62" s="9"/>
      <c r="HHK62" s="9"/>
      <c r="HHL62" s="9"/>
      <c r="HHM62" s="9"/>
      <c r="HHN62" s="9"/>
      <c r="HHO62" s="9"/>
      <c r="HHP62" s="9"/>
      <c r="HHQ62" s="9"/>
      <c r="HHR62" s="9"/>
      <c r="HHS62" s="9"/>
      <c r="HHT62" s="9"/>
      <c r="HHU62" s="9"/>
      <c r="HHV62" s="9"/>
      <c r="HHW62" s="9"/>
      <c r="HHX62" s="9"/>
      <c r="HHY62" s="9"/>
      <c r="HHZ62" s="9"/>
      <c r="HIA62" s="9"/>
      <c r="HIB62" s="9"/>
      <c r="HIC62" s="9"/>
      <c r="HID62" s="9"/>
      <c r="HIE62" s="9"/>
      <c r="HIF62" s="9"/>
      <c r="HIG62" s="9"/>
      <c r="HIH62" s="9"/>
      <c r="HII62" s="9"/>
      <c r="HIJ62" s="9"/>
      <c r="HIK62" s="9"/>
      <c r="HIL62" s="9"/>
      <c r="HIM62" s="9"/>
      <c r="HIN62" s="9"/>
      <c r="HIO62" s="9"/>
      <c r="HIP62" s="9"/>
      <c r="HIQ62" s="9"/>
      <c r="HIR62" s="9"/>
      <c r="HIS62" s="9"/>
      <c r="HIT62" s="9"/>
      <c r="HIU62" s="9"/>
      <c r="HIV62" s="9"/>
      <c r="HIW62" s="9"/>
      <c r="HIX62" s="9"/>
      <c r="HIY62" s="9"/>
      <c r="HIZ62" s="9"/>
      <c r="HJA62" s="9"/>
      <c r="HJB62" s="9"/>
      <c r="HJC62" s="9"/>
      <c r="HJD62" s="9"/>
      <c r="HJE62" s="9"/>
      <c r="HJF62" s="9"/>
      <c r="HJG62" s="9"/>
      <c r="HJH62" s="9"/>
      <c r="HJI62" s="9"/>
      <c r="HJJ62" s="9"/>
      <c r="HJK62" s="9"/>
      <c r="HJL62" s="9"/>
      <c r="HJM62" s="9"/>
      <c r="HJN62" s="9"/>
      <c r="HJO62" s="9"/>
      <c r="HJP62" s="9"/>
      <c r="HJQ62" s="9"/>
      <c r="HJR62" s="9"/>
      <c r="HJS62" s="9"/>
      <c r="HJT62" s="9"/>
      <c r="HJU62" s="9"/>
      <c r="HJV62" s="9"/>
      <c r="HJW62" s="9"/>
      <c r="HJX62" s="9"/>
      <c r="HJY62" s="9"/>
      <c r="HJZ62" s="9"/>
      <c r="HKA62" s="9"/>
      <c r="HKB62" s="9"/>
      <c r="HKC62" s="9"/>
      <c r="HKD62" s="9"/>
      <c r="HKE62" s="9"/>
      <c r="HKF62" s="9"/>
      <c r="HKG62" s="9"/>
      <c r="HKH62" s="9"/>
      <c r="HKI62" s="9"/>
      <c r="HKJ62" s="9"/>
      <c r="HKK62" s="9"/>
      <c r="HKL62" s="9"/>
      <c r="HKM62" s="9"/>
      <c r="HKN62" s="9"/>
      <c r="HKO62" s="9"/>
      <c r="HKP62" s="9"/>
      <c r="HKQ62" s="9"/>
      <c r="HKR62" s="9"/>
      <c r="HKS62" s="9"/>
      <c r="HKT62" s="9"/>
      <c r="HKU62" s="9"/>
      <c r="HKV62" s="9"/>
      <c r="HKW62" s="9"/>
      <c r="HKX62" s="9"/>
      <c r="HKY62" s="9"/>
      <c r="HKZ62" s="9"/>
      <c r="HLA62" s="9"/>
      <c r="HLB62" s="9"/>
      <c r="HLC62" s="9"/>
      <c r="HLD62" s="9"/>
      <c r="HLE62" s="9"/>
      <c r="HLF62" s="9"/>
      <c r="HLG62" s="9"/>
      <c r="HLH62" s="9"/>
      <c r="HLI62" s="9"/>
      <c r="HLJ62" s="9"/>
      <c r="HLK62" s="9"/>
      <c r="HLL62" s="9"/>
      <c r="HLM62" s="9"/>
      <c r="HLN62" s="9"/>
      <c r="HLO62" s="9"/>
      <c r="HLP62" s="9"/>
      <c r="HLQ62" s="9"/>
      <c r="HLR62" s="9"/>
      <c r="HLS62" s="9"/>
      <c r="HLT62" s="9"/>
      <c r="HLU62" s="9"/>
      <c r="HLV62" s="9"/>
      <c r="HLW62" s="9"/>
      <c r="HLX62" s="9"/>
      <c r="HLY62" s="9"/>
      <c r="HLZ62" s="9"/>
      <c r="HMA62" s="9"/>
      <c r="HMB62" s="9"/>
      <c r="HMC62" s="9"/>
      <c r="HMD62" s="9"/>
      <c r="HME62" s="9"/>
      <c r="HMF62" s="9"/>
      <c r="HMG62" s="9"/>
      <c r="HMH62" s="9"/>
      <c r="HMI62" s="9"/>
      <c r="HMJ62" s="9"/>
      <c r="HMK62" s="9"/>
      <c r="HML62" s="9"/>
      <c r="HMM62" s="9"/>
      <c r="HMN62" s="9"/>
      <c r="HMO62" s="9"/>
      <c r="HMP62" s="9"/>
      <c r="HMQ62" s="9"/>
      <c r="HMR62" s="9"/>
      <c r="HMS62" s="9"/>
      <c r="HMT62" s="9"/>
      <c r="HMU62" s="9"/>
      <c r="HMV62" s="9"/>
      <c r="HMW62" s="9"/>
      <c r="HMX62" s="9"/>
      <c r="HMY62" s="9"/>
      <c r="HMZ62" s="9"/>
      <c r="HNA62" s="9"/>
      <c r="HNB62" s="9"/>
      <c r="HNC62" s="9"/>
      <c r="HND62" s="9"/>
      <c r="HNE62" s="9"/>
      <c r="HNF62" s="9"/>
      <c r="HNG62" s="9"/>
      <c r="HNH62" s="9"/>
      <c r="HNI62" s="9"/>
      <c r="HNJ62" s="9"/>
      <c r="HNK62" s="9"/>
      <c r="HNL62" s="9"/>
      <c r="HNM62" s="9"/>
      <c r="HNN62" s="9"/>
      <c r="HNO62" s="9"/>
      <c r="HNP62" s="9"/>
      <c r="HNQ62" s="9"/>
      <c r="HNR62" s="9"/>
      <c r="HNS62" s="9"/>
      <c r="HNT62" s="9"/>
      <c r="HNU62" s="9"/>
      <c r="HNV62" s="9"/>
      <c r="HNW62" s="9"/>
      <c r="HNX62" s="9"/>
      <c r="HNY62" s="9"/>
      <c r="HNZ62" s="9"/>
      <c r="HOA62" s="9"/>
      <c r="HOB62" s="9"/>
      <c r="HOC62" s="9"/>
      <c r="HOD62" s="9"/>
      <c r="HOE62" s="9"/>
      <c r="HOF62" s="9"/>
      <c r="HOG62" s="9"/>
      <c r="HOH62" s="9"/>
      <c r="HOI62" s="9"/>
      <c r="HOJ62" s="9"/>
      <c r="HOK62" s="9"/>
      <c r="HOL62" s="9"/>
      <c r="HOM62" s="9"/>
      <c r="HON62" s="9"/>
      <c r="HOO62" s="9"/>
      <c r="HOP62" s="9"/>
      <c r="HOQ62" s="9"/>
      <c r="HOR62" s="9"/>
      <c r="HOS62" s="9"/>
      <c r="HOT62" s="9"/>
      <c r="HOU62" s="9"/>
      <c r="HOV62" s="9"/>
      <c r="HOW62" s="9"/>
      <c r="HOX62" s="9"/>
      <c r="HOY62" s="9"/>
      <c r="HOZ62" s="9"/>
      <c r="HPA62" s="9"/>
      <c r="HPB62" s="9"/>
      <c r="HPC62" s="9"/>
      <c r="HPD62" s="9"/>
      <c r="HPE62" s="9"/>
      <c r="HPF62" s="9"/>
      <c r="HPG62" s="9"/>
      <c r="HPH62" s="9"/>
      <c r="HPI62" s="9"/>
      <c r="HPJ62" s="9"/>
      <c r="HPK62" s="9"/>
      <c r="HPL62" s="9"/>
      <c r="HPM62" s="9"/>
      <c r="HPN62" s="9"/>
      <c r="HPO62" s="9"/>
      <c r="HPP62" s="9"/>
      <c r="HPQ62" s="9"/>
      <c r="HPR62" s="9"/>
      <c r="HPS62" s="9"/>
      <c r="HPT62" s="9"/>
      <c r="HPU62" s="9"/>
      <c r="HPV62" s="9"/>
      <c r="HPW62" s="9"/>
      <c r="HPX62" s="9"/>
      <c r="HPY62" s="9"/>
      <c r="HPZ62" s="9"/>
      <c r="HQA62" s="9"/>
      <c r="HQB62" s="9"/>
      <c r="HQC62" s="9"/>
      <c r="HQD62" s="9"/>
      <c r="HQE62" s="9"/>
      <c r="HQF62" s="9"/>
      <c r="HQG62" s="9"/>
      <c r="HQH62" s="9"/>
      <c r="HQI62" s="9"/>
      <c r="HQJ62" s="9"/>
      <c r="HQK62" s="9"/>
      <c r="HQL62" s="9"/>
      <c r="HQM62" s="9"/>
      <c r="HQN62" s="9"/>
      <c r="HQO62" s="9"/>
      <c r="HQP62" s="9"/>
      <c r="HQQ62" s="9"/>
      <c r="HQR62" s="9"/>
      <c r="HQS62" s="9"/>
      <c r="HQT62" s="9"/>
      <c r="HQU62" s="9"/>
      <c r="HQV62" s="9"/>
      <c r="HQW62" s="9"/>
      <c r="HQX62" s="9"/>
      <c r="HQY62" s="9"/>
      <c r="HQZ62" s="9"/>
      <c r="HRA62" s="9"/>
      <c r="HRB62" s="9"/>
      <c r="HRC62" s="9"/>
      <c r="HRD62" s="9"/>
      <c r="HRE62" s="9"/>
      <c r="HRF62" s="9"/>
      <c r="HRG62" s="9"/>
      <c r="HRH62" s="9"/>
      <c r="HRI62" s="9"/>
      <c r="HRJ62" s="9"/>
      <c r="HRK62" s="9"/>
      <c r="HRL62" s="9"/>
      <c r="HRM62" s="9"/>
      <c r="HRN62" s="9"/>
      <c r="HRO62" s="9"/>
      <c r="HRP62" s="9"/>
      <c r="HRQ62" s="9"/>
      <c r="HRR62" s="9"/>
      <c r="HRS62" s="9"/>
      <c r="HRT62" s="9"/>
      <c r="HRU62" s="9"/>
      <c r="HRV62" s="9"/>
      <c r="HRW62" s="9"/>
      <c r="HRX62" s="9"/>
      <c r="HRY62" s="9"/>
      <c r="HRZ62" s="9"/>
      <c r="HSA62" s="9"/>
      <c r="HSB62" s="9"/>
      <c r="HSC62" s="9"/>
      <c r="HSD62" s="9"/>
      <c r="HSE62" s="9"/>
      <c r="HSF62" s="9"/>
      <c r="HSG62" s="9"/>
      <c r="HSH62" s="9"/>
      <c r="HSI62" s="9"/>
      <c r="HSJ62" s="9"/>
      <c r="HSK62" s="9"/>
      <c r="HSL62" s="9"/>
      <c r="HSM62" s="9"/>
      <c r="HSN62" s="9"/>
      <c r="HSO62" s="9"/>
      <c r="HSP62" s="9"/>
      <c r="HSQ62" s="9"/>
      <c r="HSR62" s="9"/>
      <c r="HSS62" s="9"/>
      <c r="HST62" s="9"/>
      <c r="HSU62" s="9"/>
      <c r="HSV62" s="9"/>
      <c r="HSW62" s="9"/>
      <c r="HSX62" s="9"/>
      <c r="HSY62" s="9"/>
      <c r="HSZ62" s="9"/>
      <c r="HTA62" s="9"/>
      <c r="HTB62" s="9"/>
      <c r="HTC62" s="9"/>
      <c r="HTD62" s="9"/>
      <c r="HTE62" s="9"/>
      <c r="HTF62" s="9"/>
      <c r="HTG62" s="9"/>
      <c r="HTH62" s="9"/>
      <c r="HTI62" s="9"/>
      <c r="HTJ62" s="9"/>
      <c r="HTK62" s="9"/>
      <c r="HTL62" s="9"/>
      <c r="HTM62" s="9"/>
      <c r="HTN62" s="9"/>
      <c r="HTO62" s="9"/>
      <c r="HTP62" s="9"/>
      <c r="HTQ62" s="9"/>
      <c r="HTR62" s="9"/>
      <c r="HTS62" s="9"/>
      <c r="HTT62" s="9"/>
      <c r="HTU62" s="9"/>
      <c r="HTV62" s="9"/>
      <c r="HTW62" s="9"/>
      <c r="HTX62" s="9"/>
      <c r="HTY62" s="9"/>
      <c r="HTZ62" s="9"/>
      <c r="HUA62" s="9"/>
      <c r="HUB62" s="9"/>
      <c r="HUC62" s="9"/>
      <c r="HUD62" s="9"/>
      <c r="HUE62" s="9"/>
      <c r="HUF62" s="9"/>
      <c r="HUG62" s="9"/>
      <c r="HUH62" s="9"/>
      <c r="HUI62" s="9"/>
      <c r="HUJ62" s="9"/>
      <c r="HUK62" s="9"/>
      <c r="HUL62" s="9"/>
      <c r="HUM62" s="9"/>
      <c r="HUN62" s="9"/>
      <c r="HUO62" s="9"/>
      <c r="HUP62" s="9"/>
      <c r="HUQ62" s="9"/>
      <c r="HUR62" s="9"/>
      <c r="HUS62" s="9"/>
      <c r="HUT62" s="9"/>
      <c r="HUU62" s="9"/>
      <c r="HUV62" s="9"/>
      <c r="HUW62" s="9"/>
      <c r="HUX62" s="9"/>
      <c r="HUY62" s="9"/>
      <c r="HUZ62" s="9"/>
      <c r="HVA62" s="9"/>
      <c r="HVB62" s="9"/>
      <c r="HVC62" s="9"/>
      <c r="HVD62" s="9"/>
      <c r="HVE62" s="9"/>
      <c r="HVF62" s="9"/>
      <c r="HVG62" s="9"/>
      <c r="HVH62" s="9"/>
      <c r="HVI62" s="9"/>
      <c r="HVJ62" s="9"/>
      <c r="HVK62" s="9"/>
      <c r="HVL62" s="9"/>
      <c r="HVM62" s="9"/>
      <c r="HVN62" s="9"/>
      <c r="HVO62" s="9"/>
      <c r="HVP62" s="9"/>
      <c r="HVQ62" s="9"/>
      <c r="HVR62" s="9"/>
      <c r="HVS62" s="9"/>
      <c r="HVT62" s="9"/>
      <c r="HVU62" s="9"/>
      <c r="HVV62" s="9"/>
      <c r="HVW62" s="9"/>
      <c r="HVX62" s="9"/>
      <c r="HVY62" s="9"/>
      <c r="HVZ62" s="9"/>
      <c r="HWA62" s="9"/>
      <c r="HWB62" s="9"/>
      <c r="HWC62" s="9"/>
      <c r="HWD62" s="9"/>
      <c r="HWE62" s="9"/>
      <c r="HWF62" s="9"/>
      <c r="HWG62" s="9"/>
      <c r="HWH62" s="9"/>
      <c r="HWI62" s="9"/>
      <c r="HWJ62" s="9"/>
      <c r="HWK62" s="9"/>
      <c r="HWL62" s="9"/>
      <c r="HWM62" s="9"/>
      <c r="HWN62" s="9"/>
      <c r="HWO62" s="9"/>
      <c r="HWP62" s="9"/>
      <c r="HWQ62" s="9"/>
      <c r="HWR62" s="9"/>
      <c r="HWS62" s="9"/>
      <c r="HWT62" s="9"/>
      <c r="HWU62" s="9"/>
      <c r="HWV62" s="9"/>
      <c r="HWW62" s="9"/>
      <c r="HWX62" s="9"/>
      <c r="HWY62" s="9"/>
      <c r="HWZ62" s="9"/>
      <c r="HXA62" s="9"/>
      <c r="HXB62" s="9"/>
      <c r="HXC62" s="9"/>
      <c r="HXD62" s="9"/>
      <c r="HXE62" s="9"/>
      <c r="HXF62" s="9"/>
      <c r="HXG62" s="9"/>
      <c r="HXH62" s="9"/>
      <c r="HXI62" s="9"/>
      <c r="HXJ62" s="9"/>
      <c r="HXK62" s="9"/>
      <c r="HXL62" s="9"/>
      <c r="HXM62" s="9"/>
      <c r="HXN62" s="9"/>
      <c r="HXO62" s="9"/>
      <c r="HXP62" s="9"/>
      <c r="HXQ62" s="9"/>
      <c r="HXR62" s="9"/>
      <c r="HXS62" s="9"/>
      <c r="HXT62" s="9"/>
      <c r="HXU62" s="9"/>
      <c r="HXV62" s="9"/>
      <c r="HXW62" s="9"/>
      <c r="HXX62" s="9"/>
      <c r="HXY62" s="9"/>
      <c r="HXZ62" s="9"/>
      <c r="HYA62" s="9"/>
      <c r="HYB62" s="9"/>
      <c r="HYC62" s="9"/>
      <c r="HYD62" s="9"/>
      <c r="HYE62" s="9"/>
      <c r="HYF62" s="9"/>
      <c r="HYG62" s="9"/>
      <c r="HYH62" s="9"/>
      <c r="HYI62" s="9"/>
      <c r="HYJ62" s="9"/>
      <c r="HYK62" s="9"/>
      <c r="HYL62" s="9"/>
      <c r="HYM62" s="9"/>
      <c r="HYN62" s="9"/>
      <c r="HYO62" s="9"/>
      <c r="HYP62" s="9"/>
      <c r="HYQ62" s="9"/>
      <c r="HYR62" s="9"/>
      <c r="HYS62" s="9"/>
      <c r="HYT62" s="9"/>
      <c r="HYU62" s="9"/>
      <c r="HYV62" s="9"/>
      <c r="HYW62" s="9"/>
      <c r="HYX62" s="9"/>
      <c r="HYY62" s="9"/>
      <c r="HYZ62" s="9"/>
      <c r="HZA62" s="9"/>
      <c r="HZB62" s="9"/>
      <c r="HZC62" s="9"/>
      <c r="HZD62" s="9"/>
      <c r="HZE62" s="9"/>
      <c r="HZF62" s="9"/>
      <c r="HZG62" s="9"/>
      <c r="HZH62" s="9"/>
      <c r="HZI62" s="9"/>
      <c r="HZJ62" s="9"/>
      <c r="HZK62" s="9"/>
      <c r="HZL62" s="9"/>
      <c r="HZM62" s="9"/>
      <c r="HZN62" s="9"/>
      <c r="HZO62" s="9"/>
      <c r="HZP62" s="9"/>
      <c r="HZQ62" s="9"/>
      <c r="HZR62" s="9"/>
      <c r="HZS62" s="9"/>
      <c r="HZT62" s="9"/>
      <c r="HZU62" s="9"/>
      <c r="HZV62" s="9"/>
      <c r="HZW62" s="9"/>
      <c r="HZX62" s="9"/>
      <c r="HZY62" s="9"/>
      <c r="HZZ62" s="9"/>
      <c r="IAA62" s="9"/>
      <c r="IAB62" s="9"/>
      <c r="IAC62" s="9"/>
      <c r="IAD62" s="9"/>
      <c r="IAE62" s="9"/>
      <c r="IAF62" s="9"/>
      <c r="IAG62" s="9"/>
      <c r="IAH62" s="9"/>
      <c r="IAI62" s="9"/>
      <c r="IAJ62" s="9"/>
      <c r="IAK62" s="9"/>
      <c r="IAL62" s="9"/>
      <c r="IAM62" s="9"/>
      <c r="IAN62" s="9"/>
      <c r="IAO62" s="9"/>
      <c r="IAP62" s="9"/>
      <c r="IAQ62" s="9"/>
      <c r="IAR62" s="9"/>
      <c r="IAS62" s="9"/>
      <c r="IAT62" s="9"/>
      <c r="IAU62" s="9"/>
      <c r="IAV62" s="9"/>
      <c r="IAW62" s="9"/>
      <c r="IAX62" s="9"/>
      <c r="IAY62" s="9"/>
      <c r="IAZ62" s="9"/>
      <c r="IBA62" s="9"/>
      <c r="IBB62" s="9"/>
      <c r="IBC62" s="9"/>
      <c r="IBD62" s="9"/>
      <c r="IBE62" s="9"/>
      <c r="IBF62" s="9"/>
      <c r="IBG62" s="9"/>
      <c r="IBH62" s="9"/>
      <c r="IBI62" s="9"/>
      <c r="IBJ62" s="9"/>
      <c r="IBK62" s="9"/>
      <c r="IBL62" s="9"/>
      <c r="IBM62" s="9"/>
      <c r="IBN62" s="9"/>
      <c r="IBO62" s="9"/>
      <c r="IBP62" s="9"/>
      <c r="IBQ62" s="9"/>
      <c r="IBR62" s="9"/>
      <c r="IBS62" s="9"/>
      <c r="IBT62" s="9"/>
      <c r="IBU62" s="9"/>
      <c r="IBV62" s="9"/>
      <c r="IBW62" s="9"/>
      <c r="IBX62" s="9"/>
      <c r="IBY62" s="9"/>
      <c r="IBZ62" s="9"/>
      <c r="ICA62" s="9"/>
      <c r="ICB62" s="9"/>
      <c r="ICC62" s="9"/>
      <c r="ICD62" s="9"/>
      <c r="ICE62" s="9"/>
      <c r="ICF62" s="9"/>
      <c r="ICG62" s="9"/>
      <c r="ICH62" s="9"/>
      <c r="ICI62" s="9"/>
      <c r="ICJ62" s="9"/>
      <c r="ICK62" s="9"/>
      <c r="ICL62" s="9"/>
      <c r="ICM62" s="9"/>
      <c r="ICN62" s="9"/>
      <c r="ICO62" s="9"/>
      <c r="ICP62" s="9"/>
      <c r="ICQ62" s="9"/>
      <c r="ICR62" s="9"/>
      <c r="ICS62" s="9"/>
      <c r="ICT62" s="9"/>
      <c r="ICU62" s="9"/>
      <c r="ICV62" s="9"/>
      <c r="ICW62" s="9"/>
      <c r="ICX62" s="9"/>
      <c r="ICY62" s="9"/>
      <c r="ICZ62" s="9"/>
      <c r="IDA62" s="9"/>
      <c r="IDB62" s="9"/>
      <c r="IDC62" s="9"/>
      <c r="IDD62" s="9"/>
      <c r="IDE62" s="9"/>
      <c r="IDF62" s="9"/>
      <c r="IDG62" s="9"/>
      <c r="IDH62" s="9"/>
      <c r="IDI62" s="9"/>
      <c r="IDJ62" s="9"/>
      <c r="IDK62" s="9"/>
      <c r="IDL62" s="9"/>
      <c r="IDM62" s="9"/>
      <c r="IDN62" s="9"/>
      <c r="IDO62" s="9"/>
      <c r="IDP62" s="9"/>
      <c r="IDQ62" s="9"/>
      <c r="IDR62" s="9"/>
      <c r="IDS62" s="9"/>
      <c r="IDT62" s="9"/>
      <c r="IDU62" s="9"/>
      <c r="IDV62" s="9"/>
      <c r="IDW62" s="9"/>
      <c r="IDX62" s="9"/>
      <c r="IDY62" s="9"/>
      <c r="IDZ62" s="9"/>
      <c r="IEA62" s="9"/>
      <c r="IEB62" s="9"/>
      <c r="IEC62" s="9"/>
      <c r="IED62" s="9"/>
      <c r="IEE62" s="9"/>
      <c r="IEF62" s="9"/>
      <c r="IEG62" s="9"/>
      <c r="IEH62" s="9"/>
      <c r="IEI62" s="9"/>
      <c r="IEJ62" s="9"/>
      <c r="IEK62" s="9"/>
      <c r="IEL62" s="9"/>
      <c r="IEM62" s="9"/>
      <c r="IEN62" s="9"/>
      <c r="IEO62" s="9"/>
      <c r="IEP62" s="9"/>
      <c r="IEQ62" s="9"/>
      <c r="IER62" s="9"/>
      <c r="IES62" s="9"/>
      <c r="IET62" s="9"/>
      <c r="IEU62" s="9"/>
      <c r="IEV62" s="9"/>
      <c r="IEW62" s="9"/>
      <c r="IEX62" s="9"/>
      <c r="IEY62" s="9"/>
      <c r="IEZ62" s="9"/>
      <c r="IFA62" s="9"/>
      <c r="IFB62" s="9"/>
      <c r="IFC62" s="9"/>
      <c r="IFD62" s="9"/>
      <c r="IFE62" s="9"/>
      <c r="IFF62" s="9"/>
      <c r="IFG62" s="9"/>
      <c r="IFH62" s="9"/>
      <c r="IFI62" s="9"/>
      <c r="IFJ62" s="9"/>
      <c r="IFK62" s="9"/>
      <c r="IFL62" s="9"/>
      <c r="IFM62" s="9"/>
      <c r="IFN62" s="9"/>
      <c r="IFO62" s="9"/>
      <c r="IFP62" s="9"/>
      <c r="IFQ62" s="9"/>
      <c r="IFR62" s="9"/>
      <c r="IFS62" s="9"/>
      <c r="IFT62" s="9"/>
      <c r="IFU62" s="9"/>
      <c r="IFV62" s="9"/>
      <c r="IFW62" s="9"/>
      <c r="IFX62" s="9"/>
      <c r="IFY62" s="9"/>
      <c r="IFZ62" s="9"/>
      <c r="IGA62" s="9"/>
      <c r="IGB62" s="9"/>
      <c r="IGC62" s="9"/>
      <c r="IGD62" s="9"/>
      <c r="IGE62" s="9"/>
      <c r="IGF62" s="9"/>
      <c r="IGG62" s="9"/>
      <c r="IGH62" s="9"/>
      <c r="IGI62" s="9"/>
      <c r="IGJ62" s="9"/>
      <c r="IGK62" s="9"/>
      <c r="IGL62" s="9"/>
      <c r="IGM62" s="9"/>
      <c r="IGN62" s="9"/>
      <c r="IGO62" s="9"/>
      <c r="IGP62" s="9"/>
      <c r="IGQ62" s="9"/>
      <c r="IGR62" s="9"/>
      <c r="IGS62" s="9"/>
      <c r="IGT62" s="9"/>
      <c r="IGU62" s="9"/>
      <c r="IGV62" s="9"/>
      <c r="IGW62" s="9"/>
      <c r="IGX62" s="9"/>
      <c r="IGY62" s="9"/>
      <c r="IGZ62" s="9"/>
      <c r="IHA62" s="9"/>
      <c r="IHB62" s="9"/>
      <c r="IHC62" s="9"/>
      <c r="IHD62" s="9"/>
      <c r="IHE62" s="9"/>
      <c r="IHF62" s="9"/>
      <c r="IHG62" s="9"/>
      <c r="IHH62" s="9"/>
      <c r="IHI62" s="9"/>
      <c r="IHJ62" s="9"/>
      <c r="IHK62" s="9"/>
      <c r="IHL62" s="9"/>
      <c r="IHM62" s="9"/>
      <c r="IHN62" s="9"/>
      <c r="IHO62" s="9"/>
      <c r="IHP62" s="9"/>
      <c r="IHQ62" s="9"/>
      <c r="IHR62" s="9"/>
      <c r="IHS62" s="9"/>
      <c r="IHT62" s="9"/>
      <c r="IHU62" s="9"/>
      <c r="IHV62" s="9"/>
      <c r="IHW62" s="9"/>
      <c r="IHX62" s="9"/>
      <c r="IHY62" s="9"/>
      <c r="IHZ62" s="9"/>
      <c r="IIA62" s="9"/>
      <c r="IIB62" s="9"/>
      <c r="IIC62" s="9"/>
      <c r="IID62" s="9"/>
      <c r="IIE62" s="9"/>
      <c r="IIF62" s="9"/>
      <c r="IIG62" s="9"/>
      <c r="IIH62" s="9"/>
      <c r="III62" s="9"/>
      <c r="IIJ62" s="9"/>
      <c r="IIK62" s="9"/>
      <c r="IIL62" s="9"/>
      <c r="IIM62" s="9"/>
      <c r="IIN62" s="9"/>
      <c r="IIO62" s="9"/>
      <c r="IIP62" s="9"/>
      <c r="IIQ62" s="9"/>
      <c r="IIR62" s="9"/>
      <c r="IIS62" s="9"/>
      <c r="IIT62" s="9"/>
      <c r="IIU62" s="9"/>
      <c r="IIV62" s="9"/>
      <c r="IIW62" s="9"/>
      <c r="IIX62" s="9"/>
      <c r="IIY62" s="9"/>
      <c r="IIZ62" s="9"/>
      <c r="IJA62" s="9"/>
      <c r="IJB62" s="9"/>
      <c r="IJC62" s="9"/>
      <c r="IJD62" s="9"/>
      <c r="IJE62" s="9"/>
      <c r="IJF62" s="9"/>
      <c r="IJG62" s="9"/>
      <c r="IJH62" s="9"/>
      <c r="IJI62" s="9"/>
      <c r="IJJ62" s="9"/>
      <c r="IJK62" s="9"/>
      <c r="IJL62" s="9"/>
      <c r="IJM62" s="9"/>
      <c r="IJN62" s="9"/>
      <c r="IJO62" s="9"/>
      <c r="IJP62" s="9"/>
      <c r="IJQ62" s="9"/>
      <c r="IJR62" s="9"/>
      <c r="IJS62" s="9"/>
      <c r="IJT62" s="9"/>
      <c r="IJU62" s="9"/>
      <c r="IJV62" s="9"/>
      <c r="IJW62" s="9"/>
      <c r="IJX62" s="9"/>
      <c r="IJY62" s="9"/>
      <c r="IJZ62" s="9"/>
      <c r="IKA62" s="9"/>
      <c r="IKB62" s="9"/>
      <c r="IKC62" s="9"/>
      <c r="IKD62" s="9"/>
      <c r="IKE62" s="9"/>
      <c r="IKF62" s="9"/>
      <c r="IKG62" s="9"/>
      <c r="IKH62" s="9"/>
      <c r="IKI62" s="9"/>
      <c r="IKJ62" s="9"/>
      <c r="IKK62" s="9"/>
      <c r="IKL62" s="9"/>
      <c r="IKM62" s="9"/>
      <c r="IKN62" s="9"/>
      <c r="IKO62" s="9"/>
      <c r="IKP62" s="9"/>
      <c r="IKQ62" s="9"/>
      <c r="IKR62" s="9"/>
      <c r="IKS62" s="9"/>
      <c r="IKT62" s="9"/>
      <c r="IKU62" s="9"/>
      <c r="IKV62" s="9"/>
      <c r="IKW62" s="9"/>
      <c r="IKX62" s="9"/>
      <c r="IKY62" s="9"/>
      <c r="IKZ62" s="9"/>
      <c r="ILA62" s="9"/>
      <c r="ILB62" s="9"/>
      <c r="ILC62" s="9"/>
      <c r="ILD62" s="9"/>
      <c r="ILE62" s="9"/>
      <c r="ILF62" s="9"/>
      <c r="ILG62" s="9"/>
      <c r="ILH62" s="9"/>
      <c r="ILI62" s="9"/>
      <c r="ILJ62" s="9"/>
      <c r="ILK62" s="9"/>
      <c r="ILL62" s="9"/>
      <c r="ILM62" s="9"/>
      <c r="ILN62" s="9"/>
      <c r="ILO62" s="9"/>
      <c r="ILP62" s="9"/>
      <c r="ILQ62" s="9"/>
      <c r="ILR62" s="9"/>
      <c r="ILS62" s="9"/>
      <c r="ILT62" s="9"/>
      <c r="ILU62" s="9"/>
      <c r="ILV62" s="9"/>
      <c r="ILW62" s="9"/>
      <c r="ILX62" s="9"/>
      <c r="ILY62" s="9"/>
      <c r="ILZ62" s="9"/>
      <c r="IMA62" s="9"/>
      <c r="IMB62" s="9"/>
      <c r="IMC62" s="9"/>
      <c r="IMD62" s="9"/>
      <c r="IME62" s="9"/>
      <c r="IMF62" s="9"/>
      <c r="IMG62" s="9"/>
      <c r="IMH62" s="9"/>
      <c r="IMI62" s="9"/>
      <c r="IMJ62" s="9"/>
      <c r="IMK62" s="9"/>
      <c r="IML62" s="9"/>
      <c r="IMM62" s="9"/>
      <c r="IMN62" s="9"/>
      <c r="IMO62" s="9"/>
      <c r="IMP62" s="9"/>
      <c r="IMQ62" s="9"/>
      <c r="IMR62" s="9"/>
      <c r="IMS62" s="9"/>
      <c r="IMT62" s="9"/>
      <c r="IMU62" s="9"/>
      <c r="IMV62" s="9"/>
      <c r="IMW62" s="9"/>
      <c r="IMX62" s="9"/>
      <c r="IMY62" s="9"/>
      <c r="IMZ62" s="9"/>
      <c r="INA62" s="9"/>
      <c r="INB62" s="9"/>
      <c r="INC62" s="9"/>
      <c r="IND62" s="9"/>
      <c r="INE62" s="9"/>
      <c r="INF62" s="9"/>
      <c r="ING62" s="9"/>
      <c r="INH62" s="9"/>
      <c r="INI62" s="9"/>
      <c r="INJ62" s="9"/>
      <c r="INK62" s="9"/>
      <c r="INL62" s="9"/>
      <c r="INM62" s="9"/>
      <c r="INN62" s="9"/>
      <c r="INO62" s="9"/>
      <c r="INP62" s="9"/>
      <c r="INQ62" s="9"/>
      <c r="INR62" s="9"/>
      <c r="INS62" s="9"/>
      <c r="INT62" s="9"/>
      <c r="INU62" s="9"/>
      <c r="INV62" s="9"/>
      <c r="INW62" s="9"/>
      <c r="INX62" s="9"/>
      <c r="INY62" s="9"/>
      <c r="INZ62" s="9"/>
      <c r="IOA62" s="9"/>
      <c r="IOB62" s="9"/>
      <c r="IOC62" s="9"/>
      <c r="IOD62" s="9"/>
      <c r="IOE62" s="9"/>
      <c r="IOF62" s="9"/>
      <c r="IOG62" s="9"/>
      <c r="IOH62" s="9"/>
      <c r="IOI62" s="9"/>
      <c r="IOJ62" s="9"/>
      <c r="IOK62" s="9"/>
      <c r="IOL62" s="9"/>
      <c r="IOM62" s="9"/>
      <c r="ION62" s="9"/>
      <c r="IOO62" s="9"/>
      <c r="IOP62" s="9"/>
      <c r="IOQ62" s="9"/>
      <c r="IOR62" s="9"/>
      <c r="IOS62" s="9"/>
      <c r="IOT62" s="9"/>
      <c r="IOU62" s="9"/>
      <c r="IOV62" s="9"/>
      <c r="IOW62" s="9"/>
      <c r="IOX62" s="9"/>
      <c r="IOY62" s="9"/>
      <c r="IOZ62" s="9"/>
      <c r="IPA62" s="9"/>
      <c r="IPB62" s="9"/>
      <c r="IPC62" s="9"/>
      <c r="IPD62" s="9"/>
      <c r="IPE62" s="9"/>
      <c r="IPF62" s="9"/>
      <c r="IPG62" s="9"/>
      <c r="IPH62" s="9"/>
      <c r="IPI62" s="9"/>
      <c r="IPJ62" s="9"/>
      <c r="IPK62" s="9"/>
      <c r="IPL62" s="9"/>
      <c r="IPM62" s="9"/>
      <c r="IPN62" s="9"/>
      <c r="IPO62" s="9"/>
      <c r="IPP62" s="9"/>
      <c r="IPQ62" s="9"/>
      <c r="IPR62" s="9"/>
      <c r="IPS62" s="9"/>
      <c r="IPT62" s="9"/>
      <c r="IPU62" s="9"/>
      <c r="IPV62" s="9"/>
      <c r="IPW62" s="9"/>
      <c r="IPX62" s="9"/>
      <c r="IPY62" s="9"/>
      <c r="IPZ62" s="9"/>
      <c r="IQA62" s="9"/>
      <c r="IQB62" s="9"/>
      <c r="IQC62" s="9"/>
      <c r="IQD62" s="9"/>
      <c r="IQE62" s="9"/>
      <c r="IQF62" s="9"/>
      <c r="IQG62" s="9"/>
      <c r="IQH62" s="9"/>
      <c r="IQI62" s="9"/>
      <c r="IQJ62" s="9"/>
      <c r="IQK62" s="9"/>
      <c r="IQL62" s="9"/>
      <c r="IQM62" s="9"/>
      <c r="IQN62" s="9"/>
      <c r="IQO62" s="9"/>
      <c r="IQP62" s="9"/>
      <c r="IQQ62" s="9"/>
      <c r="IQR62" s="9"/>
      <c r="IQS62" s="9"/>
      <c r="IQT62" s="9"/>
      <c r="IQU62" s="9"/>
      <c r="IQV62" s="9"/>
      <c r="IQW62" s="9"/>
      <c r="IQX62" s="9"/>
      <c r="IQY62" s="9"/>
      <c r="IQZ62" s="9"/>
      <c r="IRA62" s="9"/>
      <c r="IRB62" s="9"/>
      <c r="IRC62" s="9"/>
      <c r="IRD62" s="9"/>
      <c r="IRE62" s="9"/>
      <c r="IRF62" s="9"/>
      <c r="IRG62" s="9"/>
      <c r="IRH62" s="9"/>
      <c r="IRI62" s="9"/>
      <c r="IRJ62" s="9"/>
      <c r="IRK62" s="9"/>
      <c r="IRL62" s="9"/>
      <c r="IRM62" s="9"/>
      <c r="IRN62" s="9"/>
      <c r="IRO62" s="9"/>
      <c r="IRP62" s="9"/>
      <c r="IRQ62" s="9"/>
      <c r="IRR62" s="9"/>
      <c r="IRS62" s="9"/>
      <c r="IRT62" s="9"/>
      <c r="IRU62" s="9"/>
      <c r="IRV62" s="9"/>
      <c r="IRW62" s="9"/>
      <c r="IRX62" s="9"/>
      <c r="IRY62" s="9"/>
      <c r="IRZ62" s="9"/>
      <c r="ISA62" s="9"/>
      <c r="ISB62" s="9"/>
      <c r="ISC62" s="9"/>
      <c r="ISD62" s="9"/>
      <c r="ISE62" s="9"/>
      <c r="ISF62" s="9"/>
      <c r="ISG62" s="9"/>
      <c r="ISH62" s="9"/>
      <c r="ISI62" s="9"/>
      <c r="ISJ62" s="9"/>
      <c r="ISK62" s="9"/>
      <c r="ISL62" s="9"/>
      <c r="ISM62" s="9"/>
      <c r="ISN62" s="9"/>
      <c r="ISO62" s="9"/>
      <c r="ISP62" s="9"/>
      <c r="ISQ62" s="9"/>
      <c r="ISR62" s="9"/>
      <c r="ISS62" s="9"/>
      <c r="IST62" s="9"/>
      <c r="ISU62" s="9"/>
      <c r="ISV62" s="9"/>
      <c r="ISW62" s="9"/>
      <c r="ISX62" s="9"/>
      <c r="ISY62" s="9"/>
      <c r="ISZ62" s="9"/>
      <c r="ITA62" s="9"/>
      <c r="ITB62" s="9"/>
      <c r="ITC62" s="9"/>
      <c r="ITD62" s="9"/>
      <c r="ITE62" s="9"/>
      <c r="ITF62" s="9"/>
      <c r="ITG62" s="9"/>
      <c r="ITH62" s="9"/>
      <c r="ITI62" s="9"/>
      <c r="ITJ62" s="9"/>
      <c r="ITK62" s="9"/>
      <c r="ITL62" s="9"/>
      <c r="ITM62" s="9"/>
      <c r="ITN62" s="9"/>
      <c r="ITO62" s="9"/>
      <c r="ITP62" s="9"/>
      <c r="ITQ62" s="9"/>
      <c r="ITR62" s="9"/>
      <c r="ITS62" s="9"/>
      <c r="ITT62" s="9"/>
      <c r="ITU62" s="9"/>
      <c r="ITV62" s="9"/>
      <c r="ITW62" s="9"/>
      <c r="ITX62" s="9"/>
      <c r="ITY62" s="9"/>
      <c r="ITZ62" s="9"/>
      <c r="IUA62" s="9"/>
      <c r="IUB62" s="9"/>
      <c r="IUC62" s="9"/>
      <c r="IUD62" s="9"/>
      <c r="IUE62" s="9"/>
      <c r="IUF62" s="9"/>
      <c r="IUG62" s="9"/>
      <c r="IUH62" s="9"/>
      <c r="IUI62" s="9"/>
      <c r="IUJ62" s="9"/>
      <c r="IUK62" s="9"/>
      <c r="IUL62" s="9"/>
      <c r="IUM62" s="9"/>
      <c r="IUN62" s="9"/>
      <c r="IUO62" s="9"/>
      <c r="IUP62" s="9"/>
      <c r="IUQ62" s="9"/>
      <c r="IUR62" s="9"/>
      <c r="IUS62" s="9"/>
      <c r="IUT62" s="9"/>
      <c r="IUU62" s="9"/>
      <c r="IUV62" s="9"/>
      <c r="IUW62" s="9"/>
      <c r="IUX62" s="9"/>
      <c r="IUY62" s="9"/>
      <c r="IUZ62" s="9"/>
      <c r="IVA62" s="9"/>
      <c r="IVB62" s="9"/>
      <c r="IVC62" s="9"/>
      <c r="IVD62" s="9"/>
      <c r="IVE62" s="9"/>
      <c r="IVF62" s="9"/>
      <c r="IVG62" s="9"/>
      <c r="IVH62" s="9"/>
      <c r="IVI62" s="9"/>
      <c r="IVJ62" s="9"/>
      <c r="IVK62" s="9"/>
      <c r="IVL62" s="9"/>
      <c r="IVM62" s="9"/>
      <c r="IVN62" s="9"/>
      <c r="IVO62" s="9"/>
      <c r="IVP62" s="9"/>
      <c r="IVQ62" s="9"/>
      <c r="IVR62" s="9"/>
      <c r="IVS62" s="9"/>
      <c r="IVT62" s="9"/>
      <c r="IVU62" s="9"/>
      <c r="IVV62" s="9"/>
      <c r="IVW62" s="9"/>
      <c r="IVX62" s="9"/>
      <c r="IVY62" s="9"/>
      <c r="IVZ62" s="9"/>
      <c r="IWA62" s="9"/>
      <c r="IWB62" s="9"/>
      <c r="IWC62" s="9"/>
      <c r="IWD62" s="9"/>
      <c r="IWE62" s="9"/>
      <c r="IWF62" s="9"/>
      <c r="IWG62" s="9"/>
      <c r="IWH62" s="9"/>
      <c r="IWI62" s="9"/>
      <c r="IWJ62" s="9"/>
      <c r="IWK62" s="9"/>
      <c r="IWL62" s="9"/>
      <c r="IWM62" s="9"/>
      <c r="IWN62" s="9"/>
      <c r="IWO62" s="9"/>
      <c r="IWP62" s="9"/>
      <c r="IWQ62" s="9"/>
      <c r="IWR62" s="9"/>
      <c r="IWS62" s="9"/>
      <c r="IWT62" s="9"/>
      <c r="IWU62" s="9"/>
      <c r="IWV62" s="9"/>
      <c r="IWW62" s="9"/>
      <c r="IWX62" s="9"/>
      <c r="IWY62" s="9"/>
      <c r="IWZ62" s="9"/>
      <c r="IXA62" s="9"/>
      <c r="IXB62" s="9"/>
      <c r="IXC62" s="9"/>
      <c r="IXD62" s="9"/>
      <c r="IXE62" s="9"/>
      <c r="IXF62" s="9"/>
      <c r="IXG62" s="9"/>
      <c r="IXH62" s="9"/>
      <c r="IXI62" s="9"/>
      <c r="IXJ62" s="9"/>
      <c r="IXK62" s="9"/>
      <c r="IXL62" s="9"/>
      <c r="IXM62" s="9"/>
      <c r="IXN62" s="9"/>
      <c r="IXO62" s="9"/>
      <c r="IXP62" s="9"/>
      <c r="IXQ62" s="9"/>
      <c r="IXR62" s="9"/>
      <c r="IXS62" s="9"/>
      <c r="IXT62" s="9"/>
      <c r="IXU62" s="9"/>
      <c r="IXV62" s="9"/>
      <c r="IXW62" s="9"/>
      <c r="IXX62" s="9"/>
      <c r="IXY62" s="9"/>
      <c r="IXZ62" s="9"/>
      <c r="IYA62" s="9"/>
      <c r="IYB62" s="9"/>
      <c r="IYC62" s="9"/>
      <c r="IYD62" s="9"/>
      <c r="IYE62" s="9"/>
      <c r="IYF62" s="9"/>
      <c r="IYG62" s="9"/>
      <c r="IYH62" s="9"/>
      <c r="IYI62" s="9"/>
      <c r="IYJ62" s="9"/>
      <c r="IYK62" s="9"/>
      <c r="IYL62" s="9"/>
      <c r="IYM62" s="9"/>
      <c r="IYN62" s="9"/>
      <c r="IYO62" s="9"/>
      <c r="IYP62" s="9"/>
      <c r="IYQ62" s="9"/>
      <c r="IYR62" s="9"/>
      <c r="IYS62" s="9"/>
      <c r="IYT62" s="9"/>
      <c r="IYU62" s="9"/>
      <c r="IYV62" s="9"/>
      <c r="IYW62" s="9"/>
      <c r="IYX62" s="9"/>
      <c r="IYY62" s="9"/>
      <c r="IYZ62" s="9"/>
      <c r="IZA62" s="9"/>
      <c r="IZB62" s="9"/>
      <c r="IZC62" s="9"/>
      <c r="IZD62" s="9"/>
      <c r="IZE62" s="9"/>
      <c r="IZF62" s="9"/>
      <c r="IZG62" s="9"/>
      <c r="IZH62" s="9"/>
      <c r="IZI62" s="9"/>
      <c r="IZJ62" s="9"/>
      <c r="IZK62" s="9"/>
      <c r="IZL62" s="9"/>
      <c r="IZM62" s="9"/>
      <c r="IZN62" s="9"/>
      <c r="IZO62" s="9"/>
      <c r="IZP62" s="9"/>
      <c r="IZQ62" s="9"/>
      <c r="IZR62" s="9"/>
      <c r="IZS62" s="9"/>
      <c r="IZT62" s="9"/>
      <c r="IZU62" s="9"/>
      <c r="IZV62" s="9"/>
      <c r="IZW62" s="9"/>
      <c r="IZX62" s="9"/>
      <c r="IZY62" s="9"/>
      <c r="IZZ62" s="9"/>
      <c r="JAA62" s="9"/>
      <c r="JAB62" s="9"/>
      <c r="JAC62" s="9"/>
      <c r="JAD62" s="9"/>
      <c r="JAE62" s="9"/>
      <c r="JAF62" s="9"/>
      <c r="JAG62" s="9"/>
      <c r="JAH62" s="9"/>
      <c r="JAI62" s="9"/>
      <c r="JAJ62" s="9"/>
      <c r="JAK62" s="9"/>
      <c r="JAL62" s="9"/>
      <c r="JAM62" s="9"/>
      <c r="JAN62" s="9"/>
      <c r="JAO62" s="9"/>
      <c r="JAP62" s="9"/>
      <c r="JAQ62" s="9"/>
      <c r="JAR62" s="9"/>
      <c r="JAS62" s="9"/>
      <c r="JAT62" s="9"/>
      <c r="JAU62" s="9"/>
      <c r="JAV62" s="9"/>
      <c r="JAW62" s="9"/>
      <c r="JAX62" s="9"/>
      <c r="JAY62" s="9"/>
      <c r="JAZ62" s="9"/>
      <c r="JBA62" s="9"/>
      <c r="JBB62" s="9"/>
      <c r="JBC62" s="9"/>
      <c r="JBD62" s="9"/>
      <c r="JBE62" s="9"/>
      <c r="JBF62" s="9"/>
      <c r="JBG62" s="9"/>
      <c r="JBH62" s="9"/>
      <c r="JBI62" s="9"/>
      <c r="JBJ62" s="9"/>
      <c r="JBK62" s="9"/>
      <c r="JBL62" s="9"/>
      <c r="JBM62" s="9"/>
      <c r="JBN62" s="9"/>
      <c r="JBO62" s="9"/>
      <c r="JBP62" s="9"/>
      <c r="JBQ62" s="9"/>
      <c r="JBR62" s="9"/>
      <c r="JBS62" s="9"/>
      <c r="JBT62" s="9"/>
      <c r="JBU62" s="9"/>
      <c r="JBV62" s="9"/>
      <c r="JBW62" s="9"/>
      <c r="JBX62" s="9"/>
      <c r="JBY62" s="9"/>
      <c r="JBZ62" s="9"/>
      <c r="JCA62" s="9"/>
      <c r="JCB62" s="9"/>
      <c r="JCC62" s="9"/>
      <c r="JCD62" s="9"/>
      <c r="JCE62" s="9"/>
      <c r="JCF62" s="9"/>
      <c r="JCG62" s="9"/>
      <c r="JCH62" s="9"/>
      <c r="JCI62" s="9"/>
      <c r="JCJ62" s="9"/>
      <c r="JCK62" s="9"/>
      <c r="JCL62" s="9"/>
      <c r="JCM62" s="9"/>
      <c r="JCN62" s="9"/>
      <c r="JCO62" s="9"/>
      <c r="JCP62" s="9"/>
      <c r="JCQ62" s="9"/>
      <c r="JCR62" s="9"/>
      <c r="JCS62" s="9"/>
      <c r="JCT62" s="9"/>
      <c r="JCU62" s="9"/>
      <c r="JCV62" s="9"/>
      <c r="JCW62" s="9"/>
      <c r="JCX62" s="9"/>
      <c r="JCY62" s="9"/>
      <c r="JCZ62" s="9"/>
      <c r="JDA62" s="9"/>
      <c r="JDB62" s="9"/>
      <c r="JDC62" s="9"/>
      <c r="JDD62" s="9"/>
      <c r="JDE62" s="9"/>
      <c r="JDF62" s="9"/>
      <c r="JDG62" s="9"/>
      <c r="JDH62" s="9"/>
      <c r="JDI62" s="9"/>
      <c r="JDJ62" s="9"/>
      <c r="JDK62" s="9"/>
      <c r="JDL62" s="9"/>
      <c r="JDM62" s="9"/>
      <c r="JDN62" s="9"/>
      <c r="JDO62" s="9"/>
      <c r="JDP62" s="9"/>
      <c r="JDQ62" s="9"/>
      <c r="JDR62" s="9"/>
      <c r="JDS62" s="9"/>
      <c r="JDT62" s="9"/>
      <c r="JDU62" s="9"/>
      <c r="JDV62" s="9"/>
      <c r="JDW62" s="9"/>
      <c r="JDX62" s="9"/>
      <c r="JDY62" s="9"/>
      <c r="JDZ62" s="9"/>
      <c r="JEA62" s="9"/>
      <c r="JEB62" s="9"/>
      <c r="JEC62" s="9"/>
      <c r="JED62" s="9"/>
      <c r="JEE62" s="9"/>
      <c r="JEF62" s="9"/>
      <c r="JEG62" s="9"/>
      <c r="JEH62" s="9"/>
      <c r="JEI62" s="9"/>
      <c r="JEJ62" s="9"/>
      <c r="JEK62" s="9"/>
      <c r="JEL62" s="9"/>
      <c r="JEM62" s="9"/>
      <c r="JEN62" s="9"/>
      <c r="JEO62" s="9"/>
      <c r="JEP62" s="9"/>
      <c r="JEQ62" s="9"/>
      <c r="JER62" s="9"/>
      <c r="JES62" s="9"/>
      <c r="JET62" s="9"/>
      <c r="JEU62" s="9"/>
      <c r="JEV62" s="9"/>
      <c r="JEW62" s="9"/>
      <c r="JEX62" s="9"/>
      <c r="JEY62" s="9"/>
      <c r="JEZ62" s="9"/>
      <c r="JFA62" s="9"/>
      <c r="JFB62" s="9"/>
      <c r="JFC62" s="9"/>
      <c r="JFD62" s="9"/>
      <c r="JFE62" s="9"/>
      <c r="JFF62" s="9"/>
      <c r="JFG62" s="9"/>
      <c r="JFH62" s="9"/>
      <c r="JFI62" s="9"/>
      <c r="JFJ62" s="9"/>
      <c r="JFK62" s="9"/>
      <c r="JFL62" s="9"/>
      <c r="JFM62" s="9"/>
      <c r="JFN62" s="9"/>
      <c r="JFO62" s="9"/>
      <c r="JFP62" s="9"/>
      <c r="JFQ62" s="9"/>
      <c r="JFR62" s="9"/>
      <c r="JFS62" s="9"/>
      <c r="JFT62" s="9"/>
      <c r="JFU62" s="9"/>
      <c r="JFV62" s="9"/>
      <c r="JFW62" s="9"/>
      <c r="JFX62" s="9"/>
      <c r="JFY62" s="9"/>
      <c r="JFZ62" s="9"/>
      <c r="JGA62" s="9"/>
      <c r="JGB62" s="9"/>
      <c r="JGC62" s="9"/>
      <c r="JGD62" s="9"/>
      <c r="JGE62" s="9"/>
      <c r="JGF62" s="9"/>
      <c r="JGG62" s="9"/>
      <c r="JGH62" s="9"/>
      <c r="JGI62" s="9"/>
      <c r="JGJ62" s="9"/>
      <c r="JGK62" s="9"/>
      <c r="JGL62" s="9"/>
      <c r="JGM62" s="9"/>
      <c r="JGN62" s="9"/>
      <c r="JGO62" s="9"/>
      <c r="JGP62" s="9"/>
      <c r="JGQ62" s="9"/>
      <c r="JGR62" s="9"/>
      <c r="JGS62" s="9"/>
      <c r="JGT62" s="9"/>
      <c r="JGU62" s="9"/>
      <c r="JGV62" s="9"/>
      <c r="JGW62" s="9"/>
      <c r="JGX62" s="9"/>
      <c r="JGY62" s="9"/>
      <c r="JGZ62" s="9"/>
      <c r="JHA62" s="9"/>
      <c r="JHB62" s="9"/>
      <c r="JHC62" s="9"/>
      <c r="JHD62" s="9"/>
      <c r="JHE62" s="9"/>
      <c r="JHF62" s="9"/>
      <c r="JHG62" s="9"/>
      <c r="JHH62" s="9"/>
      <c r="JHI62" s="9"/>
      <c r="JHJ62" s="9"/>
      <c r="JHK62" s="9"/>
      <c r="JHL62" s="9"/>
      <c r="JHM62" s="9"/>
      <c r="JHN62" s="9"/>
      <c r="JHO62" s="9"/>
      <c r="JHP62" s="9"/>
      <c r="JHQ62" s="9"/>
      <c r="JHR62" s="9"/>
      <c r="JHS62" s="9"/>
      <c r="JHT62" s="9"/>
      <c r="JHU62" s="9"/>
      <c r="JHV62" s="9"/>
      <c r="JHW62" s="9"/>
      <c r="JHX62" s="9"/>
      <c r="JHY62" s="9"/>
      <c r="JHZ62" s="9"/>
      <c r="JIA62" s="9"/>
      <c r="JIB62" s="9"/>
      <c r="JIC62" s="9"/>
      <c r="JID62" s="9"/>
      <c r="JIE62" s="9"/>
      <c r="JIF62" s="9"/>
      <c r="JIG62" s="9"/>
      <c r="JIH62" s="9"/>
      <c r="JII62" s="9"/>
      <c r="JIJ62" s="9"/>
      <c r="JIK62" s="9"/>
      <c r="JIL62" s="9"/>
      <c r="JIM62" s="9"/>
      <c r="JIN62" s="9"/>
      <c r="JIO62" s="9"/>
      <c r="JIP62" s="9"/>
      <c r="JIQ62" s="9"/>
      <c r="JIR62" s="9"/>
      <c r="JIS62" s="9"/>
      <c r="JIT62" s="9"/>
      <c r="JIU62" s="9"/>
      <c r="JIV62" s="9"/>
      <c r="JIW62" s="9"/>
      <c r="JIX62" s="9"/>
      <c r="JIY62" s="9"/>
      <c r="JIZ62" s="9"/>
      <c r="JJA62" s="9"/>
      <c r="JJB62" s="9"/>
      <c r="JJC62" s="9"/>
      <c r="JJD62" s="9"/>
      <c r="JJE62" s="9"/>
      <c r="JJF62" s="9"/>
      <c r="JJG62" s="9"/>
      <c r="JJH62" s="9"/>
      <c r="JJI62" s="9"/>
      <c r="JJJ62" s="9"/>
      <c r="JJK62" s="9"/>
      <c r="JJL62" s="9"/>
      <c r="JJM62" s="9"/>
      <c r="JJN62" s="9"/>
      <c r="JJO62" s="9"/>
      <c r="JJP62" s="9"/>
      <c r="JJQ62" s="9"/>
      <c r="JJR62" s="9"/>
      <c r="JJS62" s="9"/>
      <c r="JJT62" s="9"/>
      <c r="JJU62" s="9"/>
      <c r="JJV62" s="9"/>
      <c r="JJW62" s="9"/>
      <c r="JJX62" s="9"/>
      <c r="JJY62" s="9"/>
      <c r="JJZ62" s="9"/>
      <c r="JKA62" s="9"/>
      <c r="JKB62" s="9"/>
      <c r="JKC62" s="9"/>
      <c r="JKD62" s="9"/>
      <c r="JKE62" s="9"/>
      <c r="JKF62" s="9"/>
      <c r="JKG62" s="9"/>
      <c r="JKH62" s="9"/>
      <c r="JKI62" s="9"/>
      <c r="JKJ62" s="9"/>
      <c r="JKK62" s="9"/>
      <c r="JKL62" s="9"/>
      <c r="JKM62" s="9"/>
      <c r="JKN62" s="9"/>
      <c r="JKO62" s="9"/>
      <c r="JKP62" s="9"/>
      <c r="JKQ62" s="9"/>
      <c r="JKR62" s="9"/>
      <c r="JKS62" s="9"/>
      <c r="JKT62" s="9"/>
      <c r="JKU62" s="9"/>
      <c r="JKV62" s="9"/>
      <c r="JKW62" s="9"/>
      <c r="JKX62" s="9"/>
      <c r="JKY62" s="9"/>
      <c r="JKZ62" s="9"/>
      <c r="JLA62" s="9"/>
      <c r="JLB62" s="9"/>
      <c r="JLC62" s="9"/>
      <c r="JLD62" s="9"/>
      <c r="JLE62" s="9"/>
      <c r="JLF62" s="9"/>
      <c r="JLG62" s="9"/>
      <c r="JLH62" s="9"/>
      <c r="JLI62" s="9"/>
      <c r="JLJ62" s="9"/>
      <c r="JLK62" s="9"/>
      <c r="JLL62" s="9"/>
      <c r="JLM62" s="9"/>
      <c r="JLN62" s="9"/>
      <c r="JLO62" s="9"/>
      <c r="JLP62" s="9"/>
      <c r="JLQ62" s="9"/>
      <c r="JLR62" s="9"/>
      <c r="JLS62" s="9"/>
      <c r="JLT62" s="9"/>
      <c r="JLU62" s="9"/>
      <c r="JLV62" s="9"/>
      <c r="JLW62" s="9"/>
      <c r="JLX62" s="9"/>
      <c r="JLY62" s="9"/>
      <c r="JLZ62" s="9"/>
      <c r="JMA62" s="9"/>
      <c r="JMB62" s="9"/>
      <c r="JMC62" s="9"/>
      <c r="JMD62" s="9"/>
      <c r="JME62" s="9"/>
      <c r="JMF62" s="9"/>
      <c r="JMG62" s="9"/>
      <c r="JMH62" s="9"/>
      <c r="JMI62" s="9"/>
      <c r="JMJ62" s="9"/>
      <c r="JMK62" s="9"/>
      <c r="JML62" s="9"/>
      <c r="JMM62" s="9"/>
      <c r="JMN62" s="9"/>
      <c r="JMO62" s="9"/>
      <c r="JMP62" s="9"/>
      <c r="JMQ62" s="9"/>
      <c r="JMR62" s="9"/>
      <c r="JMS62" s="9"/>
      <c r="JMT62" s="9"/>
      <c r="JMU62" s="9"/>
      <c r="JMV62" s="9"/>
      <c r="JMW62" s="9"/>
      <c r="JMX62" s="9"/>
      <c r="JMY62" s="9"/>
      <c r="JMZ62" s="9"/>
      <c r="JNA62" s="9"/>
      <c r="JNB62" s="9"/>
      <c r="JNC62" s="9"/>
      <c r="JND62" s="9"/>
      <c r="JNE62" s="9"/>
      <c r="JNF62" s="9"/>
      <c r="JNG62" s="9"/>
      <c r="JNH62" s="9"/>
      <c r="JNI62" s="9"/>
      <c r="JNJ62" s="9"/>
      <c r="JNK62" s="9"/>
      <c r="JNL62" s="9"/>
      <c r="JNM62" s="9"/>
      <c r="JNN62" s="9"/>
      <c r="JNO62" s="9"/>
      <c r="JNP62" s="9"/>
      <c r="JNQ62" s="9"/>
      <c r="JNR62" s="9"/>
      <c r="JNS62" s="9"/>
      <c r="JNT62" s="9"/>
      <c r="JNU62" s="9"/>
      <c r="JNV62" s="9"/>
      <c r="JNW62" s="9"/>
      <c r="JNX62" s="9"/>
      <c r="JNY62" s="9"/>
      <c r="JNZ62" s="9"/>
      <c r="JOA62" s="9"/>
      <c r="JOB62" s="9"/>
      <c r="JOC62" s="9"/>
      <c r="JOD62" s="9"/>
      <c r="JOE62" s="9"/>
      <c r="JOF62" s="9"/>
      <c r="JOG62" s="9"/>
      <c r="JOH62" s="9"/>
      <c r="JOI62" s="9"/>
      <c r="JOJ62" s="9"/>
      <c r="JOK62" s="9"/>
      <c r="JOL62" s="9"/>
      <c r="JOM62" s="9"/>
      <c r="JON62" s="9"/>
      <c r="JOO62" s="9"/>
      <c r="JOP62" s="9"/>
      <c r="JOQ62" s="9"/>
      <c r="JOR62" s="9"/>
      <c r="JOS62" s="9"/>
      <c r="JOT62" s="9"/>
      <c r="JOU62" s="9"/>
      <c r="JOV62" s="9"/>
      <c r="JOW62" s="9"/>
      <c r="JOX62" s="9"/>
      <c r="JOY62" s="9"/>
      <c r="JOZ62" s="9"/>
      <c r="JPA62" s="9"/>
      <c r="JPB62" s="9"/>
      <c r="JPC62" s="9"/>
      <c r="JPD62" s="9"/>
      <c r="JPE62" s="9"/>
      <c r="JPF62" s="9"/>
      <c r="JPG62" s="9"/>
      <c r="JPH62" s="9"/>
      <c r="JPI62" s="9"/>
      <c r="JPJ62" s="9"/>
      <c r="JPK62" s="9"/>
      <c r="JPL62" s="9"/>
      <c r="JPM62" s="9"/>
      <c r="JPN62" s="9"/>
      <c r="JPO62" s="9"/>
      <c r="JPP62" s="9"/>
      <c r="JPQ62" s="9"/>
      <c r="JPR62" s="9"/>
      <c r="JPS62" s="9"/>
      <c r="JPT62" s="9"/>
      <c r="JPU62" s="9"/>
      <c r="JPV62" s="9"/>
      <c r="JPW62" s="9"/>
      <c r="JPX62" s="9"/>
      <c r="JPY62" s="9"/>
      <c r="JPZ62" s="9"/>
      <c r="JQA62" s="9"/>
      <c r="JQB62" s="9"/>
      <c r="JQC62" s="9"/>
      <c r="JQD62" s="9"/>
      <c r="JQE62" s="9"/>
      <c r="JQF62" s="9"/>
      <c r="JQG62" s="9"/>
      <c r="JQH62" s="9"/>
      <c r="JQI62" s="9"/>
      <c r="JQJ62" s="9"/>
      <c r="JQK62" s="9"/>
      <c r="JQL62" s="9"/>
      <c r="JQM62" s="9"/>
      <c r="JQN62" s="9"/>
      <c r="JQO62" s="9"/>
      <c r="JQP62" s="9"/>
      <c r="JQQ62" s="9"/>
      <c r="JQR62" s="9"/>
      <c r="JQS62" s="9"/>
      <c r="JQT62" s="9"/>
      <c r="JQU62" s="9"/>
      <c r="JQV62" s="9"/>
      <c r="JQW62" s="9"/>
      <c r="JQX62" s="9"/>
      <c r="JQY62" s="9"/>
      <c r="JQZ62" s="9"/>
      <c r="JRA62" s="9"/>
      <c r="JRB62" s="9"/>
      <c r="JRC62" s="9"/>
      <c r="JRD62" s="9"/>
      <c r="JRE62" s="9"/>
      <c r="JRF62" s="9"/>
      <c r="JRG62" s="9"/>
      <c r="JRH62" s="9"/>
      <c r="JRI62" s="9"/>
      <c r="JRJ62" s="9"/>
      <c r="JRK62" s="9"/>
      <c r="JRL62" s="9"/>
      <c r="JRM62" s="9"/>
      <c r="JRN62" s="9"/>
      <c r="JRO62" s="9"/>
      <c r="JRP62" s="9"/>
      <c r="JRQ62" s="9"/>
      <c r="JRR62" s="9"/>
      <c r="JRS62" s="9"/>
      <c r="JRT62" s="9"/>
      <c r="JRU62" s="9"/>
      <c r="JRV62" s="9"/>
      <c r="JRW62" s="9"/>
      <c r="JRX62" s="9"/>
      <c r="JRY62" s="9"/>
      <c r="JRZ62" s="9"/>
      <c r="JSA62" s="9"/>
      <c r="JSB62" s="9"/>
      <c r="JSC62" s="9"/>
      <c r="JSD62" s="9"/>
      <c r="JSE62" s="9"/>
      <c r="JSF62" s="9"/>
      <c r="JSG62" s="9"/>
      <c r="JSH62" s="9"/>
      <c r="JSI62" s="9"/>
      <c r="JSJ62" s="9"/>
      <c r="JSK62" s="9"/>
      <c r="JSL62" s="9"/>
      <c r="JSM62" s="9"/>
      <c r="JSN62" s="9"/>
      <c r="JSO62" s="9"/>
      <c r="JSP62" s="9"/>
      <c r="JSQ62" s="9"/>
      <c r="JSR62" s="9"/>
      <c r="JSS62" s="9"/>
      <c r="JST62" s="9"/>
      <c r="JSU62" s="9"/>
      <c r="JSV62" s="9"/>
      <c r="JSW62" s="9"/>
      <c r="JSX62" s="9"/>
      <c r="JSY62" s="9"/>
      <c r="JSZ62" s="9"/>
      <c r="JTA62" s="9"/>
      <c r="JTB62" s="9"/>
      <c r="JTC62" s="9"/>
      <c r="JTD62" s="9"/>
      <c r="JTE62" s="9"/>
      <c r="JTF62" s="9"/>
      <c r="JTG62" s="9"/>
      <c r="JTH62" s="9"/>
      <c r="JTI62" s="9"/>
      <c r="JTJ62" s="9"/>
      <c r="JTK62" s="9"/>
      <c r="JTL62" s="9"/>
      <c r="JTM62" s="9"/>
      <c r="JTN62" s="9"/>
      <c r="JTO62" s="9"/>
      <c r="JTP62" s="9"/>
      <c r="JTQ62" s="9"/>
      <c r="JTR62" s="9"/>
      <c r="JTS62" s="9"/>
      <c r="JTT62" s="9"/>
      <c r="JTU62" s="9"/>
      <c r="JTV62" s="9"/>
      <c r="JTW62" s="9"/>
      <c r="JTX62" s="9"/>
      <c r="JTY62" s="9"/>
      <c r="JTZ62" s="9"/>
      <c r="JUA62" s="9"/>
      <c r="JUB62" s="9"/>
      <c r="JUC62" s="9"/>
      <c r="JUD62" s="9"/>
      <c r="JUE62" s="9"/>
      <c r="JUF62" s="9"/>
      <c r="JUG62" s="9"/>
      <c r="JUH62" s="9"/>
      <c r="JUI62" s="9"/>
      <c r="JUJ62" s="9"/>
      <c r="JUK62" s="9"/>
      <c r="JUL62" s="9"/>
      <c r="JUM62" s="9"/>
      <c r="JUN62" s="9"/>
      <c r="JUO62" s="9"/>
      <c r="JUP62" s="9"/>
      <c r="JUQ62" s="9"/>
      <c r="JUR62" s="9"/>
      <c r="JUS62" s="9"/>
      <c r="JUT62" s="9"/>
      <c r="JUU62" s="9"/>
      <c r="JUV62" s="9"/>
      <c r="JUW62" s="9"/>
      <c r="JUX62" s="9"/>
      <c r="JUY62" s="9"/>
      <c r="JUZ62" s="9"/>
      <c r="JVA62" s="9"/>
      <c r="JVB62" s="9"/>
      <c r="JVC62" s="9"/>
      <c r="JVD62" s="9"/>
      <c r="JVE62" s="9"/>
      <c r="JVF62" s="9"/>
      <c r="JVG62" s="9"/>
      <c r="JVH62" s="9"/>
      <c r="JVI62" s="9"/>
      <c r="JVJ62" s="9"/>
      <c r="JVK62" s="9"/>
      <c r="JVL62" s="9"/>
      <c r="JVM62" s="9"/>
      <c r="JVN62" s="9"/>
      <c r="JVO62" s="9"/>
      <c r="JVP62" s="9"/>
      <c r="JVQ62" s="9"/>
      <c r="JVR62" s="9"/>
      <c r="JVS62" s="9"/>
      <c r="JVT62" s="9"/>
      <c r="JVU62" s="9"/>
      <c r="JVV62" s="9"/>
      <c r="JVW62" s="9"/>
      <c r="JVX62" s="9"/>
      <c r="JVY62" s="9"/>
      <c r="JVZ62" s="9"/>
      <c r="JWA62" s="9"/>
      <c r="JWB62" s="9"/>
      <c r="JWC62" s="9"/>
      <c r="JWD62" s="9"/>
      <c r="JWE62" s="9"/>
      <c r="JWF62" s="9"/>
      <c r="JWG62" s="9"/>
      <c r="JWH62" s="9"/>
      <c r="JWI62" s="9"/>
      <c r="JWJ62" s="9"/>
      <c r="JWK62" s="9"/>
      <c r="JWL62" s="9"/>
      <c r="JWM62" s="9"/>
      <c r="JWN62" s="9"/>
      <c r="JWO62" s="9"/>
      <c r="JWP62" s="9"/>
      <c r="JWQ62" s="9"/>
      <c r="JWR62" s="9"/>
      <c r="JWS62" s="9"/>
      <c r="JWT62" s="9"/>
      <c r="JWU62" s="9"/>
      <c r="JWV62" s="9"/>
      <c r="JWW62" s="9"/>
      <c r="JWX62" s="9"/>
      <c r="JWY62" s="9"/>
      <c r="JWZ62" s="9"/>
      <c r="JXA62" s="9"/>
      <c r="JXB62" s="9"/>
      <c r="JXC62" s="9"/>
      <c r="JXD62" s="9"/>
      <c r="JXE62" s="9"/>
      <c r="JXF62" s="9"/>
      <c r="JXG62" s="9"/>
      <c r="JXH62" s="9"/>
      <c r="JXI62" s="9"/>
      <c r="JXJ62" s="9"/>
      <c r="JXK62" s="9"/>
      <c r="JXL62" s="9"/>
      <c r="JXM62" s="9"/>
      <c r="JXN62" s="9"/>
      <c r="JXO62" s="9"/>
      <c r="JXP62" s="9"/>
      <c r="JXQ62" s="9"/>
      <c r="JXR62" s="9"/>
      <c r="JXS62" s="9"/>
      <c r="JXT62" s="9"/>
      <c r="JXU62" s="9"/>
      <c r="JXV62" s="9"/>
      <c r="JXW62" s="9"/>
      <c r="JXX62" s="9"/>
      <c r="JXY62" s="9"/>
      <c r="JXZ62" s="9"/>
      <c r="JYA62" s="9"/>
      <c r="JYB62" s="9"/>
      <c r="JYC62" s="9"/>
      <c r="JYD62" s="9"/>
      <c r="JYE62" s="9"/>
      <c r="JYF62" s="9"/>
      <c r="JYG62" s="9"/>
      <c r="JYH62" s="9"/>
      <c r="JYI62" s="9"/>
      <c r="JYJ62" s="9"/>
      <c r="JYK62" s="9"/>
      <c r="JYL62" s="9"/>
      <c r="JYM62" s="9"/>
      <c r="JYN62" s="9"/>
      <c r="JYO62" s="9"/>
      <c r="JYP62" s="9"/>
      <c r="JYQ62" s="9"/>
      <c r="JYR62" s="9"/>
      <c r="JYS62" s="9"/>
      <c r="JYT62" s="9"/>
      <c r="JYU62" s="9"/>
      <c r="JYV62" s="9"/>
      <c r="JYW62" s="9"/>
      <c r="JYX62" s="9"/>
      <c r="JYY62" s="9"/>
      <c r="JYZ62" s="9"/>
      <c r="JZA62" s="9"/>
      <c r="JZB62" s="9"/>
      <c r="JZC62" s="9"/>
      <c r="JZD62" s="9"/>
      <c r="JZE62" s="9"/>
      <c r="JZF62" s="9"/>
      <c r="JZG62" s="9"/>
      <c r="JZH62" s="9"/>
      <c r="JZI62" s="9"/>
      <c r="JZJ62" s="9"/>
      <c r="JZK62" s="9"/>
      <c r="JZL62" s="9"/>
      <c r="JZM62" s="9"/>
      <c r="JZN62" s="9"/>
      <c r="JZO62" s="9"/>
      <c r="JZP62" s="9"/>
      <c r="JZQ62" s="9"/>
      <c r="JZR62" s="9"/>
      <c r="JZS62" s="9"/>
      <c r="JZT62" s="9"/>
      <c r="JZU62" s="9"/>
      <c r="JZV62" s="9"/>
      <c r="JZW62" s="9"/>
      <c r="JZX62" s="9"/>
      <c r="JZY62" s="9"/>
      <c r="JZZ62" s="9"/>
      <c r="KAA62" s="9"/>
      <c r="KAB62" s="9"/>
      <c r="KAC62" s="9"/>
      <c r="KAD62" s="9"/>
      <c r="KAE62" s="9"/>
      <c r="KAF62" s="9"/>
      <c r="KAG62" s="9"/>
      <c r="KAH62" s="9"/>
      <c r="KAI62" s="9"/>
      <c r="KAJ62" s="9"/>
      <c r="KAK62" s="9"/>
      <c r="KAL62" s="9"/>
      <c r="KAM62" s="9"/>
      <c r="KAN62" s="9"/>
      <c r="KAO62" s="9"/>
      <c r="KAP62" s="9"/>
      <c r="KAQ62" s="9"/>
      <c r="KAR62" s="9"/>
      <c r="KAS62" s="9"/>
      <c r="KAT62" s="9"/>
      <c r="KAU62" s="9"/>
      <c r="KAV62" s="9"/>
      <c r="KAW62" s="9"/>
      <c r="KAX62" s="9"/>
      <c r="KAY62" s="9"/>
      <c r="KAZ62" s="9"/>
      <c r="KBA62" s="9"/>
      <c r="KBB62" s="9"/>
      <c r="KBC62" s="9"/>
      <c r="KBD62" s="9"/>
      <c r="KBE62" s="9"/>
      <c r="KBF62" s="9"/>
      <c r="KBG62" s="9"/>
      <c r="KBH62" s="9"/>
      <c r="KBI62" s="9"/>
      <c r="KBJ62" s="9"/>
      <c r="KBK62" s="9"/>
      <c r="KBL62" s="9"/>
      <c r="KBM62" s="9"/>
      <c r="KBN62" s="9"/>
      <c r="KBO62" s="9"/>
      <c r="KBP62" s="9"/>
      <c r="KBQ62" s="9"/>
      <c r="KBR62" s="9"/>
      <c r="KBS62" s="9"/>
      <c r="KBT62" s="9"/>
      <c r="KBU62" s="9"/>
      <c r="KBV62" s="9"/>
      <c r="KBW62" s="9"/>
      <c r="KBX62" s="9"/>
      <c r="KBY62" s="9"/>
      <c r="KBZ62" s="9"/>
      <c r="KCA62" s="9"/>
      <c r="KCB62" s="9"/>
      <c r="KCC62" s="9"/>
      <c r="KCD62" s="9"/>
      <c r="KCE62" s="9"/>
      <c r="KCF62" s="9"/>
      <c r="KCG62" s="9"/>
      <c r="KCH62" s="9"/>
      <c r="KCI62" s="9"/>
      <c r="KCJ62" s="9"/>
      <c r="KCK62" s="9"/>
      <c r="KCL62" s="9"/>
      <c r="KCM62" s="9"/>
      <c r="KCN62" s="9"/>
      <c r="KCO62" s="9"/>
      <c r="KCP62" s="9"/>
      <c r="KCQ62" s="9"/>
      <c r="KCR62" s="9"/>
      <c r="KCS62" s="9"/>
      <c r="KCT62" s="9"/>
      <c r="KCU62" s="9"/>
      <c r="KCV62" s="9"/>
      <c r="KCW62" s="9"/>
      <c r="KCX62" s="9"/>
      <c r="KCY62" s="9"/>
      <c r="KCZ62" s="9"/>
      <c r="KDA62" s="9"/>
      <c r="KDB62" s="9"/>
      <c r="KDC62" s="9"/>
      <c r="KDD62" s="9"/>
      <c r="KDE62" s="9"/>
      <c r="KDF62" s="9"/>
      <c r="KDG62" s="9"/>
      <c r="KDH62" s="9"/>
      <c r="KDI62" s="9"/>
      <c r="KDJ62" s="9"/>
      <c r="KDK62" s="9"/>
      <c r="KDL62" s="9"/>
      <c r="KDM62" s="9"/>
      <c r="KDN62" s="9"/>
      <c r="KDO62" s="9"/>
      <c r="KDP62" s="9"/>
      <c r="KDQ62" s="9"/>
      <c r="KDR62" s="9"/>
      <c r="KDS62" s="9"/>
      <c r="KDT62" s="9"/>
      <c r="KDU62" s="9"/>
      <c r="KDV62" s="9"/>
      <c r="KDW62" s="9"/>
      <c r="KDX62" s="9"/>
      <c r="KDY62" s="9"/>
      <c r="KDZ62" s="9"/>
      <c r="KEA62" s="9"/>
      <c r="KEB62" s="9"/>
      <c r="KEC62" s="9"/>
      <c r="KED62" s="9"/>
      <c r="KEE62" s="9"/>
      <c r="KEF62" s="9"/>
      <c r="KEG62" s="9"/>
      <c r="KEH62" s="9"/>
      <c r="KEI62" s="9"/>
      <c r="KEJ62" s="9"/>
      <c r="KEK62" s="9"/>
      <c r="KEL62" s="9"/>
      <c r="KEM62" s="9"/>
      <c r="KEN62" s="9"/>
      <c r="KEO62" s="9"/>
      <c r="KEP62" s="9"/>
      <c r="KEQ62" s="9"/>
      <c r="KER62" s="9"/>
      <c r="KES62" s="9"/>
      <c r="KET62" s="9"/>
      <c r="KEU62" s="9"/>
      <c r="KEV62" s="9"/>
      <c r="KEW62" s="9"/>
      <c r="KEX62" s="9"/>
      <c r="KEY62" s="9"/>
      <c r="KEZ62" s="9"/>
      <c r="KFA62" s="9"/>
      <c r="KFB62" s="9"/>
      <c r="KFC62" s="9"/>
      <c r="KFD62" s="9"/>
      <c r="KFE62" s="9"/>
      <c r="KFF62" s="9"/>
      <c r="KFG62" s="9"/>
      <c r="KFH62" s="9"/>
      <c r="KFI62" s="9"/>
      <c r="KFJ62" s="9"/>
      <c r="KFK62" s="9"/>
      <c r="KFL62" s="9"/>
      <c r="KFM62" s="9"/>
      <c r="KFN62" s="9"/>
      <c r="KFO62" s="9"/>
      <c r="KFP62" s="9"/>
      <c r="KFQ62" s="9"/>
      <c r="KFR62" s="9"/>
      <c r="KFS62" s="9"/>
      <c r="KFT62" s="9"/>
      <c r="KFU62" s="9"/>
      <c r="KFV62" s="9"/>
      <c r="KFW62" s="9"/>
      <c r="KFX62" s="9"/>
      <c r="KFY62" s="9"/>
      <c r="KFZ62" s="9"/>
      <c r="KGA62" s="9"/>
      <c r="KGB62" s="9"/>
      <c r="KGC62" s="9"/>
      <c r="KGD62" s="9"/>
      <c r="KGE62" s="9"/>
      <c r="KGF62" s="9"/>
      <c r="KGG62" s="9"/>
      <c r="KGH62" s="9"/>
      <c r="KGI62" s="9"/>
      <c r="KGJ62" s="9"/>
      <c r="KGK62" s="9"/>
      <c r="KGL62" s="9"/>
      <c r="KGM62" s="9"/>
      <c r="KGN62" s="9"/>
      <c r="KGO62" s="9"/>
      <c r="KGP62" s="9"/>
      <c r="KGQ62" s="9"/>
      <c r="KGR62" s="9"/>
      <c r="KGS62" s="9"/>
      <c r="KGT62" s="9"/>
      <c r="KGU62" s="9"/>
      <c r="KGV62" s="9"/>
      <c r="KGW62" s="9"/>
      <c r="KGX62" s="9"/>
      <c r="KGY62" s="9"/>
      <c r="KGZ62" s="9"/>
      <c r="KHA62" s="9"/>
      <c r="KHB62" s="9"/>
      <c r="KHC62" s="9"/>
      <c r="KHD62" s="9"/>
      <c r="KHE62" s="9"/>
      <c r="KHF62" s="9"/>
      <c r="KHG62" s="9"/>
      <c r="KHH62" s="9"/>
      <c r="KHI62" s="9"/>
      <c r="KHJ62" s="9"/>
      <c r="KHK62" s="9"/>
      <c r="KHL62" s="9"/>
      <c r="KHM62" s="9"/>
      <c r="KHN62" s="9"/>
      <c r="KHO62" s="9"/>
      <c r="KHP62" s="9"/>
      <c r="KHQ62" s="9"/>
      <c r="KHR62" s="9"/>
      <c r="KHS62" s="9"/>
      <c r="KHT62" s="9"/>
      <c r="KHU62" s="9"/>
      <c r="KHV62" s="9"/>
      <c r="KHW62" s="9"/>
      <c r="KHX62" s="9"/>
      <c r="KHY62" s="9"/>
      <c r="KHZ62" s="9"/>
      <c r="KIA62" s="9"/>
      <c r="KIB62" s="9"/>
      <c r="KIC62" s="9"/>
      <c r="KID62" s="9"/>
      <c r="KIE62" s="9"/>
      <c r="KIF62" s="9"/>
      <c r="KIG62" s="9"/>
      <c r="KIH62" s="9"/>
      <c r="KII62" s="9"/>
      <c r="KIJ62" s="9"/>
      <c r="KIK62" s="9"/>
      <c r="KIL62" s="9"/>
      <c r="KIM62" s="9"/>
      <c r="KIN62" s="9"/>
      <c r="KIO62" s="9"/>
      <c r="KIP62" s="9"/>
      <c r="KIQ62" s="9"/>
      <c r="KIR62" s="9"/>
      <c r="KIS62" s="9"/>
      <c r="KIT62" s="9"/>
      <c r="KIU62" s="9"/>
      <c r="KIV62" s="9"/>
      <c r="KIW62" s="9"/>
      <c r="KIX62" s="9"/>
      <c r="KIY62" s="9"/>
      <c r="KIZ62" s="9"/>
      <c r="KJA62" s="9"/>
      <c r="KJB62" s="9"/>
      <c r="KJC62" s="9"/>
      <c r="KJD62" s="9"/>
      <c r="KJE62" s="9"/>
      <c r="KJF62" s="9"/>
      <c r="KJG62" s="9"/>
      <c r="KJH62" s="9"/>
      <c r="KJI62" s="9"/>
      <c r="KJJ62" s="9"/>
      <c r="KJK62" s="9"/>
      <c r="KJL62" s="9"/>
      <c r="KJM62" s="9"/>
      <c r="KJN62" s="9"/>
      <c r="KJO62" s="9"/>
      <c r="KJP62" s="9"/>
      <c r="KJQ62" s="9"/>
      <c r="KJR62" s="9"/>
      <c r="KJS62" s="9"/>
      <c r="KJT62" s="9"/>
      <c r="KJU62" s="9"/>
      <c r="KJV62" s="9"/>
      <c r="KJW62" s="9"/>
      <c r="KJX62" s="9"/>
      <c r="KJY62" s="9"/>
      <c r="KJZ62" s="9"/>
      <c r="KKA62" s="9"/>
      <c r="KKB62" s="9"/>
      <c r="KKC62" s="9"/>
      <c r="KKD62" s="9"/>
      <c r="KKE62" s="9"/>
      <c r="KKF62" s="9"/>
      <c r="KKG62" s="9"/>
      <c r="KKH62" s="9"/>
      <c r="KKI62" s="9"/>
      <c r="KKJ62" s="9"/>
      <c r="KKK62" s="9"/>
      <c r="KKL62" s="9"/>
      <c r="KKM62" s="9"/>
      <c r="KKN62" s="9"/>
      <c r="KKO62" s="9"/>
      <c r="KKP62" s="9"/>
      <c r="KKQ62" s="9"/>
      <c r="KKR62" s="9"/>
      <c r="KKS62" s="9"/>
      <c r="KKT62" s="9"/>
      <c r="KKU62" s="9"/>
      <c r="KKV62" s="9"/>
      <c r="KKW62" s="9"/>
      <c r="KKX62" s="9"/>
      <c r="KKY62" s="9"/>
      <c r="KKZ62" s="9"/>
      <c r="KLA62" s="9"/>
      <c r="KLB62" s="9"/>
      <c r="KLC62" s="9"/>
      <c r="KLD62" s="9"/>
      <c r="KLE62" s="9"/>
      <c r="KLF62" s="9"/>
      <c r="KLG62" s="9"/>
      <c r="KLH62" s="9"/>
      <c r="KLI62" s="9"/>
      <c r="KLJ62" s="9"/>
      <c r="KLK62" s="9"/>
      <c r="KLL62" s="9"/>
      <c r="KLM62" s="9"/>
      <c r="KLN62" s="9"/>
      <c r="KLO62" s="9"/>
      <c r="KLP62" s="9"/>
      <c r="KLQ62" s="9"/>
      <c r="KLR62" s="9"/>
      <c r="KLS62" s="9"/>
      <c r="KLT62" s="9"/>
      <c r="KLU62" s="9"/>
      <c r="KLV62" s="9"/>
      <c r="KLW62" s="9"/>
      <c r="KLX62" s="9"/>
      <c r="KLY62" s="9"/>
      <c r="KLZ62" s="9"/>
      <c r="KMA62" s="9"/>
      <c r="KMB62" s="9"/>
      <c r="KMC62" s="9"/>
      <c r="KMD62" s="9"/>
      <c r="KME62" s="9"/>
      <c r="KMF62" s="9"/>
      <c r="KMG62" s="9"/>
      <c r="KMH62" s="9"/>
      <c r="KMI62" s="9"/>
      <c r="KMJ62" s="9"/>
      <c r="KMK62" s="9"/>
      <c r="KML62" s="9"/>
      <c r="KMM62" s="9"/>
      <c r="KMN62" s="9"/>
      <c r="KMO62" s="9"/>
      <c r="KMP62" s="9"/>
      <c r="KMQ62" s="9"/>
      <c r="KMR62" s="9"/>
      <c r="KMS62" s="9"/>
      <c r="KMT62" s="9"/>
      <c r="KMU62" s="9"/>
      <c r="KMV62" s="9"/>
      <c r="KMW62" s="9"/>
      <c r="KMX62" s="9"/>
      <c r="KMY62" s="9"/>
      <c r="KMZ62" s="9"/>
      <c r="KNA62" s="9"/>
      <c r="KNB62" s="9"/>
      <c r="KNC62" s="9"/>
      <c r="KND62" s="9"/>
      <c r="KNE62" s="9"/>
      <c r="KNF62" s="9"/>
      <c r="KNG62" s="9"/>
      <c r="KNH62" s="9"/>
      <c r="KNI62" s="9"/>
      <c r="KNJ62" s="9"/>
      <c r="KNK62" s="9"/>
      <c r="KNL62" s="9"/>
      <c r="KNM62" s="9"/>
      <c r="KNN62" s="9"/>
      <c r="KNO62" s="9"/>
      <c r="KNP62" s="9"/>
      <c r="KNQ62" s="9"/>
      <c r="KNR62" s="9"/>
      <c r="KNS62" s="9"/>
      <c r="KNT62" s="9"/>
      <c r="KNU62" s="9"/>
      <c r="KNV62" s="9"/>
      <c r="KNW62" s="9"/>
      <c r="KNX62" s="9"/>
      <c r="KNY62" s="9"/>
      <c r="KNZ62" s="9"/>
      <c r="KOA62" s="9"/>
      <c r="KOB62" s="9"/>
      <c r="KOC62" s="9"/>
      <c r="KOD62" s="9"/>
      <c r="KOE62" s="9"/>
      <c r="KOF62" s="9"/>
      <c r="KOG62" s="9"/>
      <c r="KOH62" s="9"/>
      <c r="KOI62" s="9"/>
      <c r="KOJ62" s="9"/>
      <c r="KOK62" s="9"/>
      <c r="KOL62" s="9"/>
      <c r="KOM62" s="9"/>
      <c r="KON62" s="9"/>
      <c r="KOO62" s="9"/>
      <c r="KOP62" s="9"/>
      <c r="KOQ62" s="9"/>
      <c r="KOR62" s="9"/>
      <c r="KOS62" s="9"/>
      <c r="KOT62" s="9"/>
      <c r="KOU62" s="9"/>
      <c r="KOV62" s="9"/>
      <c r="KOW62" s="9"/>
      <c r="KOX62" s="9"/>
      <c r="KOY62" s="9"/>
      <c r="KOZ62" s="9"/>
      <c r="KPA62" s="9"/>
      <c r="KPB62" s="9"/>
      <c r="KPC62" s="9"/>
      <c r="KPD62" s="9"/>
      <c r="KPE62" s="9"/>
      <c r="KPF62" s="9"/>
      <c r="KPG62" s="9"/>
      <c r="KPH62" s="9"/>
      <c r="KPI62" s="9"/>
      <c r="KPJ62" s="9"/>
      <c r="KPK62" s="9"/>
      <c r="KPL62" s="9"/>
      <c r="KPM62" s="9"/>
      <c r="KPN62" s="9"/>
      <c r="KPO62" s="9"/>
      <c r="KPP62" s="9"/>
      <c r="KPQ62" s="9"/>
      <c r="KPR62" s="9"/>
      <c r="KPS62" s="9"/>
      <c r="KPT62" s="9"/>
      <c r="KPU62" s="9"/>
      <c r="KPV62" s="9"/>
      <c r="KPW62" s="9"/>
      <c r="KPX62" s="9"/>
      <c r="KPY62" s="9"/>
      <c r="KPZ62" s="9"/>
      <c r="KQA62" s="9"/>
      <c r="KQB62" s="9"/>
      <c r="KQC62" s="9"/>
      <c r="KQD62" s="9"/>
      <c r="KQE62" s="9"/>
      <c r="KQF62" s="9"/>
      <c r="KQG62" s="9"/>
      <c r="KQH62" s="9"/>
      <c r="KQI62" s="9"/>
      <c r="KQJ62" s="9"/>
      <c r="KQK62" s="9"/>
      <c r="KQL62" s="9"/>
      <c r="KQM62" s="9"/>
      <c r="KQN62" s="9"/>
      <c r="KQO62" s="9"/>
      <c r="KQP62" s="9"/>
      <c r="KQQ62" s="9"/>
      <c r="KQR62" s="9"/>
      <c r="KQS62" s="9"/>
      <c r="KQT62" s="9"/>
      <c r="KQU62" s="9"/>
      <c r="KQV62" s="9"/>
      <c r="KQW62" s="9"/>
      <c r="KQX62" s="9"/>
      <c r="KQY62" s="9"/>
      <c r="KQZ62" s="9"/>
      <c r="KRA62" s="9"/>
      <c r="KRB62" s="9"/>
      <c r="KRC62" s="9"/>
      <c r="KRD62" s="9"/>
      <c r="KRE62" s="9"/>
      <c r="KRF62" s="9"/>
      <c r="KRG62" s="9"/>
      <c r="KRH62" s="9"/>
      <c r="KRI62" s="9"/>
      <c r="KRJ62" s="9"/>
      <c r="KRK62" s="9"/>
      <c r="KRL62" s="9"/>
      <c r="KRM62" s="9"/>
      <c r="KRN62" s="9"/>
      <c r="KRO62" s="9"/>
      <c r="KRP62" s="9"/>
      <c r="KRQ62" s="9"/>
      <c r="KRR62" s="9"/>
      <c r="KRS62" s="9"/>
      <c r="KRT62" s="9"/>
      <c r="KRU62" s="9"/>
      <c r="KRV62" s="9"/>
      <c r="KRW62" s="9"/>
      <c r="KRX62" s="9"/>
      <c r="KRY62" s="9"/>
      <c r="KRZ62" s="9"/>
      <c r="KSA62" s="9"/>
      <c r="KSB62" s="9"/>
      <c r="KSC62" s="9"/>
      <c r="KSD62" s="9"/>
      <c r="KSE62" s="9"/>
      <c r="KSF62" s="9"/>
      <c r="KSG62" s="9"/>
      <c r="KSH62" s="9"/>
      <c r="KSI62" s="9"/>
      <c r="KSJ62" s="9"/>
      <c r="KSK62" s="9"/>
      <c r="KSL62" s="9"/>
      <c r="KSM62" s="9"/>
      <c r="KSN62" s="9"/>
      <c r="KSO62" s="9"/>
      <c r="KSP62" s="9"/>
      <c r="KSQ62" s="9"/>
      <c r="KSR62" s="9"/>
      <c r="KSS62" s="9"/>
      <c r="KST62" s="9"/>
      <c r="KSU62" s="9"/>
      <c r="KSV62" s="9"/>
      <c r="KSW62" s="9"/>
      <c r="KSX62" s="9"/>
      <c r="KSY62" s="9"/>
      <c r="KSZ62" s="9"/>
      <c r="KTA62" s="9"/>
      <c r="KTB62" s="9"/>
      <c r="KTC62" s="9"/>
      <c r="KTD62" s="9"/>
      <c r="KTE62" s="9"/>
      <c r="KTF62" s="9"/>
      <c r="KTG62" s="9"/>
      <c r="KTH62" s="9"/>
      <c r="KTI62" s="9"/>
      <c r="KTJ62" s="9"/>
      <c r="KTK62" s="9"/>
      <c r="KTL62" s="9"/>
      <c r="KTM62" s="9"/>
      <c r="KTN62" s="9"/>
      <c r="KTO62" s="9"/>
      <c r="KTP62" s="9"/>
      <c r="KTQ62" s="9"/>
      <c r="KTR62" s="9"/>
      <c r="KTS62" s="9"/>
      <c r="KTT62" s="9"/>
      <c r="KTU62" s="9"/>
      <c r="KTV62" s="9"/>
      <c r="KTW62" s="9"/>
      <c r="KTX62" s="9"/>
      <c r="KTY62" s="9"/>
      <c r="KTZ62" s="9"/>
      <c r="KUA62" s="9"/>
      <c r="KUB62" s="9"/>
      <c r="KUC62" s="9"/>
      <c r="KUD62" s="9"/>
      <c r="KUE62" s="9"/>
      <c r="KUF62" s="9"/>
      <c r="KUG62" s="9"/>
      <c r="KUH62" s="9"/>
      <c r="KUI62" s="9"/>
      <c r="KUJ62" s="9"/>
      <c r="KUK62" s="9"/>
      <c r="KUL62" s="9"/>
      <c r="KUM62" s="9"/>
      <c r="KUN62" s="9"/>
      <c r="KUO62" s="9"/>
      <c r="KUP62" s="9"/>
      <c r="KUQ62" s="9"/>
      <c r="KUR62" s="9"/>
      <c r="KUS62" s="9"/>
      <c r="KUT62" s="9"/>
      <c r="KUU62" s="9"/>
      <c r="KUV62" s="9"/>
      <c r="KUW62" s="9"/>
      <c r="KUX62" s="9"/>
      <c r="KUY62" s="9"/>
      <c r="KUZ62" s="9"/>
      <c r="KVA62" s="9"/>
      <c r="KVB62" s="9"/>
      <c r="KVC62" s="9"/>
      <c r="KVD62" s="9"/>
      <c r="KVE62" s="9"/>
      <c r="KVF62" s="9"/>
      <c r="KVG62" s="9"/>
      <c r="KVH62" s="9"/>
      <c r="KVI62" s="9"/>
      <c r="KVJ62" s="9"/>
      <c r="KVK62" s="9"/>
      <c r="KVL62" s="9"/>
      <c r="KVM62" s="9"/>
      <c r="KVN62" s="9"/>
      <c r="KVO62" s="9"/>
      <c r="KVP62" s="9"/>
      <c r="KVQ62" s="9"/>
      <c r="KVR62" s="9"/>
      <c r="KVS62" s="9"/>
      <c r="KVT62" s="9"/>
      <c r="KVU62" s="9"/>
      <c r="KVV62" s="9"/>
      <c r="KVW62" s="9"/>
      <c r="KVX62" s="9"/>
      <c r="KVY62" s="9"/>
      <c r="KVZ62" s="9"/>
      <c r="KWA62" s="9"/>
      <c r="KWB62" s="9"/>
      <c r="KWC62" s="9"/>
      <c r="KWD62" s="9"/>
      <c r="KWE62" s="9"/>
      <c r="KWF62" s="9"/>
      <c r="KWG62" s="9"/>
      <c r="KWH62" s="9"/>
      <c r="KWI62" s="9"/>
      <c r="KWJ62" s="9"/>
      <c r="KWK62" s="9"/>
      <c r="KWL62" s="9"/>
      <c r="KWM62" s="9"/>
      <c r="KWN62" s="9"/>
      <c r="KWO62" s="9"/>
      <c r="KWP62" s="9"/>
      <c r="KWQ62" s="9"/>
      <c r="KWR62" s="9"/>
      <c r="KWS62" s="9"/>
      <c r="KWT62" s="9"/>
      <c r="KWU62" s="9"/>
      <c r="KWV62" s="9"/>
      <c r="KWW62" s="9"/>
      <c r="KWX62" s="9"/>
      <c r="KWY62" s="9"/>
      <c r="KWZ62" s="9"/>
      <c r="KXA62" s="9"/>
      <c r="KXB62" s="9"/>
      <c r="KXC62" s="9"/>
      <c r="KXD62" s="9"/>
      <c r="KXE62" s="9"/>
      <c r="KXF62" s="9"/>
      <c r="KXG62" s="9"/>
      <c r="KXH62" s="9"/>
      <c r="KXI62" s="9"/>
      <c r="KXJ62" s="9"/>
      <c r="KXK62" s="9"/>
      <c r="KXL62" s="9"/>
      <c r="KXM62" s="9"/>
      <c r="KXN62" s="9"/>
      <c r="KXO62" s="9"/>
      <c r="KXP62" s="9"/>
      <c r="KXQ62" s="9"/>
      <c r="KXR62" s="9"/>
      <c r="KXS62" s="9"/>
      <c r="KXT62" s="9"/>
      <c r="KXU62" s="9"/>
      <c r="KXV62" s="9"/>
      <c r="KXW62" s="9"/>
      <c r="KXX62" s="9"/>
      <c r="KXY62" s="9"/>
      <c r="KXZ62" s="9"/>
      <c r="KYA62" s="9"/>
      <c r="KYB62" s="9"/>
      <c r="KYC62" s="9"/>
      <c r="KYD62" s="9"/>
      <c r="KYE62" s="9"/>
      <c r="KYF62" s="9"/>
      <c r="KYG62" s="9"/>
      <c r="KYH62" s="9"/>
      <c r="KYI62" s="9"/>
      <c r="KYJ62" s="9"/>
      <c r="KYK62" s="9"/>
      <c r="KYL62" s="9"/>
      <c r="KYM62" s="9"/>
      <c r="KYN62" s="9"/>
      <c r="KYO62" s="9"/>
      <c r="KYP62" s="9"/>
      <c r="KYQ62" s="9"/>
      <c r="KYR62" s="9"/>
      <c r="KYS62" s="9"/>
      <c r="KYT62" s="9"/>
      <c r="KYU62" s="9"/>
      <c r="KYV62" s="9"/>
      <c r="KYW62" s="9"/>
      <c r="KYX62" s="9"/>
      <c r="KYY62" s="9"/>
      <c r="KYZ62" s="9"/>
      <c r="KZA62" s="9"/>
      <c r="KZB62" s="9"/>
      <c r="KZC62" s="9"/>
      <c r="KZD62" s="9"/>
      <c r="KZE62" s="9"/>
      <c r="KZF62" s="9"/>
      <c r="KZG62" s="9"/>
      <c r="KZH62" s="9"/>
      <c r="KZI62" s="9"/>
      <c r="KZJ62" s="9"/>
      <c r="KZK62" s="9"/>
      <c r="KZL62" s="9"/>
      <c r="KZM62" s="9"/>
      <c r="KZN62" s="9"/>
      <c r="KZO62" s="9"/>
      <c r="KZP62" s="9"/>
      <c r="KZQ62" s="9"/>
      <c r="KZR62" s="9"/>
      <c r="KZS62" s="9"/>
      <c r="KZT62" s="9"/>
      <c r="KZU62" s="9"/>
      <c r="KZV62" s="9"/>
      <c r="KZW62" s="9"/>
      <c r="KZX62" s="9"/>
      <c r="KZY62" s="9"/>
      <c r="KZZ62" s="9"/>
      <c r="LAA62" s="9"/>
      <c r="LAB62" s="9"/>
      <c r="LAC62" s="9"/>
      <c r="LAD62" s="9"/>
      <c r="LAE62" s="9"/>
      <c r="LAF62" s="9"/>
      <c r="LAG62" s="9"/>
      <c r="LAH62" s="9"/>
      <c r="LAI62" s="9"/>
      <c r="LAJ62" s="9"/>
      <c r="LAK62" s="9"/>
      <c r="LAL62" s="9"/>
      <c r="LAM62" s="9"/>
      <c r="LAN62" s="9"/>
      <c r="LAO62" s="9"/>
      <c r="LAP62" s="9"/>
      <c r="LAQ62" s="9"/>
      <c r="LAR62" s="9"/>
      <c r="LAS62" s="9"/>
      <c r="LAT62" s="9"/>
      <c r="LAU62" s="9"/>
      <c r="LAV62" s="9"/>
      <c r="LAW62" s="9"/>
      <c r="LAX62" s="9"/>
      <c r="LAY62" s="9"/>
      <c r="LAZ62" s="9"/>
      <c r="LBA62" s="9"/>
      <c r="LBB62" s="9"/>
      <c r="LBC62" s="9"/>
      <c r="LBD62" s="9"/>
      <c r="LBE62" s="9"/>
      <c r="LBF62" s="9"/>
      <c r="LBG62" s="9"/>
      <c r="LBH62" s="9"/>
      <c r="LBI62" s="9"/>
      <c r="LBJ62" s="9"/>
      <c r="LBK62" s="9"/>
      <c r="LBL62" s="9"/>
      <c r="LBM62" s="9"/>
      <c r="LBN62" s="9"/>
      <c r="LBO62" s="9"/>
      <c r="LBP62" s="9"/>
      <c r="LBQ62" s="9"/>
      <c r="LBR62" s="9"/>
      <c r="LBS62" s="9"/>
      <c r="LBT62" s="9"/>
      <c r="LBU62" s="9"/>
      <c r="LBV62" s="9"/>
      <c r="LBW62" s="9"/>
      <c r="LBX62" s="9"/>
      <c r="LBY62" s="9"/>
      <c r="LBZ62" s="9"/>
      <c r="LCA62" s="9"/>
      <c r="LCB62" s="9"/>
      <c r="LCC62" s="9"/>
      <c r="LCD62" s="9"/>
      <c r="LCE62" s="9"/>
      <c r="LCF62" s="9"/>
      <c r="LCG62" s="9"/>
      <c r="LCH62" s="9"/>
      <c r="LCI62" s="9"/>
      <c r="LCJ62" s="9"/>
      <c r="LCK62" s="9"/>
      <c r="LCL62" s="9"/>
      <c r="LCM62" s="9"/>
      <c r="LCN62" s="9"/>
      <c r="LCO62" s="9"/>
      <c r="LCP62" s="9"/>
      <c r="LCQ62" s="9"/>
      <c r="LCR62" s="9"/>
      <c r="LCS62" s="9"/>
      <c r="LCT62" s="9"/>
      <c r="LCU62" s="9"/>
      <c r="LCV62" s="9"/>
      <c r="LCW62" s="9"/>
      <c r="LCX62" s="9"/>
      <c r="LCY62" s="9"/>
      <c r="LCZ62" s="9"/>
      <c r="LDA62" s="9"/>
      <c r="LDB62" s="9"/>
      <c r="LDC62" s="9"/>
      <c r="LDD62" s="9"/>
      <c r="LDE62" s="9"/>
      <c r="LDF62" s="9"/>
      <c r="LDG62" s="9"/>
      <c r="LDH62" s="9"/>
      <c r="LDI62" s="9"/>
      <c r="LDJ62" s="9"/>
      <c r="LDK62" s="9"/>
      <c r="LDL62" s="9"/>
      <c r="LDM62" s="9"/>
      <c r="LDN62" s="9"/>
      <c r="LDO62" s="9"/>
      <c r="LDP62" s="9"/>
      <c r="LDQ62" s="9"/>
      <c r="LDR62" s="9"/>
      <c r="LDS62" s="9"/>
      <c r="LDT62" s="9"/>
      <c r="LDU62" s="9"/>
      <c r="LDV62" s="9"/>
      <c r="LDW62" s="9"/>
      <c r="LDX62" s="9"/>
      <c r="LDY62" s="9"/>
      <c r="LDZ62" s="9"/>
      <c r="LEA62" s="9"/>
      <c r="LEB62" s="9"/>
      <c r="LEC62" s="9"/>
      <c r="LED62" s="9"/>
      <c r="LEE62" s="9"/>
      <c r="LEF62" s="9"/>
      <c r="LEG62" s="9"/>
      <c r="LEH62" s="9"/>
      <c r="LEI62" s="9"/>
      <c r="LEJ62" s="9"/>
      <c r="LEK62" s="9"/>
      <c r="LEL62" s="9"/>
      <c r="LEM62" s="9"/>
      <c r="LEN62" s="9"/>
      <c r="LEO62" s="9"/>
      <c r="LEP62" s="9"/>
      <c r="LEQ62" s="9"/>
      <c r="LER62" s="9"/>
      <c r="LES62" s="9"/>
      <c r="LET62" s="9"/>
      <c r="LEU62" s="9"/>
      <c r="LEV62" s="9"/>
      <c r="LEW62" s="9"/>
      <c r="LEX62" s="9"/>
      <c r="LEY62" s="9"/>
      <c r="LEZ62" s="9"/>
      <c r="LFA62" s="9"/>
      <c r="LFB62" s="9"/>
      <c r="LFC62" s="9"/>
      <c r="LFD62" s="9"/>
      <c r="LFE62" s="9"/>
      <c r="LFF62" s="9"/>
      <c r="LFG62" s="9"/>
      <c r="LFH62" s="9"/>
      <c r="LFI62" s="9"/>
      <c r="LFJ62" s="9"/>
      <c r="LFK62" s="9"/>
      <c r="LFL62" s="9"/>
      <c r="LFM62" s="9"/>
      <c r="LFN62" s="9"/>
      <c r="LFO62" s="9"/>
      <c r="LFP62" s="9"/>
      <c r="LFQ62" s="9"/>
      <c r="LFR62" s="9"/>
      <c r="LFS62" s="9"/>
      <c r="LFT62" s="9"/>
      <c r="LFU62" s="9"/>
      <c r="LFV62" s="9"/>
      <c r="LFW62" s="9"/>
      <c r="LFX62" s="9"/>
      <c r="LFY62" s="9"/>
      <c r="LFZ62" s="9"/>
      <c r="LGA62" s="9"/>
      <c r="LGB62" s="9"/>
      <c r="LGC62" s="9"/>
      <c r="LGD62" s="9"/>
      <c r="LGE62" s="9"/>
      <c r="LGF62" s="9"/>
      <c r="LGG62" s="9"/>
      <c r="LGH62" s="9"/>
      <c r="LGI62" s="9"/>
      <c r="LGJ62" s="9"/>
      <c r="LGK62" s="9"/>
      <c r="LGL62" s="9"/>
      <c r="LGM62" s="9"/>
      <c r="LGN62" s="9"/>
      <c r="LGO62" s="9"/>
      <c r="LGP62" s="9"/>
      <c r="LGQ62" s="9"/>
      <c r="LGR62" s="9"/>
      <c r="LGS62" s="9"/>
      <c r="LGT62" s="9"/>
      <c r="LGU62" s="9"/>
      <c r="LGV62" s="9"/>
      <c r="LGW62" s="9"/>
      <c r="LGX62" s="9"/>
      <c r="LGY62" s="9"/>
      <c r="LGZ62" s="9"/>
      <c r="LHA62" s="9"/>
      <c r="LHB62" s="9"/>
      <c r="LHC62" s="9"/>
      <c r="LHD62" s="9"/>
      <c r="LHE62" s="9"/>
      <c r="LHF62" s="9"/>
      <c r="LHG62" s="9"/>
      <c r="LHH62" s="9"/>
      <c r="LHI62" s="9"/>
      <c r="LHJ62" s="9"/>
      <c r="LHK62" s="9"/>
      <c r="LHL62" s="9"/>
      <c r="LHM62" s="9"/>
      <c r="LHN62" s="9"/>
      <c r="LHO62" s="9"/>
      <c r="LHP62" s="9"/>
      <c r="LHQ62" s="9"/>
      <c r="LHR62" s="9"/>
      <c r="LHS62" s="9"/>
      <c r="LHT62" s="9"/>
      <c r="LHU62" s="9"/>
      <c r="LHV62" s="9"/>
      <c r="LHW62" s="9"/>
      <c r="LHX62" s="9"/>
      <c r="LHY62" s="9"/>
      <c r="LHZ62" s="9"/>
      <c r="LIA62" s="9"/>
      <c r="LIB62" s="9"/>
      <c r="LIC62" s="9"/>
      <c r="LID62" s="9"/>
      <c r="LIE62" s="9"/>
      <c r="LIF62" s="9"/>
      <c r="LIG62" s="9"/>
      <c r="LIH62" s="9"/>
      <c r="LII62" s="9"/>
      <c r="LIJ62" s="9"/>
      <c r="LIK62" s="9"/>
      <c r="LIL62" s="9"/>
      <c r="LIM62" s="9"/>
      <c r="LIN62" s="9"/>
      <c r="LIO62" s="9"/>
      <c r="LIP62" s="9"/>
      <c r="LIQ62" s="9"/>
      <c r="LIR62" s="9"/>
      <c r="LIS62" s="9"/>
      <c r="LIT62" s="9"/>
      <c r="LIU62" s="9"/>
      <c r="LIV62" s="9"/>
      <c r="LIW62" s="9"/>
      <c r="LIX62" s="9"/>
      <c r="LIY62" s="9"/>
      <c r="LIZ62" s="9"/>
      <c r="LJA62" s="9"/>
      <c r="LJB62" s="9"/>
      <c r="LJC62" s="9"/>
      <c r="LJD62" s="9"/>
      <c r="LJE62" s="9"/>
      <c r="LJF62" s="9"/>
      <c r="LJG62" s="9"/>
      <c r="LJH62" s="9"/>
      <c r="LJI62" s="9"/>
      <c r="LJJ62" s="9"/>
      <c r="LJK62" s="9"/>
      <c r="LJL62" s="9"/>
      <c r="LJM62" s="9"/>
      <c r="LJN62" s="9"/>
      <c r="LJO62" s="9"/>
      <c r="LJP62" s="9"/>
      <c r="LJQ62" s="9"/>
      <c r="LJR62" s="9"/>
      <c r="LJS62" s="9"/>
      <c r="LJT62" s="9"/>
      <c r="LJU62" s="9"/>
      <c r="LJV62" s="9"/>
      <c r="LJW62" s="9"/>
      <c r="LJX62" s="9"/>
      <c r="LJY62" s="9"/>
      <c r="LJZ62" s="9"/>
      <c r="LKA62" s="9"/>
      <c r="LKB62" s="9"/>
      <c r="LKC62" s="9"/>
      <c r="LKD62" s="9"/>
      <c r="LKE62" s="9"/>
      <c r="LKF62" s="9"/>
      <c r="LKG62" s="9"/>
      <c r="LKH62" s="9"/>
      <c r="LKI62" s="9"/>
      <c r="LKJ62" s="9"/>
      <c r="LKK62" s="9"/>
      <c r="LKL62" s="9"/>
      <c r="LKM62" s="9"/>
      <c r="LKN62" s="9"/>
      <c r="LKO62" s="9"/>
      <c r="LKP62" s="9"/>
      <c r="LKQ62" s="9"/>
      <c r="LKR62" s="9"/>
      <c r="LKS62" s="9"/>
      <c r="LKT62" s="9"/>
      <c r="LKU62" s="9"/>
      <c r="LKV62" s="9"/>
      <c r="LKW62" s="9"/>
      <c r="LKX62" s="9"/>
      <c r="LKY62" s="9"/>
      <c r="LKZ62" s="9"/>
      <c r="LLA62" s="9"/>
      <c r="LLB62" s="9"/>
      <c r="LLC62" s="9"/>
      <c r="LLD62" s="9"/>
      <c r="LLE62" s="9"/>
      <c r="LLF62" s="9"/>
      <c r="LLG62" s="9"/>
      <c r="LLH62" s="9"/>
      <c r="LLI62" s="9"/>
      <c r="LLJ62" s="9"/>
      <c r="LLK62" s="9"/>
      <c r="LLL62" s="9"/>
      <c r="LLM62" s="9"/>
      <c r="LLN62" s="9"/>
      <c r="LLO62" s="9"/>
      <c r="LLP62" s="9"/>
      <c r="LLQ62" s="9"/>
      <c r="LLR62" s="9"/>
      <c r="LLS62" s="9"/>
      <c r="LLT62" s="9"/>
      <c r="LLU62" s="9"/>
      <c r="LLV62" s="9"/>
      <c r="LLW62" s="9"/>
      <c r="LLX62" s="9"/>
      <c r="LLY62" s="9"/>
      <c r="LLZ62" s="9"/>
      <c r="LMA62" s="9"/>
      <c r="LMB62" s="9"/>
      <c r="LMC62" s="9"/>
      <c r="LMD62" s="9"/>
      <c r="LME62" s="9"/>
      <c r="LMF62" s="9"/>
      <c r="LMG62" s="9"/>
      <c r="LMH62" s="9"/>
      <c r="LMI62" s="9"/>
      <c r="LMJ62" s="9"/>
      <c r="LMK62" s="9"/>
      <c r="LML62" s="9"/>
      <c r="LMM62" s="9"/>
      <c r="LMN62" s="9"/>
      <c r="LMO62" s="9"/>
      <c r="LMP62" s="9"/>
      <c r="LMQ62" s="9"/>
      <c r="LMR62" s="9"/>
      <c r="LMS62" s="9"/>
      <c r="LMT62" s="9"/>
      <c r="LMU62" s="9"/>
      <c r="LMV62" s="9"/>
      <c r="LMW62" s="9"/>
      <c r="LMX62" s="9"/>
      <c r="LMY62" s="9"/>
      <c r="LMZ62" s="9"/>
      <c r="LNA62" s="9"/>
      <c r="LNB62" s="9"/>
      <c r="LNC62" s="9"/>
      <c r="LND62" s="9"/>
      <c r="LNE62" s="9"/>
      <c r="LNF62" s="9"/>
      <c r="LNG62" s="9"/>
      <c r="LNH62" s="9"/>
      <c r="LNI62" s="9"/>
      <c r="LNJ62" s="9"/>
      <c r="LNK62" s="9"/>
      <c r="LNL62" s="9"/>
      <c r="LNM62" s="9"/>
      <c r="LNN62" s="9"/>
      <c r="LNO62" s="9"/>
      <c r="LNP62" s="9"/>
      <c r="LNQ62" s="9"/>
      <c r="LNR62" s="9"/>
      <c r="LNS62" s="9"/>
      <c r="LNT62" s="9"/>
      <c r="LNU62" s="9"/>
      <c r="LNV62" s="9"/>
      <c r="LNW62" s="9"/>
      <c r="LNX62" s="9"/>
      <c r="LNY62" s="9"/>
      <c r="LNZ62" s="9"/>
      <c r="LOA62" s="9"/>
      <c r="LOB62" s="9"/>
      <c r="LOC62" s="9"/>
      <c r="LOD62" s="9"/>
      <c r="LOE62" s="9"/>
      <c r="LOF62" s="9"/>
      <c r="LOG62" s="9"/>
      <c r="LOH62" s="9"/>
      <c r="LOI62" s="9"/>
      <c r="LOJ62" s="9"/>
      <c r="LOK62" s="9"/>
      <c r="LOL62" s="9"/>
      <c r="LOM62" s="9"/>
      <c r="LON62" s="9"/>
      <c r="LOO62" s="9"/>
      <c r="LOP62" s="9"/>
      <c r="LOQ62" s="9"/>
      <c r="LOR62" s="9"/>
      <c r="LOS62" s="9"/>
      <c r="LOT62" s="9"/>
      <c r="LOU62" s="9"/>
      <c r="LOV62" s="9"/>
      <c r="LOW62" s="9"/>
      <c r="LOX62" s="9"/>
      <c r="LOY62" s="9"/>
      <c r="LOZ62" s="9"/>
      <c r="LPA62" s="9"/>
      <c r="LPB62" s="9"/>
      <c r="LPC62" s="9"/>
      <c r="LPD62" s="9"/>
      <c r="LPE62" s="9"/>
      <c r="LPF62" s="9"/>
      <c r="LPG62" s="9"/>
      <c r="LPH62" s="9"/>
      <c r="LPI62" s="9"/>
      <c r="LPJ62" s="9"/>
      <c r="LPK62" s="9"/>
      <c r="LPL62" s="9"/>
      <c r="LPM62" s="9"/>
      <c r="LPN62" s="9"/>
      <c r="LPO62" s="9"/>
      <c r="LPP62" s="9"/>
      <c r="LPQ62" s="9"/>
      <c r="LPR62" s="9"/>
      <c r="LPS62" s="9"/>
      <c r="LPT62" s="9"/>
      <c r="LPU62" s="9"/>
      <c r="LPV62" s="9"/>
      <c r="LPW62" s="9"/>
      <c r="LPX62" s="9"/>
      <c r="LPY62" s="9"/>
      <c r="LPZ62" s="9"/>
      <c r="LQA62" s="9"/>
      <c r="LQB62" s="9"/>
      <c r="LQC62" s="9"/>
      <c r="LQD62" s="9"/>
      <c r="LQE62" s="9"/>
      <c r="LQF62" s="9"/>
      <c r="LQG62" s="9"/>
      <c r="LQH62" s="9"/>
      <c r="LQI62" s="9"/>
      <c r="LQJ62" s="9"/>
      <c r="LQK62" s="9"/>
      <c r="LQL62" s="9"/>
      <c r="LQM62" s="9"/>
      <c r="LQN62" s="9"/>
      <c r="LQO62" s="9"/>
      <c r="LQP62" s="9"/>
      <c r="LQQ62" s="9"/>
      <c r="LQR62" s="9"/>
      <c r="LQS62" s="9"/>
      <c r="LQT62" s="9"/>
      <c r="LQU62" s="9"/>
      <c r="LQV62" s="9"/>
      <c r="LQW62" s="9"/>
      <c r="LQX62" s="9"/>
      <c r="LQY62" s="9"/>
      <c r="LQZ62" s="9"/>
      <c r="LRA62" s="9"/>
      <c r="LRB62" s="9"/>
      <c r="LRC62" s="9"/>
      <c r="LRD62" s="9"/>
      <c r="LRE62" s="9"/>
      <c r="LRF62" s="9"/>
      <c r="LRG62" s="9"/>
      <c r="LRH62" s="9"/>
      <c r="LRI62" s="9"/>
      <c r="LRJ62" s="9"/>
      <c r="LRK62" s="9"/>
      <c r="LRL62" s="9"/>
      <c r="LRM62" s="9"/>
      <c r="LRN62" s="9"/>
      <c r="LRO62" s="9"/>
      <c r="LRP62" s="9"/>
      <c r="LRQ62" s="9"/>
      <c r="LRR62" s="9"/>
      <c r="LRS62" s="9"/>
      <c r="LRT62" s="9"/>
      <c r="LRU62" s="9"/>
      <c r="LRV62" s="9"/>
      <c r="LRW62" s="9"/>
      <c r="LRX62" s="9"/>
      <c r="LRY62" s="9"/>
      <c r="LRZ62" s="9"/>
      <c r="LSA62" s="9"/>
      <c r="LSB62" s="9"/>
      <c r="LSC62" s="9"/>
      <c r="LSD62" s="9"/>
      <c r="LSE62" s="9"/>
      <c r="LSF62" s="9"/>
      <c r="LSG62" s="9"/>
      <c r="LSH62" s="9"/>
      <c r="LSI62" s="9"/>
      <c r="LSJ62" s="9"/>
      <c r="LSK62" s="9"/>
      <c r="LSL62" s="9"/>
      <c r="LSM62" s="9"/>
      <c r="LSN62" s="9"/>
      <c r="LSO62" s="9"/>
      <c r="LSP62" s="9"/>
      <c r="LSQ62" s="9"/>
      <c r="LSR62" s="9"/>
      <c r="LSS62" s="9"/>
      <c r="LST62" s="9"/>
      <c r="LSU62" s="9"/>
      <c r="LSV62" s="9"/>
      <c r="LSW62" s="9"/>
      <c r="LSX62" s="9"/>
      <c r="LSY62" s="9"/>
      <c r="LSZ62" s="9"/>
      <c r="LTA62" s="9"/>
      <c r="LTB62" s="9"/>
      <c r="LTC62" s="9"/>
      <c r="LTD62" s="9"/>
      <c r="LTE62" s="9"/>
      <c r="LTF62" s="9"/>
      <c r="LTG62" s="9"/>
      <c r="LTH62" s="9"/>
      <c r="LTI62" s="9"/>
      <c r="LTJ62" s="9"/>
      <c r="LTK62" s="9"/>
      <c r="LTL62" s="9"/>
      <c r="LTM62" s="9"/>
      <c r="LTN62" s="9"/>
      <c r="LTO62" s="9"/>
      <c r="LTP62" s="9"/>
      <c r="LTQ62" s="9"/>
      <c r="LTR62" s="9"/>
      <c r="LTS62" s="9"/>
      <c r="LTT62" s="9"/>
      <c r="LTU62" s="9"/>
      <c r="LTV62" s="9"/>
      <c r="LTW62" s="9"/>
      <c r="LTX62" s="9"/>
      <c r="LTY62" s="9"/>
      <c r="LTZ62" s="9"/>
      <c r="LUA62" s="9"/>
      <c r="LUB62" s="9"/>
      <c r="LUC62" s="9"/>
      <c r="LUD62" s="9"/>
      <c r="LUE62" s="9"/>
      <c r="LUF62" s="9"/>
      <c r="LUG62" s="9"/>
      <c r="LUH62" s="9"/>
      <c r="LUI62" s="9"/>
      <c r="LUJ62" s="9"/>
      <c r="LUK62" s="9"/>
      <c r="LUL62" s="9"/>
      <c r="LUM62" s="9"/>
      <c r="LUN62" s="9"/>
      <c r="LUO62" s="9"/>
      <c r="LUP62" s="9"/>
      <c r="LUQ62" s="9"/>
      <c r="LUR62" s="9"/>
      <c r="LUS62" s="9"/>
      <c r="LUT62" s="9"/>
      <c r="LUU62" s="9"/>
      <c r="LUV62" s="9"/>
      <c r="LUW62" s="9"/>
      <c r="LUX62" s="9"/>
      <c r="LUY62" s="9"/>
      <c r="LUZ62" s="9"/>
      <c r="LVA62" s="9"/>
      <c r="LVB62" s="9"/>
      <c r="LVC62" s="9"/>
      <c r="LVD62" s="9"/>
      <c r="LVE62" s="9"/>
      <c r="LVF62" s="9"/>
      <c r="LVG62" s="9"/>
      <c r="LVH62" s="9"/>
      <c r="LVI62" s="9"/>
      <c r="LVJ62" s="9"/>
      <c r="LVK62" s="9"/>
      <c r="LVL62" s="9"/>
      <c r="LVM62" s="9"/>
      <c r="LVN62" s="9"/>
      <c r="LVO62" s="9"/>
      <c r="LVP62" s="9"/>
      <c r="LVQ62" s="9"/>
      <c r="LVR62" s="9"/>
      <c r="LVS62" s="9"/>
      <c r="LVT62" s="9"/>
      <c r="LVU62" s="9"/>
      <c r="LVV62" s="9"/>
      <c r="LVW62" s="9"/>
      <c r="LVX62" s="9"/>
      <c r="LVY62" s="9"/>
      <c r="LVZ62" s="9"/>
      <c r="LWA62" s="9"/>
      <c r="LWB62" s="9"/>
      <c r="LWC62" s="9"/>
      <c r="LWD62" s="9"/>
      <c r="LWE62" s="9"/>
      <c r="LWF62" s="9"/>
      <c r="LWG62" s="9"/>
      <c r="LWH62" s="9"/>
      <c r="LWI62" s="9"/>
      <c r="LWJ62" s="9"/>
      <c r="LWK62" s="9"/>
      <c r="LWL62" s="9"/>
      <c r="LWM62" s="9"/>
      <c r="LWN62" s="9"/>
      <c r="LWO62" s="9"/>
      <c r="LWP62" s="9"/>
      <c r="LWQ62" s="9"/>
      <c r="LWR62" s="9"/>
      <c r="LWS62" s="9"/>
      <c r="LWT62" s="9"/>
      <c r="LWU62" s="9"/>
      <c r="LWV62" s="9"/>
      <c r="LWW62" s="9"/>
      <c r="LWX62" s="9"/>
      <c r="LWY62" s="9"/>
      <c r="LWZ62" s="9"/>
      <c r="LXA62" s="9"/>
      <c r="LXB62" s="9"/>
      <c r="LXC62" s="9"/>
      <c r="LXD62" s="9"/>
      <c r="LXE62" s="9"/>
      <c r="LXF62" s="9"/>
      <c r="LXG62" s="9"/>
      <c r="LXH62" s="9"/>
      <c r="LXI62" s="9"/>
      <c r="LXJ62" s="9"/>
      <c r="LXK62" s="9"/>
      <c r="LXL62" s="9"/>
      <c r="LXM62" s="9"/>
      <c r="LXN62" s="9"/>
      <c r="LXO62" s="9"/>
      <c r="LXP62" s="9"/>
      <c r="LXQ62" s="9"/>
      <c r="LXR62" s="9"/>
      <c r="LXS62" s="9"/>
      <c r="LXT62" s="9"/>
      <c r="LXU62" s="9"/>
      <c r="LXV62" s="9"/>
      <c r="LXW62" s="9"/>
      <c r="LXX62" s="9"/>
      <c r="LXY62" s="9"/>
      <c r="LXZ62" s="9"/>
      <c r="LYA62" s="9"/>
      <c r="LYB62" s="9"/>
      <c r="LYC62" s="9"/>
      <c r="LYD62" s="9"/>
      <c r="LYE62" s="9"/>
      <c r="LYF62" s="9"/>
      <c r="LYG62" s="9"/>
      <c r="LYH62" s="9"/>
      <c r="LYI62" s="9"/>
      <c r="LYJ62" s="9"/>
      <c r="LYK62" s="9"/>
      <c r="LYL62" s="9"/>
      <c r="LYM62" s="9"/>
      <c r="LYN62" s="9"/>
      <c r="LYO62" s="9"/>
      <c r="LYP62" s="9"/>
      <c r="LYQ62" s="9"/>
      <c r="LYR62" s="9"/>
      <c r="LYS62" s="9"/>
      <c r="LYT62" s="9"/>
      <c r="LYU62" s="9"/>
      <c r="LYV62" s="9"/>
      <c r="LYW62" s="9"/>
      <c r="LYX62" s="9"/>
      <c r="LYY62" s="9"/>
      <c r="LYZ62" s="9"/>
      <c r="LZA62" s="9"/>
      <c r="LZB62" s="9"/>
      <c r="LZC62" s="9"/>
      <c r="LZD62" s="9"/>
      <c r="LZE62" s="9"/>
      <c r="LZF62" s="9"/>
      <c r="LZG62" s="9"/>
      <c r="LZH62" s="9"/>
      <c r="LZI62" s="9"/>
      <c r="LZJ62" s="9"/>
      <c r="LZK62" s="9"/>
      <c r="LZL62" s="9"/>
      <c r="LZM62" s="9"/>
      <c r="LZN62" s="9"/>
      <c r="LZO62" s="9"/>
      <c r="LZP62" s="9"/>
      <c r="LZQ62" s="9"/>
      <c r="LZR62" s="9"/>
      <c r="LZS62" s="9"/>
      <c r="LZT62" s="9"/>
      <c r="LZU62" s="9"/>
      <c r="LZV62" s="9"/>
      <c r="LZW62" s="9"/>
      <c r="LZX62" s="9"/>
      <c r="LZY62" s="9"/>
      <c r="LZZ62" s="9"/>
      <c r="MAA62" s="9"/>
      <c r="MAB62" s="9"/>
      <c r="MAC62" s="9"/>
      <c r="MAD62" s="9"/>
      <c r="MAE62" s="9"/>
      <c r="MAF62" s="9"/>
      <c r="MAG62" s="9"/>
      <c r="MAH62" s="9"/>
      <c r="MAI62" s="9"/>
      <c r="MAJ62" s="9"/>
      <c r="MAK62" s="9"/>
      <c r="MAL62" s="9"/>
      <c r="MAM62" s="9"/>
      <c r="MAN62" s="9"/>
      <c r="MAO62" s="9"/>
      <c r="MAP62" s="9"/>
      <c r="MAQ62" s="9"/>
      <c r="MAR62" s="9"/>
      <c r="MAS62" s="9"/>
      <c r="MAT62" s="9"/>
      <c r="MAU62" s="9"/>
      <c r="MAV62" s="9"/>
      <c r="MAW62" s="9"/>
      <c r="MAX62" s="9"/>
      <c r="MAY62" s="9"/>
      <c r="MAZ62" s="9"/>
      <c r="MBA62" s="9"/>
      <c r="MBB62" s="9"/>
      <c r="MBC62" s="9"/>
      <c r="MBD62" s="9"/>
      <c r="MBE62" s="9"/>
      <c r="MBF62" s="9"/>
      <c r="MBG62" s="9"/>
      <c r="MBH62" s="9"/>
      <c r="MBI62" s="9"/>
      <c r="MBJ62" s="9"/>
      <c r="MBK62" s="9"/>
      <c r="MBL62" s="9"/>
      <c r="MBM62" s="9"/>
      <c r="MBN62" s="9"/>
      <c r="MBO62" s="9"/>
      <c r="MBP62" s="9"/>
      <c r="MBQ62" s="9"/>
      <c r="MBR62" s="9"/>
      <c r="MBS62" s="9"/>
      <c r="MBT62" s="9"/>
      <c r="MBU62" s="9"/>
      <c r="MBV62" s="9"/>
      <c r="MBW62" s="9"/>
      <c r="MBX62" s="9"/>
      <c r="MBY62" s="9"/>
      <c r="MBZ62" s="9"/>
      <c r="MCA62" s="9"/>
      <c r="MCB62" s="9"/>
      <c r="MCC62" s="9"/>
      <c r="MCD62" s="9"/>
      <c r="MCE62" s="9"/>
      <c r="MCF62" s="9"/>
      <c r="MCG62" s="9"/>
      <c r="MCH62" s="9"/>
      <c r="MCI62" s="9"/>
      <c r="MCJ62" s="9"/>
      <c r="MCK62" s="9"/>
      <c r="MCL62" s="9"/>
      <c r="MCM62" s="9"/>
      <c r="MCN62" s="9"/>
      <c r="MCO62" s="9"/>
      <c r="MCP62" s="9"/>
      <c r="MCQ62" s="9"/>
      <c r="MCR62" s="9"/>
      <c r="MCS62" s="9"/>
      <c r="MCT62" s="9"/>
      <c r="MCU62" s="9"/>
      <c r="MCV62" s="9"/>
      <c r="MCW62" s="9"/>
      <c r="MCX62" s="9"/>
      <c r="MCY62" s="9"/>
      <c r="MCZ62" s="9"/>
      <c r="MDA62" s="9"/>
      <c r="MDB62" s="9"/>
      <c r="MDC62" s="9"/>
      <c r="MDD62" s="9"/>
      <c r="MDE62" s="9"/>
      <c r="MDF62" s="9"/>
      <c r="MDG62" s="9"/>
      <c r="MDH62" s="9"/>
      <c r="MDI62" s="9"/>
      <c r="MDJ62" s="9"/>
      <c r="MDK62" s="9"/>
      <c r="MDL62" s="9"/>
      <c r="MDM62" s="9"/>
      <c r="MDN62" s="9"/>
      <c r="MDO62" s="9"/>
      <c r="MDP62" s="9"/>
      <c r="MDQ62" s="9"/>
      <c r="MDR62" s="9"/>
      <c r="MDS62" s="9"/>
      <c r="MDT62" s="9"/>
      <c r="MDU62" s="9"/>
      <c r="MDV62" s="9"/>
      <c r="MDW62" s="9"/>
      <c r="MDX62" s="9"/>
      <c r="MDY62" s="9"/>
      <c r="MDZ62" s="9"/>
      <c r="MEA62" s="9"/>
      <c r="MEB62" s="9"/>
      <c r="MEC62" s="9"/>
      <c r="MED62" s="9"/>
      <c r="MEE62" s="9"/>
      <c r="MEF62" s="9"/>
      <c r="MEG62" s="9"/>
      <c r="MEH62" s="9"/>
      <c r="MEI62" s="9"/>
      <c r="MEJ62" s="9"/>
      <c r="MEK62" s="9"/>
      <c r="MEL62" s="9"/>
      <c r="MEM62" s="9"/>
      <c r="MEN62" s="9"/>
      <c r="MEO62" s="9"/>
      <c r="MEP62" s="9"/>
      <c r="MEQ62" s="9"/>
      <c r="MER62" s="9"/>
      <c r="MES62" s="9"/>
      <c r="MET62" s="9"/>
      <c r="MEU62" s="9"/>
      <c r="MEV62" s="9"/>
      <c r="MEW62" s="9"/>
      <c r="MEX62" s="9"/>
      <c r="MEY62" s="9"/>
      <c r="MEZ62" s="9"/>
      <c r="MFA62" s="9"/>
      <c r="MFB62" s="9"/>
      <c r="MFC62" s="9"/>
      <c r="MFD62" s="9"/>
      <c r="MFE62" s="9"/>
      <c r="MFF62" s="9"/>
      <c r="MFG62" s="9"/>
      <c r="MFH62" s="9"/>
      <c r="MFI62" s="9"/>
      <c r="MFJ62" s="9"/>
      <c r="MFK62" s="9"/>
      <c r="MFL62" s="9"/>
      <c r="MFM62" s="9"/>
      <c r="MFN62" s="9"/>
      <c r="MFO62" s="9"/>
      <c r="MFP62" s="9"/>
      <c r="MFQ62" s="9"/>
      <c r="MFR62" s="9"/>
      <c r="MFS62" s="9"/>
      <c r="MFT62" s="9"/>
      <c r="MFU62" s="9"/>
      <c r="MFV62" s="9"/>
      <c r="MFW62" s="9"/>
      <c r="MFX62" s="9"/>
      <c r="MFY62" s="9"/>
      <c r="MFZ62" s="9"/>
      <c r="MGA62" s="9"/>
      <c r="MGB62" s="9"/>
      <c r="MGC62" s="9"/>
      <c r="MGD62" s="9"/>
      <c r="MGE62" s="9"/>
      <c r="MGF62" s="9"/>
      <c r="MGG62" s="9"/>
      <c r="MGH62" s="9"/>
      <c r="MGI62" s="9"/>
      <c r="MGJ62" s="9"/>
      <c r="MGK62" s="9"/>
      <c r="MGL62" s="9"/>
      <c r="MGM62" s="9"/>
      <c r="MGN62" s="9"/>
      <c r="MGO62" s="9"/>
      <c r="MGP62" s="9"/>
      <c r="MGQ62" s="9"/>
      <c r="MGR62" s="9"/>
      <c r="MGS62" s="9"/>
      <c r="MGT62" s="9"/>
      <c r="MGU62" s="9"/>
      <c r="MGV62" s="9"/>
      <c r="MGW62" s="9"/>
      <c r="MGX62" s="9"/>
      <c r="MGY62" s="9"/>
      <c r="MGZ62" s="9"/>
      <c r="MHA62" s="9"/>
      <c r="MHB62" s="9"/>
      <c r="MHC62" s="9"/>
      <c r="MHD62" s="9"/>
      <c r="MHE62" s="9"/>
      <c r="MHF62" s="9"/>
      <c r="MHG62" s="9"/>
      <c r="MHH62" s="9"/>
      <c r="MHI62" s="9"/>
      <c r="MHJ62" s="9"/>
      <c r="MHK62" s="9"/>
      <c r="MHL62" s="9"/>
      <c r="MHM62" s="9"/>
      <c r="MHN62" s="9"/>
      <c r="MHO62" s="9"/>
      <c r="MHP62" s="9"/>
      <c r="MHQ62" s="9"/>
      <c r="MHR62" s="9"/>
      <c r="MHS62" s="9"/>
      <c r="MHT62" s="9"/>
      <c r="MHU62" s="9"/>
      <c r="MHV62" s="9"/>
      <c r="MHW62" s="9"/>
      <c r="MHX62" s="9"/>
      <c r="MHY62" s="9"/>
      <c r="MHZ62" s="9"/>
      <c r="MIA62" s="9"/>
      <c r="MIB62" s="9"/>
      <c r="MIC62" s="9"/>
      <c r="MID62" s="9"/>
      <c r="MIE62" s="9"/>
      <c r="MIF62" s="9"/>
      <c r="MIG62" s="9"/>
      <c r="MIH62" s="9"/>
      <c r="MII62" s="9"/>
      <c r="MIJ62" s="9"/>
      <c r="MIK62" s="9"/>
      <c r="MIL62" s="9"/>
      <c r="MIM62" s="9"/>
      <c r="MIN62" s="9"/>
      <c r="MIO62" s="9"/>
      <c r="MIP62" s="9"/>
      <c r="MIQ62" s="9"/>
      <c r="MIR62" s="9"/>
      <c r="MIS62" s="9"/>
      <c r="MIT62" s="9"/>
      <c r="MIU62" s="9"/>
      <c r="MIV62" s="9"/>
      <c r="MIW62" s="9"/>
      <c r="MIX62" s="9"/>
      <c r="MIY62" s="9"/>
      <c r="MIZ62" s="9"/>
      <c r="MJA62" s="9"/>
      <c r="MJB62" s="9"/>
      <c r="MJC62" s="9"/>
      <c r="MJD62" s="9"/>
      <c r="MJE62" s="9"/>
      <c r="MJF62" s="9"/>
      <c r="MJG62" s="9"/>
      <c r="MJH62" s="9"/>
      <c r="MJI62" s="9"/>
      <c r="MJJ62" s="9"/>
      <c r="MJK62" s="9"/>
      <c r="MJL62" s="9"/>
      <c r="MJM62" s="9"/>
      <c r="MJN62" s="9"/>
      <c r="MJO62" s="9"/>
      <c r="MJP62" s="9"/>
      <c r="MJQ62" s="9"/>
      <c r="MJR62" s="9"/>
      <c r="MJS62" s="9"/>
      <c r="MJT62" s="9"/>
      <c r="MJU62" s="9"/>
      <c r="MJV62" s="9"/>
      <c r="MJW62" s="9"/>
      <c r="MJX62" s="9"/>
      <c r="MJY62" s="9"/>
      <c r="MJZ62" s="9"/>
      <c r="MKA62" s="9"/>
      <c r="MKB62" s="9"/>
      <c r="MKC62" s="9"/>
      <c r="MKD62" s="9"/>
      <c r="MKE62" s="9"/>
      <c r="MKF62" s="9"/>
      <c r="MKG62" s="9"/>
      <c r="MKH62" s="9"/>
      <c r="MKI62" s="9"/>
      <c r="MKJ62" s="9"/>
      <c r="MKK62" s="9"/>
      <c r="MKL62" s="9"/>
      <c r="MKM62" s="9"/>
      <c r="MKN62" s="9"/>
      <c r="MKO62" s="9"/>
      <c r="MKP62" s="9"/>
      <c r="MKQ62" s="9"/>
      <c r="MKR62" s="9"/>
      <c r="MKS62" s="9"/>
      <c r="MKT62" s="9"/>
      <c r="MKU62" s="9"/>
      <c r="MKV62" s="9"/>
      <c r="MKW62" s="9"/>
      <c r="MKX62" s="9"/>
      <c r="MKY62" s="9"/>
      <c r="MKZ62" s="9"/>
      <c r="MLA62" s="9"/>
      <c r="MLB62" s="9"/>
      <c r="MLC62" s="9"/>
      <c r="MLD62" s="9"/>
      <c r="MLE62" s="9"/>
      <c r="MLF62" s="9"/>
      <c r="MLG62" s="9"/>
      <c r="MLH62" s="9"/>
      <c r="MLI62" s="9"/>
      <c r="MLJ62" s="9"/>
      <c r="MLK62" s="9"/>
      <c r="MLL62" s="9"/>
      <c r="MLM62" s="9"/>
      <c r="MLN62" s="9"/>
      <c r="MLO62" s="9"/>
      <c r="MLP62" s="9"/>
      <c r="MLQ62" s="9"/>
      <c r="MLR62" s="9"/>
      <c r="MLS62" s="9"/>
      <c r="MLT62" s="9"/>
      <c r="MLU62" s="9"/>
      <c r="MLV62" s="9"/>
      <c r="MLW62" s="9"/>
      <c r="MLX62" s="9"/>
      <c r="MLY62" s="9"/>
      <c r="MLZ62" s="9"/>
      <c r="MMA62" s="9"/>
      <c r="MMB62" s="9"/>
      <c r="MMC62" s="9"/>
      <c r="MMD62" s="9"/>
      <c r="MME62" s="9"/>
      <c r="MMF62" s="9"/>
      <c r="MMG62" s="9"/>
      <c r="MMH62" s="9"/>
      <c r="MMI62" s="9"/>
      <c r="MMJ62" s="9"/>
      <c r="MMK62" s="9"/>
      <c r="MML62" s="9"/>
      <c r="MMM62" s="9"/>
      <c r="MMN62" s="9"/>
      <c r="MMO62" s="9"/>
      <c r="MMP62" s="9"/>
      <c r="MMQ62" s="9"/>
      <c r="MMR62" s="9"/>
      <c r="MMS62" s="9"/>
      <c r="MMT62" s="9"/>
      <c r="MMU62" s="9"/>
      <c r="MMV62" s="9"/>
      <c r="MMW62" s="9"/>
      <c r="MMX62" s="9"/>
      <c r="MMY62" s="9"/>
      <c r="MMZ62" s="9"/>
      <c r="MNA62" s="9"/>
      <c r="MNB62" s="9"/>
      <c r="MNC62" s="9"/>
      <c r="MND62" s="9"/>
      <c r="MNE62" s="9"/>
      <c r="MNF62" s="9"/>
      <c r="MNG62" s="9"/>
      <c r="MNH62" s="9"/>
      <c r="MNI62" s="9"/>
      <c r="MNJ62" s="9"/>
      <c r="MNK62" s="9"/>
      <c r="MNL62" s="9"/>
      <c r="MNM62" s="9"/>
      <c r="MNN62" s="9"/>
      <c r="MNO62" s="9"/>
      <c r="MNP62" s="9"/>
      <c r="MNQ62" s="9"/>
      <c r="MNR62" s="9"/>
      <c r="MNS62" s="9"/>
      <c r="MNT62" s="9"/>
      <c r="MNU62" s="9"/>
      <c r="MNV62" s="9"/>
      <c r="MNW62" s="9"/>
      <c r="MNX62" s="9"/>
      <c r="MNY62" s="9"/>
      <c r="MNZ62" s="9"/>
      <c r="MOA62" s="9"/>
      <c r="MOB62" s="9"/>
      <c r="MOC62" s="9"/>
      <c r="MOD62" s="9"/>
      <c r="MOE62" s="9"/>
      <c r="MOF62" s="9"/>
      <c r="MOG62" s="9"/>
      <c r="MOH62" s="9"/>
      <c r="MOI62" s="9"/>
      <c r="MOJ62" s="9"/>
      <c r="MOK62" s="9"/>
      <c r="MOL62" s="9"/>
      <c r="MOM62" s="9"/>
      <c r="MON62" s="9"/>
      <c r="MOO62" s="9"/>
      <c r="MOP62" s="9"/>
      <c r="MOQ62" s="9"/>
      <c r="MOR62" s="9"/>
      <c r="MOS62" s="9"/>
      <c r="MOT62" s="9"/>
      <c r="MOU62" s="9"/>
      <c r="MOV62" s="9"/>
      <c r="MOW62" s="9"/>
      <c r="MOX62" s="9"/>
      <c r="MOY62" s="9"/>
      <c r="MOZ62" s="9"/>
      <c r="MPA62" s="9"/>
      <c r="MPB62" s="9"/>
      <c r="MPC62" s="9"/>
      <c r="MPD62" s="9"/>
      <c r="MPE62" s="9"/>
      <c r="MPF62" s="9"/>
      <c r="MPG62" s="9"/>
      <c r="MPH62" s="9"/>
      <c r="MPI62" s="9"/>
      <c r="MPJ62" s="9"/>
      <c r="MPK62" s="9"/>
      <c r="MPL62" s="9"/>
      <c r="MPM62" s="9"/>
      <c r="MPN62" s="9"/>
      <c r="MPO62" s="9"/>
      <c r="MPP62" s="9"/>
      <c r="MPQ62" s="9"/>
      <c r="MPR62" s="9"/>
      <c r="MPS62" s="9"/>
      <c r="MPT62" s="9"/>
      <c r="MPU62" s="9"/>
      <c r="MPV62" s="9"/>
      <c r="MPW62" s="9"/>
      <c r="MPX62" s="9"/>
      <c r="MPY62" s="9"/>
      <c r="MPZ62" s="9"/>
      <c r="MQA62" s="9"/>
      <c r="MQB62" s="9"/>
      <c r="MQC62" s="9"/>
      <c r="MQD62" s="9"/>
      <c r="MQE62" s="9"/>
      <c r="MQF62" s="9"/>
      <c r="MQG62" s="9"/>
      <c r="MQH62" s="9"/>
      <c r="MQI62" s="9"/>
      <c r="MQJ62" s="9"/>
      <c r="MQK62" s="9"/>
      <c r="MQL62" s="9"/>
      <c r="MQM62" s="9"/>
      <c r="MQN62" s="9"/>
      <c r="MQO62" s="9"/>
      <c r="MQP62" s="9"/>
      <c r="MQQ62" s="9"/>
      <c r="MQR62" s="9"/>
      <c r="MQS62" s="9"/>
      <c r="MQT62" s="9"/>
      <c r="MQU62" s="9"/>
      <c r="MQV62" s="9"/>
      <c r="MQW62" s="9"/>
      <c r="MQX62" s="9"/>
      <c r="MQY62" s="9"/>
      <c r="MQZ62" s="9"/>
      <c r="MRA62" s="9"/>
      <c r="MRB62" s="9"/>
      <c r="MRC62" s="9"/>
      <c r="MRD62" s="9"/>
      <c r="MRE62" s="9"/>
      <c r="MRF62" s="9"/>
      <c r="MRG62" s="9"/>
      <c r="MRH62" s="9"/>
      <c r="MRI62" s="9"/>
      <c r="MRJ62" s="9"/>
      <c r="MRK62" s="9"/>
      <c r="MRL62" s="9"/>
      <c r="MRM62" s="9"/>
      <c r="MRN62" s="9"/>
      <c r="MRO62" s="9"/>
      <c r="MRP62" s="9"/>
      <c r="MRQ62" s="9"/>
      <c r="MRR62" s="9"/>
      <c r="MRS62" s="9"/>
      <c r="MRT62" s="9"/>
      <c r="MRU62" s="9"/>
      <c r="MRV62" s="9"/>
      <c r="MRW62" s="9"/>
      <c r="MRX62" s="9"/>
      <c r="MRY62" s="9"/>
      <c r="MRZ62" s="9"/>
      <c r="MSA62" s="9"/>
      <c r="MSB62" s="9"/>
      <c r="MSC62" s="9"/>
      <c r="MSD62" s="9"/>
      <c r="MSE62" s="9"/>
      <c r="MSF62" s="9"/>
      <c r="MSG62" s="9"/>
      <c r="MSH62" s="9"/>
      <c r="MSI62" s="9"/>
      <c r="MSJ62" s="9"/>
      <c r="MSK62" s="9"/>
      <c r="MSL62" s="9"/>
      <c r="MSM62" s="9"/>
      <c r="MSN62" s="9"/>
      <c r="MSO62" s="9"/>
      <c r="MSP62" s="9"/>
      <c r="MSQ62" s="9"/>
      <c r="MSR62" s="9"/>
      <c r="MSS62" s="9"/>
      <c r="MST62" s="9"/>
      <c r="MSU62" s="9"/>
      <c r="MSV62" s="9"/>
      <c r="MSW62" s="9"/>
      <c r="MSX62" s="9"/>
      <c r="MSY62" s="9"/>
      <c r="MSZ62" s="9"/>
      <c r="MTA62" s="9"/>
      <c r="MTB62" s="9"/>
      <c r="MTC62" s="9"/>
      <c r="MTD62" s="9"/>
      <c r="MTE62" s="9"/>
      <c r="MTF62" s="9"/>
      <c r="MTG62" s="9"/>
      <c r="MTH62" s="9"/>
      <c r="MTI62" s="9"/>
      <c r="MTJ62" s="9"/>
      <c r="MTK62" s="9"/>
      <c r="MTL62" s="9"/>
      <c r="MTM62" s="9"/>
      <c r="MTN62" s="9"/>
      <c r="MTO62" s="9"/>
      <c r="MTP62" s="9"/>
      <c r="MTQ62" s="9"/>
      <c r="MTR62" s="9"/>
      <c r="MTS62" s="9"/>
      <c r="MTT62" s="9"/>
      <c r="MTU62" s="9"/>
      <c r="MTV62" s="9"/>
      <c r="MTW62" s="9"/>
      <c r="MTX62" s="9"/>
      <c r="MTY62" s="9"/>
      <c r="MTZ62" s="9"/>
      <c r="MUA62" s="9"/>
      <c r="MUB62" s="9"/>
      <c r="MUC62" s="9"/>
      <c r="MUD62" s="9"/>
      <c r="MUE62" s="9"/>
      <c r="MUF62" s="9"/>
      <c r="MUG62" s="9"/>
      <c r="MUH62" s="9"/>
      <c r="MUI62" s="9"/>
      <c r="MUJ62" s="9"/>
      <c r="MUK62" s="9"/>
      <c r="MUL62" s="9"/>
      <c r="MUM62" s="9"/>
      <c r="MUN62" s="9"/>
      <c r="MUO62" s="9"/>
      <c r="MUP62" s="9"/>
      <c r="MUQ62" s="9"/>
      <c r="MUR62" s="9"/>
      <c r="MUS62" s="9"/>
      <c r="MUT62" s="9"/>
      <c r="MUU62" s="9"/>
      <c r="MUV62" s="9"/>
      <c r="MUW62" s="9"/>
      <c r="MUX62" s="9"/>
      <c r="MUY62" s="9"/>
      <c r="MUZ62" s="9"/>
      <c r="MVA62" s="9"/>
      <c r="MVB62" s="9"/>
      <c r="MVC62" s="9"/>
      <c r="MVD62" s="9"/>
      <c r="MVE62" s="9"/>
      <c r="MVF62" s="9"/>
      <c r="MVG62" s="9"/>
      <c r="MVH62" s="9"/>
      <c r="MVI62" s="9"/>
      <c r="MVJ62" s="9"/>
      <c r="MVK62" s="9"/>
      <c r="MVL62" s="9"/>
      <c r="MVM62" s="9"/>
      <c r="MVN62" s="9"/>
      <c r="MVO62" s="9"/>
      <c r="MVP62" s="9"/>
      <c r="MVQ62" s="9"/>
      <c r="MVR62" s="9"/>
      <c r="MVS62" s="9"/>
      <c r="MVT62" s="9"/>
      <c r="MVU62" s="9"/>
      <c r="MVV62" s="9"/>
      <c r="MVW62" s="9"/>
      <c r="MVX62" s="9"/>
      <c r="MVY62" s="9"/>
      <c r="MVZ62" s="9"/>
      <c r="MWA62" s="9"/>
      <c r="MWB62" s="9"/>
      <c r="MWC62" s="9"/>
      <c r="MWD62" s="9"/>
      <c r="MWE62" s="9"/>
      <c r="MWF62" s="9"/>
      <c r="MWG62" s="9"/>
      <c r="MWH62" s="9"/>
      <c r="MWI62" s="9"/>
      <c r="MWJ62" s="9"/>
      <c r="MWK62" s="9"/>
      <c r="MWL62" s="9"/>
      <c r="MWM62" s="9"/>
      <c r="MWN62" s="9"/>
      <c r="MWO62" s="9"/>
      <c r="MWP62" s="9"/>
      <c r="MWQ62" s="9"/>
      <c r="MWR62" s="9"/>
      <c r="MWS62" s="9"/>
      <c r="MWT62" s="9"/>
      <c r="MWU62" s="9"/>
      <c r="MWV62" s="9"/>
      <c r="MWW62" s="9"/>
      <c r="MWX62" s="9"/>
      <c r="MWY62" s="9"/>
      <c r="MWZ62" s="9"/>
      <c r="MXA62" s="9"/>
      <c r="MXB62" s="9"/>
      <c r="MXC62" s="9"/>
      <c r="MXD62" s="9"/>
      <c r="MXE62" s="9"/>
      <c r="MXF62" s="9"/>
      <c r="MXG62" s="9"/>
      <c r="MXH62" s="9"/>
      <c r="MXI62" s="9"/>
      <c r="MXJ62" s="9"/>
      <c r="MXK62" s="9"/>
      <c r="MXL62" s="9"/>
      <c r="MXM62" s="9"/>
      <c r="MXN62" s="9"/>
      <c r="MXO62" s="9"/>
      <c r="MXP62" s="9"/>
      <c r="MXQ62" s="9"/>
      <c r="MXR62" s="9"/>
      <c r="MXS62" s="9"/>
      <c r="MXT62" s="9"/>
      <c r="MXU62" s="9"/>
      <c r="MXV62" s="9"/>
      <c r="MXW62" s="9"/>
      <c r="MXX62" s="9"/>
      <c r="MXY62" s="9"/>
      <c r="MXZ62" s="9"/>
      <c r="MYA62" s="9"/>
      <c r="MYB62" s="9"/>
      <c r="MYC62" s="9"/>
      <c r="MYD62" s="9"/>
      <c r="MYE62" s="9"/>
      <c r="MYF62" s="9"/>
      <c r="MYG62" s="9"/>
      <c r="MYH62" s="9"/>
      <c r="MYI62" s="9"/>
      <c r="MYJ62" s="9"/>
      <c r="MYK62" s="9"/>
      <c r="MYL62" s="9"/>
      <c r="MYM62" s="9"/>
      <c r="MYN62" s="9"/>
      <c r="MYO62" s="9"/>
      <c r="MYP62" s="9"/>
      <c r="MYQ62" s="9"/>
      <c r="MYR62" s="9"/>
      <c r="MYS62" s="9"/>
      <c r="MYT62" s="9"/>
      <c r="MYU62" s="9"/>
      <c r="MYV62" s="9"/>
      <c r="MYW62" s="9"/>
      <c r="MYX62" s="9"/>
      <c r="MYY62" s="9"/>
      <c r="MYZ62" s="9"/>
      <c r="MZA62" s="9"/>
      <c r="MZB62" s="9"/>
      <c r="MZC62" s="9"/>
      <c r="MZD62" s="9"/>
      <c r="MZE62" s="9"/>
      <c r="MZF62" s="9"/>
      <c r="MZG62" s="9"/>
      <c r="MZH62" s="9"/>
      <c r="MZI62" s="9"/>
      <c r="MZJ62" s="9"/>
      <c r="MZK62" s="9"/>
      <c r="MZL62" s="9"/>
      <c r="MZM62" s="9"/>
      <c r="MZN62" s="9"/>
      <c r="MZO62" s="9"/>
      <c r="MZP62" s="9"/>
      <c r="MZQ62" s="9"/>
      <c r="MZR62" s="9"/>
      <c r="MZS62" s="9"/>
      <c r="MZT62" s="9"/>
      <c r="MZU62" s="9"/>
      <c r="MZV62" s="9"/>
      <c r="MZW62" s="9"/>
      <c r="MZX62" s="9"/>
      <c r="MZY62" s="9"/>
      <c r="MZZ62" s="9"/>
      <c r="NAA62" s="9"/>
      <c r="NAB62" s="9"/>
      <c r="NAC62" s="9"/>
      <c r="NAD62" s="9"/>
      <c r="NAE62" s="9"/>
      <c r="NAF62" s="9"/>
      <c r="NAG62" s="9"/>
      <c r="NAH62" s="9"/>
      <c r="NAI62" s="9"/>
      <c r="NAJ62" s="9"/>
      <c r="NAK62" s="9"/>
      <c r="NAL62" s="9"/>
      <c r="NAM62" s="9"/>
      <c r="NAN62" s="9"/>
      <c r="NAO62" s="9"/>
      <c r="NAP62" s="9"/>
      <c r="NAQ62" s="9"/>
      <c r="NAR62" s="9"/>
      <c r="NAS62" s="9"/>
      <c r="NAT62" s="9"/>
      <c r="NAU62" s="9"/>
      <c r="NAV62" s="9"/>
      <c r="NAW62" s="9"/>
      <c r="NAX62" s="9"/>
      <c r="NAY62" s="9"/>
      <c r="NAZ62" s="9"/>
      <c r="NBA62" s="9"/>
      <c r="NBB62" s="9"/>
      <c r="NBC62" s="9"/>
      <c r="NBD62" s="9"/>
      <c r="NBE62" s="9"/>
      <c r="NBF62" s="9"/>
      <c r="NBG62" s="9"/>
      <c r="NBH62" s="9"/>
      <c r="NBI62" s="9"/>
      <c r="NBJ62" s="9"/>
      <c r="NBK62" s="9"/>
      <c r="NBL62" s="9"/>
      <c r="NBM62" s="9"/>
      <c r="NBN62" s="9"/>
      <c r="NBO62" s="9"/>
      <c r="NBP62" s="9"/>
      <c r="NBQ62" s="9"/>
      <c r="NBR62" s="9"/>
      <c r="NBS62" s="9"/>
      <c r="NBT62" s="9"/>
      <c r="NBU62" s="9"/>
      <c r="NBV62" s="9"/>
      <c r="NBW62" s="9"/>
      <c r="NBX62" s="9"/>
      <c r="NBY62" s="9"/>
      <c r="NBZ62" s="9"/>
      <c r="NCA62" s="9"/>
      <c r="NCB62" s="9"/>
      <c r="NCC62" s="9"/>
      <c r="NCD62" s="9"/>
      <c r="NCE62" s="9"/>
      <c r="NCF62" s="9"/>
      <c r="NCG62" s="9"/>
      <c r="NCH62" s="9"/>
      <c r="NCI62" s="9"/>
      <c r="NCJ62" s="9"/>
      <c r="NCK62" s="9"/>
      <c r="NCL62" s="9"/>
      <c r="NCM62" s="9"/>
      <c r="NCN62" s="9"/>
      <c r="NCO62" s="9"/>
      <c r="NCP62" s="9"/>
      <c r="NCQ62" s="9"/>
      <c r="NCR62" s="9"/>
      <c r="NCS62" s="9"/>
      <c r="NCT62" s="9"/>
      <c r="NCU62" s="9"/>
      <c r="NCV62" s="9"/>
      <c r="NCW62" s="9"/>
      <c r="NCX62" s="9"/>
      <c r="NCY62" s="9"/>
      <c r="NCZ62" s="9"/>
      <c r="NDA62" s="9"/>
      <c r="NDB62" s="9"/>
      <c r="NDC62" s="9"/>
      <c r="NDD62" s="9"/>
      <c r="NDE62" s="9"/>
      <c r="NDF62" s="9"/>
      <c r="NDG62" s="9"/>
      <c r="NDH62" s="9"/>
      <c r="NDI62" s="9"/>
      <c r="NDJ62" s="9"/>
      <c r="NDK62" s="9"/>
      <c r="NDL62" s="9"/>
      <c r="NDM62" s="9"/>
      <c r="NDN62" s="9"/>
      <c r="NDO62" s="9"/>
      <c r="NDP62" s="9"/>
      <c r="NDQ62" s="9"/>
      <c r="NDR62" s="9"/>
      <c r="NDS62" s="9"/>
      <c r="NDT62" s="9"/>
      <c r="NDU62" s="9"/>
      <c r="NDV62" s="9"/>
      <c r="NDW62" s="9"/>
      <c r="NDX62" s="9"/>
      <c r="NDY62" s="9"/>
      <c r="NDZ62" s="9"/>
      <c r="NEA62" s="9"/>
      <c r="NEB62" s="9"/>
      <c r="NEC62" s="9"/>
      <c r="NED62" s="9"/>
      <c r="NEE62" s="9"/>
      <c r="NEF62" s="9"/>
      <c r="NEG62" s="9"/>
      <c r="NEH62" s="9"/>
      <c r="NEI62" s="9"/>
      <c r="NEJ62" s="9"/>
      <c r="NEK62" s="9"/>
      <c r="NEL62" s="9"/>
      <c r="NEM62" s="9"/>
      <c r="NEN62" s="9"/>
      <c r="NEO62" s="9"/>
      <c r="NEP62" s="9"/>
      <c r="NEQ62" s="9"/>
      <c r="NER62" s="9"/>
      <c r="NES62" s="9"/>
      <c r="NET62" s="9"/>
      <c r="NEU62" s="9"/>
      <c r="NEV62" s="9"/>
      <c r="NEW62" s="9"/>
      <c r="NEX62" s="9"/>
      <c r="NEY62" s="9"/>
      <c r="NEZ62" s="9"/>
      <c r="NFA62" s="9"/>
      <c r="NFB62" s="9"/>
      <c r="NFC62" s="9"/>
      <c r="NFD62" s="9"/>
      <c r="NFE62" s="9"/>
      <c r="NFF62" s="9"/>
      <c r="NFG62" s="9"/>
      <c r="NFH62" s="9"/>
      <c r="NFI62" s="9"/>
      <c r="NFJ62" s="9"/>
      <c r="NFK62" s="9"/>
      <c r="NFL62" s="9"/>
      <c r="NFM62" s="9"/>
      <c r="NFN62" s="9"/>
      <c r="NFO62" s="9"/>
      <c r="NFP62" s="9"/>
      <c r="NFQ62" s="9"/>
      <c r="NFR62" s="9"/>
      <c r="NFS62" s="9"/>
      <c r="NFT62" s="9"/>
      <c r="NFU62" s="9"/>
      <c r="NFV62" s="9"/>
      <c r="NFW62" s="9"/>
      <c r="NFX62" s="9"/>
      <c r="NFY62" s="9"/>
      <c r="NFZ62" s="9"/>
      <c r="NGA62" s="9"/>
      <c r="NGB62" s="9"/>
      <c r="NGC62" s="9"/>
      <c r="NGD62" s="9"/>
      <c r="NGE62" s="9"/>
      <c r="NGF62" s="9"/>
      <c r="NGG62" s="9"/>
      <c r="NGH62" s="9"/>
      <c r="NGI62" s="9"/>
      <c r="NGJ62" s="9"/>
      <c r="NGK62" s="9"/>
      <c r="NGL62" s="9"/>
      <c r="NGM62" s="9"/>
      <c r="NGN62" s="9"/>
      <c r="NGO62" s="9"/>
      <c r="NGP62" s="9"/>
      <c r="NGQ62" s="9"/>
      <c r="NGR62" s="9"/>
      <c r="NGS62" s="9"/>
      <c r="NGT62" s="9"/>
      <c r="NGU62" s="9"/>
      <c r="NGV62" s="9"/>
      <c r="NGW62" s="9"/>
      <c r="NGX62" s="9"/>
      <c r="NGY62" s="9"/>
      <c r="NGZ62" s="9"/>
      <c r="NHA62" s="9"/>
      <c r="NHB62" s="9"/>
      <c r="NHC62" s="9"/>
      <c r="NHD62" s="9"/>
      <c r="NHE62" s="9"/>
      <c r="NHF62" s="9"/>
      <c r="NHG62" s="9"/>
      <c r="NHH62" s="9"/>
      <c r="NHI62" s="9"/>
      <c r="NHJ62" s="9"/>
      <c r="NHK62" s="9"/>
      <c r="NHL62" s="9"/>
      <c r="NHM62" s="9"/>
      <c r="NHN62" s="9"/>
      <c r="NHO62" s="9"/>
      <c r="NHP62" s="9"/>
      <c r="NHQ62" s="9"/>
      <c r="NHR62" s="9"/>
      <c r="NHS62" s="9"/>
      <c r="NHT62" s="9"/>
      <c r="NHU62" s="9"/>
      <c r="NHV62" s="9"/>
      <c r="NHW62" s="9"/>
      <c r="NHX62" s="9"/>
      <c r="NHY62" s="9"/>
      <c r="NHZ62" s="9"/>
      <c r="NIA62" s="9"/>
      <c r="NIB62" s="9"/>
      <c r="NIC62" s="9"/>
      <c r="NID62" s="9"/>
      <c r="NIE62" s="9"/>
      <c r="NIF62" s="9"/>
      <c r="NIG62" s="9"/>
      <c r="NIH62" s="9"/>
      <c r="NII62" s="9"/>
      <c r="NIJ62" s="9"/>
      <c r="NIK62" s="9"/>
      <c r="NIL62" s="9"/>
      <c r="NIM62" s="9"/>
      <c r="NIN62" s="9"/>
      <c r="NIO62" s="9"/>
      <c r="NIP62" s="9"/>
      <c r="NIQ62" s="9"/>
      <c r="NIR62" s="9"/>
      <c r="NIS62" s="9"/>
      <c r="NIT62" s="9"/>
      <c r="NIU62" s="9"/>
      <c r="NIV62" s="9"/>
      <c r="NIW62" s="9"/>
      <c r="NIX62" s="9"/>
      <c r="NIY62" s="9"/>
      <c r="NIZ62" s="9"/>
      <c r="NJA62" s="9"/>
      <c r="NJB62" s="9"/>
      <c r="NJC62" s="9"/>
      <c r="NJD62" s="9"/>
      <c r="NJE62" s="9"/>
      <c r="NJF62" s="9"/>
      <c r="NJG62" s="9"/>
      <c r="NJH62" s="9"/>
      <c r="NJI62" s="9"/>
      <c r="NJJ62" s="9"/>
      <c r="NJK62" s="9"/>
      <c r="NJL62" s="9"/>
      <c r="NJM62" s="9"/>
      <c r="NJN62" s="9"/>
      <c r="NJO62" s="9"/>
      <c r="NJP62" s="9"/>
      <c r="NJQ62" s="9"/>
      <c r="NJR62" s="9"/>
      <c r="NJS62" s="9"/>
      <c r="NJT62" s="9"/>
      <c r="NJU62" s="9"/>
      <c r="NJV62" s="9"/>
      <c r="NJW62" s="9"/>
      <c r="NJX62" s="9"/>
      <c r="NJY62" s="9"/>
      <c r="NJZ62" s="9"/>
      <c r="NKA62" s="9"/>
      <c r="NKB62" s="9"/>
      <c r="NKC62" s="9"/>
      <c r="NKD62" s="9"/>
      <c r="NKE62" s="9"/>
      <c r="NKF62" s="9"/>
      <c r="NKG62" s="9"/>
      <c r="NKH62" s="9"/>
      <c r="NKI62" s="9"/>
      <c r="NKJ62" s="9"/>
      <c r="NKK62" s="9"/>
      <c r="NKL62" s="9"/>
      <c r="NKM62" s="9"/>
      <c r="NKN62" s="9"/>
      <c r="NKO62" s="9"/>
      <c r="NKP62" s="9"/>
      <c r="NKQ62" s="9"/>
      <c r="NKR62" s="9"/>
      <c r="NKS62" s="9"/>
      <c r="NKT62" s="9"/>
      <c r="NKU62" s="9"/>
      <c r="NKV62" s="9"/>
      <c r="NKW62" s="9"/>
      <c r="NKX62" s="9"/>
      <c r="NKY62" s="9"/>
      <c r="NKZ62" s="9"/>
      <c r="NLA62" s="9"/>
      <c r="NLB62" s="9"/>
      <c r="NLC62" s="9"/>
      <c r="NLD62" s="9"/>
      <c r="NLE62" s="9"/>
      <c r="NLF62" s="9"/>
      <c r="NLG62" s="9"/>
      <c r="NLH62" s="9"/>
      <c r="NLI62" s="9"/>
      <c r="NLJ62" s="9"/>
      <c r="NLK62" s="9"/>
      <c r="NLL62" s="9"/>
      <c r="NLM62" s="9"/>
      <c r="NLN62" s="9"/>
      <c r="NLO62" s="9"/>
      <c r="NLP62" s="9"/>
      <c r="NLQ62" s="9"/>
      <c r="NLR62" s="9"/>
      <c r="NLS62" s="9"/>
      <c r="NLT62" s="9"/>
      <c r="NLU62" s="9"/>
      <c r="NLV62" s="9"/>
      <c r="NLW62" s="9"/>
      <c r="NLX62" s="9"/>
      <c r="NLY62" s="9"/>
      <c r="NLZ62" s="9"/>
      <c r="NMA62" s="9"/>
      <c r="NMB62" s="9"/>
      <c r="NMC62" s="9"/>
      <c r="NMD62" s="9"/>
      <c r="NME62" s="9"/>
      <c r="NMF62" s="9"/>
      <c r="NMG62" s="9"/>
      <c r="NMH62" s="9"/>
      <c r="NMI62" s="9"/>
      <c r="NMJ62" s="9"/>
      <c r="NMK62" s="9"/>
      <c r="NML62" s="9"/>
      <c r="NMM62" s="9"/>
      <c r="NMN62" s="9"/>
      <c r="NMO62" s="9"/>
      <c r="NMP62" s="9"/>
      <c r="NMQ62" s="9"/>
      <c r="NMR62" s="9"/>
      <c r="NMS62" s="9"/>
      <c r="NMT62" s="9"/>
      <c r="NMU62" s="9"/>
      <c r="NMV62" s="9"/>
      <c r="NMW62" s="9"/>
      <c r="NMX62" s="9"/>
      <c r="NMY62" s="9"/>
      <c r="NMZ62" s="9"/>
      <c r="NNA62" s="9"/>
      <c r="NNB62" s="9"/>
      <c r="NNC62" s="9"/>
      <c r="NND62" s="9"/>
      <c r="NNE62" s="9"/>
      <c r="NNF62" s="9"/>
      <c r="NNG62" s="9"/>
      <c r="NNH62" s="9"/>
      <c r="NNI62" s="9"/>
      <c r="NNJ62" s="9"/>
      <c r="NNK62" s="9"/>
      <c r="NNL62" s="9"/>
      <c r="NNM62" s="9"/>
      <c r="NNN62" s="9"/>
      <c r="NNO62" s="9"/>
      <c r="NNP62" s="9"/>
      <c r="NNQ62" s="9"/>
      <c r="NNR62" s="9"/>
      <c r="NNS62" s="9"/>
      <c r="NNT62" s="9"/>
      <c r="NNU62" s="9"/>
      <c r="NNV62" s="9"/>
      <c r="NNW62" s="9"/>
      <c r="NNX62" s="9"/>
      <c r="NNY62" s="9"/>
      <c r="NNZ62" s="9"/>
      <c r="NOA62" s="9"/>
      <c r="NOB62" s="9"/>
      <c r="NOC62" s="9"/>
      <c r="NOD62" s="9"/>
      <c r="NOE62" s="9"/>
      <c r="NOF62" s="9"/>
      <c r="NOG62" s="9"/>
      <c r="NOH62" s="9"/>
      <c r="NOI62" s="9"/>
      <c r="NOJ62" s="9"/>
      <c r="NOK62" s="9"/>
      <c r="NOL62" s="9"/>
      <c r="NOM62" s="9"/>
      <c r="NON62" s="9"/>
      <c r="NOO62" s="9"/>
      <c r="NOP62" s="9"/>
      <c r="NOQ62" s="9"/>
      <c r="NOR62" s="9"/>
      <c r="NOS62" s="9"/>
      <c r="NOT62" s="9"/>
      <c r="NOU62" s="9"/>
      <c r="NOV62" s="9"/>
      <c r="NOW62" s="9"/>
      <c r="NOX62" s="9"/>
      <c r="NOY62" s="9"/>
      <c r="NOZ62" s="9"/>
      <c r="NPA62" s="9"/>
      <c r="NPB62" s="9"/>
      <c r="NPC62" s="9"/>
      <c r="NPD62" s="9"/>
      <c r="NPE62" s="9"/>
      <c r="NPF62" s="9"/>
      <c r="NPG62" s="9"/>
      <c r="NPH62" s="9"/>
      <c r="NPI62" s="9"/>
      <c r="NPJ62" s="9"/>
      <c r="NPK62" s="9"/>
      <c r="NPL62" s="9"/>
      <c r="NPM62" s="9"/>
      <c r="NPN62" s="9"/>
      <c r="NPO62" s="9"/>
      <c r="NPP62" s="9"/>
      <c r="NPQ62" s="9"/>
      <c r="NPR62" s="9"/>
      <c r="NPS62" s="9"/>
      <c r="NPT62" s="9"/>
      <c r="NPU62" s="9"/>
      <c r="NPV62" s="9"/>
      <c r="NPW62" s="9"/>
      <c r="NPX62" s="9"/>
      <c r="NPY62" s="9"/>
      <c r="NPZ62" s="9"/>
      <c r="NQA62" s="9"/>
      <c r="NQB62" s="9"/>
      <c r="NQC62" s="9"/>
      <c r="NQD62" s="9"/>
      <c r="NQE62" s="9"/>
      <c r="NQF62" s="9"/>
      <c r="NQG62" s="9"/>
      <c r="NQH62" s="9"/>
      <c r="NQI62" s="9"/>
      <c r="NQJ62" s="9"/>
      <c r="NQK62" s="9"/>
      <c r="NQL62" s="9"/>
      <c r="NQM62" s="9"/>
      <c r="NQN62" s="9"/>
      <c r="NQO62" s="9"/>
      <c r="NQP62" s="9"/>
      <c r="NQQ62" s="9"/>
      <c r="NQR62" s="9"/>
      <c r="NQS62" s="9"/>
      <c r="NQT62" s="9"/>
      <c r="NQU62" s="9"/>
      <c r="NQV62" s="9"/>
      <c r="NQW62" s="9"/>
      <c r="NQX62" s="9"/>
      <c r="NQY62" s="9"/>
      <c r="NQZ62" s="9"/>
      <c r="NRA62" s="9"/>
      <c r="NRB62" s="9"/>
      <c r="NRC62" s="9"/>
      <c r="NRD62" s="9"/>
      <c r="NRE62" s="9"/>
      <c r="NRF62" s="9"/>
      <c r="NRG62" s="9"/>
      <c r="NRH62" s="9"/>
      <c r="NRI62" s="9"/>
      <c r="NRJ62" s="9"/>
      <c r="NRK62" s="9"/>
      <c r="NRL62" s="9"/>
      <c r="NRM62" s="9"/>
      <c r="NRN62" s="9"/>
      <c r="NRO62" s="9"/>
      <c r="NRP62" s="9"/>
      <c r="NRQ62" s="9"/>
      <c r="NRR62" s="9"/>
      <c r="NRS62" s="9"/>
      <c r="NRT62" s="9"/>
      <c r="NRU62" s="9"/>
      <c r="NRV62" s="9"/>
      <c r="NRW62" s="9"/>
      <c r="NRX62" s="9"/>
      <c r="NRY62" s="9"/>
      <c r="NRZ62" s="9"/>
      <c r="NSA62" s="9"/>
      <c r="NSB62" s="9"/>
      <c r="NSC62" s="9"/>
      <c r="NSD62" s="9"/>
      <c r="NSE62" s="9"/>
      <c r="NSF62" s="9"/>
      <c r="NSG62" s="9"/>
      <c r="NSH62" s="9"/>
      <c r="NSI62" s="9"/>
      <c r="NSJ62" s="9"/>
      <c r="NSK62" s="9"/>
      <c r="NSL62" s="9"/>
      <c r="NSM62" s="9"/>
      <c r="NSN62" s="9"/>
      <c r="NSO62" s="9"/>
      <c r="NSP62" s="9"/>
      <c r="NSQ62" s="9"/>
      <c r="NSR62" s="9"/>
      <c r="NSS62" s="9"/>
      <c r="NST62" s="9"/>
      <c r="NSU62" s="9"/>
      <c r="NSV62" s="9"/>
      <c r="NSW62" s="9"/>
      <c r="NSX62" s="9"/>
      <c r="NSY62" s="9"/>
      <c r="NSZ62" s="9"/>
      <c r="NTA62" s="9"/>
      <c r="NTB62" s="9"/>
      <c r="NTC62" s="9"/>
      <c r="NTD62" s="9"/>
      <c r="NTE62" s="9"/>
      <c r="NTF62" s="9"/>
      <c r="NTG62" s="9"/>
      <c r="NTH62" s="9"/>
      <c r="NTI62" s="9"/>
      <c r="NTJ62" s="9"/>
      <c r="NTK62" s="9"/>
      <c r="NTL62" s="9"/>
      <c r="NTM62" s="9"/>
      <c r="NTN62" s="9"/>
      <c r="NTO62" s="9"/>
      <c r="NTP62" s="9"/>
      <c r="NTQ62" s="9"/>
      <c r="NTR62" s="9"/>
      <c r="NTS62" s="9"/>
      <c r="NTT62" s="9"/>
      <c r="NTU62" s="9"/>
      <c r="NTV62" s="9"/>
      <c r="NTW62" s="9"/>
      <c r="NTX62" s="9"/>
      <c r="NTY62" s="9"/>
      <c r="NTZ62" s="9"/>
      <c r="NUA62" s="9"/>
      <c r="NUB62" s="9"/>
      <c r="NUC62" s="9"/>
      <c r="NUD62" s="9"/>
      <c r="NUE62" s="9"/>
      <c r="NUF62" s="9"/>
      <c r="NUG62" s="9"/>
      <c r="NUH62" s="9"/>
      <c r="NUI62" s="9"/>
      <c r="NUJ62" s="9"/>
      <c r="NUK62" s="9"/>
      <c r="NUL62" s="9"/>
      <c r="NUM62" s="9"/>
      <c r="NUN62" s="9"/>
      <c r="NUO62" s="9"/>
      <c r="NUP62" s="9"/>
      <c r="NUQ62" s="9"/>
      <c r="NUR62" s="9"/>
      <c r="NUS62" s="9"/>
      <c r="NUT62" s="9"/>
      <c r="NUU62" s="9"/>
      <c r="NUV62" s="9"/>
      <c r="NUW62" s="9"/>
      <c r="NUX62" s="9"/>
      <c r="NUY62" s="9"/>
      <c r="NUZ62" s="9"/>
      <c r="NVA62" s="9"/>
      <c r="NVB62" s="9"/>
      <c r="NVC62" s="9"/>
      <c r="NVD62" s="9"/>
      <c r="NVE62" s="9"/>
      <c r="NVF62" s="9"/>
      <c r="NVG62" s="9"/>
      <c r="NVH62" s="9"/>
      <c r="NVI62" s="9"/>
      <c r="NVJ62" s="9"/>
      <c r="NVK62" s="9"/>
      <c r="NVL62" s="9"/>
      <c r="NVM62" s="9"/>
      <c r="NVN62" s="9"/>
      <c r="NVO62" s="9"/>
      <c r="NVP62" s="9"/>
      <c r="NVQ62" s="9"/>
      <c r="NVR62" s="9"/>
      <c r="NVS62" s="9"/>
      <c r="NVT62" s="9"/>
      <c r="NVU62" s="9"/>
      <c r="NVV62" s="9"/>
      <c r="NVW62" s="9"/>
      <c r="NVX62" s="9"/>
      <c r="NVY62" s="9"/>
      <c r="NVZ62" s="9"/>
      <c r="NWA62" s="9"/>
      <c r="NWB62" s="9"/>
      <c r="NWC62" s="9"/>
      <c r="NWD62" s="9"/>
      <c r="NWE62" s="9"/>
      <c r="NWF62" s="9"/>
      <c r="NWG62" s="9"/>
      <c r="NWH62" s="9"/>
      <c r="NWI62" s="9"/>
      <c r="NWJ62" s="9"/>
      <c r="NWK62" s="9"/>
      <c r="NWL62" s="9"/>
      <c r="NWM62" s="9"/>
      <c r="NWN62" s="9"/>
      <c r="NWO62" s="9"/>
      <c r="NWP62" s="9"/>
      <c r="NWQ62" s="9"/>
      <c r="NWR62" s="9"/>
      <c r="NWS62" s="9"/>
      <c r="NWT62" s="9"/>
      <c r="NWU62" s="9"/>
      <c r="NWV62" s="9"/>
      <c r="NWW62" s="9"/>
      <c r="NWX62" s="9"/>
      <c r="NWY62" s="9"/>
      <c r="NWZ62" s="9"/>
      <c r="NXA62" s="9"/>
      <c r="NXB62" s="9"/>
      <c r="NXC62" s="9"/>
      <c r="NXD62" s="9"/>
      <c r="NXE62" s="9"/>
      <c r="NXF62" s="9"/>
      <c r="NXG62" s="9"/>
      <c r="NXH62" s="9"/>
      <c r="NXI62" s="9"/>
      <c r="NXJ62" s="9"/>
      <c r="NXK62" s="9"/>
      <c r="NXL62" s="9"/>
      <c r="NXM62" s="9"/>
      <c r="NXN62" s="9"/>
      <c r="NXO62" s="9"/>
      <c r="NXP62" s="9"/>
      <c r="NXQ62" s="9"/>
      <c r="NXR62" s="9"/>
      <c r="NXS62" s="9"/>
      <c r="NXT62" s="9"/>
      <c r="NXU62" s="9"/>
      <c r="NXV62" s="9"/>
      <c r="NXW62" s="9"/>
      <c r="NXX62" s="9"/>
      <c r="NXY62" s="9"/>
      <c r="NXZ62" s="9"/>
      <c r="NYA62" s="9"/>
      <c r="NYB62" s="9"/>
      <c r="NYC62" s="9"/>
      <c r="NYD62" s="9"/>
      <c r="NYE62" s="9"/>
      <c r="NYF62" s="9"/>
      <c r="NYG62" s="9"/>
      <c r="NYH62" s="9"/>
      <c r="NYI62" s="9"/>
      <c r="NYJ62" s="9"/>
      <c r="NYK62" s="9"/>
      <c r="NYL62" s="9"/>
      <c r="NYM62" s="9"/>
      <c r="NYN62" s="9"/>
      <c r="NYO62" s="9"/>
      <c r="NYP62" s="9"/>
      <c r="NYQ62" s="9"/>
      <c r="NYR62" s="9"/>
      <c r="NYS62" s="9"/>
      <c r="NYT62" s="9"/>
      <c r="NYU62" s="9"/>
      <c r="NYV62" s="9"/>
      <c r="NYW62" s="9"/>
      <c r="NYX62" s="9"/>
      <c r="NYY62" s="9"/>
      <c r="NYZ62" s="9"/>
      <c r="NZA62" s="9"/>
      <c r="NZB62" s="9"/>
      <c r="NZC62" s="9"/>
      <c r="NZD62" s="9"/>
      <c r="NZE62" s="9"/>
      <c r="NZF62" s="9"/>
      <c r="NZG62" s="9"/>
      <c r="NZH62" s="9"/>
      <c r="NZI62" s="9"/>
      <c r="NZJ62" s="9"/>
      <c r="NZK62" s="9"/>
      <c r="NZL62" s="9"/>
      <c r="NZM62" s="9"/>
      <c r="NZN62" s="9"/>
      <c r="NZO62" s="9"/>
      <c r="NZP62" s="9"/>
      <c r="NZQ62" s="9"/>
      <c r="NZR62" s="9"/>
      <c r="NZS62" s="9"/>
      <c r="NZT62" s="9"/>
      <c r="NZU62" s="9"/>
      <c r="NZV62" s="9"/>
      <c r="NZW62" s="9"/>
      <c r="NZX62" s="9"/>
      <c r="NZY62" s="9"/>
      <c r="NZZ62" s="9"/>
      <c r="OAA62" s="9"/>
      <c r="OAB62" s="9"/>
      <c r="OAC62" s="9"/>
      <c r="OAD62" s="9"/>
      <c r="OAE62" s="9"/>
      <c r="OAF62" s="9"/>
      <c r="OAG62" s="9"/>
      <c r="OAH62" s="9"/>
      <c r="OAI62" s="9"/>
      <c r="OAJ62" s="9"/>
      <c r="OAK62" s="9"/>
      <c r="OAL62" s="9"/>
      <c r="OAM62" s="9"/>
      <c r="OAN62" s="9"/>
      <c r="OAO62" s="9"/>
      <c r="OAP62" s="9"/>
      <c r="OAQ62" s="9"/>
      <c r="OAR62" s="9"/>
      <c r="OAS62" s="9"/>
      <c r="OAT62" s="9"/>
      <c r="OAU62" s="9"/>
      <c r="OAV62" s="9"/>
      <c r="OAW62" s="9"/>
      <c r="OAX62" s="9"/>
      <c r="OAY62" s="9"/>
      <c r="OAZ62" s="9"/>
      <c r="OBA62" s="9"/>
      <c r="OBB62" s="9"/>
      <c r="OBC62" s="9"/>
      <c r="OBD62" s="9"/>
      <c r="OBE62" s="9"/>
      <c r="OBF62" s="9"/>
      <c r="OBG62" s="9"/>
      <c r="OBH62" s="9"/>
      <c r="OBI62" s="9"/>
      <c r="OBJ62" s="9"/>
      <c r="OBK62" s="9"/>
      <c r="OBL62" s="9"/>
      <c r="OBM62" s="9"/>
      <c r="OBN62" s="9"/>
      <c r="OBO62" s="9"/>
      <c r="OBP62" s="9"/>
      <c r="OBQ62" s="9"/>
      <c r="OBR62" s="9"/>
      <c r="OBS62" s="9"/>
      <c r="OBT62" s="9"/>
      <c r="OBU62" s="9"/>
      <c r="OBV62" s="9"/>
      <c r="OBW62" s="9"/>
      <c r="OBX62" s="9"/>
      <c r="OBY62" s="9"/>
      <c r="OBZ62" s="9"/>
      <c r="OCA62" s="9"/>
      <c r="OCB62" s="9"/>
      <c r="OCC62" s="9"/>
      <c r="OCD62" s="9"/>
      <c r="OCE62" s="9"/>
      <c r="OCF62" s="9"/>
      <c r="OCG62" s="9"/>
      <c r="OCH62" s="9"/>
      <c r="OCI62" s="9"/>
      <c r="OCJ62" s="9"/>
      <c r="OCK62" s="9"/>
      <c r="OCL62" s="9"/>
      <c r="OCM62" s="9"/>
      <c r="OCN62" s="9"/>
      <c r="OCO62" s="9"/>
      <c r="OCP62" s="9"/>
      <c r="OCQ62" s="9"/>
      <c r="OCR62" s="9"/>
      <c r="OCS62" s="9"/>
      <c r="OCT62" s="9"/>
      <c r="OCU62" s="9"/>
      <c r="OCV62" s="9"/>
      <c r="OCW62" s="9"/>
      <c r="OCX62" s="9"/>
      <c r="OCY62" s="9"/>
      <c r="OCZ62" s="9"/>
      <c r="ODA62" s="9"/>
      <c r="ODB62" s="9"/>
      <c r="ODC62" s="9"/>
      <c r="ODD62" s="9"/>
      <c r="ODE62" s="9"/>
      <c r="ODF62" s="9"/>
      <c r="ODG62" s="9"/>
      <c r="ODH62" s="9"/>
      <c r="ODI62" s="9"/>
      <c r="ODJ62" s="9"/>
      <c r="ODK62" s="9"/>
      <c r="ODL62" s="9"/>
      <c r="ODM62" s="9"/>
      <c r="ODN62" s="9"/>
      <c r="ODO62" s="9"/>
      <c r="ODP62" s="9"/>
      <c r="ODQ62" s="9"/>
      <c r="ODR62" s="9"/>
      <c r="ODS62" s="9"/>
      <c r="ODT62" s="9"/>
      <c r="ODU62" s="9"/>
      <c r="ODV62" s="9"/>
      <c r="ODW62" s="9"/>
      <c r="ODX62" s="9"/>
      <c r="ODY62" s="9"/>
      <c r="ODZ62" s="9"/>
      <c r="OEA62" s="9"/>
      <c r="OEB62" s="9"/>
      <c r="OEC62" s="9"/>
      <c r="OED62" s="9"/>
      <c r="OEE62" s="9"/>
      <c r="OEF62" s="9"/>
      <c r="OEG62" s="9"/>
      <c r="OEH62" s="9"/>
      <c r="OEI62" s="9"/>
      <c r="OEJ62" s="9"/>
      <c r="OEK62" s="9"/>
      <c r="OEL62" s="9"/>
      <c r="OEM62" s="9"/>
      <c r="OEN62" s="9"/>
      <c r="OEO62" s="9"/>
      <c r="OEP62" s="9"/>
      <c r="OEQ62" s="9"/>
      <c r="OER62" s="9"/>
      <c r="OES62" s="9"/>
      <c r="OET62" s="9"/>
      <c r="OEU62" s="9"/>
      <c r="OEV62" s="9"/>
      <c r="OEW62" s="9"/>
      <c r="OEX62" s="9"/>
      <c r="OEY62" s="9"/>
      <c r="OEZ62" s="9"/>
      <c r="OFA62" s="9"/>
      <c r="OFB62" s="9"/>
      <c r="OFC62" s="9"/>
      <c r="OFD62" s="9"/>
      <c r="OFE62" s="9"/>
      <c r="OFF62" s="9"/>
      <c r="OFG62" s="9"/>
      <c r="OFH62" s="9"/>
      <c r="OFI62" s="9"/>
      <c r="OFJ62" s="9"/>
      <c r="OFK62" s="9"/>
      <c r="OFL62" s="9"/>
      <c r="OFM62" s="9"/>
      <c r="OFN62" s="9"/>
      <c r="OFO62" s="9"/>
      <c r="OFP62" s="9"/>
      <c r="OFQ62" s="9"/>
      <c r="OFR62" s="9"/>
      <c r="OFS62" s="9"/>
      <c r="OFT62" s="9"/>
      <c r="OFU62" s="9"/>
      <c r="OFV62" s="9"/>
      <c r="OFW62" s="9"/>
      <c r="OFX62" s="9"/>
      <c r="OFY62" s="9"/>
      <c r="OFZ62" s="9"/>
      <c r="OGA62" s="9"/>
      <c r="OGB62" s="9"/>
      <c r="OGC62" s="9"/>
      <c r="OGD62" s="9"/>
      <c r="OGE62" s="9"/>
      <c r="OGF62" s="9"/>
      <c r="OGG62" s="9"/>
      <c r="OGH62" s="9"/>
      <c r="OGI62" s="9"/>
      <c r="OGJ62" s="9"/>
      <c r="OGK62" s="9"/>
      <c r="OGL62" s="9"/>
      <c r="OGM62" s="9"/>
      <c r="OGN62" s="9"/>
      <c r="OGO62" s="9"/>
      <c r="OGP62" s="9"/>
      <c r="OGQ62" s="9"/>
      <c r="OGR62" s="9"/>
      <c r="OGS62" s="9"/>
      <c r="OGT62" s="9"/>
      <c r="OGU62" s="9"/>
      <c r="OGV62" s="9"/>
      <c r="OGW62" s="9"/>
      <c r="OGX62" s="9"/>
      <c r="OGY62" s="9"/>
      <c r="OGZ62" s="9"/>
      <c r="OHA62" s="9"/>
      <c r="OHB62" s="9"/>
      <c r="OHC62" s="9"/>
      <c r="OHD62" s="9"/>
      <c r="OHE62" s="9"/>
      <c r="OHF62" s="9"/>
      <c r="OHG62" s="9"/>
      <c r="OHH62" s="9"/>
      <c r="OHI62" s="9"/>
      <c r="OHJ62" s="9"/>
      <c r="OHK62" s="9"/>
      <c r="OHL62" s="9"/>
      <c r="OHM62" s="9"/>
      <c r="OHN62" s="9"/>
      <c r="OHO62" s="9"/>
      <c r="OHP62" s="9"/>
      <c r="OHQ62" s="9"/>
      <c r="OHR62" s="9"/>
      <c r="OHS62" s="9"/>
      <c r="OHT62" s="9"/>
      <c r="OHU62" s="9"/>
      <c r="OHV62" s="9"/>
      <c r="OHW62" s="9"/>
      <c r="OHX62" s="9"/>
      <c r="OHY62" s="9"/>
      <c r="OHZ62" s="9"/>
      <c r="OIA62" s="9"/>
      <c r="OIB62" s="9"/>
      <c r="OIC62" s="9"/>
      <c r="OID62" s="9"/>
      <c r="OIE62" s="9"/>
      <c r="OIF62" s="9"/>
      <c r="OIG62" s="9"/>
      <c r="OIH62" s="9"/>
      <c r="OII62" s="9"/>
      <c r="OIJ62" s="9"/>
      <c r="OIK62" s="9"/>
      <c r="OIL62" s="9"/>
      <c r="OIM62" s="9"/>
      <c r="OIN62" s="9"/>
      <c r="OIO62" s="9"/>
      <c r="OIP62" s="9"/>
      <c r="OIQ62" s="9"/>
      <c r="OIR62" s="9"/>
      <c r="OIS62" s="9"/>
      <c r="OIT62" s="9"/>
      <c r="OIU62" s="9"/>
      <c r="OIV62" s="9"/>
      <c r="OIW62" s="9"/>
      <c r="OIX62" s="9"/>
      <c r="OIY62" s="9"/>
      <c r="OIZ62" s="9"/>
      <c r="OJA62" s="9"/>
      <c r="OJB62" s="9"/>
      <c r="OJC62" s="9"/>
      <c r="OJD62" s="9"/>
      <c r="OJE62" s="9"/>
      <c r="OJF62" s="9"/>
      <c r="OJG62" s="9"/>
      <c r="OJH62" s="9"/>
      <c r="OJI62" s="9"/>
      <c r="OJJ62" s="9"/>
      <c r="OJK62" s="9"/>
      <c r="OJL62" s="9"/>
      <c r="OJM62" s="9"/>
      <c r="OJN62" s="9"/>
      <c r="OJO62" s="9"/>
      <c r="OJP62" s="9"/>
      <c r="OJQ62" s="9"/>
      <c r="OJR62" s="9"/>
      <c r="OJS62" s="9"/>
      <c r="OJT62" s="9"/>
      <c r="OJU62" s="9"/>
      <c r="OJV62" s="9"/>
      <c r="OJW62" s="9"/>
      <c r="OJX62" s="9"/>
      <c r="OJY62" s="9"/>
      <c r="OJZ62" s="9"/>
      <c r="OKA62" s="9"/>
      <c r="OKB62" s="9"/>
      <c r="OKC62" s="9"/>
      <c r="OKD62" s="9"/>
      <c r="OKE62" s="9"/>
      <c r="OKF62" s="9"/>
      <c r="OKG62" s="9"/>
      <c r="OKH62" s="9"/>
      <c r="OKI62" s="9"/>
      <c r="OKJ62" s="9"/>
      <c r="OKK62" s="9"/>
      <c r="OKL62" s="9"/>
      <c r="OKM62" s="9"/>
      <c r="OKN62" s="9"/>
      <c r="OKO62" s="9"/>
      <c r="OKP62" s="9"/>
      <c r="OKQ62" s="9"/>
      <c r="OKR62" s="9"/>
      <c r="OKS62" s="9"/>
      <c r="OKT62" s="9"/>
      <c r="OKU62" s="9"/>
      <c r="OKV62" s="9"/>
      <c r="OKW62" s="9"/>
      <c r="OKX62" s="9"/>
      <c r="OKY62" s="9"/>
      <c r="OKZ62" s="9"/>
      <c r="OLA62" s="9"/>
      <c r="OLB62" s="9"/>
      <c r="OLC62" s="9"/>
      <c r="OLD62" s="9"/>
      <c r="OLE62" s="9"/>
      <c r="OLF62" s="9"/>
      <c r="OLG62" s="9"/>
      <c r="OLH62" s="9"/>
      <c r="OLI62" s="9"/>
      <c r="OLJ62" s="9"/>
      <c r="OLK62" s="9"/>
      <c r="OLL62" s="9"/>
      <c r="OLM62" s="9"/>
      <c r="OLN62" s="9"/>
      <c r="OLO62" s="9"/>
      <c r="OLP62" s="9"/>
      <c r="OLQ62" s="9"/>
      <c r="OLR62" s="9"/>
      <c r="OLS62" s="9"/>
      <c r="OLT62" s="9"/>
      <c r="OLU62" s="9"/>
      <c r="OLV62" s="9"/>
      <c r="OLW62" s="9"/>
      <c r="OLX62" s="9"/>
      <c r="OLY62" s="9"/>
      <c r="OLZ62" s="9"/>
      <c r="OMA62" s="9"/>
      <c r="OMB62" s="9"/>
      <c r="OMC62" s="9"/>
      <c r="OMD62" s="9"/>
      <c r="OME62" s="9"/>
      <c r="OMF62" s="9"/>
      <c r="OMG62" s="9"/>
      <c r="OMH62" s="9"/>
      <c r="OMI62" s="9"/>
      <c r="OMJ62" s="9"/>
      <c r="OMK62" s="9"/>
      <c r="OML62" s="9"/>
      <c r="OMM62" s="9"/>
      <c r="OMN62" s="9"/>
      <c r="OMO62" s="9"/>
      <c r="OMP62" s="9"/>
      <c r="OMQ62" s="9"/>
      <c r="OMR62" s="9"/>
      <c r="OMS62" s="9"/>
      <c r="OMT62" s="9"/>
      <c r="OMU62" s="9"/>
      <c r="OMV62" s="9"/>
      <c r="OMW62" s="9"/>
      <c r="OMX62" s="9"/>
      <c r="OMY62" s="9"/>
      <c r="OMZ62" s="9"/>
      <c r="ONA62" s="9"/>
      <c r="ONB62" s="9"/>
      <c r="ONC62" s="9"/>
      <c r="OND62" s="9"/>
      <c r="ONE62" s="9"/>
      <c r="ONF62" s="9"/>
      <c r="ONG62" s="9"/>
      <c r="ONH62" s="9"/>
      <c r="ONI62" s="9"/>
      <c r="ONJ62" s="9"/>
      <c r="ONK62" s="9"/>
      <c r="ONL62" s="9"/>
      <c r="ONM62" s="9"/>
      <c r="ONN62" s="9"/>
      <c r="ONO62" s="9"/>
      <c r="ONP62" s="9"/>
      <c r="ONQ62" s="9"/>
      <c r="ONR62" s="9"/>
      <c r="ONS62" s="9"/>
      <c r="ONT62" s="9"/>
      <c r="ONU62" s="9"/>
      <c r="ONV62" s="9"/>
      <c r="ONW62" s="9"/>
      <c r="ONX62" s="9"/>
      <c r="ONY62" s="9"/>
      <c r="ONZ62" s="9"/>
      <c r="OOA62" s="9"/>
      <c r="OOB62" s="9"/>
      <c r="OOC62" s="9"/>
      <c r="OOD62" s="9"/>
      <c r="OOE62" s="9"/>
      <c r="OOF62" s="9"/>
      <c r="OOG62" s="9"/>
      <c r="OOH62" s="9"/>
      <c r="OOI62" s="9"/>
      <c r="OOJ62" s="9"/>
      <c r="OOK62" s="9"/>
      <c r="OOL62" s="9"/>
      <c r="OOM62" s="9"/>
      <c r="OON62" s="9"/>
      <c r="OOO62" s="9"/>
      <c r="OOP62" s="9"/>
      <c r="OOQ62" s="9"/>
      <c r="OOR62" s="9"/>
      <c r="OOS62" s="9"/>
      <c r="OOT62" s="9"/>
      <c r="OOU62" s="9"/>
      <c r="OOV62" s="9"/>
      <c r="OOW62" s="9"/>
      <c r="OOX62" s="9"/>
      <c r="OOY62" s="9"/>
      <c r="OOZ62" s="9"/>
      <c r="OPA62" s="9"/>
      <c r="OPB62" s="9"/>
      <c r="OPC62" s="9"/>
      <c r="OPD62" s="9"/>
      <c r="OPE62" s="9"/>
      <c r="OPF62" s="9"/>
      <c r="OPG62" s="9"/>
      <c r="OPH62" s="9"/>
      <c r="OPI62" s="9"/>
      <c r="OPJ62" s="9"/>
      <c r="OPK62" s="9"/>
      <c r="OPL62" s="9"/>
      <c r="OPM62" s="9"/>
      <c r="OPN62" s="9"/>
      <c r="OPO62" s="9"/>
      <c r="OPP62" s="9"/>
      <c r="OPQ62" s="9"/>
      <c r="OPR62" s="9"/>
      <c r="OPS62" s="9"/>
      <c r="OPT62" s="9"/>
      <c r="OPU62" s="9"/>
      <c r="OPV62" s="9"/>
      <c r="OPW62" s="9"/>
      <c r="OPX62" s="9"/>
      <c r="OPY62" s="9"/>
      <c r="OPZ62" s="9"/>
      <c r="OQA62" s="9"/>
      <c r="OQB62" s="9"/>
      <c r="OQC62" s="9"/>
      <c r="OQD62" s="9"/>
      <c r="OQE62" s="9"/>
      <c r="OQF62" s="9"/>
      <c r="OQG62" s="9"/>
      <c r="OQH62" s="9"/>
      <c r="OQI62" s="9"/>
      <c r="OQJ62" s="9"/>
      <c r="OQK62" s="9"/>
      <c r="OQL62" s="9"/>
      <c r="OQM62" s="9"/>
      <c r="OQN62" s="9"/>
      <c r="OQO62" s="9"/>
      <c r="OQP62" s="9"/>
      <c r="OQQ62" s="9"/>
      <c r="OQR62" s="9"/>
      <c r="OQS62" s="9"/>
      <c r="OQT62" s="9"/>
      <c r="OQU62" s="9"/>
      <c r="OQV62" s="9"/>
      <c r="OQW62" s="9"/>
      <c r="OQX62" s="9"/>
      <c r="OQY62" s="9"/>
      <c r="OQZ62" s="9"/>
      <c r="ORA62" s="9"/>
      <c r="ORB62" s="9"/>
      <c r="ORC62" s="9"/>
      <c r="ORD62" s="9"/>
      <c r="ORE62" s="9"/>
      <c r="ORF62" s="9"/>
      <c r="ORG62" s="9"/>
      <c r="ORH62" s="9"/>
      <c r="ORI62" s="9"/>
      <c r="ORJ62" s="9"/>
      <c r="ORK62" s="9"/>
      <c r="ORL62" s="9"/>
      <c r="ORM62" s="9"/>
      <c r="ORN62" s="9"/>
      <c r="ORO62" s="9"/>
      <c r="ORP62" s="9"/>
      <c r="ORQ62" s="9"/>
      <c r="ORR62" s="9"/>
      <c r="ORS62" s="9"/>
      <c r="ORT62" s="9"/>
      <c r="ORU62" s="9"/>
      <c r="ORV62" s="9"/>
      <c r="ORW62" s="9"/>
      <c r="ORX62" s="9"/>
      <c r="ORY62" s="9"/>
      <c r="ORZ62" s="9"/>
      <c r="OSA62" s="9"/>
      <c r="OSB62" s="9"/>
      <c r="OSC62" s="9"/>
      <c r="OSD62" s="9"/>
      <c r="OSE62" s="9"/>
      <c r="OSF62" s="9"/>
      <c r="OSG62" s="9"/>
      <c r="OSH62" s="9"/>
      <c r="OSI62" s="9"/>
      <c r="OSJ62" s="9"/>
      <c r="OSK62" s="9"/>
      <c r="OSL62" s="9"/>
      <c r="OSM62" s="9"/>
      <c r="OSN62" s="9"/>
      <c r="OSO62" s="9"/>
      <c r="OSP62" s="9"/>
      <c r="OSQ62" s="9"/>
      <c r="OSR62" s="9"/>
      <c r="OSS62" s="9"/>
      <c r="OST62" s="9"/>
      <c r="OSU62" s="9"/>
      <c r="OSV62" s="9"/>
      <c r="OSW62" s="9"/>
      <c r="OSX62" s="9"/>
      <c r="OSY62" s="9"/>
      <c r="OSZ62" s="9"/>
      <c r="OTA62" s="9"/>
      <c r="OTB62" s="9"/>
      <c r="OTC62" s="9"/>
      <c r="OTD62" s="9"/>
      <c r="OTE62" s="9"/>
      <c r="OTF62" s="9"/>
      <c r="OTG62" s="9"/>
      <c r="OTH62" s="9"/>
      <c r="OTI62" s="9"/>
      <c r="OTJ62" s="9"/>
      <c r="OTK62" s="9"/>
      <c r="OTL62" s="9"/>
      <c r="OTM62" s="9"/>
      <c r="OTN62" s="9"/>
      <c r="OTO62" s="9"/>
      <c r="OTP62" s="9"/>
      <c r="OTQ62" s="9"/>
      <c r="OTR62" s="9"/>
      <c r="OTS62" s="9"/>
      <c r="OTT62" s="9"/>
      <c r="OTU62" s="9"/>
      <c r="OTV62" s="9"/>
      <c r="OTW62" s="9"/>
      <c r="OTX62" s="9"/>
      <c r="OTY62" s="9"/>
      <c r="OTZ62" s="9"/>
      <c r="OUA62" s="9"/>
      <c r="OUB62" s="9"/>
      <c r="OUC62" s="9"/>
      <c r="OUD62" s="9"/>
      <c r="OUE62" s="9"/>
      <c r="OUF62" s="9"/>
      <c r="OUG62" s="9"/>
      <c r="OUH62" s="9"/>
      <c r="OUI62" s="9"/>
      <c r="OUJ62" s="9"/>
      <c r="OUK62" s="9"/>
      <c r="OUL62" s="9"/>
      <c r="OUM62" s="9"/>
      <c r="OUN62" s="9"/>
      <c r="OUO62" s="9"/>
      <c r="OUP62" s="9"/>
      <c r="OUQ62" s="9"/>
      <c r="OUR62" s="9"/>
      <c r="OUS62" s="9"/>
      <c r="OUT62" s="9"/>
      <c r="OUU62" s="9"/>
      <c r="OUV62" s="9"/>
      <c r="OUW62" s="9"/>
      <c r="OUX62" s="9"/>
      <c r="OUY62" s="9"/>
      <c r="OUZ62" s="9"/>
      <c r="OVA62" s="9"/>
      <c r="OVB62" s="9"/>
      <c r="OVC62" s="9"/>
      <c r="OVD62" s="9"/>
      <c r="OVE62" s="9"/>
      <c r="OVF62" s="9"/>
      <c r="OVG62" s="9"/>
      <c r="OVH62" s="9"/>
      <c r="OVI62" s="9"/>
      <c r="OVJ62" s="9"/>
      <c r="OVK62" s="9"/>
      <c r="OVL62" s="9"/>
      <c r="OVM62" s="9"/>
      <c r="OVN62" s="9"/>
      <c r="OVO62" s="9"/>
      <c r="OVP62" s="9"/>
      <c r="OVQ62" s="9"/>
      <c r="OVR62" s="9"/>
      <c r="OVS62" s="9"/>
      <c r="OVT62" s="9"/>
      <c r="OVU62" s="9"/>
      <c r="OVV62" s="9"/>
      <c r="OVW62" s="9"/>
      <c r="OVX62" s="9"/>
      <c r="OVY62" s="9"/>
      <c r="OVZ62" s="9"/>
      <c r="OWA62" s="9"/>
      <c r="OWB62" s="9"/>
      <c r="OWC62" s="9"/>
      <c r="OWD62" s="9"/>
      <c r="OWE62" s="9"/>
      <c r="OWF62" s="9"/>
      <c r="OWG62" s="9"/>
      <c r="OWH62" s="9"/>
      <c r="OWI62" s="9"/>
      <c r="OWJ62" s="9"/>
      <c r="OWK62" s="9"/>
      <c r="OWL62" s="9"/>
      <c r="OWM62" s="9"/>
      <c r="OWN62" s="9"/>
      <c r="OWO62" s="9"/>
      <c r="OWP62" s="9"/>
      <c r="OWQ62" s="9"/>
      <c r="OWR62" s="9"/>
      <c r="OWS62" s="9"/>
      <c r="OWT62" s="9"/>
      <c r="OWU62" s="9"/>
      <c r="OWV62" s="9"/>
      <c r="OWW62" s="9"/>
      <c r="OWX62" s="9"/>
      <c r="OWY62" s="9"/>
      <c r="OWZ62" s="9"/>
      <c r="OXA62" s="9"/>
      <c r="OXB62" s="9"/>
      <c r="OXC62" s="9"/>
      <c r="OXD62" s="9"/>
      <c r="OXE62" s="9"/>
      <c r="OXF62" s="9"/>
      <c r="OXG62" s="9"/>
      <c r="OXH62" s="9"/>
      <c r="OXI62" s="9"/>
      <c r="OXJ62" s="9"/>
      <c r="OXK62" s="9"/>
      <c r="OXL62" s="9"/>
      <c r="OXM62" s="9"/>
      <c r="OXN62" s="9"/>
      <c r="OXO62" s="9"/>
      <c r="OXP62" s="9"/>
      <c r="OXQ62" s="9"/>
      <c r="OXR62" s="9"/>
      <c r="OXS62" s="9"/>
      <c r="OXT62" s="9"/>
      <c r="OXU62" s="9"/>
      <c r="OXV62" s="9"/>
      <c r="OXW62" s="9"/>
      <c r="OXX62" s="9"/>
      <c r="OXY62" s="9"/>
      <c r="OXZ62" s="9"/>
      <c r="OYA62" s="9"/>
      <c r="OYB62" s="9"/>
      <c r="OYC62" s="9"/>
      <c r="OYD62" s="9"/>
      <c r="OYE62" s="9"/>
      <c r="OYF62" s="9"/>
      <c r="OYG62" s="9"/>
      <c r="OYH62" s="9"/>
      <c r="OYI62" s="9"/>
      <c r="OYJ62" s="9"/>
      <c r="OYK62" s="9"/>
      <c r="OYL62" s="9"/>
      <c r="OYM62" s="9"/>
      <c r="OYN62" s="9"/>
      <c r="OYO62" s="9"/>
      <c r="OYP62" s="9"/>
      <c r="OYQ62" s="9"/>
      <c r="OYR62" s="9"/>
      <c r="OYS62" s="9"/>
      <c r="OYT62" s="9"/>
      <c r="OYU62" s="9"/>
      <c r="OYV62" s="9"/>
      <c r="OYW62" s="9"/>
      <c r="OYX62" s="9"/>
      <c r="OYY62" s="9"/>
      <c r="OYZ62" s="9"/>
      <c r="OZA62" s="9"/>
      <c r="OZB62" s="9"/>
      <c r="OZC62" s="9"/>
      <c r="OZD62" s="9"/>
      <c r="OZE62" s="9"/>
      <c r="OZF62" s="9"/>
      <c r="OZG62" s="9"/>
      <c r="OZH62" s="9"/>
      <c r="OZI62" s="9"/>
      <c r="OZJ62" s="9"/>
      <c r="OZK62" s="9"/>
      <c r="OZL62" s="9"/>
      <c r="OZM62" s="9"/>
      <c r="OZN62" s="9"/>
      <c r="OZO62" s="9"/>
      <c r="OZP62" s="9"/>
      <c r="OZQ62" s="9"/>
      <c r="OZR62" s="9"/>
      <c r="OZS62" s="9"/>
      <c r="OZT62" s="9"/>
      <c r="OZU62" s="9"/>
      <c r="OZV62" s="9"/>
      <c r="OZW62" s="9"/>
      <c r="OZX62" s="9"/>
      <c r="OZY62" s="9"/>
      <c r="OZZ62" s="9"/>
      <c r="PAA62" s="9"/>
      <c r="PAB62" s="9"/>
      <c r="PAC62" s="9"/>
      <c r="PAD62" s="9"/>
      <c r="PAE62" s="9"/>
      <c r="PAF62" s="9"/>
      <c r="PAG62" s="9"/>
      <c r="PAH62" s="9"/>
      <c r="PAI62" s="9"/>
      <c r="PAJ62" s="9"/>
      <c r="PAK62" s="9"/>
      <c r="PAL62" s="9"/>
      <c r="PAM62" s="9"/>
      <c r="PAN62" s="9"/>
      <c r="PAO62" s="9"/>
      <c r="PAP62" s="9"/>
      <c r="PAQ62" s="9"/>
      <c r="PAR62" s="9"/>
      <c r="PAS62" s="9"/>
      <c r="PAT62" s="9"/>
      <c r="PAU62" s="9"/>
      <c r="PAV62" s="9"/>
      <c r="PAW62" s="9"/>
      <c r="PAX62" s="9"/>
      <c r="PAY62" s="9"/>
      <c r="PAZ62" s="9"/>
      <c r="PBA62" s="9"/>
      <c r="PBB62" s="9"/>
      <c r="PBC62" s="9"/>
      <c r="PBD62" s="9"/>
      <c r="PBE62" s="9"/>
      <c r="PBF62" s="9"/>
      <c r="PBG62" s="9"/>
      <c r="PBH62" s="9"/>
      <c r="PBI62" s="9"/>
      <c r="PBJ62" s="9"/>
      <c r="PBK62" s="9"/>
      <c r="PBL62" s="9"/>
      <c r="PBM62" s="9"/>
      <c r="PBN62" s="9"/>
      <c r="PBO62" s="9"/>
      <c r="PBP62" s="9"/>
      <c r="PBQ62" s="9"/>
      <c r="PBR62" s="9"/>
      <c r="PBS62" s="9"/>
      <c r="PBT62" s="9"/>
      <c r="PBU62" s="9"/>
      <c r="PBV62" s="9"/>
      <c r="PBW62" s="9"/>
      <c r="PBX62" s="9"/>
      <c r="PBY62" s="9"/>
      <c r="PBZ62" s="9"/>
      <c r="PCA62" s="9"/>
      <c r="PCB62" s="9"/>
      <c r="PCC62" s="9"/>
      <c r="PCD62" s="9"/>
      <c r="PCE62" s="9"/>
      <c r="PCF62" s="9"/>
      <c r="PCG62" s="9"/>
      <c r="PCH62" s="9"/>
      <c r="PCI62" s="9"/>
      <c r="PCJ62" s="9"/>
      <c r="PCK62" s="9"/>
      <c r="PCL62" s="9"/>
      <c r="PCM62" s="9"/>
      <c r="PCN62" s="9"/>
      <c r="PCO62" s="9"/>
      <c r="PCP62" s="9"/>
      <c r="PCQ62" s="9"/>
      <c r="PCR62" s="9"/>
      <c r="PCS62" s="9"/>
      <c r="PCT62" s="9"/>
      <c r="PCU62" s="9"/>
      <c r="PCV62" s="9"/>
      <c r="PCW62" s="9"/>
      <c r="PCX62" s="9"/>
      <c r="PCY62" s="9"/>
      <c r="PCZ62" s="9"/>
      <c r="PDA62" s="9"/>
      <c r="PDB62" s="9"/>
      <c r="PDC62" s="9"/>
      <c r="PDD62" s="9"/>
      <c r="PDE62" s="9"/>
      <c r="PDF62" s="9"/>
      <c r="PDG62" s="9"/>
      <c r="PDH62" s="9"/>
      <c r="PDI62" s="9"/>
      <c r="PDJ62" s="9"/>
      <c r="PDK62" s="9"/>
      <c r="PDL62" s="9"/>
      <c r="PDM62" s="9"/>
      <c r="PDN62" s="9"/>
      <c r="PDO62" s="9"/>
      <c r="PDP62" s="9"/>
      <c r="PDQ62" s="9"/>
      <c r="PDR62" s="9"/>
      <c r="PDS62" s="9"/>
      <c r="PDT62" s="9"/>
      <c r="PDU62" s="9"/>
      <c r="PDV62" s="9"/>
      <c r="PDW62" s="9"/>
      <c r="PDX62" s="9"/>
      <c r="PDY62" s="9"/>
      <c r="PDZ62" s="9"/>
      <c r="PEA62" s="9"/>
      <c r="PEB62" s="9"/>
      <c r="PEC62" s="9"/>
      <c r="PED62" s="9"/>
      <c r="PEE62" s="9"/>
      <c r="PEF62" s="9"/>
      <c r="PEG62" s="9"/>
      <c r="PEH62" s="9"/>
      <c r="PEI62" s="9"/>
      <c r="PEJ62" s="9"/>
      <c r="PEK62" s="9"/>
      <c r="PEL62" s="9"/>
      <c r="PEM62" s="9"/>
      <c r="PEN62" s="9"/>
      <c r="PEO62" s="9"/>
      <c r="PEP62" s="9"/>
      <c r="PEQ62" s="9"/>
      <c r="PER62" s="9"/>
      <c r="PES62" s="9"/>
      <c r="PET62" s="9"/>
      <c r="PEU62" s="9"/>
      <c r="PEV62" s="9"/>
      <c r="PEW62" s="9"/>
      <c r="PEX62" s="9"/>
      <c r="PEY62" s="9"/>
      <c r="PEZ62" s="9"/>
      <c r="PFA62" s="9"/>
      <c r="PFB62" s="9"/>
      <c r="PFC62" s="9"/>
      <c r="PFD62" s="9"/>
      <c r="PFE62" s="9"/>
      <c r="PFF62" s="9"/>
      <c r="PFG62" s="9"/>
      <c r="PFH62" s="9"/>
      <c r="PFI62" s="9"/>
      <c r="PFJ62" s="9"/>
      <c r="PFK62" s="9"/>
      <c r="PFL62" s="9"/>
      <c r="PFM62" s="9"/>
      <c r="PFN62" s="9"/>
      <c r="PFO62" s="9"/>
      <c r="PFP62" s="9"/>
      <c r="PFQ62" s="9"/>
      <c r="PFR62" s="9"/>
      <c r="PFS62" s="9"/>
      <c r="PFT62" s="9"/>
      <c r="PFU62" s="9"/>
      <c r="PFV62" s="9"/>
      <c r="PFW62" s="9"/>
      <c r="PFX62" s="9"/>
      <c r="PFY62" s="9"/>
      <c r="PFZ62" s="9"/>
      <c r="PGA62" s="9"/>
      <c r="PGB62" s="9"/>
      <c r="PGC62" s="9"/>
      <c r="PGD62" s="9"/>
      <c r="PGE62" s="9"/>
      <c r="PGF62" s="9"/>
      <c r="PGG62" s="9"/>
      <c r="PGH62" s="9"/>
      <c r="PGI62" s="9"/>
      <c r="PGJ62" s="9"/>
      <c r="PGK62" s="9"/>
      <c r="PGL62" s="9"/>
      <c r="PGM62" s="9"/>
      <c r="PGN62" s="9"/>
      <c r="PGO62" s="9"/>
      <c r="PGP62" s="9"/>
      <c r="PGQ62" s="9"/>
      <c r="PGR62" s="9"/>
      <c r="PGS62" s="9"/>
      <c r="PGT62" s="9"/>
      <c r="PGU62" s="9"/>
      <c r="PGV62" s="9"/>
      <c r="PGW62" s="9"/>
      <c r="PGX62" s="9"/>
      <c r="PGY62" s="9"/>
      <c r="PGZ62" s="9"/>
      <c r="PHA62" s="9"/>
      <c r="PHB62" s="9"/>
      <c r="PHC62" s="9"/>
      <c r="PHD62" s="9"/>
      <c r="PHE62" s="9"/>
      <c r="PHF62" s="9"/>
      <c r="PHG62" s="9"/>
      <c r="PHH62" s="9"/>
      <c r="PHI62" s="9"/>
      <c r="PHJ62" s="9"/>
      <c r="PHK62" s="9"/>
      <c r="PHL62" s="9"/>
      <c r="PHM62" s="9"/>
      <c r="PHN62" s="9"/>
      <c r="PHO62" s="9"/>
      <c r="PHP62" s="9"/>
      <c r="PHQ62" s="9"/>
      <c r="PHR62" s="9"/>
      <c r="PHS62" s="9"/>
      <c r="PHT62" s="9"/>
      <c r="PHU62" s="9"/>
      <c r="PHV62" s="9"/>
      <c r="PHW62" s="9"/>
      <c r="PHX62" s="9"/>
      <c r="PHY62" s="9"/>
      <c r="PHZ62" s="9"/>
      <c r="PIA62" s="9"/>
      <c r="PIB62" s="9"/>
      <c r="PIC62" s="9"/>
      <c r="PID62" s="9"/>
      <c r="PIE62" s="9"/>
      <c r="PIF62" s="9"/>
      <c r="PIG62" s="9"/>
      <c r="PIH62" s="9"/>
      <c r="PII62" s="9"/>
      <c r="PIJ62" s="9"/>
      <c r="PIK62" s="9"/>
      <c r="PIL62" s="9"/>
      <c r="PIM62" s="9"/>
      <c r="PIN62" s="9"/>
      <c r="PIO62" s="9"/>
      <c r="PIP62" s="9"/>
      <c r="PIQ62" s="9"/>
      <c r="PIR62" s="9"/>
      <c r="PIS62" s="9"/>
      <c r="PIT62" s="9"/>
      <c r="PIU62" s="9"/>
      <c r="PIV62" s="9"/>
      <c r="PIW62" s="9"/>
      <c r="PIX62" s="9"/>
      <c r="PIY62" s="9"/>
      <c r="PIZ62" s="9"/>
      <c r="PJA62" s="9"/>
      <c r="PJB62" s="9"/>
      <c r="PJC62" s="9"/>
      <c r="PJD62" s="9"/>
      <c r="PJE62" s="9"/>
      <c r="PJF62" s="9"/>
      <c r="PJG62" s="9"/>
      <c r="PJH62" s="9"/>
      <c r="PJI62" s="9"/>
      <c r="PJJ62" s="9"/>
      <c r="PJK62" s="9"/>
      <c r="PJL62" s="9"/>
      <c r="PJM62" s="9"/>
      <c r="PJN62" s="9"/>
      <c r="PJO62" s="9"/>
      <c r="PJP62" s="9"/>
      <c r="PJQ62" s="9"/>
      <c r="PJR62" s="9"/>
      <c r="PJS62" s="9"/>
      <c r="PJT62" s="9"/>
      <c r="PJU62" s="9"/>
      <c r="PJV62" s="9"/>
      <c r="PJW62" s="9"/>
      <c r="PJX62" s="9"/>
      <c r="PJY62" s="9"/>
      <c r="PJZ62" s="9"/>
      <c r="PKA62" s="9"/>
      <c r="PKB62" s="9"/>
      <c r="PKC62" s="9"/>
      <c r="PKD62" s="9"/>
      <c r="PKE62" s="9"/>
      <c r="PKF62" s="9"/>
      <c r="PKG62" s="9"/>
      <c r="PKH62" s="9"/>
      <c r="PKI62" s="9"/>
      <c r="PKJ62" s="9"/>
      <c r="PKK62" s="9"/>
      <c r="PKL62" s="9"/>
      <c r="PKM62" s="9"/>
      <c r="PKN62" s="9"/>
      <c r="PKO62" s="9"/>
      <c r="PKP62" s="9"/>
      <c r="PKQ62" s="9"/>
      <c r="PKR62" s="9"/>
      <c r="PKS62" s="9"/>
      <c r="PKT62" s="9"/>
      <c r="PKU62" s="9"/>
      <c r="PKV62" s="9"/>
      <c r="PKW62" s="9"/>
      <c r="PKX62" s="9"/>
      <c r="PKY62" s="9"/>
      <c r="PKZ62" s="9"/>
      <c r="PLA62" s="9"/>
      <c r="PLB62" s="9"/>
      <c r="PLC62" s="9"/>
      <c r="PLD62" s="9"/>
      <c r="PLE62" s="9"/>
      <c r="PLF62" s="9"/>
      <c r="PLG62" s="9"/>
      <c r="PLH62" s="9"/>
      <c r="PLI62" s="9"/>
      <c r="PLJ62" s="9"/>
      <c r="PLK62" s="9"/>
      <c r="PLL62" s="9"/>
      <c r="PLM62" s="9"/>
      <c r="PLN62" s="9"/>
      <c r="PLO62" s="9"/>
      <c r="PLP62" s="9"/>
      <c r="PLQ62" s="9"/>
      <c r="PLR62" s="9"/>
      <c r="PLS62" s="9"/>
      <c r="PLT62" s="9"/>
      <c r="PLU62" s="9"/>
      <c r="PLV62" s="9"/>
      <c r="PLW62" s="9"/>
      <c r="PLX62" s="9"/>
      <c r="PLY62" s="9"/>
      <c r="PLZ62" s="9"/>
      <c r="PMA62" s="9"/>
      <c r="PMB62" s="9"/>
      <c r="PMC62" s="9"/>
      <c r="PMD62" s="9"/>
      <c r="PME62" s="9"/>
      <c r="PMF62" s="9"/>
      <c r="PMG62" s="9"/>
      <c r="PMH62" s="9"/>
      <c r="PMI62" s="9"/>
      <c r="PMJ62" s="9"/>
      <c r="PMK62" s="9"/>
      <c r="PML62" s="9"/>
      <c r="PMM62" s="9"/>
      <c r="PMN62" s="9"/>
      <c r="PMO62" s="9"/>
      <c r="PMP62" s="9"/>
      <c r="PMQ62" s="9"/>
      <c r="PMR62" s="9"/>
      <c r="PMS62" s="9"/>
      <c r="PMT62" s="9"/>
      <c r="PMU62" s="9"/>
      <c r="PMV62" s="9"/>
      <c r="PMW62" s="9"/>
      <c r="PMX62" s="9"/>
      <c r="PMY62" s="9"/>
      <c r="PMZ62" s="9"/>
      <c r="PNA62" s="9"/>
      <c r="PNB62" s="9"/>
      <c r="PNC62" s="9"/>
      <c r="PND62" s="9"/>
      <c r="PNE62" s="9"/>
      <c r="PNF62" s="9"/>
      <c r="PNG62" s="9"/>
      <c r="PNH62" s="9"/>
      <c r="PNI62" s="9"/>
      <c r="PNJ62" s="9"/>
      <c r="PNK62" s="9"/>
      <c r="PNL62" s="9"/>
      <c r="PNM62" s="9"/>
      <c r="PNN62" s="9"/>
      <c r="PNO62" s="9"/>
      <c r="PNP62" s="9"/>
      <c r="PNQ62" s="9"/>
      <c r="PNR62" s="9"/>
      <c r="PNS62" s="9"/>
      <c r="PNT62" s="9"/>
      <c r="PNU62" s="9"/>
      <c r="PNV62" s="9"/>
      <c r="PNW62" s="9"/>
      <c r="PNX62" s="9"/>
      <c r="PNY62" s="9"/>
      <c r="PNZ62" s="9"/>
      <c r="POA62" s="9"/>
      <c r="POB62" s="9"/>
      <c r="POC62" s="9"/>
      <c r="POD62" s="9"/>
      <c r="POE62" s="9"/>
      <c r="POF62" s="9"/>
      <c r="POG62" s="9"/>
      <c r="POH62" s="9"/>
      <c r="POI62" s="9"/>
      <c r="POJ62" s="9"/>
      <c r="POK62" s="9"/>
      <c r="POL62" s="9"/>
      <c r="POM62" s="9"/>
      <c r="PON62" s="9"/>
      <c r="POO62" s="9"/>
      <c r="POP62" s="9"/>
      <c r="POQ62" s="9"/>
      <c r="POR62" s="9"/>
      <c r="POS62" s="9"/>
      <c r="POT62" s="9"/>
      <c r="POU62" s="9"/>
      <c r="POV62" s="9"/>
      <c r="POW62" s="9"/>
      <c r="POX62" s="9"/>
      <c r="POY62" s="9"/>
      <c r="POZ62" s="9"/>
      <c r="PPA62" s="9"/>
      <c r="PPB62" s="9"/>
      <c r="PPC62" s="9"/>
      <c r="PPD62" s="9"/>
      <c r="PPE62" s="9"/>
      <c r="PPF62" s="9"/>
      <c r="PPG62" s="9"/>
      <c r="PPH62" s="9"/>
      <c r="PPI62" s="9"/>
      <c r="PPJ62" s="9"/>
      <c r="PPK62" s="9"/>
      <c r="PPL62" s="9"/>
      <c r="PPM62" s="9"/>
      <c r="PPN62" s="9"/>
      <c r="PPO62" s="9"/>
      <c r="PPP62" s="9"/>
      <c r="PPQ62" s="9"/>
      <c r="PPR62" s="9"/>
      <c r="PPS62" s="9"/>
      <c r="PPT62" s="9"/>
      <c r="PPU62" s="9"/>
      <c r="PPV62" s="9"/>
      <c r="PPW62" s="9"/>
      <c r="PPX62" s="9"/>
      <c r="PPY62" s="9"/>
      <c r="PPZ62" s="9"/>
      <c r="PQA62" s="9"/>
      <c r="PQB62" s="9"/>
      <c r="PQC62" s="9"/>
      <c r="PQD62" s="9"/>
      <c r="PQE62" s="9"/>
      <c r="PQF62" s="9"/>
      <c r="PQG62" s="9"/>
      <c r="PQH62" s="9"/>
      <c r="PQI62" s="9"/>
      <c r="PQJ62" s="9"/>
      <c r="PQK62" s="9"/>
      <c r="PQL62" s="9"/>
      <c r="PQM62" s="9"/>
      <c r="PQN62" s="9"/>
      <c r="PQO62" s="9"/>
      <c r="PQP62" s="9"/>
      <c r="PQQ62" s="9"/>
      <c r="PQR62" s="9"/>
      <c r="PQS62" s="9"/>
      <c r="PQT62" s="9"/>
      <c r="PQU62" s="9"/>
      <c r="PQV62" s="9"/>
      <c r="PQW62" s="9"/>
      <c r="PQX62" s="9"/>
      <c r="PQY62" s="9"/>
      <c r="PQZ62" s="9"/>
      <c r="PRA62" s="9"/>
      <c r="PRB62" s="9"/>
      <c r="PRC62" s="9"/>
      <c r="PRD62" s="9"/>
      <c r="PRE62" s="9"/>
      <c r="PRF62" s="9"/>
      <c r="PRG62" s="9"/>
      <c r="PRH62" s="9"/>
      <c r="PRI62" s="9"/>
      <c r="PRJ62" s="9"/>
      <c r="PRK62" s="9"/>
      <c r="PRL62" s="9"/>
      <c r="PRM62" s="9"/>
      <c r="PRN62" s="9"/>
      <c r="PRO62" s="9"/>
      <c r="PRP62" s="9"/>
      <c r="PRQ62" s="9"/>
      <c r="PRR62" s="9"/>
      <c r="PRS62" s="9"/>
      <c r="PRT62" s="9"/>
      <c r="PRU62" s="9"/>
      <c r="PRV62" s="9"/>
      <c r="PRW62" s="9"/>
      <c r="PRX62" s="9"/>
      <c r="PRY62" s="9"/>
      <c r="PRZ62" s="9"/>
      <c r="PSA62" s="9"/>
      <c r="PSB62" s="9"/>
      <c r="PSC62" s="9"/>
      <c r="PSD62" s="9"/>
      <c r="PSE62" s="9"/>
      <c r="PSF62" s="9"/>
      <c r="PSG62" s="9"/>
      <c r="PSH62" s="9"/>
      <c r="PSI62" s="9"/>
      <c r="PSJ62" s="9"/>
      <c r="PSK62" s="9"/>
      <c r="PSL62" s="9"/>
      <c r="PSM62" s="9"/>
      <c r="PSN62" s="9"/>
      <c r="PSO62" s="9"/>
      <c r="PSP62" s="9"/>
      <c r="PSQ62" s="9"/>
      <c r="PSR62" s="9"/>
      <c r="PSS62" s="9"/>
      <c r="PST62" s="9"/>
      <c r="PSU62" s="9"/>
      <c r="PSV62" s="9"/>
      <c r="PSW62" s="9"/>
      <c r="PSX62" s="9"/>
      <c r="PSY62" s="9"/>
      <c r="PSZ62" s="9"/>
      <c r="PTA62" s="9"/>
      <c r="PTB62" s="9"/>
      <c r="PTC62" s="9"/>
      <c r="PTD62" s="9"/>
      <c r="PTE62" s="9"/>
      <c r="PTF62" s="9"/>
      <c r="PTG62" s="9"/>
      <c r="PTH62" s="9"/>
      <c r="PTI62" s="9"/>
      <c r="PTJ62" s="9"/>
      <c r="PTK62" s="9"/>
      <c r="PTL62" s="9"/>
      <c r="PTM62" s="9"/>
      <c r="PTN62" s="9"/>
      <c r="PTO62" s="9"/>
      <c r="PTP62" s="9"/>
      <c r="PTQ62" s="9"/>
      <c r="PTR62" s="9"/>
      <c r="PTS62" s="9"/>
      <c r="PTT62" s="9"/>
      <c r="PTU62" s="9"/>
      <c r="PTV62" s="9"/>
      <c r="PTW62" s="9"/>
      <c r="PTX62" s="9"/>
      <c r="PTY62" s="9"/>
      <c r="PTZ62" s="9"/>
      <c r="PUA62" s="9"/>
      <c r="PUB62" s="9"/>
      <c r="PUC62" s="9"/>
      <c r="PUD62" s="9"/>
      <c r="PUE62" s="9"/>
      <c r="PUF62" s="9"/>
      <c r="PUG62" s="9"/>
      <c r="PUH62" s="9"/>
      <c r="PUI62" s="9"/>
      <c r="PUJ62" s="9"/>
      <c r="PUK62" s="9"/>
      <c r="PUL62" s="9"/>
      <c r="PUM62" s="9"/>
      <c r="PUN62" s="9"/>
      <c r="PUO62" s="9"/>
      <c r="PUP62" s="9"/>
      <c r="PUQ62" s="9"/>
      <c r="PUR62" s="9"/>
      <c r="PUS62" s="9"/>
      <c r="PUT62" s="9"/>
      <c r="PUU62" s="9"/>
      <c r="PUV62" s="9"/>
      <c r="PUW62" s="9"/>
      <c r="PUX62" s="9"/>
      <c r="PUY62" s="9"/>
      <c r="PUZ62" s="9"/>
      <c r="PVA62" s="9"/>
      <c r="PVB62" s="9"/>
      <c r="PVC62" s="9"/>
      <c r="PVD62" s="9"/>
      <c r="PVE62" s="9"/>
      <c r="PVF62" s="9"/>
      <c r="PVG62" s="9"/>
      <c r="PVH62" s="9"/>
      <c r="PVI62" s="9"/>
      <c r="PVJ62" s="9"/>
      <c r="PVK62" s="9"/>
      <c r="PVL62" s="9"/>
      <c r="PVM62" s="9"/>
      <c r="PVN62" s="9"/>
      <c r="PVO62" s="9"/>
      <c r="PVP62" s="9"/>
      <c r="PVQ62" s="9"/>
      <c r="PVR62" s="9"/>
      <c r="PVS62" s="9"/>
      <c r="PVT62" s="9"/>
      <c r="PVU62" s="9"/>
      <c r="PVV62" s="9"/>
      <c r="PVW62" s="9"/>
      <c r="PVX62" s="9"/>
      <c r="PVY62" s="9"/>
      <c r="PVZ62" s="9"/>
      <c r="PWA62" s="9"/>
      <c r="PWB62" s="9"/>
      <c r="PWC62" s="9"/>
      <c r="PWD62" s="9"/>
      <c r="PWE62" s="9"/>
      <c r="PWF62" s="9"/>
      <c r="PWG62" s="9"/>
      <c r="PWH62" s="9"/>
      <c r="PWI62" s="9"/>
      <c r="PWJ62" s="9"/>
      <c r="PWK62" s="9"/>
      <c r="PWL62" s="9"/>
      <c r="PWM62" s="9"/>
      <c r="PWN62" s="9"/>
      <c r="PWO62" s="9"/>
      <c r="PWP62" s="9"/>
      <c r="PWQ62" s="9"/>
      <c r="PWR62" s="9"/>
      <c r="PWS62" s="9"/>
      <c r="PWT62" s="9"/>
      <c r="PWU62" s="9"/>
      <c r="PWV62" s="9"/>
      <c r="PWW62" s="9"/>
      <c r="PWX62" s="9"/>
      <c r="PWY62" s="9"/>
      <c r="PWZ62" s="9"/>
      <c r="PXA62" s="9"/>
      <c r="PXB62" s="9"/>
      <c r="PXC62" s="9"/>
      <c r="PXD62" s="9"/>
      <c r="PXE62" s="9"/>
      <c r="PXF62" s="9"/>
      <c r="PXG62" s="9"/>
      <c r="PXH62" s="9"/>
      <c r="PXI62" s="9"/>
      <c r="PXJ62" s="9"/>
      <c r="PXK62" s="9"/>
      <c r="PXL62" s="9"/>
      <c r="PXM62" s="9"/>
      <c r="PXN62" s="9"/>
      <c r="PXO62" s="9"/>
      <c r="PXP62" s="9"/>
      <c r="PXQ62" s="9"/>
      <c r="PXR62" s="9"/>
      <c r="PXS62" s="9"/>
      <c r="PXT62" s="9"/>
      <c r="PXU62" s="9"/>
      <c r="PXV62" s="9"/>
      <c r="PXW62" s="9"/>
      <c r="PXX62" s="9"/>
      <c r="PXY62" s="9"/>
      <c r="PXZ62" s="9"/>
      <c r="PYA62" s="9"/>
      <c r="PYB62" s="9"/>
      <c r="PYC62" s="9"/>
      <c r="PYD62" s="9"/>
      <c r="PYE62" s="9"/>
      <c r="PYF62" s="9"/>
      <c r="PYG62" s="9"/>
      <c r="PYH62" s="9"/>
      <c r="PYI62" s="9"/>
      <c r="PYJ62" s="9"/>
      <c r="PYK62" s="9"/>
      <c r="PYL62" s="9"/>
      <c r="PYM62" s="9"/>
      <c r="PYN62" s="9"/>
      <c r="PYO62" s="9"/>
      <c r="PYP62" s="9"/>
      <c r="PYQ62" s="9"/>
      <c r="PYR62" s="9"/>
      <c r="PYS62" s="9"/>
      <c r="PYT62" s="9"/>
      <c r="PYU62" s="9"/>
      <c r="PYV62" s="9"/>
      <c r="PYW62" s="9"/>
      <c r="PYX62" s="9"/>
      <c r="PYY62" s="9"/>
      <c r="PYZ62" s="9"/>
      <c r="PZA62" s="9"/>
      <c r="PZB62" s="9"/>
      <c r="PZC62" s="9"/>
      <c r="PZD62" s="9"/>
      <c r="PZE62" s="9"/>
      <c r="PZF62" s="9"/>
      <c r="PZG62" s="9"/>
      <c r="PZH62" s="9"/>
      <c r="PZI62" s="9"/>
      <c r="PZJ62" s="9"/>
      <c r="PZK62" s="9"/>
      <c r="PZL62" s="9"/>
      <c r="PZM62" s="9"/>
      <c r="PZN62" s="9"/>
      <c r="PZO62" s="9"/>
      <c r="PZP62" s="9"/>
      <c r="PZQ62" s="9"/>
      <c r="PZR62" s="9"/>
      <c r="PZS62" s="9"/>
      <c r="PZT62" s="9"/>
      <c r="PZU62" s="9"/>
      <c r="PZV62" s="9"/>
      <c r="PZW62" s="9"/>
      <c r="PZX62" s="9"/>
      <c r="PZY62" s="9"/>
      <c r="PZZ62" s="9"/>
      <c r="QAA62" s="9"/>
      <c r="QAB62" s="9"/>
      <c r="QAC62" s="9"/>
      <c r="QAD62" s="9"/>
      <c r="QAE62" s="9"/>
      <c r="QAF62" s="9"/>
      <c r="QAG62" s="9"/>
      <c r="QAH62" s="9"/>
      <c r="QAI62" s="9"/>
      <c r="QAJ62" s="9"/>
      <c r="QAK62" s="9"/>
      <c r="QAL62" s="9"/>
      <c r="QAM62" s="9"/>
      <c r="QAN62" s="9"/>
      <c r="QAO62" s="9"/>
      <c r="QAP62" s="9"/>
      <c r="QAQ62" s="9"/>
      <c r="QAR62" s="9"/>
      <c r="QAS62" s="9"/>
      <c r="QAT62" s="9"/>
      <c r="QAU62" s="9"/>
      <c r="QAV62" s="9"/>
      <c r="QAW62" s="9"/>
      <c r="QAX62" s="9"/>
      <c r="QAY62" s="9"/>
      <c r="QAZ62" s="9"/>
      <c r="QBA62" s="9"/>
      <c r="QBB62" s="9"/>
      <c r="QBC62" s="9"/>
      <c r="QBD62" s="9"/>
      <c r="QBE62" s="9"/>
      <c r="QBF62" s="9"/>
      <c r="QBG62" s="9"/>
      <c r="QBH62" s="9"/>
      <c r="QBI62" s="9"/>
      <c r="QBJ62" s="9"/>
      <c r="QBK62" s="9"/>
      <c r="QBL62" s="9"/>
      <c r="QBM62" s="9"/>
      <c r="QBN62" s="9"/>
      <c r="QBO62" s="9"/>
      <c r="QBP62" s="9"/>
      <c r="QBQ62" s="9"/>
      <c r="QBR62" s="9"/>
      <c r="QBS62" s="9"/>
      <c r="QBT62" s="9"/>
      <c r="QBU62" s="9"/>
      <c r="QBV62" s="9"/>
      <c r="QBW62" s="9"/>
      <c r="QBX62" s="9"/>
      <c r="QBY62" s="9"/>
      <c r="QBZ62" s="9"/>
      <c r="QCA62" s="9"/>
      <c r="QCB62" s="9"/>
      <c r="QCC62" s="9"/>
      <c r="QCD62" s="9"/>
      <c r="QCE62" s="9"/>
      <c r="QCF62" s="9"/>
      <c r="QCG62" s="9"/>
      <c r="QCH62" s="9"/>
      <c r="QCI62" s="9"/>
      <c r="QCJ62" s="9"/>
      <c r="QCK62" s="9"/>
      <c r="QCL62" s="9"/>
      <c r="QCM62" s="9"/>
      <c r="QCN62" s="9"/>
      <c r="QCO62" s="9"/>
      <c r="QCP62" s="9"/>
      <c r="QCQ62" s="9"/>
      <c r="QCR62" s="9"/>
      <c r="QCS62" s="9"/>
      <c r="QCT62" s="9"/>
      <c r="QCU62" s="9"/>
      <c r="QCV62" s="9"/>
      <c r="QCW62" s="9"/>
      <c r="QCX62" s="9"/>
      <c r="QCY62" s="9"/>
      <c r="QCZ62" s="9"/>
      <c r="QDA62" s="9"/>
      <c r="QDB62" s="9"/>
      <c r="QDC62" s="9"/>
      <c r="QDD62" s="9"/>
      <c r="QDE62" s="9"/>
      <c r="QDF62" s="9"/>
      <c r="QDG62" s="9"/>
      <c r="QDH62" s="9"/>
      <c r="QDI62" s="9"/>
      <c r="QDJ62" s="9"/>
      <c r="QDK62" s="9"/>
      <c r="QDL62" s="9"/>
      <c r="QDM62" s="9"/>
      <c r="QDN62" s="9"/>
      <c r="QDO62" s="9"/>
      <c r="QDP62" s="9"/>
      <c r="QDQ62" s="9"/>
      <c r="QDR62" s="9"/>
      <c r="QDS62" s="9"/>
      <c r="QDT62" s="9"/>
      <c r="QDU62" s="9"/>
      <c r="QDV62" s="9"/>
      <c r="QDW62" s="9"/>
      <c r="QDX62" s="9"/>
      <c r="QDY62" s="9"/>
      <c r="QDZ62" s="9"/>
      <c r="QEA62" s="9"/>
      <c r="QEB62" s="9"/>
      <c r="QEC62" s="9"/>
      <c r="QED62" s="9"/>
      <c r="QEE62" s="9"/>
      <c r="QEF62" s="9"/>
      <c r="QEG62" s="9"/>
      <c r="QEH62" s="9"/>
      <c r="QEI62" s="9"/>
      <c r="QEJ62" s="9"/>
      <c r="QEK62" s="9"/>
      <c r="QEL62" s="9"/>
      <c r="QEM62" s="9"/>
      <c r="QEN62" s="9"/>
      <c r="QEO62" s="9"/>
      <c r="QEP62" s="9"/>
      <c r="QEQ62" s="9"/>
      <c r="QER62" s="9"/>
      <c r="QES62" s="9"/>
      <c r="QET62" s="9"/>
      <c r="QEU62" s="9"/>
      <c r="QEV62" s="9"/>
      <c r="QEW62" s="9"/>
      <c r="QEX62" s="9"/>
      <c r="QEY62" s="9"/>
      <c r="QEZ62" s="9"/>
      <c r="QFA62" s="9"/>
      <c r="QFB62" s="9"/>
      <c r="QFC62" s="9"/>
      <c r="QFD62" s="9"/>
      <c r="QFE62" s="9"/>
      <c r="QFF62" s="9"/>
      <c r="QFG62" s="9"/>
      <c r="QFH62" s="9"/>
      <c r="QFI62" s="9"/>
      <c r="QFJ62" s="9"/>
      <c r="QFK62" s="9"/>
      <c r="QFL62" s="9"/>
      <c r="QFM62" s="9"/>
      <c r="QFN62" s="9"/>
      <c r="QFO62" s="9"/>
      <c r="QFP62" s="9"/>
      <c r="QFQ62" s="9"/>
      <c r="QFR62" s="9"/>
      <c r="QFS62" s="9"/>
      <c r="QFT62" s="9"/>
      <c r="QFU62" s="9"/>
      <c r="QFV62" s="9"/>
      <c r="QFW62" s="9"/>
      <c r="QFX62" s="9"/>
      <c r="QFY62" s="9"/>
      <c r="QFZ62" s="9"/>
      <c r="QGA62" s="9"/>
      <c r="QGB62" s="9"/>
      <c r="QGC62" s="9"/>
      <c r="QGD62" s="9"/>
      <c r="QGE62" s="9"/>
      <c r="QGF62" s="9"/>
      <c r="QGG62" s="9"/>
      <c r="QGH62" s="9"/>
      <c r="QGI62" s="9"/>
      <c r="QGJ62" s="9"/>
      <c r="QGK62" s="9"/>
      <c r="QGL62" s="9"/>
      <c r="QGM62" s="9"/>
      <c r="QGN62" s="9"/>
      <c r="QGO62" s="9"/>
      <c r="QGP62" s="9"/>
      <c r="QGQ62" s="9"/>
      <c r="QGR62" s="9"/>
      <c r="QGS62" s="9"/>
      <c r="QGT62" s="9"/>
      <c r="QGU62" s="9"/>
      <c r="QGV62" s="9"/>
      <c r="QGW62" s="9"/>
      <c r="QGX62" s="9"/>
      <c r="QGY62" s="9"/>
      <c r="QGZ62" s="9"/>
      <c r="QHA62" s="9"/>
      <c r="QHB62" s="9"/>
      <c r="QHC62" s="9"/>
      <c r="QHD62" s="9"/>
      <c r="QHE62" s="9"/>
      <c r="QHF62" s="9"/>
      <c r="QHG62" s="9"/>
      <c r="QHH62" s="9"/>
      <c r="QHI62" s="9"/>
      <c r="QHJ62" s="9"/>
      <c r="QHK62" s="9"/>
      <c r="QHL62" s="9"/>
      <c r="QHM62" s="9"/>
      <c r="QHN62" s="9"/>
      <c r="QHO62" s="9"/>
      <c r="QHP62" s="9"/>
      <c r="QHQ62" s="9"/>
      <c r="QHR62" s="9"/>
      <c r="QHS62" s="9"/>
      <c r="QHT62" s="9"/>
      <c r="QHU62" s="9"/>
      <c r="QHV62" s="9"/>
      <c r="QHW62" s="9"/>
      <c r="QHX62" s="9"/>
      <c r="QHY62" s="9"/>
      <c r="QHZ62" s="9"/>
      <c r="QIA62" s="9"/>
      <c r="QIB62" s="9"/>
      <c r="QIC62" s="9"/>
      <c r="QID62" s="9"/>
      <c r="QIE62" s="9"/>
      <c r="QIF62" s="9"/>
      <c r="QIG62" s="9"/>
      <c r="QIH62" s="9"/>
      <c r="QII62" s="9"/>
      <c r="QIJ62" s="9"/>
      <c r="QIK62" s="9"/>
      <c r="QIL62" s="9"/>
      <c r="QIM62" s="9"/>
      <c r="QIN62" s="9"/>
      <c r="QIO62" s="9"/>
      <c r="QIP62" s="9"/>
      <c r="QIQ62" s="9"/>
      <c r="QIR62" s="9"/>
      <c r="QIS62" s="9"/>
      <c r="QIT62" s="9"/>
      <c r="QIU62" s="9"/>
      <c r="QIV62" s="9"/>
      <c r="QIW62" s="9"/>
      <c r="QIX62" s="9"/>
      <c r="QIY62" s="9"/>
      <c r="QIZ62" s="9"/>
      <c r="QJA62" s="9"/>
      <c r="QJB62" s="9"/>
      <c r="QJC62" s="9"/>
      <c r="QJD62" s="9"/>
      <c r="QJE62" s="9"/>
      <c r="QJF62" s="9"/>
      <c r="QJG62" s="9"/>
      <c r="QJH62" s="9"/>
      <c r="QJI62" s="9"/>
      <c r="QJJ62" s="9"/>
      <c r="QJK62" s="9"/>
      <c r="QJL62" s="9"/>
      <c r="QJM62" s="9"/>
      <c r="QJN62" s="9"/>
      <c r="QJO62" s="9"/>
      <c r="QJP62" s="9"/>
      <c r="QJQ62" s="9"/>
      <c r="QJR62" s="9"/>
      <c r="QJS62" s="9"/>
      <c r="QJT62" s="9"/>
      <c r="QJU62" s="9"/>
      <c r="QJV62" s="9"/>
      <c r="QJW62" s="9"/>
      <c r="QJX62" s="9"/>
      <c r="QJY62" s="9"/>
      <c r="QJZ62" s="9"/>
      <c r="QKA62" s="9"/>
      <c r="QKB62" s="9"/>
      <c r="QKC62" s="9"/>
      <c r="QKD62" s="9"/>
      <c r="QKE62" s="9"/>
      <c r="QKF62" s="9"/>
      <c r="QKG62" s="9"/>
      <c r="QKH62" s="9"/>
      <c r="QKI62" s="9"/>
      <c r="QKJ62" s="9"/>
      <c r="QKK62" s="9"/>
      <c r="QKL62" s="9"/>
      <c r="QKM62" s="9"/>
      <c r="QKN62" s="9"/>
      <c r="QKO62" s="9"/>
      <c r="QKP62" s="9"/>
      <c r="QKQ62" s="9"/>
      <c r="QKR62" s="9"/>
      <c r="QKS62" s="9"/>
      <c r="QKT62" s="9"/>
      <c r="QKU62" s="9"/>
      <c r="QKV62" s="9"/>
      <c r="QKW62" s="9"/>
      <c r="QKX62" s="9"/>
      <c r="QKY62" s="9"/>
      <c r="QKZ62" s="9"/>
      <c r="QLA62" s="9"/>
      <c r="QLB62" s="9"/>
      <c r="QLC62" s="9"/>
      <c r="QLD62" s="9"/>
      <c r="QLE62" s="9"/>
      <c r="QLF62" s="9"/>
      <c r="QLG62" s="9"/>
      <c r="QLH62" s="9"/>
      <c r="QLI62" s="9"/>
      <c r="QLJ62" s="9"/>
      <c r="QLK62" s="9"/>
      <c r="QLL62" s="9"/>
      <c r="QLM62" s="9"/>
      <c r="QLN62" s="9"/>
      <c r="QLO62" s="9"/>
      <c r="QLP62" s="9"/>
      <c r="QLQ62" s="9"/>
      <c r="QLR62" s="9"/>
      <c r="QLS62" s="9"/>
      <c r="QLT62" s="9"/>
      <c r="QLU62" s="9"/>
      <c r="QLV62" s="9"/>
      <c r="QLW62" s="9"/>
      <c r="QLX62" s="9"/>
      <c r="QLY62" s="9"/>
      <c r="QLZ62" s="9"/>
      <c r="QMA62" s="9"/>
      <c r="QMB62" s="9"/>
      <c r="QMC62" s="9"/>
      <c r="QMD62" s="9"/>
      <c r="QME62" s="9"/>
      <c r="QMF62" s="9"/>
      <c r="QMG62" s="9"/>
      <c r="QMH62" s="9"/>
      <c r="QMI62" s="9"/>
      <c r="QMJ62" s="9"/>
      <c r="QMK62" s="9"/>
      <c r="QML62" s="9"/>
      <c r="QMM62" s="9"/>
      <c r="QMN62" s="9"/>
      <c r="QMO62" s="9"/>
      <c r="QMP62" s="9"/>
      <c r="QMQ62" s="9"/>
      <c r="QMR62" s="9"/>
      <c r="QMS62" s="9"/>
      <c r="QMT62" s="9"/>
      <c r="QMU62" s="9"/>
      <c r="QMV62" s="9"/>
      <c r="QMW62" s="9"/>
      <c r="QMX62" s="9"/>
      <c r="QMY62" s="9"/>
      <c r="QMZ62" s="9"/>
      <c r="QNA62" s="9"/>
      <c r="QNB62" s="9"/>
      <c r="QNC62" s="9"/>
      <c r="QND62" s="9"/>
      <c r="QNE62" s="9"/>
      <c r="QNF62" s="9"/>
      <c r="QNG62" s="9"/>
      <c r="QNH62" s="9"/>
      <c r="QNI62" s="9"/>
      <c r="QNJ62" s="9"/>
      <c r="QNK62" s="9"/>
      <c r="QNL62" s="9"/>
      <c r="QNM62" s="9"/>
      <c r="QNN62" s="9"/>
      <c r="QNO62" s="9"/>
      <c r="QNP62" s="9"/>
      <c r="QNQ62" s="9"/>
      <c r="QNR62" s="9"/>
      <c r="QNS62" s="9"/>
      <c r="QNT62" s="9"/>
      <c r="QNU62" s="9"/>
      <c r="QNV62" s="9"/>
      <c r="QNW62" s="9"/>
      <c r="QNX62" s="9"/>
      <c r="QNY62" s="9"/>
      <c r="QNZ62" s="9"/>
      <c r="QOA62" s="9"/>
      <c r="QOB62" s="9"/>
      <c r="QOC62" s="9"/>
      <c r="QOD62" s="9"/>
      <c r="QOE62" s="9"/>
      <c r="QOF62" s="9"/>
      <c r="QOG62" s="9"/>
      <c r="QOH62" s="9"/>
      <c r="QOI62" s="9"/>
      <c r="QOJ62" s="9"/>
      <c r="QOK62" s="9"/>
      <c r="QOL62" s="9"/>
      <c r="QOM62" s="9"/>
      <c r="QON62" s="9"/>
      <c r="QOO62" s="9"/>
      <c r="QOP62" s="9"/>
      <c r="QOQ62" s="9"/>
      <c r="QOR62" s="9"/>
      <c r="QOS62" s="9"/>
      <c r="QOT62" s="9"/>
      <c r="QOU62" s="9"/>
      <c r="QOV62" s="9"/>
      <c r="QOW62" s="9"/>
      <c r="QOX62" s="9"/>
      <c r="QOY62" s="9"/>
      <c r="QOZ62" s="9"/>
      <c r="QPA62" s="9"/>
      <c r="QPB62" s="9"/>
      <c r="QPC62" s="9"/>
      <c r="QPD62" s="9"/>
      <c r="QPE62" s="9"/>
      <c r="QPF62" s="9"/>
      <c r="QPG62" s="9"/>
      <c r="QPH62" s="9"/>
      <c r="QPI62" s="9"/>
      <c r="QPJ62" s="9"/>
      <c r="QPK62" s="9"/>
      <c r="QPL62" s="9"/>
      <c r="QPM62" s="9"/>
      <c r="QPN62" s="9"/>
      <c r="QPO62" s="9"/>
      <c r="QPP62" s="9"/>
      <c r="QPQ62" s="9"/>
      <c r="QPR62" s="9"/>
      <c r="QPS62" s="9"/>
      <c r="QPT62" s="9"/>
      <c r="QPU62" s="9"/>
      <c r="QPV62" s="9"/>
      <c r="QPW62" s="9"/>
      <c r="QPX62" s="9"/>
      <c r="QPY62" s="9"/>
      <c r="QPZ62" s="9"/>
      <c r="QQA62" s="9"/>
      <c r="QQB62" s="9"/>
      <c r="QQC62" s="9"/>
      <c r="QQD62" s="9"/>
      <c r="QQE62" s="9"/>
      <c r="QQF62" s="9"/>
      <c r="QQG62" s="9"/>
      <c r="QQH62" s="9"/>
      <c r="QQI62" s="9"/>
      <c r="QQJ62" s="9"/>
      <c r="QQK62" s="9"/>
      <c r="QQL62" s="9"/>
      <c r="QQM62" s="9"/>
      <c r="QQN62" s="9"/>
      <c r="QQO62" s="9"/>
      <c r="QQP62" s="9"/>
      <c r="QQQ62" s="9"/>
      <c r="QQR62" s="9"/>
      <c r="QQS62" s="9"/>
      <c r="QQT62" s="9"/>
      <c r="QQU62" s="9"/>
      <c r="QQV62" s="9"/>
      <c r="QQW62" s="9"/>
      <c r="QQX62" s="9"/>
      <c r="QQY62" s="9"/>
      <c r="QQZ62" s="9"/>
      <c r="QRA62" s="9"/>
      <c r="QRB62" s="9"/>
      <c r="QRC62" s="9"/>
      <c r="QRD62" s="9"/>
      <c r="QRE62" s="9"/>
      <c r="QRF62" s="9"/>
      <c r="QRG62" s="9"/>
      <c r="QRH62" s="9"/>
      <c r="QRI62" s="9"/>
      <c r="QRJ62" s="9"/>
      <c r="QRK62" s="9"/>
      <c r="QRL62" s="9"/>
      <c r="QRM62" s="9"/>
      <c r="QRN62" s="9"/>
      <c r="QRO62" s="9"/>
      <c r="QRP62" s="9"/>
      <c r="QRQ62" s="9"/>
      <c r="QRR62" s="9"/>
      <c r="QRS62" s="9"/>
      <c r="QRT62" s="9"/>
      <c r="QRU62" s="9"/>
      <c r="QRV62" s="9"/>
      <c r="QRW62" s="9"/>
      <c r="QRX62" s="9"/>
      <c r="QRY62" s="9"/>
      <c r="QRZ62" s="9"/>
      <c r="QSA62" s="9"/>
      <c r="QSB62" s="9"/>
      <c r="QSC62" s="9"/>
      <c r="QSD62" s="9"/>
      <c r="QSE62" s="9"/>
      <c r="QSF62" s="9"/>
      <c r="QSG62" s="9"/>
      <c r="QSH62" s="9"/>
      <c r="QSI62" s="9"/>
      <c r="QSJ62" s="9"/>
      <c r="QSK62" s="9"/>
      <c r="QSL62" s="9"/>
      <c r="QSM62" s="9"/>
      <c r="QSN62" s="9"/>
      <c r="QSO62" s="9"/>
      <c r="QSP62" s="9"/>
      <c r="QSQ62" s="9"/>
      <c r="QSR62" s="9"/>
      <c r="QSS62" s="9"/>
      <c r="QST62" s="9"/>
      <c r="QSU62" s="9"/>
      <c r="QSV62" s="9"/>
      <c r="QSW62" s="9"/>
      <c r="QSX62" s="9"/>
      <c r="QSY62" s="9"/>
      <c r="QSZ62" s="9"/>
      <c r="QTA62" s="9"/>
      <c r="QTB62" s="9"/>
      <c r="QTC62" s="9"/>
      <c r="QTD62" s="9"/>
      <c r="QTE62" s="9"/>
      <c r="QTF62" s="9"/>
      <c r="QTG62" s="9"/>
      <c r="QTH62" s="9"/>
      <c r="QTI62" s="9"/>
      <c r="QTJ62" s="9"/>
      <c r="QTK62" s="9"/>
      <c r="QTL62" s="9"/>
      <c r="QTM62" s="9"/>
      <c r="QTN62" s="9"/>
      <c r="QTO62" s="9"/>
      <c r="QTP62" s="9"/>
      <c r="QTQ62" s="9"/>
      <c r="QTR62" s="9"/>
      <c r="QTS62" s="9"/>
      <c r="QTT62" s="9"/>
      <c r="QTU62" s="9"/>
      <c r="QTV62" s="9"/>
      <c r="QTW62" s="9"/>
      <c r="QTX62" s="9"/>
      <c r="QTY62" s="9"/>
      <c r="QTZ62" s="9"/>
      <c r="QUA62" s="9"/>
      <c r="QUB62" s="9"/>
      <c r="QUC62" s="9"/>
      <c r="QUD62" s="9"/>
      <c r="QUE62" s="9"/>
      <c r="QUF62" s="9"/>
      <c r="QUG62" s="9"/>
      <c r="QUH62" s="9"/>
      <c r="QUI62" s="9"/>
      <c r="QUJ62" s="9"/>
      <c r="QUK62" s="9"/>
      <c r="QUL62" s="9"/>
      <c r="QUM62" s="9"/>
      <c r="QUN62" s="9"/>
      <c r="QUO62" s="9"/>
      <c r="QUP62" s="9"/>
      <c r="QUQ62" s="9"/>
      <c r="QUR62" s="9"/>
      <c r="QUS62" s="9"/>
      <c r="QUT62" s="9"/>
      <c r="QUU62" s="9"/>
      <c r="QUV62" s="9"/>
      <c r="QUW62" s="9"/>
      <c r="QUX62" s="9"/>
      <c r="QUY62" s="9"/>
      <c r="QUZ62" s="9"/>
      <c r="QVA62" s="9"/>
      <c r="QVB62" s="9"/>
      <c r="QVC62" s="9"/>
      <c r="QVD62" s="9"/>
      <c r="QVE62" s="9"/>
      <c r="QVF62" s="9"/>
      <c r="QVG62" s="9"/>
      <c r="QVH62" s="9"/>
      <c r="QVI62" s="9"/>
      <c r="QVJ62" s="9"/>
      <c r="QVK62" s="9"/>
      <c r="QVL62" s="9"/>
      <c r="QVM62" s="9"/>
      <c r="QVN62" s="9"/>
      <c r="QVO62" s="9"/>
      <c r="QVP62" s="9"/>
      <c r="QVQ62" s="9"/>
      <c r="QVR62" s="9"/>
      <c r="QVS62" s="9"/>
      <c r="QVT62" s="9"/>
      <c r="QVU62" s="9"/>
      <c r="QVV62" s="9"/>
      <c r="QVW62" s="9"/>
      <c r="QVX62" s="9"/>
      <c r="QVY62" s="9"/>
      <c r="QVZ62" s="9"/>
      <c r="QWA62" s="9"/>
      <c r="QWB62" s="9"/>
      <c r="QWC62" s="9"/>
      <c r="QWD62" s="9"/>
      <c r="QWE62" s="9"/>
      <c r="QWF62" s="9"/>
      <c r="QWG62" s="9"/>
      <c r="QWH62" s="9"/>
      <c r="QWI62" s="9"/>
      <c r="QWJ62" s="9"/>
      <c r="QWK62" s="9"/>
      <c r="QWL62" s="9"/>
      <c r="QWM62" s="9"/>
      <c r="QWN62" s="9"/>
      <c r="QWO62" s="9"/>
      <c r="QWP62" s="9"/>
      <c r="QWQ62" s="9"/>
      <c r="QWR62" s="9"/>
      <c r="QWS62" s="9"/>
      <c r="QWT62" s="9"/>
      <c r="QWU62" s="9"/>
      <c r="QWV62" s="9"/>
      <c r="QWW62" s="9"/>
      <c r="QWX62" s="9"/>
      <c r="QWY62" s="9"/>
      <c r="QWZ62" s="9"/>
      <c r="QXA62" s="9"/>
      <c r="QXB62" s="9"/>
      <c r="QXC62" s="9"/>
      <c r="QXD62" s="9"/>
      <c r="QXE62" s="9"/>
      <c r="QXF62" s="9"/>
      <c r="QXG62" s="9"/>
      <c r="QXH62" s="9"/>
      <c r="QXI62" s="9"/>
      <c r="QXJ62" s="9"/>
      <c r="QXK62" s="9"/>
      <c r="QXL62" s="9"/>
      <c r="QXM62" s="9"/>
      <c r="QXN62" s="9"/>
      <c r="QXO62" s="9"/>
      <c r="QXP62" s="9"/>
      <c r="QXQ62" s="9"/>
      <c r="QXR62" s="9"/>
      <c r="QXS62" s="9"/>
      <c r="QXT62" s="9"/>
      <c r="QXU62" s="9"/>
      <c r="QXV62" s="9"/>
      <c r="QXW62" s="9"/>
      <c r="QXX62" s="9"/>
      <c r="QXY62" s="9"/>
      <c r="QXZ62" s="9"/>
      <c r="QYA62" s="9"/>
      <c r="QYB62" s="9"/>
      <c r="QYC62" s="9"/>
      <c r="QYD62" s="9"/>
      <c r="QYE62" s="9"/>
      <c r="QYF62" s="9"/>
      <c r="QYG62" s="9"/>
      <c r="QYH62" s="9"/>
      <c r="QYI62" s="9"/>
      <c r="QYJ62" s="9"/>
      <c r="QYK62" s="9"/>
      <c r="QYL62" s="9"/>
      <c r="QYM62" s="9"/>
      <c r="QYN62" s="9"/>
      <c r="QYO62" s="9"/>
      <c r="QYP62" s="9"/>
      <c r="QYQ62" s="9"/>
      <c r="QYR62" s="9"/>
      <c r="QYS62" s="9"/>
      <c r="QYT62" s="9"/>
      <c r="QYU62" s="9"/>
      <c r="QYV62" s="9"/>
      <c r="QYW62" s="9"/>
      <c r="QYX62" s="9"/>
      <c r="QYY62" s="9"/>
      <c r="QYZ62" s="9"/>
      <c r="QZA62" s="9"/>
      <c r="QZB62" s="9"/>
      <c r="QZC62" s="9"/>
      <c r="QZD62" s="9"/>
      <c r="QZE62" s="9"/>
      <c r="QZF62" s="9"/>
      <c r="QZG62" s="9"/>
      <c r="QZH62" s="9"/>
      <c r="QZI62" s="9"/>
      <c r="QZJ62" s="9"/>
      <c r="QZK62" s="9"/>
      <c r="QZL62" s="9"/>
      <c r="QZM62" s="9"/>
      <c r="QZN62" s="9"/>
      <c r="QZO62" s="9"/>
      <c r="QZP62" s="9"/>
      <c r="QZQ62" s="9"/>
      <c r="QZR62" s="9"/>
      <c r="QZS62" s="9"/>
      <c r="QZT62" s="9"/>
      <c r="QZU62" s="9"/>
      <c r="QZV62" s="9"/>
      <c r="QZW62" s="9"/>
      <c r="QZX62" s="9"/>
      <c r="QZY62" s="9"/>
      <c r="QZZ62" s="9"/>
      <c r="RAA62" s="9"/>
      <c r="RAB62" s="9"/>
      <c r="RAC62" s="9"/>
      <c r="RAD62" s="9"/>
      <c r="RAE62" s="9"/>
      <c r="RAF62" s="9"/>
      <c r="RAG62" s="9"/>
      <c r="RAH62" s="9"/>
      <c r="RAI62" s="9"/>
      <c r="RAJ62" s="9"/>
      <c r="RAK62" s="9"/>
      <c r="RAL62" s="9"/>
      <c r="RAM62" s="9"/>
      <c r="RAN62" s="9"/>
      <c r="RAO62" s="9"/>
      <c r="RAP62" s="9"/>
      <c r="RAQ62" s="9"/>
      <c r="RAR62" s="9"/>
      <c r="RAS62" s="9"/>
      <c r="RAT62" s="9"/>
      <c r="RAU62" s="9"/>
      <c r="RAV62" s="9"/>
      <c r="RAW62" s="9"/>
      <c r="RAX62" s="9"/>
      <c r="RAY62" s="9"/>
      <c r="RAZ62" s="9"/>
      <c r="RBA62" s="9"/>
      <c r="RBB62" s="9"/>
      <c r="RBC62" s="9"/>
      <c r="RBD62" s="9"/>
      <c r="RBE62" s="9"/>
      <c r="RBF62" s="9"/>
      <c r="RBG62" s="9"/>
      <c r="RBH62" s="9"/>
      <c r="RBI62" s="9"/>
      <c r="RBJ62" s="9"/>
      <c r="RBK62" s="9"/>
      <c r="RBL62" s="9"/>
      <c r="RBM62" s="9"/>
      <c r="RBN62" s="9"/>
      <c r="RBO62" s="9"/>
      <c r="RBP62" s="9"/>
      <c r="RBQ62" s="9"/>
      <c r="RBR62" s="9"/>
      <c r="RBS62" s="9"/>
      <c r="RBT62" s="9"/>
      <c r="RBU62" s="9"/>
      <c r="RBV62" s="9"/>
      <c r="RBW62" s="9"/>
      <c r="RBX62" s="9"/>
      <c r="RBY62" s="9"/>
      <c r="RBZ62" s="9"/>
      <c r="RCA62" s="9"/>
      <c r="RCB62" s="9"/>
      <c r="RCC62" s="9"/>
      <c r="RCD62" s="9"/>
      <c r="RCE62" s="9"/>
      <c r="RCF62" s="9"/>
      <c r="RCG62" s="9"/>
      <c r="RCH62" s="9"/>
      <c r="RCI62" s="9"/>
      <c r="RCJ62" s="9"/>
      <c r="RCK62" s="9"/>
      <c r="RCL62" s="9"/>
      <c r="RCM62" s="9"/>
      <c r="RCN62" s="9"/>
      <c r="RCO62" s="9"/>
      <c r="RCP62" s="9"/>
      <c r="RCQ62" s="9"/>
      <c r="RCR62" s="9"/>
      <c r="RCS62" s="9"/>
      <c r="RCT62" s="9"/>
      <c r="RCU62" s="9"/>
      <c r="RCV62" s="9"/>
      <c r="RCW62" s="9"/>
      <c r="RCX62" s="9"/>
      <c r="RCY62" s="9"/>
      <c r="RCZ62" s="9"/>
      <c r="RDA62" s="9"/>
      <c r="RDB62" s="9"/>
      <c r="RDC62" s="9"/>
      <c r="RDD62" s="9"/>
      <c r="RDE62" s="9"/>
      <c r="RDF62" s="9"/>
      <c r="RDG62" s="9"/>
      <c r="RDH62" s="9"/>
      <c r="RDI62" s="9"/>
      <c r="RDJ62" s="9"/>
      <c r="RDK62" s="9"/>
      <c r="RDL62" s="9"/>
      <c r="RDM62" s="9"/>
      <c r="RDN62" s="9"/>
      <c r="RDO62" s="9"/>
      <c r="RDP62" s="9"/>
      <c r="RDQ62" s="9"/>
      <c r="RDR62" s="9"/>
      <c r="RDS62" s="9"/>
      <c r="RDT62" s="9"/>
      <c r="RDU62" s="9"/>
      <c r="RDV62" s="9"/>
      <c r="RDW62" s="9"/>
      <c r="RDX62" s="9"/>
      <c r="RDY62" s="9"/>
      <c r="RDZ62" s="9"/>
      <c r="REA62" s="9"/>
      <c r="REB62" s="9"/>
      <c r="REC62" s="9"/>
      <c r="RED62" s="9"/>
      <c r="REE62" s="9"/>
      <c r="REF62" s="9"/>
      <c r="REG62" s="9"/>
      <c r="REH62" s="9"/>
      <c r="REI62" s="9"/>
      <c r="REJ62" s="9"/>
      <c r="REK62" s="9"/>
      <c r="REL62" s="9"/>
      <c r="REM62" s="9"/>
      <c r="REN62" s="9"/>
      <c r="REO62" s="9"/>
      <c r="REP62" s="9"/>
      <c r="REQ62" s="9"/>
      <c r="RER62" s="9"/>
      <c r="RES62" s="9"/>
      <c r="RET62" s="9"/>
      <c r="REU62" s="9"/>
      <c r="REV62" s="9"/>
      <c r="REW62" s="9"/>
      <c r="REX62" s="9"/>
      <c r="REY62" s="9"/>
      <c r="REZ62" s="9"/>
      <c r="RFA62" s="9"/>
      <c r="RFB62" s="9"/>
      <c r="RFC62" s="9"/>
      <c r="RFD62" s="9"/>
      <c r="RFE62" s="9"/>
      <c r="RFF62" s="9"/>
      <c r="RFG62" s="9"/>
      <c r="RFH62" s="9"/>
      <c r="RFI62" s="9"/>
      <c r="RFJ62" s="9"/>
      <c r="RFK62" s="9"/>
      <c r="RFL62" s="9"/>
      <c r="RFM62" s="9"/>
      <c r="RFN62" s="9"/>
      <c r="RFO62" s="9"/>
      <c r="RFP62" s="9"/>
      <c r="RFQ62" s="9"/>
      <c r="RFR62" s="9"/>
      <c r="RFS62" s="9"/>
      <c r="RFT62" s="9"/>
      <c r="RFU62" s="9"/>
      <c r="RFV62" s="9"/>
      <c r="RFW62" s="9"/>
      <c r="RFX62" s="9"/>
      <c r="RFY62" s="9"/>
      <c r="RFZ62" s="9"/>
      <c r="RGA62" s="9"/>
      <c r="RGB62" s="9"/>
      <c r="RGC62" s="9"/>
      <c r="RGD62" s="9"/>
      <c r="RGE62" s="9"/>
      <c r="RGF62" s="9"/>
      <c r="RGG62" s="9"/>
      <c r="RGH62" s="9"/>
      <c r="RGI62" s="9"/>
      <c r="RGJ62" s="9"/>
      <c r="RGK62" s="9"/>
      <c r="RGL62" s="9"/>
      <c r="RGM62" s="9"/>
      <c r="RGN62" s="9"/>
      <c r="RGO62" s="9"/>
      <c r="RGP62" s="9"/>
      <c r="RGQ62" s="9"/>
      <c r="RGR62" s="9"/>
      <c r="RGS62" s="9"/>
      <c r="RGT62" s="9"/>
      <c r="RGU62" s="9"/>
      <c r="RGV62" s="9"/>
      <c r="RGW62" s="9"/>
      <c r="RGX62" s="9"/>
      <c r="RGY62" s="9"/>
      <c r="RGZ62" s="9"/>
      <c r="RHA62" s="9"/>
      <c r="RHB62" s="9"/>
      <c r="RHC62" s="9"/>
      <c r="RHD62" s="9"/>
      <c r="RHE62" s="9"/>
      <c r="RHF62" s="9"/>
      <c r="RHG62" s="9"/>
      <c r="RHH62" s="9"/>
      <c r="RHI62" s="9"/>
      <c r="RHJ62" s="9"/>
      <c r="RHK62" s="9"/>
      <c r="RHL62" s="9"/>
      <c r="RHM62" s="9"/>
      <c r="RHN62" s="9"/>
      <c r="RHO62" s="9"/>
      <c r="RHP62" s="9"/>
      <c r="RHQ62" s="9"/>
      <c r="RHR62" s="9"/>
      <c r="RHS62" s="9"/>
      <c r="RHT62" s="9"/>
      <c r="RHU62" s="9"/>
      <c r="RHV62" s="9"/>
      <c r="RHW62" s="9"/>
      <c r="RHX62" s="9"/>
      <c r="RHY62" s="9"/>
      <c r="RHZ62" s="9"/>
      <c r="RIA62" s="9"/>
      <c r="RIB62" s="9"/>
      <c r="RIC62" s="9"/>
      <c r="RID62" s="9"/>
      <c r="RIE62" s="9"/>
      <c r="RIF62" s="9"/>
      <c r="RIG62" s="9"/>
      <c r="RIH62" s="9"/>
      <c r="RII62" s="9"/>
      <c r="RIJ62" s="9"/>
      <c r="RIK62" s="9"/>
      <c r="RIL62" s="9"/>
      <c r="RIM62" s="9"/>
      <c r="RIN62" s="9"/>
      <c r="RIO62" s="9"/>
      <c r="RIP62" s="9"/>
      <c r="RIQ62" s="9"/>
      <c r="RIR62" s="9"/>
      <c r="RIS62" s="9"/>
      <c r="RIT62" s="9"/>
      <c r="RIU62" s="9"/>
      <c r="RIV62" s="9"/>
      <c r="RIW62" s="9"/>
      <c r="RIX62" s="9"/>
      <c r="RIY62" s="9"/>
      <c r="RIZ62" s="9"/>
      <c r="RJA62" s="9"/>
      <c r="RJB62" s="9"/>
      <c r="RJC62" s="9"/>
      <c r="RJD62" s="9"/>
      <c r="RJE62" s="9"/>
      <c r="RJF62" s="9"/>
      <c r="RJG62" s="9"/>
      <c r="RJH62" s="9"/>
      <c r="RJI62" s="9"/>
      <c r="RJJ62" s="9"/>
      <c r="RJK62" s="9"/>
      <c r="RJL62" s="9"/>
      <c r="RJM62" s="9"/>
      <c r="RJN62" s="9"/>
      <c r="RJO62" s="9"/>
      <c r="RJP62" s="9"/>
      <c r="RJQ62" s="9"/>
      <c r="RJR62" s="9"/>
      <c r="RJS62" s="9"/>
      <c r="RJT62" s="9"/>
      <c r="RJU62" s="9"/>
      <c r="RJV62" s="9"/>
      <c r="RJW62" s="9"/>
      <c r="RJX62" s="9"/>
      <c r="RJY62" s="9"/>
      <c r="RJZ62" s="9"/>
      <c r="RKA62" s="9"/>
      <c r="RKB62" s="9"/>
      <c r="RKC62" s="9"/>
      <c r="RKD62" s="9"/>
      <c r="RKE62" s="9"/>
      <c r="RKF62" s="9"/>
      <c r="RKG62" s="9"/>
      <c r="RKH62" s="9"/>
      <c r="RKI62" s="9"/>
      <c r="RKJ62" s="9"/>
      <c r="RKK62" s="9"/>
      <c r="RKL62" s="9"/>
      <c r="RKM62" s="9"/>
      <c r="RKN62" s="9"/>
      <c r="RKO62" s="9"/>
      <c r="RKP62" s="9"/>
      <c r="RKQ62" s="9"/>
      <c r="RKR62" s="9"/>
      <c r="RKS62" s="9"/>
      <c r="RKT62" s="9"/>
      <c r="RKU62" s="9"/>
      <c r="RKV62" s="9"/>
      <c r="RKW62" s="9"/>
      <c r="RKX62" s="9"/>
      <c r="RKY62" s="9"/>
      <c r="RKZ62" s="9"/>
      <c r="RLA62" s="9"/>
      <c r="RLB62" s="9"/>
      <c r="RLC62" s="9"/>
      <c r="RLD62" s="9"/>
      <c r="RLE62" s="9"/>
      <c r="RLF62" s="9"/>
      <c r="RLG62" s="9"/>
      <c r="RLH62" s="9"/>
      <c r="RLI62" s="9"/>
      <c r="RLJ62" s="9"/>
      <c r="RLK62" s="9"/>
      <c r="RLL62" s="9"/>
      <c r="RLM62" s="9"/>
      <c r="RLN62" s="9"/>
      <c r="RLO62" s="9"/>
      <c r="RLP62" s="9"/>
      <c r="RLQ62" s="9"/>
      <c r="RLR62" s="9"/>
      <c r="RLS62" s="9"/>
      <c r="RLT62" s="9"/>
      <c r="RLU62" s="9"/>
      <c r="RLV62" s="9"/>
      <c r="RLW62" s="9"/>
      <c r="RLX62" s="9"/>
      <c r="RLY62" s="9"/>
      <c r="RLZ62" s="9"/>
      <c r="RMA62" s="9"/>
      <c r="RMB62" s="9"/>
      <c r="RMC62" s="9"/>
      <c r="RMD62" s="9"/>
      <c r="RME62" s="9"/>
      <c r="RMF62" s="9"/>
      <c r="RMG62" s="9"/>
      <c r="RMH62" s="9"/>
      <c r="RMI62" s="9"/>
      <c r="RMJ62" s="9"/>
      <c r="RMK62" s="9"/>
      <c r="RML62" s="9"/>
      <c r="RMM62" s="9"/>
      <c r="RMN62" s="9"/>
      <c r="RMO62" s="9"/>
      <c r="RMP62" s="9"/>
      <c r="RMQ62" s="9"/>
      <c r="RMR62" s="9"/>
      <c r="RMS62" s="9"/>
      <c r="RMT62" s="9"/>
      <c r="RMU62" s="9"/>
      <c r="RMV62" s="9"/>
      <c r="RMW62" s="9"/>
      <c r="RMX62" s="9"/>
      <c r="RMY62" s="9"/>
      <c r="RMZ62" s="9"/>
      <c r="RNA62" s="9"/>
      <c r="RNB62" s="9"/>
      <c r="RNC62" s="9"/>
      <c r="RND62" s="9"/>
      <c r="RNE62" s="9"/>
      <c r="RNF62" s="9"/>
      <c r="RNG62" s="9"/>
      <c r="RNH62" s="9"/>
      <c r="RNI62" s="9"/>
      <c r="RNJ62" s="9"/>
      <c r="RNK62" s="9"/>
      <c r="RNL62" s="9"/>
      <c r="RNM62" s="9"/>
      <c r="RNN62" s="9"/>
      <c r="RNO62" s="9"/>
      <c r="RNP62" s="9"/>
      <c r="RNQ62" s="9"/>
      <c r="RNR62" s="9"/>
      <c r="RNS62" s="9"/>
      <c r="RNT62" s="9"/>
      <c r="RNU62" s="9"/>
      <c r="RNV62" s="9"/>
      <c r="RNW62" s="9"/>
      <c r="RNX62" s="9"/>
      <c r="RNY62" s="9"/>
      <c r="RNZ62" s="9"/>
      <c r="ROA62" s="9"/>
      <c r="ROB62" s="9"/>
      <c r="ROC62" s="9"/>
      <c r="ROD62" s="9"/>
      <c r="ROE62" s="9"/>
      <c r="ROF62" s="9"/>
      <c r="ROG62" s="9"/>
      <c r="ROH62" s="9"/>
      <c r="ROI62" s="9"/>
      <c r="ROJ62" s="9"/>
      <c r="ROK62" s="9"/>
      <c r="ROL62" s="9"/>
      <c r="ROM62" s="9"/>
      <c r="RON62" s="9"/>
      <c r="ROO62" s="9"/>
      <c r="ROP62" s="9"/>
      <c r="ROQ62" s="9"/>
      <c r="ROR62" s="9"/>
      <c r="ROS62" s="9"/>
      <c r="ROT62" s="9"/>
      <c r="ROU62" s="9"/>
      <c r="ROV62" s="9"/>
      <c r="ROW62" s="9"/>
      <c r="ROX62" s="9"/>
      <c r="ROY62" s="9"/>
      <c r="ROZ62" s="9"/>
      <c r="RPA62" s="9"/>
      <c r="RPB62" s="9"/>
      <c r="RPC62" s="9"/>
      <c r="RPD62" s="9"/>
      <c r="RPE62" s="9"/>
      <c r="RPF62" s="9"/>
      <c r="RPG62" s="9"/>
      <c r="RPH62" s="9"/>
      <c r="RPI62" s="9"/>
      <c r="RPJ62" s="9"/>
      <c r="RPK62" s="9"/>
      <c r="RPL62" s="9"/>
      <c r="RPM62" s="9"/>
      <c r="RPN62" s="9"/>
      <c r="RPO62" s="9"/>
      <c r="RPP62" s="9"/>
      <c r="RPQ62" s="9"/>
      <c r="RPR62" s="9"/>
      <c r="RPS62" s="9"/>
      <c r="RPT62" s="9"/>
      <c r="RPU62" s="9"/>
      <c r="RPV62" s="9"/>
      <c r="RPW62" s="9"/>
      <c r="RPX62" s="9"/>
      <c r="RPY62" s="9"/>
      <c r="RPZ62" s="9"/>
      <c r="RQA62" s="9"/>
      <c r="RQB62" s="9"/>
      <c r="RQC62" s="9"/>
      <c r="RQD62" s="9"/>
      <c r="RQE62" s="9"/>
      <c r="RQF62" s="9"/>
      <c r="RQG62" s="9"/>
      <c r="RQH62" s="9"/>
      <c r="RQI62" s="9"/>
      <c r="RQJ62" s="9"/>
      <c r="RQK62" s="9"/>
      <c r="RQL62" s="9"/>
      <c r="RQM62" s="9"/>
      <c r="RQN62" s="9"/>
      <c r="RQO62" s="9"/>
      <c r="RQP62" s="9"/>
      <c r="RQQ62" s="9"/>
      <c r="RQR62" s="9"/>
      <c r="RQS62" s="9"/>
      <c r="RQT62" s="9"/>
      <c r="RQU62" s="9"/>
      <c r="RQV62" s="9"/>
      <c r="RQW62" s="9"/>
      <c r="RQX62" s="9"/>
      <c r="RQY62" s="9"/>
      <c r="RQZ62" s="9"/>
      <c r="RRA62" s="9"/>
      <c r="RRB62" s="9"/>
      <c r="RRC62" s="9"/>
      <c r="RRD62" s="9"/>
      <c r="RRE62" s="9"/>
      <c r="RRF62" s="9"/>
      <c r="RRG62" s="9"/>
      <c r="RRH62" s="9"/>
      <c r="RRI62" s="9"/>
      <c r="RRJ62" s="9"/>
      <c r="RRK62" s="9"/>
      <c r="RRL62" s="9"/>
      <c r="RRM62" s="9"/>
      <c r="RRN62" s="9"/>
      <c r="RRO62" s="9"/>
      <c r="RRP62" s="9"/>
      <c r="RRQ62" s="9"/>
      <c r="RRR62" s="9"/>
      <c r="RRS62" s="9"/>
      <c r="RRT62" s="9"/>
      <c r="RRU62" s="9"/>
      <c r="RRV62" s="9"/>
      <c r="RRW62" s="9"/>
      <c r="RRX62" s="9"/>
      <c r="RRY62" s="9"/>
      <c r="RRZ62" s="9"/>
      <c r="RSA62" s="9"/>
      <c r="RSB62" s="9"/>
      <c r="RSC62" s="9"/>
      <c r="RSD62" s="9"/>
      <c r="RSE62" s="9"/>
      <c r="RSF62" s="9"/>
      <c r="RSG62" s="9"/>
      <c r="RSH62" s="9"/>
      <c r="RSI62" s="9"/>
      <c r="RSJ62" s="9"/>
      <c r="RSK62" s="9"/>
      <c r="RSL62" s="9"/>
      <c r="RSM62" s="9"/>
      <c r="RSN62" s="9"/>
      <c r="RSO62" s="9"/>
      <c r="RSP62" s="9"/>
      <c r="RSQ62" s="9"/>
      <c r="RSR62" s="9"/>
      <c r="RSS62" s="9"/>
      <c r="RST62" s="9"/>
      <c r="RSU62" s="9"/>
      <c r="RSV62" s="9"/>
      <c r="RSW62" s="9"/>
      <c r="RSX62" s="9"/>
      <c r="RSY62" s="9"/>
      <c r="RSZ62" s="9"/>
      <c r="RTA62" s="9"/>
      <c r="RTB62" s="9"/>
      <c r="RTC62" s="9"/>
      <c r="RTD62" s="9"/>
      <c r="RTE62" s="9"/>
      <c r="RTF62" s="9"/>
      <c r="RTG62" s="9"/>
      <c r="RTH62" s="9"/>
      <c r="RTI62" s="9"/>
      <c r="RTJ62" s="9"/>
      <c r="RTK62" s="9"/>
      <c r="RTL62" s="9"/>
      <c r="RTM62" s="9"/>
      <c r="RTN62" s="9"/>
      <c r="RTO62" s="9"/>
      <c r="RTP62" s="9"/>
      <c r="RTQ62" s="9"/>
      <c r="RTR62" s="9"/>
      <c r="RTS62" s="9"/>
      <c r="RTT62" s="9"/>
      <c r="RTU62" s="9"/>
      <c r="RTV62" s="9"/>
      <c r="RTW62" s="9"/>
      <c r="RTX62" s="9"/>
      <c r="RTY62" s="9"/>
      <c r="RTZ62" s="9"/>
      <c r="RUA62" s="9"/>
      <c r="RUB62" s="9"/>
      <c r="RUC62" s="9"/>
      <c r="RUD62" s="9"/>
      <c r="RUE62" s="9"/>
      <c r="RUF62" s="9"/>
      <c r="RUG62" s="9"/>
      <c r="RUH62" s="9"/>
      <c r="RUI62" s="9"/>
      <c r="RUJ62" s="9"/>
      <c r="RUK62" s="9"/>
      <c r="RUL62" s="9"/>
      <c r="RUM62" s="9"/>
      <c r="RUN62" s="9"/>
      <c r="RUO62" s="9"/>
      <c r="RUP62" s="9"/>
      <c r="RUQ62" s="9"/>
      <c r="RUR62" s="9"/>
      <c r="RUS62" s="9"/>
      <c r="RUT62" s="9"/>
      <c r="RUU62" s="9"/>
      <c r="RUV62" s="9"/>
      <c r="RUW62" s="9"/>
      <c r="RUX62" s="9"/>
      <c r="RUY62" s="9"/>
      <c r="RUZ62" s="9"/>
      <c r="RVA62" s="9"/>
      <c r="RVB62" s="9"/>
      <c r="RVC62" s="9"/>
      <c r="RVD62" s="9"/>
      <c r="RVE62" s="9"/>
      <c r="RVF62" s="9"/>
      <c r="RVG62" s="9"/>
      <c r="RVH62" s="9"/>
      <c r="RVI62" s="9"/>
      <c r="RVJ62" s="9"/>
      <c r="RVK62" s="9"/>
      <c r="RVL62" s="9"/>
      <c r="RVM62" s="9"/>
      <c r="RVN62" s="9"/>
      <c r="RVO62" s="9"/>
      <c r="RVP62" s="9"/>
      <c r="RVQ62" s="9"/>
      <c r="RVR62" s="9"/>
      <c r="RVS62" s="9"/>
      <c r="RVT62" s="9"/>
      <c r="RVU62" s="9"/>
      <c r="RVV62" s="9"/>
      <c r="RVW62" s="9"/>
      <c r="RVX62" s="9"/>
      <c r="RVY62" s="9"/>
      <c r="RVZ62" s="9"/>
      <c r="RWA62" s="9"/>
      <c r="RWB62" s="9"/>
      <c r="RWC62" s="9"/>
      <c r="RWD62" s="9"/>
      <c r="RWE62" s="9"/>
      <c r="RWF62" s="9"/>
      <c r="RWG62" s="9"/>
      <c r="RWH62" s="9"/>
      <c r="RWI62" s="9"/>
      <c r="RWJ62" s="9"/>
      <c r="RWK62" s="9"/>
      <c r="RWL62" s="9"/>
      <c r="RWM62" s="9"/>
      <c r="RWN62" s="9"/>
      <c r="RWO62" s="9"/>
      <c r="RWP62" s="9"/>
      <c r="RWQ62" s="9"/>
      <c r="RWR62" s="9"/>
      <c r="RWS62" s="9"/>
      <c r="RWT62" s="9"/>
      <c r="RWU62" s="9"/>
      <c r="RWV62" s="9"/>
      <c r="RWW62" s="9"/>
      <c r="RWX62" s="9"/>
      <c r="RWY62" s="9"/>
      <c r="RWZ62" s="9"/>
      <c r="RXA62" s="9"/>
      <c r="RXB62" s="9"/>
      <c r="RXC62" s="9"/>
      <c r="RXD62" s="9"/>
      <c r="RXE62" s="9"/>
      <c r="RXF62" s="9"/>
      <c r="RXG62" s="9"/>
      <c r="RXH62" s="9"/>
      <c r="RXI62" s="9"/>
      <c r="RXJ62" s="9"/>
      <c r="RXK62" s="9"/>
      <c r="RXL62" s="9"/>
      <c r="RXM62" s="9"/>
      <c r="RXN62" s="9"/>
      <c r="RXO62" s="9"/>
      <c r="RXP62" s="9"/>
      <c r="RXQ62" s="9"/>
      <c r="RXR62" s="9"/>
      <c r="RXS62" s="9"/>
      <c r="RXT62" s="9"/>
      <c r="RXU62" s="9"/>
      <c r="RXV62" s="9"/>
      <c r="RXW62" s="9"/>
      <c r="RXX62" s="9"/>
      <c r="RXY62" s="9"/>
      <c r="RXZ62" s="9"/>
      <c r="RYA62" s="9"/>
      <c r="RYB62" s="9"/>
      <c r="RYC62" s="9"/>
      <c r="RYD62" s="9"/>
      <c r="RYE62" s="9"/>
      <c r="RYF62" s="9"/>
      <c r="RYG62" s="9"/>
      <c r="RYH62" s="9"/>
      <c r="RYI62" s="9"/>
      <c r="RYJ62" s="9"/>
      <c r="RYK62" s="9"/>
      <c r="RYL62" s="9"/>
      <c r="RYM62" s="9"/>
      <c r="RYN62" s="9"/>
      <c r="RYO62" s="9"/>
      <c r="RYP62" s="9"/>
      <c r="RYQ62" s="9"/>
      <c r="RYR62" s="9"/>
      <c r="RYS62" s="9"/>
      <c r="RYT62" s="9"/>
      <c r="RYU62" s="9"/>
      <c r="RYV62" s="9"/>
      <c r="RYW62" s="9"/>
      <c r="RYX62" s="9"/>
      <c r="RYY62" s="9"/>
      <c r="RYZ62" s="9"/>
      <c r="RZA62" s="9"/>
      <c r="RZB62" s="9"/>
      <c r="RZC62" s="9"/>
      <c r="RZD62" s="9"/>
      <c r="RZE62" s="9"/>
      <c r="RZF62" s="9"/>
      <c r="RZG62" s="9"/>
      <c r="RZH62" s="9"/>
      <c r="RZI62" s="9"/>
      <c r="RZJ62" s="9"/>
      <c r="RZK62" s="9"/>
      <c r="RZL62" s="9"/>
      <c r="RZM62" s="9"/>
      <c r="RZN62" s="9"/>
      <c r="RZO62" s="9"/>
      <c r="RZP62" s="9"/>
      <c r="RZQ62" s="9"/>
      <c r="RZR62" s="9"/>
      <c r="RZS62" s="9"/>
      <c r="RZT62" s="9"/>
      <c r="RZU62" s="9"/>
      <c r="RZV62" s="9"/>
      <c r="RZW62" s="9"/>
      <c r="RZX62" s="9"/>
      <c r="RZY62" s="9"/>
      <c r="RZZ62" s="9"/>
      <c r="SAA62" s="9"/>
      <c r="SAB62" s="9"/>
      <c r="SAC62" s="9"/>
      <c r="SAD62" s="9"/>
      <c r="SAE62" s="9"/>
      <c r="SAF62" s="9"/>
      <c r="SAG62" s="9"/>
      <c r="SAH62" s="9"/>
      <c r="SAI62" s="9"/>
      <c r="SAJ62" s="9"/>
      <c r="SAK62" s="9"/>
      <c r="SAL62" s="9"/>
      <c r="SAM62" s="9"/>
      <c r="SAN62" s="9"/>
      <c r="SAO62" s="9"/>
      <c r="SAP62" s="9"/>
      <c r="SAQ62" s="9"/>
      <c r="SAR62" s="9"/>
      <c r="SAS62" s="9"/>
      <c r="SAT62" s="9"/>
      <c r="SAU62" s="9"/>
      <c r="SAV62" s="9"/>
      <c r="SAW62" s="9"/>
      <c r="SAX62" s="9"/>
      <c r="SAY62" s="9"/>
      <c r="SAZ62" s="9"/>
      <c r="SBA62" s="9"/>
      <c r="SBB62" s="9"/>
      <c r="SBC62" s="9"/>
      <c r="SBD62" s="9"/>
      <c r="SBE62" s="9"/>
      <c r="SBF62" s="9"/>
      <c r="SBG62" s="9"/>
      <c r="SBH62" s="9"/>
      <c r="SBI62" s="9"/>
      <c r="SBJ62" s="9"/>
      <c r="SBK62" s="9"/>
      <c r="SBL62" s="9"/>
      <c r="SBM62" s="9"/>
      <c r="SBN62" s="9"/>
      <c r="SBO62" s="9"/>
      <c r="SBP62" s="9"/>
      <c r="SBQ62" s="9"/>
      <c r="SBR62" s="9"/>
      <c r="SBS62" s="9"/>
      <c r="SBT62" s="9"/>
      <c r="SBU62" s="9"/>
      <c r="SBV62" s="9"/>
      <c r="SBW62" s="9"/>
      <c r="SBX62" s="9"/>
      <c r="SBY62" s="9"/>
      <c r="SBZ62" s="9"/>
      <c r="SCA62" s="9"/>
      <c r="SCB62" s="9"/>
      <c r="SCC62" s="9"/>
      <c r="SCD62" s="9"/>
      <c r="SCE62" s="9"/>
      <c r="SCF62" s="9"/>
      <c r="SCG62" s="9"/>
      <c r="SCH62" s="9"/>
      <c r="SCI62" s="9"/>
      <c r="SCJ62" s="9"/>
      <c r="SCK62" s="9"/>
      <c r="SCL62" s="9"/>
      <c r="SCM62" s="9"/>
      <c r="SCN62" s="9"/>
      <c r="SCO62" s="9"/>
      <c r="SCP62" s="9"/>
      <c r="SCQ62" s="9"/>
      <c r="SCR62" s="9"/>
      <c r="SCS62" s="9"/>
      <c r="SCT62" s="9"/>
      <c r="SCU62" s="9"/>
      <c r="SCV62" s="9"/>
      <c r="SCW62" s="9"/>
      <c r="SCX62" s="9"/>
      <c r="SCY62" s="9"/>
      <c r="SCZ62" s="9"/>
      <c r="SDA62" s="9"/>
      <c r="SDB62" s="9"/>
      <c r="SDC62" s="9"/>
      <c r="SDD62" s="9"/>
      <c r="SDE62" s="9"/>
      <c r="SDF62" s="9"/>
      <c r="SDG62" s="9"/>
      <c r="SDH62" s="9"/>
      <c r="SDI62" s="9"/>
      <c r="SDJ62" s="9"/>
      <c r="SDK62" s="9"/>
      <c r="SDL62" s="9"/>
      <c r="SDM62" s="9"/>
      <c r="SDN62" s="9"/>
      <c r="SDO62" s="9"/>
      <c r="SDP62" s="9"/>
      <c r="SDQ62" s="9"/>
      <c r="SDR62" s="9"/>
      <c r="SDS62" s="9"/>
      <c r="SDT62" s="9"/>
      <c r="SDU62" s="9"/>
      <c r="SDV62" s="9"/>
      <c r="SDW62" s="9"/>
      <c r="SDX62" s="9"/>
      <c r="SDY62" s="9"/>
      <c r="SDZ62" s="9"/>
      <c r="SEA62" s="9"/>
      <c r="SEB62" s="9"/>
      <c r="SEC62" s="9"/>
      <c r="SED62" s="9"/>
      <c r="SEE62" s="9"/>
      <c r="SEF62" s="9"/>
      <c r="SEG62" s="9"/>
      <c r="SEH62" s="9"/>
      <c r="SEI62" s="9"/>
      <c r="SEJ62" s="9"/>
      <c r="SEK62" s="9"/>
      <c r="SEL62" s="9"/>
      <c r="SEM62" s="9"/>
      <c r="SEN62" s="9"/>
      <c r="SEO62" s="9"/>
      <c r="SEP62" s="9"/>
      <c r="SEQ62" s="9"/>
      <c r="SER62" s="9"/>
      <c r="SES62" s="9"/>
      <c r="SET62" s="9"/>
      <c r="SEU62" s="9"/>
      <c r="SEV62" s="9"/>
      <c r="SEW62" s="9"/>
      <c r="SEX62" s="9"/>
      <c r="SEY62" s="9"/>
      <c r="SEZ62" s="9"/>
      <c r="SFA62" s="9"/>
      <c r="SFB62" s="9"/>
      <c r="SFC62" s="9"/>
      <c r="SFD62" s="9"/>
      <c r="SFE62" s="9"/>
      <c r="SFF62" s="9"/>
      <c r="SFG62" s="9"/>
      <c r="SFH62" s="9"/>
      <c r="SFI62" s="9"/>
      <c r="SFJ62" s="9"/>
      <c r="SFK62" s="9"/>
      <c r="SFL62" s="9"/>
      <c r="SFM62" s="9"/>
      <c r="SFN62" s="9"/>
      <c r="SFO62" s="9"/>
      <c r="SFP62" s="9"/>
      <c r="SFQ62" s="9"/>
      <c r="SFR62" s="9"/>
      <c r="SFS62" s="9"/>
      <c r="SFT62" s="9"/>
      <c r="SFU62" s="9"/>
      <c r="SFV62" s="9"/>
      <c r="SFW62" s="9"/>
      <c r="SFX62" s="9"/>
      <c r="SFY62" s="9"/>
      <c r="SFZ62" s="9"/>
      <c r="SGA62" s="9"/>
      <c r="SGB62" s="9"/>
      <c r="SGC62" s="9"/>
      <c r="SGD62" s="9"/>
      <c r="SGE62" s="9"/>
      <c r="SGF62" s="9"/>
      <c r="SGG62" s="9"/>
      <c r="SGH62" s="9"/>
      <c r="SGI62" s="9"/>
      <c r="SGJ62" s="9"/>
      <c r="SGK62" s="9"/>
      <c r="SGL62" s="9"/>
      <c r="SGM62" s="9"/>
      <c r="SGN62" s="9"/>
      <c r="SGO62" s="9"/>
      <c r="SGP62" s="9"/>
      <c r="SGQ62" s="9"/>
      <c r="SGR62" s="9"/>
      <c r="SGS62" s="9"/>
      <c r="SGT62" s="9"/>
      <c r="SGU62" s="9"/>
      <c r="SGV62" s="9"/>
      <c r="SGW62" s="9"/>
      <c r="SGX62" s="9"/>
      <c r="SGY62" s="9"/>
      <c r="SGZ62" s="9"/>
      <c r="SHA62" s="9"/>
      <c r="SHB62" s="9"/>
      <c r="SHC62" s="9"/>
      <c r="SHD62" s="9"/>
      <c r="SHE62" s="9"/>
      <c r="SHF62" s="9"/>
      <c r="SHG62" s="9"/>
      <c r="SHH62" s="9"/>
      <c r="SHI62" s="9"/>
      <c r="SHJ62" s="9"/>
      <c r="SHK62" s="9"/>
      <c r="SHL62" s="9"/>
      <c r="SHM62" s="9"/>
      <c r="SHN62" s="9"/>
      <c r="SHO62" s="9"/>
      <c r="SHP62" s="9"/>
      <c r="SHQ62" s="9"/>
      <c r="SHR62" s="9"/>
      <c r="SHS62" s="9"/>
      <c r="SHT62" s="9"/>
      <c r="SHU62" s="9"/>
      <c r="SHV62" s="9"/>
      <c r="SHW62" s="9"/>
      <c r="SHX62" s="9"/>
      <c r="SHY62" s="9"/>
      <c r="SHZ62" s="9"/>
      <c r="SIA62" s="9"/>
      <c r="SIB62" s="9"/>
      <c r="SIC62" s="9"/>
      <c r="SID62" s="9"/>
      <c r="SIE62" s="9"/>
      <c r="SIF62" s="9"/>
      <c r="SIG62" s="9"/>
      <c r="SIH62" s="9"/>
      <c r="SII62" s="9"/>
      <c r="SIJ62" s="9"/>
      <c r="SIK62" s="9"/>
      <c r="SIL62" s="9"/>
      <c r="SIM62" s="9"/>
      <c r="SIN62" s="9"/>
      <c r="SIO62" s="9"/>
      <c r="SIP62" s="9"/>
      <c r="SIQ62" s="9"/>
      <c r="SIR62" s="9"/>
      <c r="SIS62" s="9"/>
      <c r="SIT62" s="9"/>
      <c r="SIU62" s="9"/>
      <c r="SIV62" s="9"/>
      <c r="SIW62" s="9"/>
      <c r="SIX62" s="9"/>
      <c r="SIY62" s="9"/>
      <c r="SIZ62" s="9"/>
      <c r="SJA62" s="9"/>
      <c r="SJB62" s="9"/>
      <c r="SJC62" s="9"/>
      <c r="SJD62" s="9"/>
      <c r="SJE62" s="9"/>
      <c r="SJF62" s="9"/>
      <c r="SJG62" s="9"/>
      <c r="SJH62" s="9"/>
      <c r="SJI62" s="9"/>
      <c r="SJJ62" s="9"/>
      <c r="SJK62" s="9"/>
      <c r="SJL62" s="9"/>
      <c r="SJM62" s="9"/>
      <c r="SJN62" s="9"/>
      <c r="SJO62" s="9"/>
      <c r="SJP62" s="9"/>
      <c r="SJQ62" s="9"/>
      <c r="SJR62" s="9"/>
      <c r="SJS62" s="9"/>
      <c r="SJT62" s="9"/>
      <c r="SJU62" s="9"/>
      <c r="SJV62" s="9"/>
      <c r="SJW62" s="9"/>
      <c r="SJX62" s="9"/>
      <c r="SJY62" s="9"/>
      <c r="SJZ62" s="9"/>
      <c r="SKA62" s="9"/>
      <c r="SKB62" s="9"/>
      <c r="SKC62" s="9"/>
      <c r="SKD62" s="9"/>
      <c r="SKE62" s="9"/>
      <c r="SKF62" s="9"/>
      <c r="SKG62" s="9"/>
      <c r="SKH62" s="9"/>
      <c r="SKI62" s="9"/>
      <c r="SKJ62" s="9"/>
      <c r="SKK62" s="9"/>
      <c r="SKL62" s="9"/>
      <c r="SKM62" s="9"/>
      <c r="SKN62" s="9"/>
      <c r="SKO62" s="9"/>
      <c r="SKP62" s="9"/>
      <c r="SKQ62" s="9"/>
      <c r="SKR62" s="9"/>
      <c r="SKS62" s="9"/>
      <c r="SKT62" s="9"/>
      <c r="SKU62" s="9"/>
      <c r="SKV62" s="9"/>
      <c r="SKW62" s="9"/>
      <c r="SKX62" s="9"/>
      <c r="SKY62" s="9"/>
      <c r="SKZ62" s="9"/>
      <c r="SLA62" s="9"/>
      <c r="SLB62" s="9"/>
      <c r="SLC62" s="9"/>
      <c r="SLD62" s="9"/>
      <c r="SLE62" s="9"/>
      <c r="SLF62" s="9"/>
      <c r="SLG62" s="9"/>
      <c r="SLH62" s="9"/>
      <c r="SLI62" s="9"/>
      <c r="SLJ62" s="9"/>
      <c r="SLK62" s="9"/>
      <c r="SLL62" s="9"/>
      <c r="SLM62" s="9"/>
      <c r="SLN62" s="9"/>
      <c r="SLO62" s="9"/>
      <c r="SLP62" s="9"/>
      <c r="SLQ62" s="9"/>
      <c r="SLR62" s="9"/>
      <c r="SLS62" s="9"/>
      <c r="SLT62" s="9"/>
      <c r="SLU62" s="9"/>
      <c r="SLV62" s="9"/>
      <c r="SLW62" s="9"/>
      <c r="SLX62" s="9"/>
      <c r="SLY62" s="9"/>
      <c r="SLZ62" s="9"/>
      <c r="SMA62" s="9"/>
      <c r="SMB62" s="9"/>
      <c r="SMC62" s="9"/>
      <c r="SMD62" s="9"/>
      <c r="SME62" s="9"/>
      <c r="SMF62" s="9"/>
      <c r="SMG62" s="9"/>
      <c r="SMH62" s="9"/>
      <c r="SMI62" s="9"/>
      <c r="SMJ62" s="9"/>
      <c r="SMK62" s="9"/>
      <c r="SML62" s="9"/>
      <c r="SMM62" s="9"/>
      <c r="SMN62" s="9"/>
      <c r="SMO62" s="9"/>
      <c r="SMP62" s="9"/>
      <c r="SMQ62" s="9"/>
      <c r="SMR62" s="9"/>
      <c r="SMS62" s="9"/>
      <c r="SMT62" s="9"/>
      <c r="SMU62" s="9"/>
      <c r="SMV62" s="9"/>
      <c r="SMW62" s="9"/>
      <c r="SMX62" s="9"/>
      <c r="SMY62" s="9"/>
      <c r="SMZ62" s="9"/>
      <c r="SNA62" s="9"/>
      <c r="SNB62" s="9"/>
      <c r="SNC62" s="9"/>
      <c r="SND62" s="9"/>
      <c r="SNE62" s="9"/>
      <c r="SNF62" s="9"/>
      <c r="SNG62" s="9"/>
      <c r="SNH62" s="9"/>
      <c r="SNI62" s="9"/>
      <c r="SNJ62" s="9"/>
      <c r="SNK62" s="9"/>
      <c r="SNL62" s="9"/>
      <c r="SNM62" s="9"/>
      <c r="SNN62" s="9"/>
      <c r="SNO62" s="9"/>
      <c r="SNP62" s="9"/>
      <c r="SNQ62" s="9"/>
      <c r="SNR62" s="9"/>
      <c r="SNS62" s="9"/>
      <c r="SNT62" s="9"/>
      <c r="SNU62" s="9"/>
      <c r="SNV62" s="9"/>
      <c r="SNW62" s="9"/>
      <c r="SNX62" s="9"/>
      <c r="SNY62" s="9"/>
      <c r="SNZ62" s="9"/>
      <c r="SOA62" s="9"/>
      <c r="SOB62" s="9"/>
      <c r="SOC62" s="9"/>
      <c r="SOD62" s="9"/>
      <c r="SOE62" s="9"/>
      <c r="SOF62" s="9"/>
      <c r="SOG62" s="9"/>
      <c r="SOH62" s="9"/>
      <c r="SOI62" s="9"/>
      <c r="SOJ62" s="9"/>
      <c r="SOK62" s="9"/>
      <c r="SOL62" s="9"/>
      <c r="SOM62" s="9"/>
      <c r="SON62" s="9"/>
      <c r="SOO62" s="9"/>
      <c r="SOP62" s="9"/>
      <c r="SOQ62" s="9"/>
      <c r="SOR62" s="9"/>
      <c r="SOS62" s="9"/>
      <c r="SOT62" s="9"/>
      <c r="SOU62" s="9"/>
      <c r="SOV62" s="9"/>
      <c r="SOW62" s="9"/>
      <c r="SOX62" s="9"/>
      <c r="SOY62" s="9"/>
      <c r="SOZ62" s="9"/>
      <c r="SPA62" s="9"/>
      <c r="SPB62" s="9"/>
      <c r="SPC62" s="9"/>
      <c r="SPD62" s="9"/>
      <c r="SPE62" s="9"/>
      <c r="SPF62" s="9"/>
      <c r="SPG62" s="9"/>
      <c r="SPH62" s="9"/>
      <c r="SPI62" s="9"/>
      <c r="SPJ62" s="9"/>
      <c r="SPK62" s="9"/>
      <c r="SPL62" s="9"/>
      <c r="SPM62" s="9"/>
      <c r="SPN62" s="9"/>
      <c r="SPO62" s="9"/>
      <c r="SPP62" s="9"/>
      <c r="SPQ62" s="9"/>
      <c r="SPR62" s="9"/>
      <c r="SPS62" s="9"/>
      <c r="SPT62" s="9"/>
      <c r="SPU62" s="9"/>
      <c r="SPV62" s="9"/>
      <c r="SPW62" s="9"/>
      <c r="SPX62" s="9"/>
      <c r="SPY62" s="9"/>
      <c r="SPZ62" s="9"/>
      <c r="SQA62" s="9"/>
      <c r="SQB62" s="9"/>
      <c r="SQC62" s="9"/>
      <c r="SQD62" s="9"/>
      <c r="SQE62" s="9"/>
      <c r="SQF62" s="9"/>
      <c r="SQG62" s="9"/>
      <c r="SQH62" s="9"/>
      <c r="SQI62" s="9"/>
      <c r="SQJ62" s="9"/>
      <c r="SQK62" s="9"/>
      <c r="SQL62" s="9"/>
      <c r="SQM62" s="9"/>
      <c r="SQN62" s="9"/>
      <c r="SQO62" s="9"/>
      <c r="SQP62" s="9"/>
      <c r="SQQ62" s="9"/>
      <c r="SQR62" s="9"/>
      <c r="SQS62" s="9"/>
      <c r="SQT62" s="9"/>
      <c r="SQU62" s="9"/>
      <c r="SQV62" s="9"/>
      <c r="SQW62" s="9"/>
      <c r="SQX62" s="9"/>
      <c r="SQY62" s="9"/>
      <c r="SQZ62" s="9"/>
      <c r="SRA62" s="9"/>
      <c r="SRB62" s="9"/>
      <c r="SRC62" s="9"/>
      <c r="SRD62" s="9"/>
      <c r="SRE62" s="9"/>
      <c r="SRF62" s="9"/>
      <c r="SRG62" s="9"/>
      <c r="SRH62" s="9"/>
      <c r="SRI62" s="9"/>
      <c r="SRJ62" s="9"/>
      <c r="SRK62" s="9"/>
      <c r="SRL62" s="9"/>
      <c r="SRM62" s="9"/>
      <c r="SRN62" s="9"/>
      <c r="SRO62" s="9"/>
      <c r="SRP62" s="9"/>
      <c r="SRQ62" s="9"/>
      <c r="SRR62" s="9"/>
      <c r="SRS62" s="9"/>
      <c r="SRT62" s="9"/>
      <c r="SRU62" s="9"/>
      <c r="SRV62" s="9"/>
      <c r="SRW62" s="9"/>
      <c r="SRX62" s="9"/>
      <c r="SRY62" s="9"/>
      <c r="SRZ62" s="9"/>
      <c r="SSA62" s="9"/>
      <c r="SSB62" s="9"/>
      <c r="SSC62" s="9"/>
      <c r="SSD62" s="9"/>
      <c r="SSE62" s="9"/>
      <c r="SSF62" s="9"/>
      <c r="SSG62" s="9"/>
      <c r="SSH62" s="9"/>
      <c r="SSI62" s="9"/>
      <c r="SSJ62" s="9"/>
      <c r="SSK62" s="9"/>
      <c r="SSL62" s="9"/>
      <c r="SSM62" s="9"/>
      <c r="SSN62" s="9"/>
      <c r="SSO62" s="9"/>
      <c r="SSP62" s="9"/>
      <c r="SSQ62" s="9"/>
      <c r="SSR62" s="9"/>
      <c r="SSS62" s="9"/>
      <c r="SST62" s="9"/>
      <c r="SSU62" s="9"/>
      <c r="SSV62" s="9"/>
      <c r="SSW62" s="9"/>
      <c r="SSX62" s="9"/>
      <c r="SSY62" s="9"/>
      <c r="SSZ62" s="9"/>
      <c r="STA62" s="9"/>
      <c r="STB62" s="9"/>
      <c r="STC62" s="9"/>
      <c r="STD62" s="9"/>
      <c r="STE62" s="9"/>
      <c r="STF62" s="9"/>
      <c r="STG62" s="9"/>
      <c r="STH62" s="9"/>
      <c r="STI62" s="9"/>
      <c r="STJ62" s="9"/>
      <c r="STK62" s="9"/>
      <c r="STL62" s="9"/>
      <c r="STM62" s="9"/>
      <c r="STN62" s="9"/>
      <c r="STO62" s="9"/>
      <c r="STP62" s="9"/>
      <c r="STQ62" s="9"/>
      <c r="STR62" s="9"/>
      <c r="STS62" s="9"/>
      <c r="STT62" s="9"/>
      <c r="STU62" s="9"/>
      <c r="STV62" s="9"/>
      <c r="STW62" s="9"/>
      <c r="STX62" s="9"/>
      <c r="STY62" s="9"/>
      <c r="STZ62" s="9"/>
      <c r="SUA62" s="9"/>
      <c r="SUB62" s="9"/>
      <c r="SUC62" s="9"/>
      <c r="SUD62" s="9"/>
      <c r="SUE62" s="9"/>
      <c r="SUF62" s="9"/>
      <c r="SUG62" s="9"/>
      <c r="SUH62" s="9"/>
      <c r="SUI62" s="9"/>
      <c r="SUJ62" s="9"/>
      <c r="SUK62" s="9"/>
      <c r="SUL62" s="9"/>
      <c r="SUM62" s="9"/>
      <c r="SUN62" s="9"/>
      <c r="SUO62" s="9"/>
      <c r="SUP62" s="9"/>
      <c r="SUQ62" s="9"/>
      <c r="SUR62" s="9"/>
      <c r="SUS62" s="9"/>
      <c r="SUT62" s="9"/>
      <c r="SUU62" s="9"/>
      <c r="SUV62" s="9"/>
      <c r="SUW62" s="9"/>
      <c r="SUX62" s="9"/>
      <c r="SUY62" s="9"/>
      <c r="SUZ62" s="9"/>
      <c r="SVA62" s="9"/>
      <c r="SVB62" s="9"/>
      <c r="SVC62" s="9"/>
      <c r="SVD62" s="9"/>
      <c r="SVE62" s="9"/>
      <c r="SVF62" s="9"/>
      <c r="SVG62" s="9"/>
      <c r="SVH62" s="9"/>
      <c r="SVI62" s="9"/>
      <c r="SVJ62" s="9"/>
      <c r="SVK62" s="9"/>
      <c r="SVL62" s="9"/>
      <c r="SVM62" s="9"/>
      <c r="SVN62" s="9"/>
      <c r="SVO62" s="9"/>
      <c r="SVP62" s="9"/>
      <c r="SVQ62" s="9"/>
      <c r="SVR62" s="9"/>
      <c r="SVS62" s="9"/>
      <c r="SVT62" s="9"/>
      <c r="SVU62" s="9"/>
      <c r="SVV62" s="9"/>
      <c r="SVW62" s="9"/>
      <c r="SVX62" s="9"/>
      <c r="SVY62" s="9"/>
      <c r="SVZ62" s="9"/>
      <c r="SWA62" s="9"/>
      <c r="SWB62" s="9"/>
      <c r="SWC62" s="9"/>
      <c r="SWD62" s="9"/>
      <c r="SWE62" s="9"/>
      <c r="SWF62" s="9"/>
      <c r="SWG62" s="9"/>
      <c r="SWH62" s="9"/>
      <c r="SWI62" s="9"/>
      <c r="SWJ62" s="9"/>
      <c r="SWK62" s="9"/>
      <c r="SWL62" s="9"/>
      <c r="SWM62" s="9"/>
      <c r="SWN62" s="9"/>
      <c r="SWO62" s="9"/>
      <c r="SWP62" s="9"/>
      <c r="SWQ62" s="9"/>
      <c r="SWR62" s="9"/>
      <c r="SWS62" s="9"/>
      <c r="SWT62" s="9"/>
      <c r="SWU62" s="9"/>
      <c r="SWV62" s="9"/>
      <c r="SWW62" s="9"/>
      <c r="SWX62" s="9"/>
      <c r="SWY62" s="9"/>
      <c r="SWZ62" s="9"/>
      <c r="SXA62" s="9"/>
      <c r="SXB62" s="9"/>
      <c r="SXC62" s="9"/>
      <c r="SXD62" s="9"/>
      <c r="SXE62" s="9"/>
      <c r="SXF62" s="9"/>
      <c r="SXG62" s="9"/>
      <c r="SXH62" s="9"/>
      <c r="SXI62" s="9"/>
      <c r="SXJ62" s="9"/>
      <c r="SXK62" s="9"/>
      <c r="SXL62" s="9"/>
      <c r="SXM62" s="9"/>
      <c r="SXN62" s="9"/>
      <c r="SXO62" s="9"/>
      <c r="SXP62" s="9"/>
      <c r="SXQ62" s="9"/>
      <c r="SXR62" s="9"/>
      <c r="SXS62" s="9"/>
      <c r="SXT62" s="9"/>
      <c r="SXU62" s="9"/>
      <c r="SXV62" s="9"/>
      <c r="SXW62" s="9"/>
      <c r="SXX62" s="9"/>
      <c r="SXY62" s="9"/>
      <c r="SXZ62" s="9"/>
      <c r="SYA62" s="9"/>
      <c r="SYB62" s="9"/>
      <c r="SYC62" s="9"/>
      <c r="SYD62" s="9"/>
      <c r="SYE62" s="9"/>
      <c r="SYF62" s="9"/>
      <c r="SYG62" s="9"/>
      <c r="SYH62" s="9"/>
      <c r="SYI62" s="9"/>
      <c r="SYJ62" s="9"/>
      <c r="SYK62" s="9"/>
      <c r="SYL62" s="9"/>
      <c r="SYM62" s="9"/>
      <c r="SYN62" s="9"/>
      <c r="SYO62" s="9"/>
      <c r="SYP62" s="9"/>
      <c r="SYQ62" s="9"/>
      <c r="SYR62" s="9"/>
      <c r="SYS62" s="9"/>
      <c r="SYT62" s="9"/>
      <c r="SYU62" s="9"/>
      <c r="SYV62" s="9"/>
      <c r="SYW62" s="9"/>
      <c r="SYX62" s="9"/>
      <c r="SYY62" s="9"/>
      <c r="SYZ62" s="9"/>
      <c r="SZA62" s="9"/>
      <c r="SZB62" s="9"/>
      <c r="SZC62" s="9"/>
      <c r="SZD62" s="9"/>
      <c r="SZE62" s="9"/>
      <c r="SZF62" s="9"/>
      <c r="SZG62" s="9"/>
      <c r="SZH62" s="9"/>
      <c r="SZI62" s="9"/>
      <c r="SZJ62" s="9"/>
      <c r="SZK62" s="9"/>
      <c r="SZL62" s="9"/>
      <c r="SZM62" s="9"/>
      <c r="SZN62" s="9"/>
      <c r="SZO62" s="9"/>
      <c r="SZP62" s="9"/>
      <c r="SZQ62" s="9"/>
      <c r="SZR62" s="9"/>
      <c r="SZS62" s="9"/>
      <c r="SZT62" s="9"/>
      <c r="SZU62" s="9"/>
      <c r="SZV62" s="9"/>
      <c r="SZW62" s="9"/>
      <c r="SZX62" s="9"/>
      <c r="SZY62" s="9"/>
      <c r="SZZ62" s="9"/>
      <c r="TAA62" s="9"/>
      <c r="TAB62" s="9"/>
      <c r="TAC62" s="9"/>
      <c r="TAD62" s="9"/>
      <c r="TAE62" s="9"/>
      <c r="TAF62" s="9"/>
      <c r="TAG62" s="9"/>
      <c r="TAH62" s="9"/>
      <c r="TAI62" s="9"/>
      <c r="TAJ62" s="9"/>
      <c r="TAK62" s="9"/>
      <c r="TAL62" s="9"/>
      <c r="TAM62" s="9"/>
      <c r="TAN62" s="9"/>
      <c r="TAO62" s="9"/>
      <c r="TAP62" s="9"/>
      <c r="TAQ62" s="9"/>
      <c r="TAR62" s="9"/>
      <c r="TAS62" s="9"/>
      <c r="TAT62" s="9"/>
      <c r="TAU62" s="9"/>
      <c r="TAV62" s="9"/>
      <c r="TAW62" s="9"/>
      <c r="TAX62" s="9"/>
      <c r="TAY62" s="9"/>
      <c r="TAZ62" s="9"/>
      <c r="TBA62" s="9"/>
      <c r="TBB62" s="9"/>
      <c r="TBC62" s="9"/>
      <c r="TBD62" s="9"/>
      <c r="TBE62" s="9"/>
      <c r="TBF62" s="9"/>
      <c r="TBG62" s="9"/>
      <c r="TBH62" s="9"/>
      <c r="TBI62" s="9"/>
      <c r="TBJ62" s="9"/>
      <c r="TBK62" s="9"/>
      <c r="TBL62" s="9"/>
      <c r="TBM62" s="9"/>
      <c r="TBN62" s="9"/>
      <c r="TBO62" s="9"/>
      <c r="TBP62" s="9"/>
      <c r="TBQ62" s="9"/>
      <c r="TBR62" s="9"/>
      <c r="TBS62" s="9"/>
      <c r="TBT62" s="9"/>
      <c r="TBU62" s="9"/>
      <c r="TBV62" s="9"/>
      <c r="TBW62" s="9"/>
      <c r="TBX62" s="9"/>
      <c r="TBY62" s="9"/>
      <c r="TBZ62" s="9"/>
      <c r="TCA62" s="9"/>
      <c r="TCB62" s="9"/>
      <c r="TCC62" s="9"/>
      <c r="TCD62" s="9"/>
      <c r="TCE62" s="9"/>
      <c r="TCF62" s="9"/>
      <c r="TCG62" s="9"/>
      <c r="TCH62" s="9"/>
      <c r="TCI62" s="9"/>
      <c r="TCJ62" s="9"/>
      <c r="TCK62" s="9"/>
      <c r="TCL62" s="9"/>
      <c r="TCM62" s="9"/>
      <c r="TCN62" s="9"/>
      <c r="TCO62" s="9"/>
      <c r="TCP62" s="9"/>
      <c r="TCQ62" s="9"/>
      <c r="TCR62" s="9"/>
      <c r="TCS62" s="9"/>
      <c r="TCT62" s="9"/>
      <c r="TCU62" s="9"/>
      <c r="TCV62" s="9"/>
      <c r="TCW62" s="9"/>
      <c r="TCX62" s="9"/>
      <c r="TCY62" s="9"/>
      <c r="TCZ62" s="9"/>
      <c r="TDA62" s="9"/>
      <c r="TDB62" s="9"/>
      <c r="TDC62" s="9"/>
      <c r="TDD62" s="9"/>
      <c r="TDE62" s="9"/>
      <c r="TDF62" s="9"/>
      <c r="TDG62" s="9"/>
      <c r="TDH62" s="9"/>
      <c r="TDI62" s="9"/>
      <c r="TDJ62" s="9"/>
      <c r="TDK62" s="9"/>
      <c r="TDL62" s="9"/>
      <c r="TDM62" s="9"/>
      <c r="TDN62" s="9"/>
      <c r="TDO62" s="9"/>
      <c r="TDP62" s="9"/>
      <c r="TDQ62" s="9"/>
      <c r="TDR62" s="9"/>
      <c r="TDS62" s="9"/>
      <c r="TDT62" s="9"/>
      <c r="TDU62" s="9"/>
      <c r="TDV62" s="9"/>
      <c r="TDW62" s="9"/>
      <c r="TDX62" s="9"/>
      <c r="TDY62" s="9"/>
      <c r="TDZ62" s="9"/>
      <c r="TEA62" s="9"/>
      <c r="TEB62" s="9"/>
      <c r="TEC62" s="9"/>
      <c r="TED62" s="9"/>
      <c r="TEE62" s="9"/>
      <c r="TEF62" s="9"/>
      <c r="TEG62" s="9"/>
      <c r="TEH62" s="9"/>
      <c r="TEI62" s="9"/>
      <c r="TEJ62" s="9"/>
      <c r="TEK62" s="9"/>
      <c r="TEL62" s="9"/>
      <c r="TEM62" s="9"/>
      <c r="TEN62" s="9"/>
      <c r="TEO62" s="9"/>
      <c r="TEP62" s="9"/>
      <c r="TEQ62" s="9"/>
      <c r="TER62" s="9"/>
      <c r="TES62" s="9"/>
      <c r="TET62" s="9"/>
      <c r="TEU62" s="9"/>
      <c r="TEV62" s="9"/>
      <c r="TEW62" s="9"/>
      <c r="TEX62" s="9"/>
      <c r="TEY62" s="9"/>
      <c r="TEZ62" s="9"/>
      <c r="TFA62" s="9"/>
      <c r="TFB62" s="9"/>
      <c r="TFC62" s="9"/>
      <c r="TFD62" s="9"/>
      <c r="TFE62" s="9"/>
      <c r="TFF62" s="9"/>
      <c r="TFG62" s="9"/>
      <c r="TFH62" s="9"/>
      <c r="TFI62" s="9"/>
      <c r="TFJ62" s="9"/>
      <c r="TFK62" s="9"/>
      <c r="TFL62" s="9"/>
      <c r="TFM62" s="9"/>
      <c r="TFN62" s="9"/>
      <c r="TFO62" s="9"/>
      <c r="TFP62" s="9"/>
      <c r="TFQ62" s="9"/>
      <c r="TFR62" s="9"/>
      <c r="TFS62" s="9"/>
      <c r="TFT62" s="9"/>
      <c r="TFU62" s="9"/>
      <c r="TFV62" s="9"/>
      <c r="TFW62" s="9"/>
      <c r="TFX62" s="9"/>
      <c r="TFY62" s="9"/>
      <c r="TFZ62" s="9"/>
      <c r="TGA62" s="9"/>
      <c r="TGB62" s="9"/>
      <c r="TGC62" s="9"/>
      <c r="TGD62" s="9"/>
      <c r="TGE62" s="9"/>
      <c r="TGF62" s="9"/>
      <c r="TGG62" s="9"/>
      <c r="TGH62" s="9"/>
      <c r="TGI62" s="9"/>
      <c r="TGJ62" s="9"/>
      <c r="TGK62" s="9"/>
      <c r="TGL62" s="9"/>
      <c r="TGM62" s="9"/>
      <c r="TGN62" s="9"/>
      <c r="TGO62" s="9"/>
      <c r="TGP62" s="9"/>
      <c r="TGQ62" s="9"/>
      <c r="TGR62" s="9"/>
      <c r="TGS62" s="9"/>
      <c r="TGT62" s="9"/>
      <c r="TGU62" s="9"/>
      <c r="TGV62" s="9"/>
      <c r="TGW62" s="9"/>
      <c r="TGX62" s="9"/>
      <c r="TGY62" s="9"/>
      <c r="TGZ62" s="9"/>
      <c r="THA62" s="9"/>
      <c r="THB62" s="9"/>
      <c r="THC62" s="9"/>
      <c r="THD62" s="9"/>
      <c r="THE62" s="9"/>
      <c r="THF62" s="9"/>
      <c r="THG62" s="9"/>
      <c r="THH62" s="9"/>
      <c r="THI62" s="9"/>
      <c r="THJ62" s="9"/>
      <c r="THK62" s="9"/>
      <c r="THL62" s="9"/>
      <c r="THM62" s="9"/>
      <c r="THN62" s="9"/>
      <c r="THO62" s="9"/>
      <c r="THP62" s="9"/>
      <c r="THQ62" s="9"/>
      <c r="THR62" s="9"/>
      <c r="THS62" s="9"/>
      <c r="THT62" s="9"/>
      <c r="THU62" s="9"/>
      <c r="THV62" s="9"/>
      <c r="THW62" s="9"/>
      <c r="THX62" s="9"/>
      <c r="THY62" s="9"/>
      <c r="THZ62" s="9"/>
      <c r="TIA62" s="9"/>
      <c r="TIB62" s="9"/>
      <c r="TIC62" s="9"/>
      <c r="TID62" s="9"/>
      <c r="TIE62" s="9"/>
      <c r="TIF62" s="9"/>
      <c r="TIG62" s="9"/>
      <c r="TIH62" s="9"/>
      <c r="TII62" s="9"/>
      <c r="TIJ62" s="9"/>
      <c r="TIK62" s="9"/>
      <c r="TIL62" s="9"/>
      <c r="TIM62" s="9"/>
      <c r="TIN62" s="9"/>
      <c r="TIO62" s="9"/>
      <c r="TIP62" s="9"/>
      <c r="TIQ62" s="9"/>
      <c r="TIR62" s="9"/>
      <c r="TIS62" s="9"/>
      <c r="TIT62" s="9"/>
      <c r="TIU62" s="9"/>
      <c r="TIV62" s="9"/>
      <c r="TIW62" s="9"/>
      <c r="TIX62" s="9"/>
      <c r="TIY62" s="9"/>
      <c r="TIZ62" s="9"/>
      <c r="TJA62" s="9"/>
      <c r="TJB62" s="9"/>
      <c r="TJC62" s="9"/>
      <c r="TJD62" s="9"/>
      <c r="TJE62" s="9"/>
      <c r="TJF62" s="9"/>
      <c r="TJG62" s="9"/>
      <c r="TJH62" s="9"/>
      <c r="TJI62" s="9"/>
      <c r="TJJ62" s="9"/>
      <c r="TJK62" s="9"/>
      <c r="TJL62" s="9"/>
      <c r="TJM62" s="9"/>
      <c r="TJN62" s="9"/>
      <c r="TJO62" s="9"/>
      <c r="TJP62" s="9"/>
      <c r="TJQ62" s="9"/>
      <c r="TJR62" s="9"/>
      <c r="TJS62" s="9"/>
      <c r="TJT62" s="9"/>
      <c r="TJU62" s="9"/>
      <c r="TJV62" s="9"/>
      <c r="TJW62" s="9"/>
      <c r="TJX62" s="9"/>
      <c r="TJY62" s="9"/>
      <c r="TJZ62" s="9"/>
      <c r="TKA62" s="9"/>
      <c r="TKB62" s="9"/>
      <c r="TKC62" s="9"/>
      <c r="TKD62" s="9"/>
      <c r="TKE62" s="9"/>
      <c r="TKF62" s="9"/>
      <c r="TKG62" s="9"/>
      <c r="TKH62" s="9"/>
      <c r="TKI62" s="9"/>
      <c r="TKJ62" s="9"/>
      <c r="TKK62" s="9"/>
      <c r="TKL62" s="9"/>
      <c r="TKM62" s="9"/>
      <c r="TKN62" s="9"/>
      <c r="TKO62" s="9"/>
      <c r="TKP62" s="9"/>
      <c r="TKQ62" s="9"/>
      <c r="TKR62" s="9"/>
      <c r="TKS62" s="9"/>
      <c r="TKT62" s="9"/>
      <c r="TKU62" s="9"/>
      <c r="TKV62" s="9"/>
      <c r="TKW62" s="9"/>
      <c r="TKX62" s="9"/>
      <c r="TKY62" s="9"/>
      <c r="TKZ62" s="9"/>
      <c r="TLA62" s="9"/>
      <c r="TLB62" s="9"/>
      <c r="TLC62" s="9"/>
      <c r="TLD62" s="9"/>
      <c r="TLE62" s="9"/>
      <c r="TLF62" s="9"/>
      <c r="TLG62" s="9"/>
      <c r="TLH62" s="9"/>
      <c r="TLI62" s="9"/>
      <c r="TLJ62" s="9"/>
      <c r="TLK62" s="9"/>
      <c r="TLL62" s="9"/>
      <c r="TLM62" s="9"/>
      <c r="TLN62" s="9"/>
      <c r="TLO62" s="9"/>
      <c r="TLP62" s="9"/>
      <c r="TLQ62" s="9"/>
      <c r="TLR62" s="9"/>
      <c r="TLS62" s="9"/>
      <c r="TLT62" s="9"/>
      <c r="TLU62" s="9"/>
      <c r="TLV62" s="9"/>
      <c r="TLW62" s="9"/>
      <c r="TLX62" s="9"/>
      <c r="TLY62" s="9"/>
      <c r="TLZ62" s="9"/>
      <c r="TMA62" s="9"/>
      <c r="TMB62" s="9"/>
      <c r="TMC62" s="9"/>
      <c r="TMD62" s="9"/>
      <c r="TME62" s="9"/>
      <c r="TMF62" s="9"/>
      <c r="TMG62" s="9"/>
      <c r="TMH62" s="9"/>
      <c r="TMI62" s="9"/>
      <c r="TMJ62" s="9"/>
      <c r="TMK62" s="9"/>
      <c r="TML62" s="9"/>
      <c r="TMM62" s="9"/>
      <c r="TMN62" s="9"/>
      <c r="TMO62" s="9"/>
      <c r="TMP62" s="9"/>
      <c r="TMQ62" s="9"/>
      <c r="TMR62" s="9"/>
      <c r="TMS62" s="9"/>
      <c r="TMT62" s="9"/>
      <c r="TMU62" s="9"/>
      <c r="TMV62" s="9"/>
      <c r="TMW62" s="9"/>
      <c r="TMX62" s="9"/>
      <c r="TMY62" s="9"/>
      <c r="TMZ62" s="9"/>
      <c r="TNA62" s="9"/>
      <c r="TNB62" s="9"/>
      <c r="TNC62" s="9"/>
      <c r="TND62" s="9"/>
      <c r="TNE62" s="9"/>
      <c r="TNF62" s="9"/>
      <c r="TNG62" s="9"/>
      <c r="TNH62" s="9"/>
      <c r="TNI62" s="9"/>
      <c r="TNJ62" s="9"/>
      <c r="TNK62" s="9"/>
      <c r="TNL62" s="9"/>
      <c r="TNM62" s="9"/>
      <c r="TNN62" s="9"/>
      <c r="TNO62" s="9"/>
      <c r="TNP62" s="9"/>
      <c r="TNQ62" s="9"/>
      <c r="TNR62" s="9"/>
      <c r="TNS62" s="9"/>
      <c r="TNT62" s="9"/>
      <c r="TNU62" s="9"/>
      <c r="TNV62" s="9"/>
      <c r="TNW62" s="9"/>
      <c r="TNX62" s="9"/>
      <c r="TNY62" s="9"/>
      <c r="TNZ62" s="9"/>
      <c r="TOA62" s="9"/>
      <c r="TOB62" s="9"/>
      <c r="TOC62" s="9"/>
      <c r="TOD62" s="9"/>
      <c r="TOE62" s="9"/>
      <c r="TOF62" s="9"/>
      <c r="TOG62" s="9"/>
      <c r="TOH62" s="9"/>
      <c r="TOI62" s="9"/>
      <c r="TOJ62" s="9"/>
      <c r="TOK62" s="9"/>
      <c r="TOL62" s="9"/>
      <c r="TOM62" s="9"/>
      <c r="TON62" s="9"/>
      <c r="TOO62" s="9"/>
      <c r="TOP62" s="9"/>
      <c r="TOQ62" s="9"/>
      <c r="TOR62" s="9"/>
      <c r="TOS62" s="9"/>
      <c r="TOT62" s="9"/>
      <c r="TOU62" s="9"/>
      <c r="TOV62" s="9"/>
      <c r="TOW62" s="9"/>
      <c r="TOX62" s="9"/>
      <c r="TOY62" s="9"/>
      <c r="TOZ62" s="9"/>
      <c r="TPA62" s="9"/>
      <c r="TPB62" s="9"/>
      <c r="TPC62" s="9"/>
      <c r="TPD62" s="9"/>
      <c r="TPE62" s="9"/>
      <c r="TPF62" s="9"/>
      <c r="TPG62" s="9"/>
      <c r="TPH62" s="9"/>
      <c r="TPI62" s="9"/>
      <c r="TPJ62" s="9"/>
      <c r="TPK62" s="9"/>
      <c r="TPL62" s="9"/>
      <c r="TPM62" s="9"/>
      <c r="TPN62" s="9"/>
      <c r="TPO62" s="9"/>
      <c r="TPP62" s="9"/>
      <c r="TPQ62" s="9"/>
      <c r="TPR62" s="9"/>
      <c r="TPS62" s="9"/>
      <c r="TPT62" s="9"/>
      <c r="TPU62" s="9"/>
      <c r="TPV62" s="9"/>
      <c r="TPW62" s="9"/>
      <c r="TPX62" s="9"/>
      <c r="TPY62" s="9"/>
      <c r="TPZ62" s="9"/>
      <c r="TQA62" s="9"/>
      <c r="TQB62" s="9"/>
      <c r="TQC62" s="9"/>
      <c r="TQD62" s="9"/>
      <c r="TQE62" s="9"/>
      <c r="TQF62" s="9"/>
      <c r="TQG62" s="9"/>
      <c r="TQH62" s="9"/>
      <c r="TQI62" s="9"/>
      <c r="TQJ62" s="9"/>
      <c r="TQK62" s="9"/>
      <c r="TQL62" s="9"/>
      <c r="TQM62" s="9"/>
      <c r="TQN62" s="9"/>
      <c r="TQO62" s="9"/>
      <c r="TQP62" s="9"/>
      <c r="TQQ62" s="9"/>
      <c r="TQR62" s="9"/>
      <c r="TQS62" s="9"/>
      <c r="TQT62" s="9"/>
      <c r="TQU62" s="9"/>
      <c r="TQV62" s="9"/>
      <c r="TQW62" s="9"/>
      <c r="TQX62" s="9"/>
      <c r="TQY62" s="9"/>
      <c r="TQZ62" s="9"/>
      <c r="TRA62" s="9"/>
      <c r="TRB62" s="9"/>
      <c r="TRC62" s="9"/>
      <c r="TRD62" s="9"/>
      <c r="TRE62" s="9"/>
      <c r="TRF62" s="9"/>
      <c r="TRG62" s="9"/>
      <c r="TRH62" s="9"/>
      <c r="TRI62" s="9"/>
      <c r="TRJ62" s="9"/>
      <c r="TRK62" s="9"/>
      <c r="TRL62" s="9"/>
      <c r="TRM62" s="9"/>
      <c r="TRN62" s="9"/>
      <c r="TRO62" s="9"/>
      <c r="TRP62" s="9"/>
      <c r="TRQ62" s="9"/>
      <c r="TRR62" s="9"/>
      <c r="TRS62" s="9"/>
      <c r="TRT62" s="9"/>
      <c r="TRU62" s="9"/>
      <c r="TRV62" s="9"/>
      <c r="TRW62" s="9"/>
      <c r="TRX62" s="9"/>
      <c r="TRY62" s="9"/>
      <c r="TRZ62" s="9"/>
      <c r="TSA62" s="9"/>
      <c r="TSB62" s="9"/>
      <c r="TSC62" s="9"/>
      <c r="TSD62" s="9"/>
      <c r="TSE62" s="9"/>
      <c r="TSF62" s="9"/>
      <c r="TSG62" s="9"/>
      <c r="TSH62" s="9"/>
      <c r="TSI62" s="9"/>
      <c r="TSJ62" s="9"/>
      <c r="TSK62" s="9"/>
      <c r="TSL62" s="9"/>
      <c r="TSM62" s="9"/>
      <c r="TSN62" s="9"/>
      <c r="TSO62" s="9"/>
      <c r="TSP62" s="9"/>
      <c r="TSQ62" s="9"/>
      <c r="TSR62" s="9"/>
      <c r="TSS62" s="9"/>
      <c r="TST62" s="9"/>
      <c r="TSU62" s="9"/>
      <c r="TSV62" s="9"/>
      <c r="TSW62" s="9"/>
      <c r="TSX62" s="9"/>
      <c r="TSY62" s="9"/>
      <c r="TSZ62" s="9"/>
      <c r="TTA62" s="9"/>
      <c r="TTB62" s="9"/>
      <c r="TTC62" s="9"/>
      <c r="TTD62" s="9"/>
      <c r="TTE62" s="9"/>
      <c r="TTF62" s="9"/>
      <c r="TTG62" s="9"/>
      <c r="TTH62" s="9"/>
      <c r="TTI62" s="9"/>
      <c r="TTJ62" s="9"/>
      <c r="TTK62" s="9"/>
      <c r="TTL62" s="9"/>
      <c r="TTM62" s="9"/>
      <c r="TTN62" s="9"/>
      <c r="TTO62" s="9"/>
      <c r="TTP62" s="9"/>
      <c r="TTQ62" s="9"/>
      <c r="TTR62" s="9"/>
      <c r="TTS62" s="9"/>
      <c r="TTT62" s="9"/>
      <c r="TTU62" s="9"/>
      <c r="TTV62" s="9"/>
      <c r="TTW62" s="9"/>
      <c r="TTX62" s="9"/>
      <c r="TTY62" s="9"/>
      <c r="TTZ62" s="9"/>
      <c r="TUA62" s="9"/>
      <c r="TUB62" s="9"/>
      <c r="TUC62" s="9"/>
      <c r="TUD62" s="9"/>
      <c r="TUE62" s="9"/>
      <c r="TUF62" s="9"/>
      <c r="TUG62" s="9"/>
      <c r="TUH62" s="9"/>
      <c r="TUI62" s="9"/>
      <c r="TUJ62" s="9"/>
      <c r="TUK62" s="9"/>
      <c r="TUL62" s="9"/>
      <c r="TUM62" s="9"/>
      <c r="TUN62" s="9"/>
      <c r="TUO62" s="9"/>
      <c r="TUP62" s="9"/>
      <c r="TUQ62" s="9"/>
      <c r="TUR62" s="9"/>
      <c r="TUS62" s="9"/>
      <c r="TUT62" s="9"/>
      <c r="TUU62" s="9"/>
      <c r="TUV62" s="9"/>
      <c r="TUW62" s="9"/>
      <c r="TUX62" s="9"/>
      <c r="TUY62" s="9"/>
      <c r="TUZ62" s="9"/>
      <c r="TVA62" s="9"/>
      <c r="TVB62" s="9"/>
      <c r="TVC62" s="9"/>
      <c r="TVD62" s="9"/>
      <c r="TVE62" s="9"/>
      <c r="TVF62" s="9"/>
      <c r="TVG62" s="9"/>
      <c r="TVH62" s="9"/>
      <c r="TVI62" s="9"/>
      <c r="TVJ62" s="9"/>
      <c r="TVK62" s="9"/>
      <c r="TVL62" s="9"/>
      <c r="TVM62" s="9"/>
      <c r="TVN62" s="9"/>
      <c r="TVO62" s="9"/>
      <c r="TVP62" s="9"/>
      <c r="TVQ62" s="9"/>
      <c r="TVR62" s="9"/>
      <c r="TVS62" s="9"/>
      <c r="TVT62" s="9"/>
      <c r="TVU62" s="9"/>
      <c r="TVV62" s="9"/>
      <c r="TVW62" s="9"/>
      <c r="TVX62" s="9"/>
      <c r="TVY62" s="9"/>
      <c r="TVZ62" s="9"/>
      <c r="TWA62" s="9"/>
      <c r="TWB62" s="9"/>
      <c r="TWC62" s="9"/>
      <c r="TWD62" s="9"/>
      <c r="TWE62" s="9"/>
      <c r="TWF62" s="9"/>
      <c r="TWG62" s="9"/>
      <c r="TWH62" s="9"/>
      <c r="TWI62" s="9"/>
      <c r="TWJ62" s="9"/>
      <c r="TWK62" s="9"/>
      <c r="TWL62" s="9"/>
      <c r="TWM62" s="9"/>
      <c r="TWN62" s="9"/>
      <c r="TWO62" s="9"/>
      <c r="TWP62" s="9"/>
      <c r="TWQ62" s="9"/>
      <c r="TWR62" s="9"/>
      <c r="TWS62" s="9"/>
      <c r="TWT62" s="9"/>
      <c r="TWU62" s="9"/>
      <c r="TWV62" s="9"/>
      <c r="TWW62" s="9"/>
      <c r="TWX62" s="9"/>
      <c r="TWY62" s="9"/>
      <c r="TWZ62" s="9"/>
      <c r="TXA62" s="9"/>
      <c r="TXB62" s="9"/>
      <c r="TXC62" s="9"/>
      <c r="TXD62" s="9"/>
      <c r="TXE62" s="9"/>
      <c r="TXF62" s="9"/>
      <c r="TXG62" s="9"/>
      <c r="TXH62" s="9"/>
      <c r="TXI62" s="9"/>
      <c r="TXJ62" s="9"/>
      <c r="TXK62" s="9"/>
      <c r="TXL62" s="9"/>
      <c r="TXM62" s="9"/>
      <c r="TXN62" s="9"/>
      <c r="TXO62" s="9"/>
      <c r="TXP62" s="9"/>
      <c r="TXQ62" s="9"/>
      <c r="TXR62" s="9"/>
      <c r="TXS62" s="9"/>
      <c r="TXT62" s="9"/>
      <c r="TXU62" s="9"/>
      <c r="TXV62" s="9"/>
      <c r="TXW62" s="9"/>
      <c r="TXX62" s="9"/>
      <c r="TXY62" s="9"/>
      <c r="TXZ62" s="9"/>
      <c r="TYA62" s="9"/>
      <c r="TYB62" s="9"/>
      <c r="TYC62" s="9"/>
      <c r="TYD62" s="9"/>
      <c r="TYE62" s="9"/>
      <c r="TYF62" s="9"/>
      <c r="TYG62" s="9"/>
      <c r="TYH62" s="9"/>
      <c r="TYI62" s="9"/>
      <c r="TYJ62" s="9"/>
      <c r="TYK62" s="9"/>
      <c r="TYL62" s="9"/>
      <c r="TYM62" s="9"/>
      <c r="TYN62" s="9"/>
      <c r="TYO62" s="9"/>
      <c r="TYP62" s="9"/>
      <c r="TYQ62" s="9"/>
      <c r="TYR62" s="9"/>
      <c r="TYS62" s="9"/>
      <c r="TYT62" s="9"/>
      <c r="TYU62" s="9"/>
      <c r="TYV62" s="9"/>
      <c r="TYW62" s="9"/>
      <c r="TYX62" s="9"/>
      <c r="TYY62" s="9"/>
      <c r="TYZ62" s="9"/>
      <c r="TZA62" s="9"/>
      <c r="TZB62" s="9"/>
      <c r="TZC62" s="9"/>
      <c r="TZD62" s="9"/>
      <c r="TZE62" s="9"/>
      <c r="TZF62" s="9"/>
      <c r="TZG62" s="9"/>
      <c r="TZH62" s="9"/>
      <c r="TZI62" s="9"/>
      <c r="TZJ62" s="9"/>
      <c r="TZK62" s="9"/>
      <c r="TZL62" s="9"/>
      <c r="TZM62" s="9"/>
      <c r="TZN62" s="9"/>
      <c r="TZO62" s="9"/>
      <c r="TZP62" s="9"/>
      <c r="TZQ62" s="9"/>
      <c r="TZR62" s="9"/>
      <c r="TZS62" s="9"/>
      <c r="TZT62" s="9"/>
      <c r="TZU62" s="9"/>
      <c r="TZV62" s="9"/>
      <c r="TZW62" s="9"/>
      <c r="TZX62" s="9"/>
      <c r="TZY62" s="9"/>
      <c r="TZZ62" s="9"/>
      <c r="UAA62" s="9"/>
      <c r="UAB62" s="9"/>
      <c r="UAC62" s="9"/>
      <c r="UAD62" s="9"/>
      <c r="UAE62" s="9"/>
      <c r="UAF62" s="9"/>
      <c r="UAG62" s="9"/>
      <c r="UAH62" s="9"/>
      <c r="UAI62" s="9"/>
      <c r="UAJ62" s="9"/>
      <c r="UAK62" s="9"/>
      <c r="UAL62" s="9"/>
      <c r="UAM62" s="9"/>
      <c r="UAN62" s="9"/>
      <c r="UAO62" s="9"/>
      <c r="UAP62" s="9"/>
      <c r="UAQ62" s="9"/>
      <c r="UAR62" s="9"/>
      <c r="UAS62" s="9"/>
      <c r="UAT62" s="9"/>
      <c r="UAU62" s="9"/>
      <c r="UAV62" s="9"/>
      <c r="UAW62" s="9"/>
      <c r="UAX62" s="9"/>
      <c r="UAY62" s="9"/>
      <c r="UAZ62" s="9"/>
      <c r="UBA62" s="9"/>
      <c r="UBB62" s="9"/>
      <c r="UBC62" s="9"/>
      <c r="UBD62" s="9"/>
      <c r="UBE62" s="9"/>
      <c r="UBF62" s="9"/>
      <c r="UBG62" s="9"/>
      <c r="UBH62" s="9"/>
      <c r="UBI62" s="9"/>
      <c r="UBJ62" s="9"/>
      <c r="UBK62" s="9"/>
      <c r="UBL62" s="9"/>
      <c r="UBM62" s="9"/>
      <c r="UBN62" s="9"/>
      <c r="UBO62" s="9"/>
      <c r="UBP62" s="9"/>
      <c r="UBQ62" s="9"/>
      <c r="UBR62" s="9"/>
      <c r="UBS62" s="9"/>
      <c r="UBT62" s="9"/>
      <c r="UBU62" s="9"/>
      <c r="UBV62" s="9"/>
      <c r="UBW62" s="9"/>
      <c r="UBX62" s="9"/>
      <c r="UBY62" s="9"/>
      <c r="UBZ62" s="9"/>
      <c r="UCA62" s="9"/>
      <c r="UCB62" s="9"/>
      <c r="UCC62" s="9"/>
      <c r="UCD62" s="9"/>
      <c r="UCE62" s="9"/>
      <c r="UCF62" s="9"/>
      <c r="UCG62" s="9"/>
      <c r="UCH62" s="9"/>
      <c r="UCI62" s="9"/>
      <c r="UCJ62" s="9"/>
      <c r="UCK62" s="9"/>
      <c r="UCL62" s="9"/>
      <c r="UCM62" s="9"/>
      <c r="UCN62" s="9"/>
      <c r="UCO62" s="9"/>
      <c r="UCP62" s="9"/>
      <c r="UCQ62" s="9"/>
      <c r="UCR62" s="9"/>
      <c r="UCS62" s="9"/>
      <c r="UCT62" s="9"/>
      <c r="UCU62" s="9"/>
      <c r="UCV62" s="9"/>
      <c r="UCW62" s="9"/>
      <c r="UCX62" s="9"/>
      <c r="UCY62" s="9"/>
      <c r="UCZ62" s="9"/>
      <c r="UDA62" s="9"/>
      <c r="UDB62" s="9"/>
      <c r="UDC62" s="9"/>
      <c r="UDD62" s="9"/>
      <c r="UDE62" s="9"/>
      <c r="UDF62" s="9"/>
      <c r="UDG62" s="9"/>
      <c r="UDH62" s="9"/>
      <c r="UDI62" s="9"/>
      <c r="UDJ62" s="9"/>
      <c r="UDK62" s="9"/>
      <c r="UDL62" s="9"/>
      <c r="UDM62" s="9"/>
      <c r="UDN62" s="9"/>
      <c r="UDO62" s="9"/>
      <c r="UDP62" s="9"/>
      <c r="UDQ62" s="9"/>
      <c r="UDR62" s="9"/>
      <c r="UDS62" s="9"/>
      <c r="UDT62" s="9"/>
      <c r="UDU62" s="9"/>
      <c r="UDV62" s="9"/>
      <c r="UDW62" s="9"/>
      <c r="UDX62" s="9"/>
      <c r="UDY62" s="9"/>
      <c r="UDZ62" s="9"/>
      <c r="UEA62" s="9"/>
      <c r="UEB62" s="9"/>
      <c r="UEC62" s="9"/>
      <c r="UED62" s="9"/>
      <c r="UEE62" s="9"/>
      <c r="UEF62" s="9"/>
      <c r="UEG62" s="9"/>
      <c r="UEH62" s="9"/>
      <c r="UEI62" s="9"/>
      <c r="UEJ62" s="9"/>
      <c r="UEK62" s="9"/>
      <c r="UEL62" s="9"/>
      <c r="UEM62" s="9"/>
      <c r="UEN62" s="9"/>
      <c r="UEO62" s="9"/>
      <c r="UEP62" s="9"/>
      <c r="UEQ62" s="9"/>
      <c r="UER62" s="9"/>
      <c r="UES62" s="9"/>
      <c r="UET62" s="9"/>
      <c r="UEU62" s="9"/>
      <c r="UEV62" s="9"/>
      <c r="UEW62" s="9"/>
      <c r="UEX62" s="9"/>
      <c r="UEY62" s="9"/>
      <c r="UEZ62" s="9"/>
      <c r="UFA62" s="9"/>
      <c r="UFB62" s="9"/>
      <c r="UFC62" s="9"/>
      <c r="UFD62" s="9"/>
      <c r="UFE62" s="9"/>
      <c r="UFF62" s="9"/>
      <c r="UFG62" s="9"/>
      <c r="UFH62" s="9"/>
      <c r="UFI62" s="9"/>
      <c r="UFJ62" s="9"/>
      <c r="UFK62" s="9"/>
      <c r="UFL62" s="9"/>
      <c r="UFM62" s="9"/>
      <c r="UFN62" s="9"/>
      <c r="UFO62" s="9"/>
      <c r="UFP62" s="9"/>
      <c r="UFQ62" s="9"/>
      <c r="UFR62" s="9"/>
      <c r="UFS62" s="9"/>
      <c r="UFT62" s="9"/>
      <c r="UFU62" s="9"/>
      <c r="UFV62" s="9"/>
      <c r="UFW62" s="9"/>
      <c r="UFX62" s="9"/>
      <c r="UFY62" s="9"/>
      <c r="UFZ62" s="9"/>
      <c r="UGA62" s="9"/>
      <c r="UGB62" s="9"/>
      <c r="UGC62" s="9"/>
      <c r="UGD62" s="9"/>
      <c r="UGE62" s="9"/>
      <c r="UGF62" s="9"/>
      <c r="UGG62" s="9"/>
      <c r="UGH62" s="9"/>
      <c r="UGI62" s="9"/>
      <c r="UGJ62" s="9"/>
      <c r="UGK62" s="9"/>
      <c r="UGL62" s="9"/>
      <c r="UGM62" s="9"/>
      <c r="UGN62" s="9"/>
      <c r="UGO62" s="9"/>
      <c r="UGP62" s="9"/>
      <c r="UGQ62" s="9"/>
      <c r="UGR62" s="9"/>
      <c r="UGS62" s="9"/>
      <c r="UGT62" s="9"/>
      <c r="UGU62" s="9"/>
      <c r="UGV62" s="9"/>
      <c r="UGW62" s="9"/>
      <c r="UGX62" s="9"/>
      <c r="UGY62" s="9"/>
      <c r="UGZ62" s="9"/>
      <c r="UHA62" s="9"/>
      <c r="UHB62" s="9"/>
      <c r="UHC62" s="9"/>
      <c r="UHD62" s="9"/>
      <c r="UHE62" s="9"/>
      <c r="UHF62" s="9"/>
      <c r="UHG62" s="9"/>
      <c r="UHH62" s="9"/>
      <c r="UHI62" s="9"/>
      <c r="UHJ62" s="9"/>
      <c r="UHK62" s="9"/>
      <c r="UHL62" s="9"/>
      <c r="UHM62" s="9"/>
      <c r="UHN62" s="9"/>
      <c r="UHO62" s="9"/>
      <c r="UHP62" s="9"/>
      <c r="UHQ62" s="9"/>
      <c r="UHR62" s="9"/>
      <c r="UHS62" s="9"/>
      <c r="UHT62" s="9"/>
      <c r="UHU62" s="9"/>
      <c r="UHV62" s="9"/>
      <c r="UHW62" s="9"/>
      <c r="UHX62" s="9"/>
      <c r="UHY62" s="9"/>
      <c r="UHZ62" s="9"/>
      <c r="UIA62" s="9"/>
      <c r="UIB62" s="9"/>
      <c r="UIC62" s="9"/>
      <c r="UID62" s="9"/>
      <c r="UIE62" s="9"/>
      <c r="UIF62" s="9"/>
      <c r="UIG62" s="9"/>
      <c r="UIH62" s="9"/>
      <c r="UII62" s="9"/>
      <c r="UIJ62" s="9"/>
      <c r="UIK62" s="9"/>
      <c r="UIL62" s="9"/>
      <c r="UIM62" s="9"/>
      <c r="UIN62" s="9"/>
      <c r="UIO62" s="9"/>
      <c r="UIP62" s="9"/>
      <c r="UIQ62" s="9"/>
      <c r="UIR62" s="9"/>
      <c r="UIS62" s="9"/>
      <c r="UIT62" s="9"/>
      <c r="UIU62" s="9"/>
      <c r="UIV62" s="9"/>
      <c r="UIW62" s="9"/>
      <c r="UIX62" s="9"/>
      <c r="UIY62" s="9"/>
      <c r="UIZ62" s="9"/>
      <c r="UJA62" s="9"/>
      <c r="UJB62" s="9"/>
      <c r="UJC62" s="9"/>
      <c r="UJD62" s="9"/>
      <c r="UJE62" s="9"/>
      <c r="UJF62" s="9"/>
      <c r="UJG62" s="9"/>
      <c r="UJH62" s="9"/>
      <c r="UJI62" s="9"/>
      <c r="UJJ62" s="9"/>
      <c r="UJK62" s="9"/>
      <c r="UJL62" s="9"/>
      <c r="UJM62" s="9"/>
      <c r="UJN62" s="9"/>
      <c r="UJO62" s="9"/>
      <c r="UJP62" s="9"/>
      <c r="UJQ62" s="9"/>
      <c r="UJR62" s="9"/>
      <c r="UJS62" s="9"/>
      <c r="UJT62" s="9"/>
      <c r="UJU62" s="9"/>
      <c r="UJV62" s="9"/>
      <c r="UJW62" s="9"/>
      <c r="UJX62" s="9"/>
      <c r="UJY62" s="9"/>
      <c r="UJZ62" s="9"/>
      <c r="UKA62" s="9"/>
      <c r="UKB62" s="9"/>
      <c r="UKC62" s="9"/>
      <c r="UKD62" s="9"/>
      <c r="UKE62" s="9"/>
      <c r="UKF62" s="9"/>
      <c r="UKG62" s="9"/>
      <c r="UKH62" s="9"/>
      <c r="UKI62" s="9"/>
      <c r="UKJ62" s="9"/>
      <c r="UKK62" s="9"/>
      <c r="UKL62" s="9"/>
      <c r="UKM62" s="9"/>
      <c r="UKN62" s="9"/>
      <c r="UKO62" s="9"/>
      <c r="UKP62" s="9"/>
      <c r="UKQ62" s="9"/>
      <c r="UKR62" s="9"/>
      <c r="UKS62" s="9"/>
      <c r="UKT62" s="9"/>
      <c r="UKU62" s="9"/>
      <c r="UKV62" s="9"/>
      <c r="UKW62" s="9"/>
      <c r="UKX62" s="9"/>
      <c r="UKY62" s="9"/>
      <c r="UKZ62" s="9"/>
      <c r="ULA62" s="9"/>
      <c r="ULB62" s="9"/>
      <c r="ULC62" s="9"/>
      <c r="ULD62" s="9"/>
      <c r="ULE62" s="9"/>
      <c r="ULF62" s="9"/>
      <c r="ULG62" s="9"/>
      <c r="ULH62" s="9"/>
      <c r="ULI62" s="9"/>
      <c r="ULJ62" s="9"/>
      <c r="ULK62" s="9"/>
      <c r="ULL62" s="9"/>
      <c r="ULM62" s="9"/>
      <c r="ULN62" s="9"/>
      <c r="ULO62" s="9"/>
      <c r="ULP62" s="9"/>
      <c r="ULQ62" s="9"/>
      <c r="ULR62" s="9"/>
      <c r="ULS62" s="9"/>
      <c r="ULT62" s="9"/>
      <c r="ULU62" s="9"/>
      <c r="ULV62" s="9"/>
      <c r="ULW62" s="9"/>
      <c r="ULX62" s="9"/>
      <c r="ULY62" s="9"/>
      <c r="ULZ62" s="9"/>
      <c r="UMA62" s="9"/>
      <c r="UMB62" s="9"/>
      <c r="UMC62" s="9"/>
      <c r="UMD62" s="9"/>
      <c r="UME62" s="9"/>
      <c r="UMF62" s="9"/>
      <c r="UMG62" s="9"/>
      <c r="UMH62" s="9"/>
      <c r="UMI62" s="9"/>
      <c r="UMJ62" s="9"/>
      <c r="UMK62" s="9"/>
      <c r="UML62" s="9"/>
      <c r="UMM62" s="9"/>
      <c r="UMN62" s="9"/>
      <c r="UMO62" s="9"/>
      <c r="UMP62" s="9"/>
      <c r="UMQ62" s="9"/>
      <c r="UMR62" s="9"/>
      <c r="UMS62" s="9"/>
      <c r="UMT62" s="9"/>
      <c r="UMU62" s="9"/>
      <c r="UMV62" s="9"/>
      <c r="UMW62" s="9"/>
      <c r="UMX62" s="9"/>
      <c r="UMY62" s="9"/>
      <c r="UMZ62" s="9"/>
      <c r="UNA62" s="9"/>
      <c r="UNB62" s="9"/>
      <c r="UNC62" s="9"/>
      <c r="UND62" s="9"/>
      <c r="UNE62" s="9"/>
      <c r="UNF62" s="9"/>
      <c r="UNG62" s="9"/>
      <c r="UNH62" s="9"/>
      <c r="UNI62" s="9"/>
      <c r="UNJ62" s="9"/>
      <c r="UNK62" s="9"/>
      <c r="UNL62" s="9"/>
      <c r="UNM62" s="9"/>
      <c r="UNN62" s="9"/>
      <c r="UNO62" s="9"/>
      <c r="UNP62" s="9"/>
      <c r="UNQ62" s="9"/>
      <c r="UNR62" s="9"/>
      <c r="UNS62" s="9"/>
      <c r="UNT62" s="9"/>
      <c r="UNU62" s="9"/>
      <c r="UNV62" s="9"/>
      <c r="UNW62" s="9"/>
      <c r="UNX62" s="9"/>
      <c r="UNY62" s="9"/>
      <c r="UNZ62" s="9"/>
      <c r="UOA62" s="9"/>
      <c r="UOB62" s="9"/>
      <c r="UOC62" s="9"/>
      <c r="UOD62" s="9"/>
      <c r="UOE62" s="9"/>
      <c r="UOF62" s="9"/>
      <c r="UOG62" s="9"/>
      <c r="UOH62" s="9"/>
      <c r="UOI62" s="9"/>
      <c r="UOJ62" s="9"/>
      <c r="UOK62" s="9"/>
      <c r="UOL62" s="9"/>
      <c r="UOM62" s="9"/>
      <c r="UON62" s="9"/>
      <c r="UOO62" s="9"/>
      <c r="UOP62" s="9"/>
      <c r="UOQ62" s="9"/>
      <c r="UOR62" s="9"/>
      <c r="UOS62" s="9"/>
      <c r="UOT62" s="9"/>
      <c r="UOU62" s="9"/>
      <c r="UOV62" s="9"/>
      <c r="UOW62" s="9"/>
      <c r="UOX62" s="9"/>
      <c r="UOY62" s="9"/>
      <c r="UOZ62" s="9"/>
      <c r="UPA62" s="9"/>
      <c r="UPB62" s="9"/>
      <c r="UPC62" s="9"/>
      <c r="UPD62" s="9"/>
      <c r="UPE62" s="9"/>
      <c r="UPF62" s="9"/>
      <c r="UPG62" s="9"/>
      <c r="UPH62" s="9"/>
      <c r="UPI62" s="9"/>
      <c r="UPJ62" s="9"/>
      <c r="UPK62" s="9"/>
      <c r="UPL62" s="9"/>
      <c r="UPM62" s="9"/>
      <c r="UPN62" s="9"/>
      <c r="UPO62" s="9"/>
      <c r="UPP62" s="9"/>
      <c r="UPQ62" s="9"/>
      <c r="UPR62" s="9"/>
      <c r="UPS62" s="9"/>
      <c r="UPT62" s="9"/>
      <c r="UPU62" s="9"/>
      <c r="UPV62" s="9"/>
      <c r="UPW62" s="9"/>
      <c r="UPX62" s="9"/>
      <c r="UPY62" s="9"/>
      <c r="UPZ62" s="9"/>
      <c r="UQA62" s="9"/>
      <c r="UQB62" s="9"/>
      <c r="UQC62" s="9"/>
      <c r="UQD62" s="9"/>
      <c r="UQE62" s="9"/>
      <c r="UQF62" s="9"/>
      <c r="UQG62" s="9"/>
      <c r="UQH62" s="9"/>
      <c r="UQI62" s="9"/>
      <c r="UQJ62" s="9"/>
      <c r="UQK62" s="9"/>
      <c r="UQL62" s="9"/>
      <c r="UQM62" s="9"/>
      <c r="UQN62" s="9"/>
      <c r="UQO62" s="9"/>
      <c r="UQP62" s="9"/>
      <c r="UQQ62" s="9"/>
      <c r="UQR62" s="9"/>
      <c r="UQS62" s="9"/>
      <c r="UQT62" s="9"/>
      <c r="UQU62" s="9"/>
      <c r="UQV62" s="9"/>
      <c r="UQW62" s="9"/>
      <c r="UQX62" s="9"/>
      <c r="UQY62" s="9"/>
      <c r="UQZ62" s="9"/>
      <c r="URA62" s="9"/>
      <c r="URB62" s="9"/>
      <c r="URC62" s="9"/>
      <c r="URD62" s="9"/>
      <c r="URE62" s="9"/>
      <c r="URF62" s="9"/>
      <c r="URG62" s="9"/>
      <c r="URH62" s="9"/>
      <c r="URI62" s="9"/>
      <c r="URJ62" s="9"/>
      <c r="URK62" s="9"/>
      <c r="URL62" s="9"/>
      <c r="URM62" s="9"/>
      <c r="URN62" s="9"/>
      <c r="URO62" s="9"/>
      <c r="URP62" s="9"/>
      <c r="URQ62" s="9"/>
      <c r="URR62" s="9"/>
      <c r="URS62" s="9"/>
      <c r="URT62" s="9"/>
      <c r="URU62" s="9"/>
      <c r="URV62" s="9"/>
      <c r="URW62" s="9"/>
      <c r="URX62" s="9"/>
      <c r="URY62" s="9"/>
      <c r="URZ62" s="9"/>
      <c r="USA62" s="9"/>
      <c r="USB62" s="9"/>
      <c r="USC62" s="9"/>
      <c r="USD62" s="9"/>
      <c r="USE62" s="9"/>
      <c r="USF62" s="9"/>
      <c r="USG62" s="9"/>
      <c r="USH62" s="9"/>
      <c r="USI62" s="9"/>
      <c r="USJ62" s="9"/>
      <c r="USK62" s="9"/>
      <c r="USL62" s="9"/>
      <c r="USM62" s="9"/>
      <c r="USN62" s="9"/>
      <c r="USO62" s="9"/>
      <c r="USP62" s="9"/>
      <c r="USQ62" s="9"/>
      <c r="USR62" s="9"/>
      <c r="USS62" s="9"/>
      <c r="UST62" s="9"/>
      <c r="USU62" s="9"/>
      <c r="USV62" s="9"/>
      <c r="USW62" s="9"/>
      <c r="USX62" s="9"/>
      <c r="USY62" s="9"/>
      <c r="USZ62" s="9"/>
      <c r="UTA62" s="9"/>
      <c r="UTB62" s="9"/>
      <c r="UTC62" s="9"/>
      <c r="UTD62" s="9"/>
      <c r="UTE62" s="9"/>
      <c r="UTF62" s="9"/>
      <c r="UTG62" s="9"/>
      <c r="UTH62" s="9"/>
      <c r="UTI62" s="9"/>
      <c r="UTJ62" s="9"/>
      <c r="UTK62" s="9"/>
      <c r="UTL62" s="9"/>
      <c r="UTM62" s="9"/>
      <c r="UTN62" s="9"/>
      <c r="UTO62" s="9"/>
      <c r="UTP62" s="9"/>
      <c r="UTQ62" s="9"/>
      <c r="UTR62" s="9"/>
      <c r="UTS62" s="9"/>
      <c r="UTT62" s="9"/>
      <c r="UTU62" s="9"/>
      <c r="UTV62" s="9"/>
      <c r="UTW62" s="9"/>
      <c r="UTX62" s="9"/>
      <c r="UTY62" s="9"/>
      <c r="UTZ62" s="9"/>
      <c r="UUA62" s="9"/>
      <c r="UUB62" s="9"/>
      <c r="UUC62" s="9"/>
      <c r="UUD62" s="9"/>
      <c r="UUE62" s="9"/>
      <c r="UUF62" s="9"/>
      <c r="UUG62" s="9"/>
      <c r="UUH62" s="9"/>
      <c r="UUI62" s="9"/>
      <c r="UUJ62" s="9"/>
      <c r="UUK62" s="9"/>
      <c r="UUL62" s="9"/>
      <c r="UUM62" s="9"/>
      <c r="UUN62" s="9"/>
      <c r="UUO62" s="9"/>
      <c r="UUP62" s="9"/>
      <c r="UUQ62" s="9"/>
      <c r="UUR62" s="9"/>
      <c r="UUS62" s="9"/>
      <c r="UUT62" s="9"/>
      <c r="UUU62" s="9"/>
      <c r="UUV62" s="9"/>
      <c r="UUW62" s="9"/>
      <c r="UUX62" s="9"/>
      <c r="UUY62" s="9"/>
      <c r="UUZ62" s="9"/>
      <c r="UVA62" s="9"/>
      <c r="UVB62" s="9"/>
      <c r="UVC62" s="9"/>
      <c r="UVD62" s="9"/>
      <c r="UVE62" s="9"/>
      <c r="UVF62" s="9"/>
      <c r="UVG62" s="9"/>
      <c r="UVH62" s="9"/>
      <c r="UVI62" s="9"/>
      <c r="UVJ62" s="9"/>
      <c r="UVK62" s="9"/>
      <c r="UVL62" s="9"/>
      <c r="UVM62" s="9"/>
      <c r="UVN62" s="9"/>
      <c r="UVO62" s="9"/>
      <c r="UVP62" s="9"/>
      <c r="UVQ62" s="9"/>
      <c r="UVR62" s="9"/>
      <c r="UVS62" s="9"/>
      <c r="UVT62" s="9"/>
      <c r="UVU62" s="9"/>
      <c r="UVV62" s="9"/>
      <c r="UVW62" s="9"/>
      <c r="UVX62" s="9"/>
      <c r="UVY62" s="9"/>
      <c r="UVZ62" s="9"/>
      <c r="UWA62" s="9"/>
      <c r="UWB62" s="9"/>
      <c r="UWC62" s="9"/>
      <c r="UWD62" s="9"/>
      <c r="UWE62" s="9"/>
      <c r="UWF62" s="9"/>
      <c r="UWG62" s="9"/>
      <c r="UWH62" s="9"/>
      <c r="UWI62" s="9"/>
      <c r="UWJ62" s="9"/>
      <c r="UWK62" s="9"/>
      <c r="UWL62" s="9"/>
      <c r="UWM62" s="9"/>
      <c r="UWN62" s="9"/>
      <c r="UWO62" s="9"/>
      <c r="UWP62" s="9"/>
      <c r="UWQ62" s="9"/>
      <c r="UWR62" s="9"/>
      <c r="UWS62" s="9"/>
      <c r="UWT62" s="9"/>
      <c r="UWU62" s="9"/>
      <c r="UWV62" s="9"/>
      <c r="UWW62" s="9"/>
      <c r="UWX62" s="9"/>
      <c r="UWY62" s="9"/>
      <c r="UWZ62" s="9"/>
      <c r="UXA62" s="9"/>
      <c r="UXB62" s="9"/>
      <c r="UXC62" s="9"/>
      <c r="UXD62" s="9"/>
      <c r="UXE62" s="9"/>
      <c r="UXF62" s="9"/>
      <c r="UXG62" s="9"/>
      <c r="UXH62" s="9"/>
      <c r="UXI62" s="9"/>
      <c r="UXJ62" s="9"/>
      <c r="UXK62" s="9"/>
      <c r="UXL62" s="9"/>
      <c r="UXM62" s="9"/>
      <c r="UXN62" s="9"/>
      <c r="UXO62" s="9"/>
      <c r="UXP62" s="9"/>
      <c r="UXQ62" s="9"/>
      <c r="UXR62" s="9"/>
      <c r="UXS62" s="9"/>
      <c r="UXT62" s="9"/>
      <c r="UXU62" s="9"/>
      <c r="UXV62" s="9"/>
      <c r="UXW62" s="9"/>
      <c r="UXX62" s="9"/>
      <c r="UXY62" s="9"/>
      <c r="UXZ62" s="9"/>
      <c r="UYA62" s="9"/>
      <c r="UYB62" s="9"/>
      <c r="UYC62" s="9"/>
      <c r="UYD62" s="9"/>
      <c r="UYE62" s="9"/>
      <c r="UYF62" s="9"/>
      <c r="UYG62" s="9"/>
      <c r="UYH62" s="9"/>
      <c r="UYI62" s="9"/>
      <c r="UYJ62" s="9"/>
      <c r="UYK62" s="9"/>
      <c r="UYL62" s="9"/>
      <c r="UYM62" s="9"/>
      <c r="UYN62" s="9"/>
      <c r="UYO62" s="9"/>
      <c r="UYP62" s="9"/>
      <c r="UYQ62" s="9"/>
      <c r="UYR62" s="9"/>
      <c r="UYS62" s="9"/>
      <c r="UYT62" s="9"/>
      <c r="UYU62" s="9"/>
      <c r="UYV62" s="9"/>
      <c r="UYW62" s="9"/>
      <c r="UYX62" s="9"/>
      <c r="UYY62" s="9"/>
      <c r="UYZ62" s="9"/>
      <c r="UZA62" s="9"/>
      <c r="UZB62" s="9"/>
      <c r="UZC62" s="9"/>
      <c r="UZD62" s="9"/>
      <c r="UZE62" s="9"/>
      <c r="UZF62" s="9"/>
      <c r="UZG62" s="9"/>
      <c r="UZH62" s="9"/>
      <c r="UZI62" s="9"/>
      <c r="UZJ62" s="9"/>
      <c r="UZK62" s="9"/>
      <c r="UZL62" s="9"/>
      <c r="UZM62" s="9"/>
      <c r="UZN62" s="9"/>
      <c r="UZO62" s="9"/>
      <c r="UZP62" s="9"/>
      <c r="UZQ62" s="9"/>
      <c r="UZR62" s="9"/>
      <c r="UZS62" s="9"/>
      <c r="UZT62" s="9"/>
      <c r="UZU62" s="9"/>
      <c r="UZV62" s="9"/>
      <c r="UZW62" s="9"/>
      <c r="UZX62" s="9"/>
      <c r="UZY62" s="9"/>
      <c r="UZZ62" s="9"/>
      <c r="VAA62" s="9"/>
      <c r="VAB62" s="9"/>
      <c r="VAC62" s="9"/>
      <c r="VAD62" s="9"/>
      <c r="VAE62" s="9"/>
      <c r="VAF62" s="9"/>
      <c r="VAG62" s="9"/>
      <c r="VAH62" s="9"/>
      <c r="VAI62" s="9"/>
      <c r="VAJ62" s="9"/>
      <c r="VAK62" s="9"/>
      <c r="VAL62" s="9"/>
      <c r="VAM62" s="9"/>
      <c r="VAN62" s="9"/>
      <c r="VAO62" s="9"/>
      <c r="VAP62" s="9"/>
      <c r="VAQ62" s="9"/>
      <c r="VAR62" s="9"/>
      <c r="VAS62" s="9"/>
      <c r="VAT62" s="9"/>
      <c r="VAU62" s="9"/>
      <c r="VAV62" s="9"/>
      <c r="VAW62" s="9"/>
      <c r="VAX62" s="9"/>
      <c r="VAY62" s="9"/>
      <c r="VAZ62" s="9"/>
      <c r="VBA62" s="9"/>
      <c r="VBB62" s="9"/>
      <c r="VBC62" s="9"/>
      <c r="VBD62" s="9"/>
      <c r="VBE62" s="9"/>
      <c r="VBF62" s="9"/>
      <c r="VBG62" s="9"/>
      <c r="VBH62" s="9"/>
      <c r="VBI62" s="9"/>
      <c r="VBJ62" s="9"/>
      <c r="VBK62" s="9"/>
      <c r="VBL62" s="9"/>
      <c r="VBM62" s="9"/>
      <c r="VBN62" s="9"/>
      <c r="VBO62" s="9"/>
      <c r="VBP62" s="9"/>
      <c r="VBQ62" s="9"/>
      <c r="VBR62" s="9"/>
      <c r="VBS62" s="9"/>
      <c r="VBT62" s="9"/>
      <c r="VBU62" s="9"/>
      <c r="VBV62" s="9"/>
      <c r="VBW62" s="9"/>
      <c r="VBX62" s="9"/>
      <c r="VBY62" s="9"/>
      <c r="VBZ62" s="9"/>
      <c r="VCA62" s="9"/>
      <c r="VCB62" s="9"/>
      <c r="VCC62" s="9"/>
      <c r="VCD62" s="9"/>
      <c r="VCE62" s="9"/>
      <c r="VCF62" s="9"/>
      <c r="VCG62" s="9"/>
      <c r="VCH62" s="9"/>
      <c r="VCI62" s="9"/>
      <c r="VCJ62" s="9"/>
      <c r="VCK62" s="9"/>
      <c r="VCL62" s="9"/>
      <c r="VCM62" s="9"/>
      <c r="VCN62" s="9"/>
      <c r="VCO62" s="9"/>
      <c r="VCP62" s="9"/>
      <c r="VCQ62" s="9"/>
      <c r="VCR62" s="9"/>
      <c r="VCS62" s="9"/>
      <c r="VCT62" s="9"/>
      <c r="VCU62" s="9"/>
      <c r="VCV62" s="9"/>
      <c r="VCW62" s="9"/>
      <c r="VCX62" s="9"/>
      <c r="VCY62" s="9"/>
      <c r="VCZ62" s="9"/>
      <c r="VDA62" s="9"/>
      <c r="VDB62" s="9"/>
      <c r="VDC62" s="9"/>
      <c r="VDD62" s="9"/>
      <c r="VDE62" s="9"/>
      <c r="VDF62" s="9"/>
      <c r="VDG62" s="9"/>
      <c r="VDH62" s="9"/>
      <c r="VDI62" s="9"/>
      <c r="VDJ62" s="9"/>
      <c r="VDK62" s="9"/>
      <c r="VDL62" s="9"/>
      <c r="VDM62" s="9"/>
      <c r="VDN62" s="9"/>
      <c r="VDO62" s="9"/>
      <c r="VDP62" s="9"/>
      <c r="VDQ62" s="9"/>
      <c r="VDR62" s="9"/>
      <c r="VDS62" s="9"/>
      <c r="VDT62" s="9"/>
      <c r="VDU62" s="9"/>
      <c r="VDV62" s="9"/>
      <c r="VDW62" s="9"/>
      <c r="VDX62" s="9"/>
      <c r="VDY62" s="9"/>
      <c r="VDZ62" s="9"/>
      <c r="VEA62" s="9"/>
      <c r="VEB62" s="9"/>
      <c r="VEC62" s="9"/>
      <c r="VED62" s="9"/>
      <c r="VEE62" s="9"/>
      <c r="VEF62" s="9"/>
      <c r="VEG62" s="9"/>
      <c r="VEH62" s="9"/>
      <c r="VEI62" s="9"/>
      <c r="VEJ62" s="9"/>
      <c r="VEK62" s="9"/>
      <c r="VEL62" s="9"/>
      <c r="VEM62" s="9"/>
      <c r="VEN62" s="9"/>
      <c r="VEO62" s="9"/>
      <c r="VEP62" s="9"/>
      <c r="VEQ62" s="9"/>
      <c r="VER62" s="9"/>
      <c r="VES62" s="9"/>
      <c r="VET62" s="9"/>
      <c r="VEU62" s="9"/>
      <c r="VEV62" s="9"/>
      <c r="VEW62" s="9"/>
      <c r="VEX62" s="9"/>
      <c r="VEY62" s="9"/>
      <c r="VEZ62" s="9"/>
      <c r="VFA62" s="9"/>
      <c r="VFB62" s="9"/>
      <c r="VFC62" s="9"/>
      <c r="VFD62" s="9"/>
      <c r="VFE62" s="9"/>
      <c r="VFF62" s="9"/>
      <c r="VFG62" s="9"/>
      <c r="VFH62" s="9"/>
      <c r="VFI62" s="9"/>
      <c r="VFJ62" s="9"/>
      <c r="VFK62" s="9"/>
      <c r="VFL62" s="9"/>
      <c r="VFM62" s="9"/>
      <c r="VFN62" s="9"/>
      <c r="VFO62" s="9"/>
      <c r="VFP62" s="9"/>
      <c r="VFQ62" s="9"/>
      <c r="VFR62" s="9"/>
      <c r="VFS62" s="9"/>
      <c r="VFT62" s="9"/>
      <c r="VFU62" s="9"/>
      <c r="VFV62" s="9"/>
      <c r="VFW62" s="9"/>
      <c r="VFX62" s="9"/>
      <c r="VFY62" s="9"/>
      <c r="VFZ62" s="9"/>
      <c r="VGA62" s="9"/>
      <c r="VGB62" s="9"/>
      <c r="VGC62" s="9"/>
      <c r="VGD62" s="9"/>
      <c r="VGE62" s="9"/>
      <c r="VGF62" s="9"/>
      <c r="VGG62" s="9"/>
      <c r="VGH62" s="9"/>
      <c r="VGI62" s="9"/>
      <c r="VGJ62" s="9"/>
      <c r="VGK62" s="9"/>
      <c r="VGL62" s="9"/>
      <c r="VGM62" s="9"/>
      <c r="VGN62" s="9"/>
      <c r="VGO62" s="9"/>
      <c r="VGP62" s="9"/>
      <c r="VGQ62" s="9"/>
      <c r="VGR62" s="9"/>
      <c r="VGS62" s="9"/>
      <c r="VGT62" s="9"/>
      <c r="VGU62" s="9"/>
      <c r="VGV62" s="9"/>
      <c r="VGW62" s="9"/>
      <c r="VGX62" s="9"/>
      <c r="VGY62" s="9"/>
      <c r="VGZ62" s="9"/>
      <c r="VHA62" s="9"/>
      <c r="VHB62" s="9"/>
      <c r="VHC62" s="9"/>
      <c r="VHD62" s="9"/>
      <c r="VHE62" s="9"/>
      <c r="VHF62" s="9"/>
      <c r="VHG62" s="9"/>
      <c r="VHH62" s="9"/>
      <c r="VHI62" s="9"/>
      <c r="VHJ62" s="9"/>
      <c r="VHK62" s="9"/>
      <c r="VHL62" s="9"/>
      <c r="VHM62" s="9"/>
      <c r="VHN62" s="9"/>
      <c r="VHO62" s="9"/>
      <c r="VHP62" s="9"/>
      <c r="VHQ62" s="9"/>
      <c r="VHR62" s="9"/>
      <c r="VHS62" s="9"/>
      <c r="VHT62" s="9"/>
      <c r="VHU62" s="9"/>
      <c r="VHV62" s="9"/>
      <c r="VHW62" s="9"/>
      <c r="VHX62" s="9"/>
      <c r="VHY62" s="9"/>
      <c r="VHZ62" s="9"/>
      <c r="VIA62" s="9"/>
      <c r="VIB62" s="9"/>
      <c r="VIC62" s="9"/>
      <c r="VID62" s="9"/>
      <c r="VIE62" s="9"/>
      <c r="VIF62" s="9"/>
      <c r="VIG62" s="9"/>
      <c r="VIH62" s="9"/>
      <c r="VII62" s="9"/>
      <c r="VIJ62" s="9"/>
      <c r="VIK62" s="9"/>
      <c r="VIL62" s="9"/>
      <c r="VIM62" s="9"/>
      <c r="VIN62" s="9"/>
      <c r="VIO62" s="9"/>
      <c r="VIP62" s="9"/>
      <c r="VIQ62" s="9"/>
      <c r="VIR62" s="9"/>
      <c r="VIS62" s="9"/>
      <c r="VIT62" s="9"/>
      <c r="VIU62" s="9"/>
      <c r="VIV62" s="9"/>
      <c r="VIW62" s="9"/>
      <c r="VIX62" s="9"/>
      <c r="VIY62" s="9"/>
      <c r="VIZ62" s="9"/>
      <c r="VJA62" s="9"/>
      <c r="VJB62" s="9"/>
      <c r="VJC62" s="9"/>
      <c r="VJD62" s="9"/>
      <c r="VJE62" s="9"/>
      <c r="VJF62" s="9"/>
      <c r="VJG62" s="9"/>
      <c r="VJH62" s="9"/>
      <c r="VJI62" s="9"/>
      <c r="VJJ62" s="9"/>
      <c r="VJK62" s="9"/>
      <c r="VJL62" s="9"/>
      <c r="VJM62" s="9"/>
      <c r="VJN62" s="9"/>
      <c r="VJO62" s="9"/>
      <c r="VJP62" s="9"/>
      <c r="VJQ62" s="9"/>
      <c r="VJR62" s="9"/>
      <c r="VJS62" s="9"/>
      <c r="VJT62" s="9"/>
      <c r="VJU62" s="9"/>
      <c r="VJV62" s="9"/>
      <c r="VJW62" s="9"/>
      <c r="VJX62" s="9"/>
      <c r="VJY62" s="9"/>
      <c r="VJZ62" s="9"/>
      <c r="VKA62" s="9"/>
      <c r="VKB62" s="9"/>
      <c r="VKC62" s="9"/>
      <c r="VKD62" s="9"/>
      <c r="VKE62" s="9"/>
      <c r="VKF62" s="9"/>
      <c r="VKG62" s="9"/>
      <c r="VKH62" s="9"/>
      <c r="VKI62" s="9"/>
      <c r="VKJ62" s="9"/>
      <c r="VKK62" s="9"/>
      <c r="VKL62" s="9"/>
      <c r="VKM62" s="9"/>
      <c r="VKN62" s="9"/>
      <c r="VKO62" s="9"/>
      <c r="VKP62" s="9"/>
      <c r="VKQ62" s="9"/>
      <c r="VKR62" s="9"/>
      <c r="VKS62" s="9"/>
      <c r="VKT62" s="9"/>
      <c r="VKU62" s="9"/>
      <c r="VKV62" s="9"/>
      <c r="VKW62" s="9"/>
      <c r="VKX62" s="9"/>
      <c r="VKY62" s="9"/>
      <c r="VKZ62" s="9"/>
      <c r="VLA62" s="9"/>
      <c r="VLB62" s="9"/>
      <c r="VLC62" s="9"/>
      <c r="VLD62" s="9"/>
      <c r="VLE62" s="9"/>
      <c r="VLF62" s="9"/>
      <c r="VLG62" s="9"/>
      <c r="VLH62" s="9"/>
      <c r="VLI62" s="9"/>
      <c r="VLJ62" s="9"/>
      <c r="VLK62" s="9"/>
      <c r="VLL62" s="9"/>
      <c r="VLM62" s="9"/>
      <c r="VLN62" s="9"/>
      <c r="VLO62" s="9"/>
      <c r="VLP62" s="9"/>
      <c r="VLQ62" s="9"/>
      <c r="VLR62" s="9"/>
      <c r="VLS62" s="9"/>
      <c r="VLT62" s="9"/>
      <c r="VLU62" s="9"/>
      <c r="VLV62" s="9"/>
      <c r="VLW62" s="9"/>
      <c r="VLX62" s="9"/>
      <c r="VLY62" s="9"/>
      <c r="VLZ62" s="9"/>
      <c r="VMA62" s="9"/>
      <c r="VMB62" s="9"/>
      <c r="VMC62" s="9"/>
      <c r="VMD62" s="9"/>
      <c r="VME62" s="9"/>
      <c r="VMF62" s="9"/>
      <c r="VMG62" s="9"/>
      <c r="VMH62" s="9"/>
      <c r="VMI62" s="9"/>
      <c r="VMJ62" s="9"/>
      <c r="VMK62" s="9"/>
      <c r="VML62" s="9"/>
      <c r="VMM62" s="9"/>
      <c r="VMN62" s="9"/>
      <c r="VMO62" s="9"/>
      <c r="VMP62" s="9"/>
      <c r="VMQ62" s="9"/>
      <c r="VMR62" s="9"/>
      <c r="VMS62" s="9"/>
      <c r="VMT62" s="9"/>
      <c r="VMU62" s="9"/>
      <c r="VMV62" s="9"/>
      <c r="VMW62" s="9"/>
      <c r="VMX62" s="9"/>
      <c r="VMY62" s="9"/>
      <c r="VMZ62" s="9"/>
      <c r="VNA62" s="9"/>
      <c r="VNB62" s="9"/>
      <c r="VNC62" s="9"/>
      <c r="VND62" s="9"/>
      <c r="VNE62" s="9"/>
      <c r="VNF62" s="9"/>
      <c r="VNG62" s="9"/>
      <c r="VNH62" s="9"/>
      <c r="VNI62" s="9"/>
      <c r="VNJ62" s="9"/>
      <c r="VNK62" s="9"/>
      <c r="VNL62" s="9"/>
      <c r="VNM62" s="9"/>
      <c r="VNN62" s="9"/>
      <c r="VNO62" s="9"/>
      <c r="VNP62" s="9"/>
      <c r="VNQ62" s="9"/>
      <c r="VNR62" s="9"/>
      <c r="VNS62" s="9"/>
      <c r="VNT62" s="9"/>
      <c r="VNU62" s="9"/>
      <c r="VNV62" s="9"/>
      <c r="VNW62" s="9"/>
      <c r="VNX62" s="9"/>
      <c r="VNY62" s="9"/>
      <c r="VNZ62" s="9"/>
      <c r="VOA62" s="9"/>
      <c r="VOB62" s="9"/>
      <c r="VOC62" s="9"/>
      <c r="VOD62" s="9"/>
      <c r="VOE62" s="9"/>
      <c r="VOF62" s="9"/>
      <c r="VOG62" s="9"/>
      <c r="VOH62" s="9"/>
      <c r="VOI62" s="9"/>
      <c r="VOJ62" s="9"/>
      <c r="VOK62" s="9"/>
      <c r="VOL62" s="9"/>
      <c r="VOM62" s="9"/>
      <c r="VON62" s="9"/>
      <c r="VOO62" s="9"/>
      <c r="VOP62" s="9"/>
      <c r="VOQ62" s="9"/>
      <c r="VOR62" s="9"/>
      <c r="VOS62" s="9"/>
      <c r="VOT62" s="9"/>
      <c r="VOU62" s="9"/>
      <c r="VOV62" s="9"/>
      <c r="VOW62" s="9"/>
      <c r="VOX62" s="9"/>
      <c r="VOY62" s="9"/>
      <c r="VOZ62" s="9"/>
      <c r="VPA62" s="9"/>
      <c r="VPB62" s="9"/>
      <c r="VPC62" s="9"/>
      <c r="VPD62" s="9"/>
      <c r="VPE62" s="9"/>
      <c r="VPF62" s="9"/>
      <c r="VPG62" s="9"/>
      <c r="VPH62" s="9"/>
      <c r="VPI62" s="9"/>
      <c r="VPJ62" s="9"/>
      <c r="VPK62" s="9"/>
      <c r="VPL62" s="9"/>
      <c r="VPM62" s="9"/>
      <c r="VPN62" s="9"/>
      <c r="VPO62" s="9"/>
      <c r="VPP62" s="9"/>
      <c r="VPQ62" s="9"/>
      <c r="VPR62" s="9"/>
      <c r="VPS62" s="9"/>
      <c r="VPT62" s="9"/>
      <c r="VPU62" s="9"/>
      <c r="VPV62" s="9"/>
      <c r="VPW62" s="9"/>
      <c r="VPX62" s="9"/>
      <c r="VPY62" s="9"/>
      <c r="VPZ62" s="9"/>
      <c r="VQA62" s="9"/>
      <c r="VQB62" s="9"/>
      <c r="VQC62" s="9"/>
      <c r="VQD62" s="9"/>
      <c r="VQE62" s="9"/>
      <c r="VQF62" s="9"/>
      <c r="VQG62" s="9"/>
      <c r="VQH62" s="9"/>
      <c r="VQI62" s="9"/>
      <c r="VQJ62" s="9"/>
      <c r="VQK62" s="9"/>
      <c r="VQL62" s="9"/>
      <c r="VQM62" s="9"/>
      <c r="VQN62" s="9"/>
      <c r="VQO62" s="9"/>
      <c r="VQP62" s="9"/>
      <c r="VQQ62" s="9"/>
      <c r="VQR62" s="9"/>
      <c r="VQS62" s="9"/>
      <c r="VQT62" s="9"/>
      <c r="VQU62" s="9"/>
      <c r="VQV62" s="9"/>
      <c r="VQW62" s="9"/>
      <c r="VQX62" s="9"/>
      <c r="VQY62" s="9"/>
      <c r="VQZ62" s="9"/>
      <c r="VRA62" s="9"/>
      <c r="VRB62" s="9"/>
      <c r="VRC62" s="9"/>
      <c r="VRD62" s="9"/>
      <c r="VRE62" s="9"/>
      <c r="VRF62" s="9"/>
      <c r="VRG62" s="9"/>
      <c r="VRH62" s="9"/>
      <c r="VRI62" s="9"/>
      <c r="VRJ62" s="9"/>
      <c r="VRK62" s="9"/>
      <c r="VRL62" s="9"/>
      <c r="VRM62" s="9"/>
      <c r="VRN62" s="9"/>
      <c r="VRO62" s="9"/>
      <c r="VRP62" s="9"/>
      <c r="VRQ62" s="9"/>
      <c r="VRR62" s="9"/>
      <c r="VRS62" s="9"/>
      <c r="VRT62" s="9"/>
      <c r="VRU62" s="9"/>
      <c r="VRV62" s="9"/>
      <c r="VRW62" s="9"/>
      <c r="VRX62" s="9"/>
      <c r="VRY62" s="9"/>
      <c r="VRZ62" s="9"/>
      <c r="VSA62" s="9"/>
      <c r="VSB62" s="9"/>
      <c r="VSC62" s="9"/>
      <c r="VSD62" s="9"/>
      <c r="VSE62" s="9"/>
      <c r="VSF62" s="9"/>
      <c r="VSG62" s="9"/>
      <c r="VSH62" s="9"/>
      <c r="VSI62" s="9"/>
      <c r="VSJ62" s="9"/>
      <c r="VSK62" s="9"/>
      <c r="VSL62" s="9"/>
      <c r="VSM62" s="9"/>
      <c r="VSN62" s="9"/>
      <c r="VSO62" s="9"/>
      <c r="VSP62" s="9"/>
      <c r="VSQ62" s="9"/>
      <c r="VSR62" s="9"/>
      <c r="VSS62" s="9"/>
      <c r="VST62" s="9"/>
      <c r="VSU62" s="9"/>
      <c r="VSV62" s="9"/>
      <c r="VSW62" s="9"/>
      <c r="VSX62" s="9"/>
      <c r="VSY62" s="9"/>
      <c r="VSZ62" s="9"/>
      <c r="VTA62" s="9"/>
      <c r="VTB62" s="9"/>
      <c r="VTC62" s="9"/>
      <c r="VTD62" s="9"/>
      <c r="VTE62" s="9"/>
      <c r="VTF62" s="9"/>
      <c r="VTG62" s="9"/>
      <c r="VTH62" s="9"/>
      <c r="VTI62" s="9"/>
      <c r="VTJ62" s="9"/>
      <c r="VTK62" s="9"/>
      <c r="VTL62" s="9"/>
      <c r="VTM62" s="9"/>
      <c r="VTN62" s="9"/>
      <c r="VTO62" s="9"/>
      <c r="VTP62" s="9"/>
      <c r="VTQ62" s="9"/>
      <c r="VTR62" s="9"/>
      <c r="VTS62" s="9"/>
      <c r="VTT62" s="9"/>
      <c r="VTU62" s="9"/>
      <c r="VTV62" s="9"/>
      <c r="VTW62" s="9"/>
      <c r="VTX62" s="9"/>
      <c r="VTY62" s="9"/>
      <c r="VTZ62" s="9"/>
      <c r="VUA62" s="9"/>
      <c r="VUB62" s="9"/>
      <c r="VUC62" s="9"/>
      <c r="VUD62" s="9"/>
      <c r="VUE62" s="9"/>
      <c r="VUF62" s="9"/>
      <c r="VUG62" s="9"/>
      <c r="VUH62" s="9"/>
      <c r="VUI62" s="9"/>
      <c r="VUJ62" s="9"/>
      <c r="VUK62" s="9"/>
      <c r="VUL62" s="9"/>
      <c r="VUM62" s="9"/>
      <c r="VUN62" s="9"/>
      <c r="VUO62" s="9"/>
      <c r="VUP62" s="9"/>
      <c r="VUQ62" s="9"/>
      <c r="VUR62" s="9"/>
      <c r="VUS62" s="9"/>
      <c r="VUT62" s="9"/>
      <c r="VUU62" s="9"/>
      <c r="VUV62" s="9"/>
      <c r="VUW62" s="9"/>
      <c r="VUX62" s="9"/>
      <c r="VUY62" s="9"/>
      <c r="VUZ62" s="9"/>
      <c r="VVA62" s="9"/>
      <c r="VVB62" s="9"/>
      <c r="VVC62" s="9"/>
      <c r="VVD62" s="9"/>
      <c r="VVE62" s="9"/>
      <c r="VVF62" s="9"/>
      <c r="VVG62" s="9"/>
      <c r="VVH62" s="9"/>
      <c r="VVI62" s="9"/>
      <c r="VVJ62" s="9"/>
      <c r="VVK62" s="9"/>
      <c r="VVL62" s="9"/>
      <c r="VVM62" s="9"/>
      <c r="VVN62" s="9"/>
      <c r="VVO62" s="9"/>
      <c r="VVP62" s="9"/>
      <c r="VVQ62" s="9"/>
      <c r="VVR62" s="9"/>
      <c r="VVS62" s="9"/>
      <c r="VVT62" s="9"/>
      <c r="VVU62" s="9"/>
      <c r="VVV62" s="9"/>
      <c r="VVW62" s="9"/>
      <c r="VVX62" s="9"/>
      <c r="VVY62" s="9"/>
      <c r="VVZ62" s="9"/>
      <c r="VWA62" s="9"/>
      <c r="VWB62" s="9"/>
      <c r="VWC62" s="9"/>
      <c r="VWD62" s="9"/>
      <c r="VWE62" s="9"/>
      <c r="VWF62" s="9"/>
      <c r="VWG62" s="9"/>
      <c r="VWH62" s="9"/>
      <c r="VWI62" s="9"/>
      <c r="VWJ62" s="9"/>
      <c r="VWK62" s="9"/>
      <c r="VWL62" s="9"/>
      <c r="VWM62" s="9"/>
      <c r="VWN62" s="9"/>
      <c r="VWO62" s="9"/>
      <c r="VWP62" s="9"/>
      <c r="VWQ62" s="9"/>
      <c r="VWR62" s="9"/>
      <c r="VWS62" s="9"/>
      <c r="VWT62" s="9"/>
      <c r="VWU62" s="9"/>
      <c r="VWV62" s="9"/>
      <c r="VWW62" s="9"/>
      <c r="VWX62" s="9"/>
      <c r="VWY62" s="9"/>
      <c r="VWZ62" s="9"/>
      <c r="VXA62" s="9"/>
      <c r="VXB62" s="9"/>
      <c r="VXC62" s="9"/>
      <c r="VXD62" s="9"/>
      <c r="VXE62" s="9"/>
      <c r="VXF62" s="9"/>
      <c r="VXG62" s="9"/>
      <c r="VXH62" s="9"/>
      <c r="VXI62" s="9"/>
      <c r="VXJ62" s="9"/>
      <c r="VXK62" s="9"/>
      <c r="VXL62" s="9"/>
      <c r="VXM62" s="9"/>
      <c r="VXN62" s="9"/>
      <c r="VXO62" s="9"/>
      <c r="VXP62" s="9"/>
      <c r="VXQ62" s="9"/>
      <c r="VXR62" s="9"/>
      <c r="VXS62" s="9"/>
      <c r="VXT62" s="9"/>
      <c r="VXU62" s="9"/>
      <c r="VXV62" s="9"/>
      <c r="VXW62" s="9"/>
      <c r="VXX62" s="9"/>
      <c r="VXY62" s="9"/>
      <c r="VXZ62" s="9"/>
      <c r="VYA62" s="9"/>
      <c r="VYB62" s="9"/>
      <c r="VYC62" s="9"/>
      <c r="VYD62" s="9"/>
      <c r="VYE62" s="9"/>
      <c r="VYF62" s="9"/>
      <c r="VYG62" s="9"/>
      <c r="VYH62" s="9"/>
      <c r="VYI62" s="9"/>
      <c r="VYJ62" s="9"/>
      <c r="VYK62" s="9"/>
      <c r="VYL62" s="9"/>
      <c r="VYM62" s="9"/>
      <c r="VYN62" s="9"/>
      <c r="VYO62" s="9"/>
      <c r="VYP62" s="9"/>
      <c r="VYQ62" s="9"/>
      <c r="VYR62" s="9"/>
      <c r="VYS62" s="9"/>
      <c r="VYT62" s="9"/>
      <c r="VYU62" s="9"/>
      <c r="VYV62" s="9"/>
      <c r="VYW62" s="9"/>
      <c r="VYX62" s="9"/>
      <c r="VYY62" s="9"/>
      <c r="VYZ62" s="9"/>
      <c r="VZA62" s="9"/>
      <c r="VZB62" s="9"/>
      <c r="VZC62" s="9"/>
      <c r="VZD62" s="9"/>
      <c r="VZE62" s="9"/>
      <c r="VZF62" s="9"/>
      <c r="VZG62" s="9"/>
      <c r="VZH62" s="9"/>
      <c r="VZI62" s="9"/>
      <c r="VZJ62" s="9"/>
      <c r="VZK62" s="9"/>
      <c r="VZL62" s="9"/>
      <c r="VZM62" s="9"/>
      <c r="VZN62" s="9"/>
      <c r="VZO62" s="9"/>
      <c r="VZP62" s="9"/>
      <c r="VZQ62" s="9"/>
      <c r="VZR62" s="9"/>
      <c r="VZS62" s="9"/>
      <c r="VZT62" s="9"/>
      <c r="VZU62" s="9"/>
      <c r="VZV62" s="9"/>
      <c r="VZW62" s="9"/>
      <c r="VZX62" s="9"/>
      <c r="VZY62" s="9"/>
      <c r="VZZ62" s="9"/>
      <c r="WAA62" s="9"/>
      <c r="WAB62" s="9"/>
      <c r="WAC62" s="9"/>
      <c r="WAD62" s="9"/>
      <c r="WAE62" s="9"/>
      <c r="WAF62" s="9"/>
      <c r="WAG62" s="9"/>
      <c r="WAH62" s="9"/>
      <c r="WAI62" s="9"/>
      <c r="WAJ62" s="9"/>
      <c r="WAK62" s="9"/>
      <c r="WAL62" s="9"/>
      <c r="WAM62" s="9"/>
      <c r="WAN62" s="9"/>
      <c r="WAO62" s="9"/>
      <c r="WAP62" s="9"/>
      <c r="WAQ62" s="9"/>
      <c r="WAR62" s="9"/>
      <c r="WAS62" s="9"/>
      <c r="WAT62" s="9"/>
      <c r="WAU62" s="9"/>
      <c r="WAV62" s="9"/>
      <c r="WAW62" s="9"/>
      <c r="WAX62" s="9"/>
      <c r="WAY62" s="9"/>
      <c r="WAZ62" s="9"/>
      <c r="WBA62" s="9"/>
      <c r="WBB62" s="9"/>
      <c r="WBC62" s="9"/>
      <c r="WBD62" s="9"/>
      <c r="WBE62" s="9"/>
      <c r="WBF62" s="9"/>
      <c r="WBG62" s="9"/>
      <c r="WBH62" s="9"/>
      <c r="WBI62" s="9"/>
      <c r="WBJ62" s="9"/>
      <c r="WBK62" s="9"/>
      <c r="WBL62" s="9"/>
      <c r="WBM62" s="9"/>
      <c r="WBN62" s="9"/>
      <c r="WBO62" s="9"/>
      <c r="WBP62" s="9"/>
      <c r="WBQ62" s="9"/>
      <c r="WBR62" s="9"/>
      <c r="WBS62" s="9"/>
      <c r="WBT62" s="9"/>
      <c r="WBU62" s="9"/>
      <c r="WBV62" s="9"/>
      <c r="WBW62" s="9"/>
      <c r="WBX62" s="9"/>
      <c r="WBY62" s="9"/>
      <c r="WBZ62" s="9"/>
      <c r="WCA62" s="9"/>
      <c r="WCB62" s="9"/>
      <c r="WCC62" s="9"/>
      <c r="WCD62" s="9"/>
      <c r="WCE62" s="9"/>
      <c r="WCF62" s="9"/>
      <c r="WCG62" s="9"/>
      <c r="WCH62" s="9"/>
      <c r="WCI62" s="9"/>
      <c r="WCJ62" s="9"/>
      <c r="WCK62" s="9"/>
      <c r="WCL62" s="9"/>
      <c r="WCM62" s="9"/>
      <c r="WCN62" s="9"/>
      <c r="WCO62" s="9"/>
      <c r="WCP62" s="9"/>
      <c r="WCQ62" s="9"/>
      <c r="WCR62" s="9"/>
      <c r="WCS62" s="9"/>
      <c r="WCT62" s="9"/>
      <c r="WCU62" s="9"/>
      <c r="WCV62" s="9"/>
      <c r="WCW62" s="9"/>
      <c r="WCX62" s="9"/>
      <c r="WCY62" s="9"/>
      <c r="WCZ62" s="9"/>
      <c r="WDA62" s="9"/>
      <c r="WDB62" s="9"/>
      <c r="WDC62" s="9"/>
      <c r="WDD62" s="9"/>
      <c r="WDE62" s="9"/>
      <c r="WDF62" s="9"/>
      <c r="WDG62" s="9"/>
      <c r="WDH62" s="9"/>
      <c r="WDI62" s="9"/>
      <c r="WDJ62" s="9"/>
      <c r="WDK62" s="9"/>
      <c r="WDL62" s="9"/>
      <c r="WDM62" s="9"/>
      <c r="WDN62" s="9"/>
      <c r="WDO62" s="9"/>
      <c r="WDP62" s="9"/>
      <c r="WDQ62" s="9"/>
      <c r="WDR62" s="9"/>
      <c r="WDS62" s="9"/>
      <c r="WDT62" s="9"/>
      <c r="WDU62" s="9"/>
      <c r="WDV62" s="9"/>
      <c r="WDW62" s="9"/>
      <c r="WDX62" s="9"/>
      <c r="WDY62" s="9"/>
      <c r="WDZ62" s="9"/>
      <c r="WEA62" s="9"/>
      <c r="WEB62" s="9"/>
      <c r="WEC62" s="9"/>
      <c r="WED62" s="9"/>
      <c r="WEE62" s="9"/>
      <c r="WEF62" s="9"/>
      <c r="WEG62" s="9"/>
      <c r="WEH62" s="9"/>
      <c r="WEI62" s="9"/>
      <c r="WEJ62" s="9"/>
      <c r="WEK62" s="9"/>
      <c r="WEL62" s="9"/>
      <c r="WEM62" s="9"/>
      <c r="WEN62" s="9"/>
      <c r="WEO62" s="9"/>
      <c r="WEP62" s="9"/>
      <c r="WEQ62" s="9"/>
      <c r="WER62" s="9"/>
      <c r="WES62" s="9"/>
      <c r="WET62" s="9"/>
      <c r="WEU62" s="9"/>
      <c r="WEV62" s="9"/>
      <c r="WEW62" s="9"/>
      <c r="WEX62" s="9"/>
      <c r="WEY62" s="9"/>
      <c r="WEZ62" s="9"/>
      <c r="WFA62" s="9"/>
      <c r="WFB62" s="9"/>
      <c r="WFC62" s="9"/>
      <c r="WFD62" s="9"/>
      <c r="WFE62" s="9"/>
      <c r="WFF62" s="9"/>
      <c r="WFG62" s="9"/>
      <c r="WFH62" s="9"/>
      <c r="WFI62" s="9"/>
      <c r="WFJ62" s="9"/>
      <c r="WFK62" s="9"/>
      <c r="WFL62" s="9"/>
      <c r="WFM62" s="9"/>
      <c r="WFN62" s="9"/>
      <c r="WFO62" s="9"/>
      <c r="WFP62" s="9"/>
      <c r="WFQ62" s="9"/>
      <c r="WFR62" s="9"/>
      <c r="WFS62" s="9"/>
      <c r="WFT62" s="9"/>
      <c r="WFU62" s="9"/>
      <c r="WFV62" s="9"/>
      <c r="WFW62" s="9"/>
      <c r="WFX62" s="9"/>
      <c r="WFY62" s="9"/>
      <c r="WFZ62" s="9"/>
      <c r="WGA62" s="9"/>
      <c r="WGB62" s="9"/>
      <c r="WGC62" s="9"/>
      <c r="WGD62" s="9"/>
      <c r="WGE62" s="9"/>
      <c r="WGF62" s="9"/>
      <c r="WGG62" s="9"/>
      <c r="WGH62" s="9"/>
      <c r="WGI62" s="9"/>
      <c r="WGJ62" s="9"/>
      <c r="WGK62" s="9"/>
      <c r="WGL62" s="9"/>
      <c r="WGM62" s="9"/>
      <c r="WGN62" s="9"/>
      <c r="WGO62" s="9"/>
      <c r="WGP62" s="9"/>
      <c r="WGQ62" s="9"/>
      <c r="WGR62" s="9"/>
      <c r="WGS62" s="9"/>
      <c r="WGT62" s="9"/>
      <c r="WGU62" s="9"/>
      <c r="WGV62" s="9"/>
      <c r="WGW62" s="9"/>
      <c r="WGX62" s="9"/>
      <c r="WGY62" s="9"/>
      <c r="WGZ62" s="9"/>
      <c r="WHA62" s="9"/>
      <c r="WHB62" s="9"/>
      <c r="WHC62" s="9"/>
      <c r="WHD62" s="9"/>
      <c r="WHE62" s="9"/>
      <c r="WHF62" s="9"/>
      <c r="WHG62" s="9"/>
      <c r="WHH62" s="9"/>
      <c r="WHI62" s="9"/>
      <c r="WHJ62" s="9"/>
      <c r="WHK62" s="9"/>
      <c r="WHL62" s="9"/>
      <c r="WHM62" s="9"/>
      <c r="WHN62" s="9"/>
      <c r="WHO62" s="9"/>
      <c r="WHP62" s="9"/>
      <c r="WHQ62" s="9"/>
      <c r="WHR62" s="9"/>
      <c r="WHS62" s="9"/>
      <c r="WHT62" s="9"/>
      <c r="WHU62" s="9"/>
      <c r="WHV62" s="9"/>
      <c r="WHW62" s="9"/>
      <c r="WHX62" s="9"/>
      <c r="WHY62" s="9"/>
      <c r="WHZ62" s="9"/>
      <c r="WIA62" s="9"/>
      <c r="WIB62" s="9"/>
      <c r="WIC62" s="9"/>
      <c r="WID62" s="9"/>
      <c r="WIE62" s="9"/>
      <c r="WIF62" s="9"/>
      <c r="WIG62" s="9"/>
      <c r="WIH62" s="9"/>
      <c r="WII62" s="9"/>
      <c r="WIJ62" s="9"/>
      <c r="WIK62" s="9"/>
      <c r="WIL62" s="9"/>
      <c r="WIM62" s="9"/>
      <c r="WIN62" s="9"/>
      <c r="WIO62" s="9"/>
      <c r="WIP62" s="9"/>
      <c r="WIQ62" s="9"/>
      <c r="WIR62" s="9"/>
      <c r="WIS62" s="9"/>
      <c r="WIT62" s="9"/>
      <c r="WIU62" s="9"/>
      <c r="WIV62" s="9"/>
      <c r="WIW62" s="9"/>
      <c r="WIX62" s="9"/>
      <c r="WIY62" s="9"/>
      <c r="WIZ62" s="9"/>
      <c r="WJA62" s="9"/>
      <c r="WJB62" s="9"/>
      <c r="WJC62" s="9"/>
      <c r="WJD62" s="9"/>
      <c r="WJE62" s="9"/>
      <c r="WJF62" s="9"/>
      <c r="WJG62" s="9"/>
      <c r="WJH62" s="9"/>
      <c r="WJI62" s="9"/>
      <c r="WJJ62" s="9"/>
      <c r="WJK62" s="9"/>
      <c r="WJL62" s="9"/>
      <c r="WJM62" s="9"/>
      <c r="WJN62" s="9"/>
      <c r="WJO62" s="9"/>
      <c r="WJP62" s="9"/>
      <c r="WJQ62" s="9"/>
      <c r="WJR62" s="9"/>
      <c r="WJS62" s="9"/>
      <c r="WJT62" s="9"/>
      <c r="WJU62" s="9"/>
      <c r="WJV62" s="9"/>
      <c r="WJW62" s="9"/>
      <c r="WJX62" s="9"/>
      <c r="WJY62" s="9"/>
      <c r="WJZ62" s="9"/>
      <c r="WKA62" s="9"/>
      <c r="WKB62" s="9"/>
      <c r="WKC62" s="9"/>
      <c r="WKD62" s="9"/>
      <c r="WKE62" s="9"/>
      <c r="WKF62" s="9"/>
      <c r="WKG62" s="9"/>
      <c r="WKH62" s="9"/>
      <c r="WKI62" s="9"/>
      <c r="WKJ62" s="9"/>
      <c r="WKK62" s="9"/>
      <c r="WKL62" s="9"/>
      <c r="WKM62" s="9"/>
      <c r="WKN62" s="9"/>
      <c r="WKO62" s="9"/>
      <c r="WKP62" s="9"/>
      <c r="WKQ62" s="9"/>
      <c r="WKR62" s="9"/>
      <c r="WKS62" s="9"/>
      <c r="WKT62" s="9"/>
      <c r="WKU62" s="9"/>
      <c r="WKV62" s="9"/>
      <c r="WKW62" s="9"/>
      <c r="WKX62" s="9"/>
      <c r="WKY62" s="9"/>
      <c r="WKZ62" s="9"/>
      <c r="WLA62" s="9"/>
      <c r="WLB62" s="9"/>
      <c r="WLC62" s="9"/>
      <c r="WLD62" s="9"/>
      <c r="WLE62" s="9"/>
      <c r="WLF62" s="9"/>
      <c r="WLG62" s="9"/>
      <c r="WLH62" s="9"/>
      <c r="WLI62" s="9"/>
      <c r="WLJ62" s="9"/>
      <c r="WLK62" s="9"/>
      <c r="WLL62" s="9"/>
      <c r="WLM62" s="9"/>
      <c r="WLN62" s="9"/>
      <c r="WLO62" s="9"/>
      <c r="WLP62" s="9"/>
      <c r="WLQ62" s="9"/>
      <c r="WLR62" s="9"/>
      <c r="WLS62" s="9"/>
      <c r="WLT62" s="9"/>
      <c r="WLU62" s="9"/>
      <c r="WLV62" s="9"/>
      <c r="WLW62" s="9"/>
      <c r="WLX62" s="9"/>
      <c r="WLY62" s="9"/>
      <c r="WLZ62" s="9"/>
      <c r="WMA62" s="9"/>
      <c r="WMB62" s="9"/>
      <c r="WMC62" s="9"/>
      <c r="WMD62" s="9"/>
      <c r="WME62" s="9"/>
      <c r="WMF62" s="9"/>
      <c r="WMG62" s="9"/>
      <c r="WMH62" s="9"/>
      <c r="WMI62" s="9"/>
      <c r="WMJ62" s="9"/>
      <c r="WMK62" s="9"/>
      <c r="WML62" s="9"/>
      <c r="WMM62" s="9"/>
      <c r="WMN62" s="9"/>
      <c r="WMO62" s="9"/>
      <c r="WMP62" s="9"/>
      <c r="WMQ62" s="9"/>
      <c r="WMR62" s="9"/>
      <c r="WMS62" s="9"/>
      <c r="WMT62" s="9"/>
      <c r="WMU62" s="9"/>
      <c r="WMV62" s="9"/>
      <c r="WMW62" s="9"/>
      <c r="WMX62" s="9"/>
      <c r="WMY62" s="9"/>
      <c r="WMZ62" s="9"/>
      <c r="WNA62" s="9"/>
      <c r="WNB62" s="9"/>
      <c r="WNC62" s="9"/>
      <c r="WND62" s="9"/>
      <c r="WNE62" s="9"/>
      <c r="WNF62" s="9"/>
      <c r="WNG62" s="9"/>
      <c r="WNH62" s="9"/>
      <c r="WNI62" s="9"/>
      <c r="WNJ62" s="9"/>
      <c r="WNK62" s="9"/>
      <c r="WNL62" s="9"/>
      <c r="WNM62" s="9"/>
      <c r="WNN62" s="9"/>
      <c r="WNO62" s="9"/>
      <c r="WNP62" s="9"/>
      <c r="WNQ62" s="9"/>
      <c r="WNR62" s="9"/>
      <c r="WNS62" s="9"/>
      <c r="WNT62" s="9"/>
      <c r="WNU62" s="9"/>
      <c r="WNV62" s="9"/>
      <c r="WNW62" s="9"/>
      <c r="WNX62" s="9"/>
      <c r="WNY62" s="9"/>
      <c r="WNZ62" s="9"/>
      <c r="WOA62" s="9"/>
      <c r="WOB62" s="9"/>
      <c r="WOC62" s="9"/>
      <c r="WOD62" s="9"/>
      <c r="WOE62" s="9"/>
      <c r="WOF62" s="9"/>
      <c r="WOG62" s="9"/>
      <c r="WOH62" s="9"/>
      <c r="WOI62" s="9"/>
      <c r="WOJ62" s="9"/>
      <c r="WOK62" s="9"/>
      <c r="WOL62" s="9"/>
      <c r="WOM62" s="9"/>
      <c r="WON62" s="9"/>
      <c r="WOO62" s="9"/>
      <c r="WOP62" s="9"/>
      <c r="WOQ62" s="9"/>
      <c r="WOR62" s="9"/>
      <c r="WOS62" s="9"/>
      <c r="WOT62" s="9"/>
      <c r="WOU62" s="9"/>
      <c r="WOV62" s="9"/>
      <c r="WOW62" s="9"/>
      <c r="WOX62" s="9"/>
      <c r="WOY62" s="9"/>
      <c r="WOZ62" s="9"/>
      <c r="WPA62" s="9"/>
      <c r="WPB62" s="9"/>
      <c r="WPC62" s="9"/>
      <c r="WPD62" s="9"/>
      <c r="WPE62" s="9"/>
      <c r="WPF62" s="9"/>
      <c r="WPG62" s="9"/>
      <c r="WPH62" s="9"/>
      <c r="WPI62" s="9"/>
      <c r="WPJ62" s="9"/>
      <c r="WPK62" s="9"/>
      <c r="WPL62" s="9"/>
      <c r="WPM62" s="9"/>
      <c r="WPN62" s="9"/>
      <c r="WPO62" s="9"/>
      <c r="WPP62" s="9"/>
      <c r="WPQ62" s="9"/>
      <c r="WPR62" s="9"/>
      <c r="WPS62" s="9"/>
      <c r="WPT62" s="9"/>
      <c r="WPU62" s="9"/>
      <c r="WPV62" s="9"/>
      <c r="WPW62" s="9"/>
      <c r="WPX62" s="9"/>
      <c r="WPY62" s="9"/>
      <c r="WPZ62" s="9"/>
      <c r="WQA62" s="9"/>
      <c r="WQB62" s="9"/>
      <c r="WQC62" s="9"/>
      <c r="WQD62" s="9"/>
      <c r="WQE62" s="9"/>
      <c r="WQF62" s="9"/>
      <c r="WQG62" s="9"/>
      <c r="WQH62" s="9"/>
      <c r="WQI62" s="9"/>
      <c r="WQJ62" s="9"/>
      <c r="WQK62" s="9"/>
      <c r="WQL62" s="9"/>
      <c r="WQM62" s="9"/>
      <c r="WQN62" s="9"/>
      <c r="WQO62" s="9"/>
      <c r="WQP62" s="9"/>
      <c r="WQQ62" s="9"/>
      <c r="WQR62" s="9"/>
      <c r="WQS62" s="9"/>
      <c r="WQT62" s="9"/>
      <c r="WQU62" s="9"/>
      <c r="WQV62" s="9"/>
      <c r="WQW62" s="9"/>
      <c r="WQX62" s="9"/>
      <c r="WQY62" s="9"/>
      <c r="WQZ62" s="9"/>
      <c r="WRA62" s="9"/>
      <c r="WRB62" s="9"/>
      <c r="WRC62" s="9"/>
      <c r="WRD62" s="9"/>
      <c r="WRE62" s="9"/>
      <c r="WRF62" s="9"/>
      <c r="WRG62" s="9"/>
      <c r="WRH62" s="9"/>
      <c r="WRI62" s="9"/>
      <c r="WRJ62" s="9"/>
      <c r="WRK62" s="9"/>
      <c r="WRL62" s="9"/>
      <c r="WRM62" s="9"/>
      <c r="WRN62" s="9"/>
      <c r="WRO62" s="9"/>
      <c r="WRP62" s="9"/>
      <c r="WRQ62" s="9"/>
      <c r="WRR62" s="9"/>
      <c r="WRS62" s="9"/>
      <c r="WRT62" s="9"/>
      <c r="WRU62" s="9"/>
      <c r="WRV62" s="9"/>
      <c r="WRW62" s="9"/>
      <c r="WRX62" s="9"/>
      <c r="WRY62" s="9"/>
      <c r="WRZ62" s="9"/>
      <c r="WSA62" s="9"/>
      <c r="WSB62" s="9"/>
      <c r="WSC62" s="9"/>
      <c r="WSD62" s="9"/>
      <c r="WSE62" s="9"/>
      <c r="WSF62" s="9"/>
      <c r="WSG62" s="9"/>
      <c r="WSH62" s="9"/>
      <c r="WSI62" s="9"/>
      <c r="WSJ62" s="9"/>
      <c r="WSK62" s="9"/>
      <c r="WSL62" s="9"/>
      <c r="WSM62" s="9"/>
      <c r="WSN62" s="9"/>
      <c r="WSO62" s="9"/>
      <c r="WSP62" s="9"/>
      <c r="WSQ62" s="9"/>
      <c r="WSR62" s="9"/>
      <c r="WSS62" s="9"/>
      <c r="WST62" s="9"/>
      <c r="WSU62" s="9"/>
      <c r="WSV62" s="9"/>
      <c r="WSW62" s="9"/>
      <c r="WSX62" s="9"/>
      <c r="WSY62" s="9"/>
      <c r="WSZ62" s="9"/>
      <c r="WTA62" s="9"/>
      <c r="WTB62" s="9"/>
      <c r="WTC62" s="9"/>
      <c r="WTD62" s="9"/>
      <c r="WTE62" s="9"/>
      <c r="WTF62" s="9"/>
      <c r="WTG62" s="9"/>
      <c r="WTH62" s="9"/>
      <c r="WTI62" s="9"/>
      <c r="WTJ62" s="9"/>
      <c r="WTK62" s="9"/>
      <c r="WTL62" s="9"/>
      <c r="WTM62" s="9"/>
      <c r="WTN62" s="9"/>
      <c r="WTO62" s="9"/>
      <c r="WTP62" s="9"/>
      <c r="WTQ62" s="9"/>
      <c r="WTR62" s="9"/>
      <c r="WTS62" s="9"/>
      <c r="WTT62" s="9"/>
      <c r="WTU62" s="9"/>
      <c r="WTV62" s="9"/>
      <c r="WTW62" s="9"/>
      <c r="WTX62" s="9"/>
      <c r="WTY62" s="9"/>
      <c r="WTZ62" s="9"/>
      <c r="WUA62" s="9"/>
      <c r="WUB62" s="9"/>
      <c r="WUC62" s="9"/>
      <c r="WUD62" s="9"/>
      <c r="WUE62" s="9"/>
      <c r="WUF62" s="9"/>
      <c r="WUG62" s="9"/>
      <c r="WUH62" s="9"/>
      <c r="WUI62" s="9"/>
      <c r="WUJ62" s="9"/>
      <c r="WUK62" s="9"/>
      <c r="WUL62" s="9"/>
      <c r="WUM62" s="9"/>
      <c r="WUN62" s="9"/>
      <c r="WUO62" s="9"/>
      <c r="WUP62" s="9"/>
      <c r="WUQ62" s="9"/>
      <c r="WUR62" s="9"/>
      <c r="WUS62" s="9"/>
      <c r="WUT62" s="9"/>
      <c r="WUU62" s="9"/>
      <c r="WUV62" s="9"/>
      <c r="WUW62" s="9"/>
      <c r="WUX62" s="9"/>
      <c r="WUY62" s="9"/>
      <c r="WUZ62" s="9"/>
      <c r="WVA62" s="9"/>
      <c r="WVB62" s="9"/>
      <c r="WVC62" s="9"/>
      <c r="WVD62" s="9"/>
      <c r="WVE62" s="9"/>
      <c r="WVF62" s="9"/>
      <c r="WVG62" s="9"/>
      <c r="WVH62" s="9"/>
      <c r="WVI62" s="9"/>
      <c r="WVJ62" s="9"/>
      <c r="WVK62" s="9"/>
      <c r="WVL62" s="9"/>
      <c r="WVM62" s="9"/>
      <c r="WVN62" s="9"/>
      <c r="WVO62" s="9"/>
      <c r="WVP62" s="9"/>
      <c r="WVQ62" s="9"/>
      <c r="WVR62" s="9"/>
      <c r="WVS62" s="9"/>
      <c r="WVT62" s="9"/>
      <c r="WVU62" s="9"/>
      <c r="WVV62" s="9"/>
      <c r="WVW62" s="9"/>
      <c r="WVX62" s="9"/>
      <c r="WVY62" s="9"/>
      <c r="WVZ62" s="9"/>
      <c r="WWA62" s="9"/>
      <c r="WWB62" s="9"/>
      <c r="WWC62" s="9"/>
      <c r="WWD62" s="9"/>
      <c r="WWE62" s="9"/>
      <c r="WWF62" s="9"/>
      <c r="WWG62" s="9"/>
      <c r="WWH62" s="9"/>
      <c r="WWI62" s="9"/>
      <c r="WWJ62" s="9"/>
      <c r="WWK62" s="9"/>
      <c r="WWL62" s="9"/>
      <c r="WWM62" s="9"/>
      <c r="WWN62" s="9"/>
      <c r="WWO62" s="9"/>
      <c r="WWP62" s="9"/>
      <c r="WWQ62" s="9"/>
      <c r="WWR62" s="9"/>
      <c r="WWS62" s="9"/>
      <c r="WWT62" s="9"/>
      <c r="WWU62" s="9"/>
      <c r="WWV62" s="9"/>
      <c r="WWW62" s="9"/>
      <c r="WWX62" s="9"/>
      <c r="WWY62" s="9"/>
      <c r="WWZ62" s="9"/>
      <c r="WXA62" s="9"/>
      <c r="WXB62" s="9"/>
      <c r="WXC62" s="9"/>
      <c r="WXD62" s="9"/>
      <c r="WXE62" s="9"/>
      <c r="WXF62" s="9"/>
      <c r="WXG62" s="9"/>
      <c r="WXH62" s="9"/>
      <c r="WXI62" s="9"/>
      <c r="WXJ62" s="9"/>
      <c r="WXK62" s="9"/>
      <c r="WXL62" s="9"/>
      <c r="WXM62" s="9"/>
      <c r="WXN62" s="9"/>
      <c r="WXO62" s="9"/>
      <c r="WXP62" s="9"/>
      <c r="WXQ62" s="9"/>
      <c r="WXR62" s="9"/>
      <c r="WXS62" s="9"/>
      <c r="WXT62" s="9"/>
      <c r="WXU62" s="9"/>
      <c r="WXV62" s="9"/>
      <c r="WXW62" s="9"/>
      <c r="WXX62" s="9"/>
      <c r="WXY62" s="9"/>
      <c r="WXZ62" s="9"/>
      <c r="WYA62" s="9"/>
      <c r="WYB62" s="9"/>
      <c r="WYC62" s="9"/>
      <c r="WYD62" s="9"/>
      <c r="WYE62" s="9"/>
      <c r="WYF62" s="9"/>
      <c r="WYG62" s="9"/>
      <c r="WYH62" s="9"/>
      <c r="WYI62" s="9"/>
      <c r="WYJ62" s="9"/>
      <c r="WYK62" s="9"/>
      <c r="WYL62" s="9"/>
      <c r="WYM62" s="9"/>
      <c r="WYN62" s="9"/>
      <c r="WYO62" s="9"/>
      <c r="WYP62" s="9"/>
      <c r="WYQ62" s="9"/>
      <c r="WYR62" s="9"/>
      <c r="WYS62" s="9"/>
      <c r="WYT62" s="9"/>
      <c r="WYU62" s="9"/>
      <c r="WYV62" s="9"/>
      <c r="WYW62" s="9"/>
      <c r="WYX62" s="9"/>
      <c r="WYY62" s="9"/>
      <c r="WYZ62" s="9"/>
      <c r="WZA62" s="9"/>
      <c r="WZB62" s="9"/>
      <c r="WZC62" s="9"/>
      <c r="WZD62" s="9"/>
      <c r="WZE62" s="9"/>
      <c r="WZF62" s="9"/>
      <c r="WZG62" s="9"/>
      <c r="WZH62" s="9"/>
      <c r="WZI62" s="9"/>
      <c r="WZJ62" s="9"/>
      <c r="WZK62" s="9"/>
      <c r="WZL62" s="9"/>
      <c r="WZM62" s="9"/>
      <c r="WZN62" s="9"/>
      <c r="WZO62" s="9"/>
      <c r="WZP62" s="9"/>
      <c r="WZQ62" s="9"/>
      <c r="WZR62" s="9"/>
      <c r="WZS62" s="9"/>
      <c r="WZT62" s="9"/>
      <c r="WZU62" s="9"/>
      <c r="WZV62" s="9"/>
      <c r="WZW62" s="9"/>
      <c r="WZX62" s="9"/>
      <c r="WZY62" s="9"/>
      <c r="WZZ62" s="9"/>
      <c r="XAA62" s="9"/>
      <c r="XAB62" s="9"/>
      <c r="XAC62" s="9"/>
      <c r="XAD62" s="9"/>
      <c r="XAE62" s="9"/>
      <c r="XAF62" s="9"/>
      <c r="XAG62" s="9"/>
      <c r="XAH62" s="9"/>
      <c r="XAI62" s="9"/>
      <c r="XAJ62" s="9"/>
      <c r="XAK62" s="9"/>
      <c r="XAL62" s="9"/>
      <c r="XAM62" s="9"/>
      <c r="XAN62" s="9"/>
      <c r="XAO62" s="9"/>
      <c r="XAP62" s="9"/>
      <c r="XAQ62" s="9"/>
      <c r="XAR62" s="9"/>
      <c r="XAS62" s="9"/>
      <c r="XAT62" s="9"/>
      <c r="XAU62" s="9"/>
      <c r="XAV62" s="9"/>
      <c r="XAW62" s="9"/>
      <c r="XAX62" s="9"/>
      <c r="XAY62" s="9"/>
      <c r="XAZ62" s="9"/>
      <c r="XBA62" s="9"/>
      <c r="XBB62" s="9"/>
      <c r="XBC62" s="9"/>
      <c r="XBD62" s="9"/>
      <c r="XBE62" s="9"/>
      <c r="XBF62" s="9"/>
      <c r="XBG62" s="9"/>
      <c r="XBH62" s="9"/>
      <c r="XBI62" s="9"/>
      <c r="XBJ62" s="9"/>
      <c r="XBK62" s="9"/>
      <c r="XBL62" s="9"/>
      <c r="XBM62" s="9"/>
      <c r="XBN62" s="9"/>
      <c r="XBO62" s="9"/>
      <c r="XBP62" s="9"/>
      <c r="XBQ62" s="9"/>
      <c r="XBR62" s="9"/>
      <c r="XBS62" s="9"/>
      <c r="XBT62" s="9"/>
      <c r="XBU62" s="9"/>
      <c r="XBV62" s="9"/>
      <c r="XBW62" s="9"/>
      <c r="XBX62" s="9"/>
      <c r="XBY62" s="9"/>
      <c r="XBZ62" s="9"/>
      <c r="XCA62" s="9"/>
      <c r="XCB62" s="9"/>
      <c r="XCC62" s="9"/>
      <c r="XCD62" s="9"/>
      <c r="XCE62" s="9"/>
      <c r="XCF62" s="9"/>
      <c r="XCG62" s="9"/>
      <c r="XCH62" s="9"/>
      <c r="XCI62" s="9"/>
      <c r="XCJ62" s="9"/>
      <c r="XCK62" s="9"/>
      <c r="XCL62" s="9"/>
      <c r="XCM62" s="9"/>
      <c r="XCN62" s="9"/>
      <c r="XCO62" s="9"/>
      <c r="XCP62" s="9"/>
      <c r="XCQ62" s="9"/>
      <c r="XCR62" s="9"/>
      <c r="XCS62" s="9"/>
      <c r="XCT62" s="9"/>
      <c r="XCU62" s="9"/>
      <c r="XCV62" s="9"/>
      <c r="XCW62" s="9"/>
      <c r="XCX62" s="9"/>
      <c r="XCY62" s="9"/>
      <c r="XCZ62" s="9"/>
      <c r="XDA62" s="9"/>
      <c r="XDB62" s="9"/>
      <c r="XDC62" s="9"/>
      <c r="XDD62" s="9"/>
      <c r="XDE62" s="9"/>
      <c r="XDF62" s="9"/>
      <c r="XDG62" s="9"/>
      <c r="XDH62" s="9"/>
      <c r="XDI62" s="9"/>
      <c r="XDJ62" s="9"/>
      <c r="XDK62" s="9"/>
      <c r="XDL62" s="9"/>
      <c r="XDM62" s="9"/>
      <c r="XDN62" s="9"/>
      <c r="XDO62" s="9"/>
      <c r="XDP62" s="9"/>
      <c r="XDQ62" s="9"/>
      <c r="XDR62" s="9"/>
      <c r="XDS62" s="9"/>
      <c r="XDT62" s="9"/>
      <c r="XDU62" s="9"/>
      <c r="XDV62" s="9"/>
      <c r="XDW62" s="9"/>
      <c r="XDX62" s="9"/>
      <c r="XDY62" s="9"/>
      <c r="XDZ62" s="9"/>
      <c r="XEA62" s="9"/>
      <c r="XEB62" s="9"/>
      <c r="XEC62" s="9"/>
      <c r="XED62" s="9"/>
      <c r="XEE62" s="9"/>
      <c r="XEF62" s="9"/>
      <c r="XEG62" s="9"/>
      <c r="XEH62" s="9"/>
      <c r="XEI62" s="9"/>
      <c r="XEJ62" s="9"/>
      <c r="XEK62" s="9"/>
      <c r="XEL62" s="9"/>
      <c r="XEM62" s="9"/>
      <c r="XEN62" s="9"/>
      <c r="XEO62" s="9"/>
      <c r="XEP62" s="9"/>
      <c r="XEQ62" s="9"/>
      <c r="XER62" s="9"/>
      <c r="XES62" s="9"/>
      <c r="XET62" s="9"/>
      <c r="XEU62" s="9"/>
      <c r="XEV62" s="9"/>
      <c r="XEW62" s="9"/>
      <c r="XEX62" s="9"/>
      <c r="XEY62" s="9"/>
      <c r="XEZ62" s="9"/>
    </row>
    <row r="63" s="4" customFormat="1" ht="18" customHeight="1" spans="1:1024 1025:16380">
      <c r="A63" s="77"/>
      <c r="B63" s="67" t="s">
        <v>185</v>
      </c>
      <c r="C63" s="68"/>
      <c r="D63" s="68"/>
      <c r="E63" s="69"/>
      <c r="F63" s="69"/>
      <c r="G63" s="70"/>
      <c r="H63" s="70"/>
      <c r="I63" s="70"/>
      <c r="J63" s="70"/>
      <c r="K63" s="70">
        <v>23</v>
      </c>
      <c r="L63" s="70">
        <v>8.43</v>
      </c>
      <c r="M63" s="72">
        <f t="shared" si="55"/>
        <v>460.751</v>
      </c>
      <c r="N63" s="67">
        <v>16.34</v>
      </c>
      <c r="O63" s="67">
        <v>112</v>
      </c>
      <c r="P63" s="121">
        <v>13.94</v>
      </c>
      <c r="Q63" s="67">
        <v>7.74</v>
      </c>
      <c r="R63" s="67">
        <v>85.1</v>
      </c>
      <c r="S63" s="67">
        <v>1234</v>
      </c>
      <c r="T63" s="67"/>
      <c r="U63" s="67">
        <v>2480</v>
      </c>
      <c r="V63" s="67">
        <v>0.0004</v>
      </c>
      <c r="W63" s="79"/>
      <c r="X63" s="67"/>
      <c r="Y63" s="67"/>
      <c r="Z63" s="67"/>
      <c r="AA63" s="67"/>
      <c r="AB63" s="67"/>
      <c r="AC63" s="67"/>
      <c r="AD63" s="67"/>
      <c r="AE63" s="67"/>
      <c r="AF63" s="67"/>
      <c r="AG63" s="67"/>
      <c r="AH63" s="67"/>
      <c r="AI63" s="67"/>
      <c r="AJ63" s="67"/>
      <c r="AK63" s="67"/>
      <c r="AL63" s="92" t="s">
        <v>187</v>
      </c>
      <c r="AM63" s="92" t="s">
        <v>187</v>
      </c>
      <c r="AN63" s="73" t="s">
        <v>188</v>
      </c>
      <c r="AO63" s="73">
        <v>156</v>
      </c>
      <c r="AP63" s="92" t="s">
        <v>189</v>
      </c>
      <c r="AQ63" s="73">
        <v>3.3</v>
      </c>
      <c r="AR63" s="72">
        <f t="shared" si="28"/>
        <v>0.0844026466623869</v>
      </c>
      <c r="AS63" s="72">
        <f t="shared" si="29"/>
        <v>0.406145613699966</v>
      </c>
      <c r="AT63" s="93">
        <v>240.8</v>
      </c>
      <c r="AU63" s="72">
        <f t="shared" si="30"/>
        <v>10.4741191822532</v>
      </c>
      <c r="AV63" s="72">
        <f t="shared" si="31"/>
        <v>50.4014711796775</v>
      </c>
      <c r="AW63" s="72">
        <f t="shared" si="32"/>
        <v>50.8076167933774</v>
      </c>
      <c r="AX63" s="73">
        <v>76.2</v>
      </c>
      <c r="AY63" s="72">
        <f t="shared" si="33"/>
        <v>3.80258495932931</v>
      </c>
      <c r="AZ63" s="72">
        <f t="shared" si="34"/>
        <v>18.2980423366428</v>
      </c>
      <c r="BA63" s="73">
        <v>77.8</v>
      </c>
      <c r="BB63" s="72">
        <f t="shared" si="35"/>
        <v>6.40197490228348</v>
      </c>
      <c r="BC63" s="72">
        <f t="shared" si="36"/>
        <v>30.8063091431281</v>
      </c>
      <c r="BD63" s="73"/>
      <c r="BE63" s="73"/>
      <c r="BF63" s="73">
        <v>0.33</v>
      </c>
      <c r="BG63" s="79">
        <f t="shared" si="37"/>
        <v>0.0182942040635308</v>
      </c>
      <c r="BH63" s="73"/>
      <c r="BI63" s="79">
        <f t="shared" si="38"/>
        <v>0.256241428056657</v>
      </c>
      <c r="BJ63" s="79">
        <f t="shared" si="39"/>
        <v>398.43</v>
      </c>
      <c r="BK63" s="79">
        <f t="shared" si="40"/>
        <v>20.7813758945919</v>
      </c>
      <c r="BL63" s="73">
        <v>117</v>
      </c>
      <c r="BM63" s="79">
        <f t="shared" si="41"/>
        <v>3.30042313117066</v>
      </c>
      <c r="BN63" s="79">
        <f t="shared" si="42"/>
        <v>15.6117261079558</v>
      </c>
      <c r="BO63" s="94">
        <v>537.9</v>
      </c>
      <c r="BP63" s="79">
        <f t="shared" si="43"/>
        <v>11.1992504684572</v>
      </c>
      <c r="BQ63" s="79">
        <f t="shared" si="44"/>
        <v>52.9749138153487</v>
      </c>
      <c r="BR63" s="73">
        <v>402.7</v>
      </c>
      <c r="BS63" s="79">
        <f t="shared" si="45"/>
        <v>6.59982168845302</v>
      </c>
      <c r="BT63" s="79">
        <f t="shared" si="46"/>
        <v>31.2186057564468</v>
      </c>
      <c r="BU63" s="73"/>
      <c r="BV63" s="74"/>
      <c r="BW63" s="74"/>
      <c r="BX63" s="73">
        <v>1.9</v>
      </c>
      <c r="BY63" s="79">
        <f t="shared" si="47"/>
        <v>0.0306451612903226</v>
      </c>
      <c r="BZ63" s="79">
        <f t="shared" si="48"/>
        <v>0.144958341880529</v>
      </c>
      <c r="CA63" s="79">
        <f t="shared" si="49"/>
        <v>0.429032258064516</v>
      </c>
      <c r="CB63" s="73">
        <v>0.456</v>
      </c>
      <c r="CC63" s="73">
        <v>0.139</v>
      </c>
      <c r="CD63" s="73">
        <v>0.2</v>
      </c>
      <c r="CE63" s="73"/>
      <c r="CF63" s="73"/>
      <c r="CG63" s="73">
        <v>0.2</v>
      </c>
      <c r="CH63" s="79">
        <f t="shared" si="50"/>
        <v>0.0105272022907192</v>
      </c>
      <c r="CI63" s="79">
        <f t="shared" si="51"/>
        <v>0.0497959783682217</v>
      </c>
      <c r="CJ63" s="73">
        <v>1060.4</v>
      </c>
      <c r="CK63" s="79">
        <f t="shared" si="26"/>
        <v>21.1406676516619</v>
      </c>
      <c r="CL63" s="80" t="s">
        <v>286</v>
      </c>
      <c r="CM63" s="73">
        <v>2.3</v>
      </c>
      <c r="CN63" s="73">
        <v>2.1</v>
      </c>
      <c r="CO63" s="73">
        <v>18</v>
      </c>
      <c r="CP63" s="93">
        <v>1276</v>
      </c>
      <c r="CQ63" s="73">
        <v>8.05</v>
      </c>
      <c r="CR63" s="73"/>
      <c r="CS63" s="73"/>
      <c r="CT63" s="73"/>
      <c r="CU63" s="73"/>
      <c r="CV63" s="93">
        <v>0.55</v>
      </c>
      <c r="CW63" s="73"/>
      <c r="CX63" s="73"/>
      <c r="CY63" s="73"/>
      <c r="CZ63" s="93">
        <v>0.097</v>
      </c>
      <c r="DA63" s="93">
        <v>0.028</v>
      </c>
      <c r="DB63" s="73"/>
      <c r="DC63" s="73"/>
      <c r="DD63" s="73" t="s">
        <v>193</v>
      </c>
      <c r="DE63" s="93">
        <v>510.4</v>
      </c>
      <c r="DF63" s="73">
        <v>180.1</v>
      </c>
      <c r="DG63" s="73">
        <v>330.3</v>
      </c>
      <c r="DH63" s="73">
        <v>0</v>
      </c>
      <c r="DI63" s="73">
        <v>330.3</v>
      </c>
      <c r="DJ63" s="73"/>
      <c r="DK63" s="83"/>
      <c r="DL63" s="83"/>
      <c r="DM63" s="83"/>
      <c r="DN63" s="83"/>
      <c r="DO63" s="83"/>
      <c r="DP63" s="83"/>
      <c r="DQ63" s="83"/>
      <c r="DR63" s="83"/>
      <c r="DS63" s="83"/>
      <c r="DT63" s="83"/>
      <c r="DU63" s="83"/>
      <c r="DV63" s="83"/>
      <c r="DW63" s="83"/>
      <c r="DX63" s="83"/>
      <c r="DY63" s="83"/>
      <c r="DZ63" s="83"/>
      <c r="EA63" s="83"/>
      <c r="EB63" s="83"/>
      <c r="EC63" s="83"/>
      <c r="ED63" s="83"/>
      <c r="EE63" s="83"/>
      <c r="EF63" s="83"/>
      <c r="EG63" s="83"/>
      <c r="EH63" s="83"/>
      <c r="EI63" s="83"/>
      <c r="EJ63" s="83"/>
    </row>
    <row r="64" s="4" customFormat="1" ht="18" customHeight="1" spans="1:1024 1025:16380">
      <c r="A64" s="77"/>
      <c r="B64" s="31" t="s">
        <v>186</v>
      </c>
      <c r="C64" s="68"/>
      <c r="D64" s="68"/>
      <c r="E64" s="69"/>
      <c r="F64" s="69"/>
      <c r="G64" s="70"/>
      <c r="H64" s="70"/>
      <c r="I64" s="70">
        <v>-66.926</v>
      </c>
      <c r="J64" s="70">
        <v>469.181</v>
      </c>
      <c r="K64" s="70">
        <v>23</v>
      </c>
      <c r="L64" s="72">
        <v>10</v>
      </c>
      <c r="M64" s="72">
        <f t="shared" si="55"/>
        <v>459.181</v>
      </c>
      <c r="N64" s="70">
        <v>13.16</v>
      </c>
      <c r="O64" s="70">
        <v>314</v>
      </c>
      <c r="P64" s="70">
        <v>13.945</v>
      </c>
      <c r="Q64" s="70">
        <v>8.01</v>
      </c>
      <c r="R64" s="70">
        <v>83.7</v>
      </c>
      <c r="S64" s="70">
        <v>911</v>
      </c>
      <c r="T64" s="70">
        <v>0.93</v>
      </c>
      <c r="U64" s="70">
        <v>1822</v>
      </c>
      <c r="V64" s="70">
        <v>0.0005</v>
      </c>
      <c r="W64" s="70">
        <v>50.9</v>
      </c>
      <c r="X64" s="70">
        <v>5.04</v>
      </c>
      <c r="Y64" s="70"/>
      <c r="Z64" s="70"/>
      <c r="AA64" s="70"/>
      <c r="AB64" s="70"/>
      <c r="AC64" s="70"/>
      <c r="AD64" s="72">
        <v>-54.079899</v>
      </c>
      <c r="AE64" s="72">
        <v>0.3541872</v>
      </c>
      <c r="AF64" s="72">
        <v>-7.160412</v>
      </c>
      <c r="AG64" s="72">
        <v>0.03830995</v>
      </c>
      <c r="AH64" s="72"/>
      <c r="AI64" s="72"/>
      <c r="AJ64" s="72"/>
      <c r="AK64" s="72"/>
      <c r="AL64" s="72" t="s">
        <v>187</v>
      </c>
      <c r="AM64" s="72" t="s">
        <v>187</v>
      </c>
      <c r="AN64" s="72" t="s">
        <v>188</v>
      </c>
      <c r="AO64" s="72">
        <v>210</v>
      </c>
      <c r="AP64" s="72" t="s">
        <v>189</v>
      </c>
      <c r="AQ64" s="79">
        <v>3.1</v>
      </c>
      <c r="AR64" s="72">
        <f t="shared" si="28"/>
        <v>0.0792873347434543</v>
      </c>
      <c r="AS64" s="72">
        <f t="shared" si="29"/>
        <v>0.389749088050206</v>
      </c>
      <c r="AT64" s="79">
        <v>235.4</v>
      </c>
      <c r="AU64" s="72">
        <f t="shared" si="30"/>
        <v>10.2392344497608</v>
      </c>
      <c r="AV64" s="72">
        <f t="shared" si="31"/>
        <v>50.3325316967597</v>
      </c>
      <c r="AW64" s="72">
        <f t="shared" si="32"/>
        <v>50.7222807848099</v>
      </c>
      <c r="AX64" s="79">
        <v>56.1</v>
      </c>
      <c r="AY64" s="72">
        <f t="shared" si="33"/>
        <v>2.79954089525425</v>
      </c>
      <c r="AZ64" s="72">
        <f t="shared" si="34"/>
        <v>13.7615738303611</v>
      </c>
      <c r="BA64" s="72">
        <v>87.5</v>
      </c>
      <c r="BB64" s="72">
        <f t="shared" si="35"/>
        <v>7.20016457519029</v>
      </c>
      <c r="BC64" s="72">
        <f t="shared" si="36"/>
        <v>35.3935163298384</v>
      </c>
      <c r="BD64" s="72"/>
      <c r="BE64" s="72"/>
      <c r="BF64" s="72">
        <v>0.45</v>
      </c>
      <c r="BG64" s="79">
        <f t="shared" si="37"/>
        <v>0.0249466419048147</v>
      </c>
      <c r="BH64" s="72">
        <v>0.1</v>
      </c>
      <c r="BI64" s="79">
        <f t="shared" si="38"/>
        <v>0.349420129168168</v>
      </c>
      <c r="BJ64" s="79">
        <f t="shared" si="39"/>
        <v>382.55</v>
      </c>
      <c r="BK64" s="79">
        <f t="shared" si="40"/>
        <v>20.3431738968536</v>
      </c>
      <c r="BL64" s="72">
        <v>113.4</v>
      </c>
      <c r="BM64" s="79">
        <f t="shared" si="41"/>
        <v>3.19887165021157</v>
      </c>
      <c r="BN64" s="79">
        <f t="shared" si="42"/>
        <v>16.0422178695692</v>
      </c>
      <c r="BO64" s="72">
        <v>470.7</v>
      </c>
      <c r="BP64" s="79">
        <f t="shared" si="43"/>
        <v>9.8001249219238</v>
      </c>
      <c r="BQ64" s="79">
        <f t="shared" si="44"/>
        <v>49.1472482605228</v>
      </c>
      <c r="BR64" s="72">
        <v>421</v>
      </c>
      <c r="BS64" s="79">
        <f t="shared" si="45"/>
        <v>6.8997390882511</v>
      </c>
      <c r="BT64" s="79">
        <f t="shared" si="46"/>
        <v>34.6019252412288</v>
      </c>
      <c r="BU64" s="72"/>
      <c r="BV64" s="72"/>
      <c r="BW64" s="72"/>
      <c r="BX64" s="72">
        <v>1.6</v>
      </c>
      <c r="BY64" s="79">
        <f t="shared" si="47"/>
        <v>0.0258064516129032</v>
      </c>
      <c r="BZ64" s="79">
        <f t="shared" si="48"/>
        <v>0.129418358872669</v>
      </c>
      <c r="CA64" s="79">
        <f t="shared" si="49"/>
        <v>0.361290322580645</v>
      </c>
      <c r="CB64" s="79" t="s">
        <v>190</v>
      </c>
      <c r="CC64" s="79" t="s">
        <v>190</v>
      </c>
      <c r="CD64" s="82">
        <v>0.2</v>
      </c>
      <c r="CE64" s="79">
        <v>0.01</v>
      </c>
      <c r="CF64" s="79">
        <v>0.1</v>
      </c>
      <c r="CG64" s="84">
        <v>0.3</v>
      </c>
      <c r="CH64" s="79">
        <f t="shared" si="50"/>
        <v>0.0157908034360788</v>
      </c>
      <c r="CI64" s="79">
        <f t="shared" si="51"/>
        <v>0.0791902698066563</v>
      </c>
      <c r="CJ64" s="84">
        <v>1007.2</v>
      </c>
      <c r="CK64" s="79">
        <f t="shared" si="26"/>
        <v>19.9403329154354</v>
      </c>
      <c r="CL64" s="80" t="s">
        <v>286</v>
      </c>
      <c r="CM64" s="79">
        <v>11.6</v>
      </c>
      <c r="CN64" s="79">
        <v>2.2</v>
      </c>
      <c r="CO64" s="79">
        <v>19.2</v>
      </c>
      <c r="CP64" s="79">
        <v>1198</v>
      </c>
      <c r="CQ64" s="79">
        <v>7.95</v>
      </c>
      <c r="CR64" s="79"/>
      <c r="CS64" s="79"/>
      <c r="CT64" s="79"/>
      <c r="CU64" s="79"/>
      <c r="CV64" s="79">
        <v>0.07</v>
      </c>
      <c r="CW64" s="79"/>
      <c r="CX64" s="79"/>
      <c r="CY64" s="79"/>
      <c r="CZ64" s="79">
        <v>0.06</v>
      </c>
      <c r="DA64" s="79">
        <v>0.019</v>
      </c>
      <c r="DB64" s="79"/>
      <c r="DC64" s="79"/>
      <c r="DD64" s="79" t="s">
        <v>193</v>
      </c>
      <c r="DE64" s="79">
        <v>500.4</v>
      </c>
      <c r="DF64" s="79">
        <v>155.1</v>
      </c>
      <c r="DG64" s="79">
        <v>345.3</v>
      </c>
      <c r="DH64" s="79">
        <v>0</v>
      </c>
      <c r="DI64" s="79">
        <v>345.3</v>
      </c>
      <c r="DJ64" s="79"/>
      <c r="DK64" s="83"/>
      <c r="DL64" s="83"/>
      <c r="DM64" s="83"/>
      <c r="DN64" s="83"/>
      <c r="DO64" s="83"/>
      <c r="DP64" s="83"/>
      <c r="DQ64" s="83"/>
      <c r="DR64" s="83"/>
      <c r="DS64" s="83"/>
      <c r="DT64" s="83"/>
      <c r="DU64" s="83"/>
      <c r="DV64" s="83"/>
      <c r="DW64" s="83"/>
      <c r="DX64" s="83"/>
      <c r="DY64" s="83"/>
      <c r="DZ64" s="83"/>
      <c r="EA64" s="83"/>
      <c r="EB64" s="83"/>
      <c r="EC64" s="83"/>
      <c r="ED64" s="83"/>
      <c r="EE64" s="83"/>
      <c r="EF64" s="83"/>
      <c r="EG64" s="83"/>
      <c r="EH64" s="83"/>
      <c r="EI64" s="83"/>
      <c r="EJ64" s="83"/>
    </row>
    <row r="65" s="7" customFormat="1" ht="18" customHeight="1" spans="1:1024 1025:16380">
      <c r="A65" s="77"/>
      <c r="B65" s="31" t="s">
        <v>194</v>
      </c>
      <c r="C65" s="68"/>
      <c r="D65" s="68"/>
      <c r="E65" s="69"/>
      <c r="F65" s="69"/>
      <c r="G65" s="70"/>
      <c r="H65" s="70"/>
      <c r="I65" s="70"/>
      <c r="J65" s="70"/>
      <c r="K65" s="70">
        <v>23</v>
      </c>
      <c r="L65" s="84">
        <v>8.97</v>
      </c>
      <c r="M65" s="72">
        <f t="shared" si="55"/>
        <v>460.211</v>
      </c>
      <c r="N65" s="23">
        <v>12.7</v>
      </c>
      <c r="O65" s="23"/>
      <c r="P65" s="23"/>
      <c r="Q65" s="23">
        <v>7.87</v>
      </c>
      <c r="R65" s="23">
        <v>85</v>
      </c>
      <c r="S65" s="23">
        <v>840</v>
      </c>
      <c r="T65" s="23"/>
      <c r="U65" s="23">
        <v>1690</v>
      </c>
      <c r="V65" s="23"/>
      <c r="W65" s="23"/>
      <c r="X65" s="23"/>
      <c r="Y65" s="23"/>
      <c r="Z65" s="23"/>
      <c r="AA65" s="23"/>
      <c r="AB65" s="23"/>
      <c r="AC65" s="23"/>
      <c r="AD65" s="23"/>
      <c r="AE65" s="23"/>
      <c r="AF65" s="23"/>
      <c r="AG65" s="23"/>
      <c r="AH65" s="23">
        <v>9.17</v>
      </c>
      <c r="AI65" s="23">
        <v>9.44</v>
      </c>
      <c r="AJ65" s="23"/>
      <c r="AK65" s="23"/>
      <c r="AL65" s="104" t="s">
        <v>187</v>
      </c>
      <c r="AM65" s="104" t="s">
        <v>187</v>
      </c>
      <c r="AN65" s="23" t="s">
        <v>188</v>
      </c>
      <c r="AO65" s="23">
        <v>720</v>
      </c>
      <c r="AP65" s="104" t="s">
        <v>189</v>
      </c>
      <c r="AQ65" s="67">
        <v>3.2</v>
      </c>
      <c r="AR65" s="72">
        <f t="shared" si="28"/>
        <v>0.0818449907029206</v>
      </c>
      <c r="AS65" s="72">
        <f t="shared" si="29"/>
        <v>0.391871434595327</v>
      </c>
      <c r="AT65" s="67">
        <v>229.1</v>
      </c>
      <c r="AU65" s="72">
        <f t="shared" si="30"/>
        <v>9.96520226185298</v>
      </c>
      <c r="AV65" s="72">
        <f t="shared" si="31"/>
        <v>47.7130985396468</v>
      </c>
      <c r="AW65" s="72">
        <f t="shared" si="32"/>
        <v>48.1049699742421</v>
      </c>
      <c r="AX65" s="67">
        <v>139.5</v>
      </c>
      <c r="AY65" s="72">
        <f t="shared" si="33"/>
        <v>6.9614252208194</v>
      </c>
      <c r="AZ65" s="72">
        <f t="shared" si="34"/>
        <v>33.331101447767</v>
      </c>
      <c r="BA65" s="31">
        <v>46.7</v>
      </c>
      <c r="BB65" s="72">
        <f t="shared" si="35"/>
        <v>3.84283069327299</v>
      </c>
      <c r="BC65" s="72">
        <f t="shared" si="36"/>
        <v>18.3993615705317</v>
      </c>
      <c r="BD65" s="31"/>
      <c r="BE65" s="31"/>
      <c r="BF65" s="79">
        <v>0.62</v>
      </c>
      <c r="BG65" s="79">
        <f t="shared" si="37"/>
        <v>0.0343709288466336</v>
      </c>
      <c r="BH65" s="79">
        <v>0.1</v>
      </c>
      <c r="BI65" s="79">
        <f t="shared" si="38"/>
        <v>0.481423289076143</v>
      </c>
      <c r="BJ65" s="79">
        <f t="shared" si="39"/>
        <v>419.12</v>
      </c>
      <c r="BK65" s="79">
        <f t="shared" si="40"/>
        <v>20.8856740954949</v>
      </c>
      <c r="BL65" s="106">
        <v>113.4</v>
      </c>
      <c r="BM65" s="79">
        <f t="shared" si="41"/>
        <v>3.19887165021157</v>
      </c>
      <c r="BN65" s="79">
        <f t="shared" si="42"/>
        <v>15.0666862006359</v>
      </c>
      <c r="BO65" s="106">
        <v>537.9</v>
      </c>
      <c r="BP65" s="79">
        <f t="shared" si="43"/>
        <v>11.1992504684572</v>
      </c>
      <c r="BQ65" s="79">
        <f t="shared" si="44"/>
        <v>52.7484722556497</v>
      </c>
      <c r="BR65" s="31">
        <v>414.9</v>
      </c>
      <c r="BS65" s="79">
        <f t="shared" si="45"/>
        <v>6.79976662165174</v>
      </c>
      <c r="BT65" s="79">
        <f t="shared" si="46"/>
        <v>32.0269023357686</v>
      </c>
      <c r="BU65" s="23"/>
      <c r="BV65" s="84"/>
      <c r="BW65" s="84"/>
      <c r="BX65" s="23">
        <v>1.1</v>
      </c>
      <c r="BY65" s="79">
        <f t="shared" si="47"/>
        <v>0.017741935483871</v>
      </c>
      <c r="BZ65" s="79">
        <f t="shared" si="48"/>
        <v>0.0835645201675195</v>
      </c>
      <c r="CA65" s="79">
        <f t="shared" si="49"/>
        <v>0.248387096774194</v>
      </c>
      <c r="CB65" s="23" t="s">
        <v>190</v>
      </c>
      <c r="CC65" s="23" t="s">
        <v>190</v>
      </c>
      <c r="CD65" s="106">
        <v>0.1</v>
      </c>
      <c r="CE65" s="106"/>
      <c r="CF65" s="106"/>
      <c r="CG65" s="67">
        <v>0.3</v>
      </c>
      <c r="CH65" s="79">
        <f t="shared" si="50"/>
        <v>0.0157908034360788</v>
      </c>
      <c r="CI65" s="79">
        <f t="shared" si="51"/>
        <v>0.0743746877782944</v>
      </c>
      <c r="CJ65" s="106">
        <v>1067.7</v>
      </c>
      <c r="CK65" s="79">
        <f t="shared" si="26"/>
        <v>21.2314214792405</v>
      </c>
      <c r="CL65" s="80" t="s">
        <v>195</v>
      </c>
      <c r="CM65" s="23">
        <v>6.2</v>
      </c>
      <c r="CN65" s="120">
        <v>2</v>
      </c>
      <c r="CO65" s="23">
        <v>18.9</v>
      </c>
      <c r="CP65" s="23">
        <v>1298</v>
      </c>
      <c r="CQ65" s="23">
        <v>7.94</v>
      </c>
      <c r="CR65" s="23"/>
      <c r="CS65" s="23"/>
      <c r="CT65" s="23"/>
      <c r="CU65" s="23"/>
      <c r="CV65" s="79">
        <v>0.5</v>
      </c>
      <c r="CW65" s="79"/>
      <c r="CX65" s="79"/>
      <c r="CY65" s="79"/>
      <c r="CZ65" s="67">
        <v>0.018</v>
      </c>
      <c r="DA65" s="67">
        <v>0.027</v>
      </c>
      <c r="DB65" s="67"/>
      <c r="DC65" s="67"/>
      <c r="DD65" s="71" t="s">
        <v>193</v>
      </c>
      <c r="DE65" s="106">
        <v>540.4</v>
      </c>
      <c r="DF65" s="106">
        <v>200.2</v>
      </c>
      <c r="DG65" s="106">
        <v>340.3</v>
      </c>
      <c r="DH65" s="31">
        <v>0</v>
      </c>
      <c r="DI65" s="31">
        <v>340.3</v>
      </c>
      <c r="DJ65" s="31"/>
      <c r="DK65" s="106"/>
      <c r="DL65" s="106"/>
      <c r="DM65" s="106"/>
      <c r="DN65" s="106"/>
      <c r="DO65" s="106"/>
      <c r="DP65" s="106"/>
      <c r="DQ65" s="106"/>
      <c r="DR65" s="106"/>
      <c r="DS65" s="106"/>
      <c r="DT65" s="106"/>
      <c r="DU65" s="106"/>
      <c r="DV65" s="106"/>
      <c r="DW65" s="106"/>
      <c r="DX65" s="106"/>
      <c r="DY65" s="106"/>
      <c r="DZ65" s="106"/>
      <c r="EA65" s="106"/>
      <c r="EB65" s="106"/>
      <c r="EC65" s="106"/>
      <c r="ED65" s="106"/>
      <c r="EE65" s="106"/>
      <c r="EF65" s="106"/>
      <c r="EG65" s="106"/>
      <c r="EH65" s="106"/>
      <c r="EI65" s="106"/>
      <c r="EJ65" s="106"/>
    </row>
    <row r="66" s="7" customFormat="1" ht="18" customHeight="1" spans="1:1024 1025:16380">
      <c r="A66" s="77"/>
      <c r="B66" s="31" t="s">
        <v>196</v>
      </c>
      <c r="C66" s="68"/>
      <c r="D66" s="68"/>
      <c r="E66" s="69"/>
      <c r="F66" s="69"/>
      <c r="G66" s="70"/>
      <c r="H66" s="70"/>
      <c r="I66" s="70"/>
      <c r="J66" s="70"/>
      <c r="K66" s="70">
        <v>23</v>
      </c>
      <c r="L66" s="84">
        <v>7.46</v>
      </c>
      <c r="M66" s="72">
        <f t="shared" si="55"/>
        <v>461.721</v>
      </c>
      <c r="N66" s="23">
        <v>10.7</v>
      </c>
      <c r="O66" s="23">
        <v>107</v>
      </c>
      <c r="P66" s="23">
        <v>14.067</v>
      </c>
      <c r="Q66" s="23">
        <v>7.56</v>
      </c>
      <c r="R66" s="23">
        <v>109.7</v>
      </c>
      <c r="S66" s="23">
        <v>857</v>
      </c>
      <c r="T66" s="23">
        <v>0.87</v>
      </c>
      <c r="U66" s="23">
        <v>1714</v>
      </c>
      <c r="V66" s="23">
        <v>0.0006</v>
      </c>
      <c r="W66" s="23">
        <v>31.1</v>
      </c>
      <c r="X66" s="23">
        <v>3.28</v>
      </c>
      <c r="Y66" s="23"/>
      <c r="Z66" s="23"/>
      <c r="AA66" s="23"/>
      <c r="AB66" s="23"/>
      <c r="AC66" s="23"/>
      <c r="AD66" s="23"/>
      <c r="AE66" s="23"/>
      <c r="AF66" s="23"/>
      <c r="AG66" s="23"/>
      <c r="AH66" s="23"/>
      <c r="AI66" s="23"/>
      <c r="AJ66" s="23"/>
      <c r="AK66" s="23"/>
      <c r="AL66" s="23" t="s">
        <v>197</v>
      </c>
      <c r="AM66" s="23" t="s">
        <v>197</v>
      </c>
      <c r="AN66" s="23" t="s">
        <v>188</v>
      </c>
      <c r="AO66" s="23">
        <v>6800</v>
      </c>
      <c r="AP66" s="23" t="s">
        <v>287</v>
      </c>
      <c r="AQ66" s="67">
        <v>3.3</v>
      </c>
      <c r="AR66" s="72">
        <f t="shared" si="28"/>
        <v>0.0844026466623869</v>
      </c>
      <c r="AS66" s="72">
        <f t="shared" si="29"/>
        <v>0.418866169169155</v>
      </c>
      <c r="AT66" s="67">
        <v>234.5</v>
      </c>
      <c r="AU66" s="72">
        <f t="shared" si="30"/>
        <v>10.2000869943454</v>
      </c>
      <c r="AV66" s="72">
        <f t="shared" si="31"/>
        <v>50.6201112579274</v>
      </c>
      <c r="AW66" s="72">
        <f t="shared" si="32"/>
        <v>51.0389774270966</v>
      </c>
      <c r="AX66" s="67">
        <v>147.5</v>
      </c>
      <c r="AY66" s="72">
        <f t="shared" si="33"/>
        <v>7.36064673885922</v>
      </c>
      <c r="AZ66" s="72">
        <f t="shared" si="34"/>
        <v>36.5287822601818</v>
      </c>
      <c r="BA66" s="31">
        <v>30.1</v>
      </c>
      <c r="BB66" s="72">
        <f t="shared" si="35"/>
        <v>2.47685661386546</v>
      </c>
      <c r="BC66" s="72">
        <f t="shared" si="36"/>
        <v>12.2919301995473</v>
      </c>
      <c r="BD66" s="31"/>
      <c r="BE66" s="31"/>
      <c r="BF66" s="79">
        <v>0.51</v>
      </c>
      <c r="BG66" s="79">
        <f t="shared" si="37"/>
        <v>0.0282728608254567</v>
      </c>
      <c r="BH66" s="79">
        <v>0.1</v>
      </c>
      <c r="BI66" s="79">
        <f t="shared" si="38"/>
        <v>0.396009479723924</v>
      </c>
      <c r="BJ66" s="79">
        <f t="shared" si="39"/>
        <v>415.91</v>
      </c>
      <c r="BK66" s="79">
        <f t="shared" si="40"/>
        <v>20.1502658545579</v>
      </c>
      <c r="BL66" s="67">
        <v>112</v>
      </c>
      <c r="BM66" s="79">
        <f t="shared" si="41"/>
        <v>3.15937940761636</v>
      </c>
      <c r="BN66" s="79">
        <f t="shared" si="42"/>
        <v>16.0757873580941</v>
      </c>
      <c r="BO66" s="67">
        <v>459.2</v>
      </c>
      <c r="BP66" s="79">
        <f t="shared" si="43"/>
        <v>9.56069123464501</v>
      </c>
      <c r="BQ66" s="79">
        <f t="shared" si="44"/>
        <v>48.6474143985464</v>
      </c>
      <c r="BR66" s="31">
        <v>419.8</v>
      </c>
      <c r="BS66" s="79">
        <f t="shared" si="45"/>
        <v>6.88007237351025</v>
      </c>
      <c r="BT66" s="79">
        <f t="shared" si="46"/>
        <v>35.0076917695346</v>
      </c>
      <c r="BU66" s="23"/>
      <c r="BV66" s="84"/>
      <c r="BW66" s="84"/>
      <c r="BX66" s="23">
        <v>2.3</v>
      </c>
      <c r="BY66" s="79">
        <f t="shared" si="47"/>
        <v>0.0370967741935484</v>
      </c>
      <c r="BZ66" s="79">
        <f t="shared" si="48"/>
        <v>0.188758542949626</v>
      </c>
      <c r="CA66" s="79">
        <f t="shared" si="49"/>
        <v>0.519354838709677</v>
      </c>
      <c r="CB66" s="23">
        <v>0.021</v>
      </c>
      <c r="CC66" s="23">
        <v>0.006</v>
      </c>
      <c r="CD66" s="67">
        <v>0.2</v>
      </c>
      <c r="CE66" s="67">
        <v>0.01</v>
      </c>
      <c r="CF66" s="67">
        <v>0.1</v>
      </c>
      <c r="CG66" s="23">
        <v>0.3</v>
      </c>
      <c r="CH66" s="79">
        <f t="shared" si="50"/>
        <v>0.0157908034360788</v>
      </c>
      <c r="CI66" s="79">
        <f t="shared" si="51"/>
        <v>0.0803479308752554</v>
      </c>
      <c r="CJ66" s="23">
        <v>993.8</v>
      </c>
      <c r="CK66" s="79">
        <f t="shared" si="26"/>
        <v>19.6530305934012</v>
      </c>
      <c r="CL66" s="80" t="s">
        <v>195</v>
      </c>
      <c r="CM66" s="23">
        <v>7</v>
      </c>
      <c r="CN66" s="120">
        <v>2.6</v>
      </c>
      <c r="CO66" s="120">
        <v>19</v>
      </c>
      <c r="CP66" s="23">
        <v>1219</v>
      </c>
      <c r="CQ66" s="23">
        <v>7.75</v>
      </c>
      <c r="CR66" s="23"/>
      <c r="CS66" s="23"/>
      <c r="CT66" s="23"/>
      <c r="CU66" s="23"/>
      <c r="CV66" s="79">
        <v>0.15</v>
      </c>
      <c r="CW66" s="79"/>
      <c r="CX66" s="79"/>
      <c r="CY66" s="79"/>
      <c r="CZ66" s="67">
        <v>0.036</v>
      </c>
      <c r="DA66" s="67">
        <v>0.018</v>
      </c>
      <c r="DB66" s="67"/>
      <c r="DC66" s="67"/>
      <c r="DD66" s="71" t="s">
        <v>193</v>
      </c>
      <c r="DE66" s="67">
        <v>492.4</v>
      </c>
      <c r="DF66" s="67">
        <v>148.1</v>
      </c>
      <c r="DG66" s="67">
        <v>344.3</v>
      </c>
      <c r="DH66" s="31">
        <v>0</v>
      </c>
      <c r="DI66" s="31">
        <v>344.3</v>
      </c>
      <c r="DJ66" s="31"/>
      <c r="DK66" s="106"/>
      <c r="DL66" s="106"/>
      <c r="DM66" s="106"/>
      <c r="DN66" s="106"/>
      <c r="DO66" s="106"/>
      <c r="DP66" s="106"/>
      <c r="DQ66" s="106"/>
      <c r="DR66" s="106"/>
      <c r="DS66" s="106"/>
      <c r="DT66" s="106"/>
      <c r="DU66" s="106"/>
      <c r="DV66" s="106"/>
      <c r="DW66" s="106"/>
      <c r="DX66" s="106"/>
      <c r="DY66" s="106"/>
      <c r="DZ66" s="106"/>
      <c r="EA66" s="106"/>
      <c r="EB66" s="106"/>
      <c r="EC66" s="106"/>
      <c r="ED66" s="106"/>
      <c r="EE66" s="106"/>
      <c r="EF66" s="106"/>
      <c r="EG66" s="106"/>
      <c r="EH66" s="106"/>
      <c r="EI66" s="106"/>
      <c r="EJ66" s="106"/>
    </row>
    <row r="67" s="7" customFormat="1" ht="18" customHeight="1" spans="1:1024 1025:16380">
      <c r="A67" s="77"/>
      <c r="B67" s="31" t="s">
        <v>200</v>
      </c>
      <c r="C67" s="68"/>
      <c r="D67" s="68"/>
      <c r="E67" s="69"/>
      <c r="F67" s="69"/>
      <c r="G67" s="70"/>
      <c r="H67" s="70"/>
      <c r="I67" s="70"/>
      <c r="J67" s="70"/>
      <c r="K67" s="70">
        <v>23</v>
      </c>
      <c r="L67" s="84">
        <v>6.6</v>
      </c>
      <c r="M67" s="72">
        <f t="shared" si="55"/>
        <v>462.581</v>
      </c>
      <c r="N67" s="23">
        <v>11.1</v>
      </c>
      <c r="O67" s="23">
        <v>38</v>
      </c>
      <c r="P67" s="23">
        <v>13.962</v>
      </c>
      <c r="Q67" s="23">
        <v>7.54</v>
      </c>
      <c r="R67" s="23">
        <v>70.2</v>
      </c>
      <c r="S67" s="23">
        <v>8.51</v>
      </c>
      <c r="T67" s="23">
        <v>0.87</v>
      </c>
      <c r="U67" s="23">
        <v>1702</v>
      </c>
      <c r="V67" s="23">
        <v>0.0006</v>
      </c>
      <c r="W67" s="23">
        <v>38</v>
      </c>
      <c r="X67" s="23">
        <v>3.95</v>
      </c>
      <c r="Y67" s="106"/>
      <c r="Z67" s="106"/>
      <c r="AA67" s="106"/>
      <c r="AB67" s="106"/>
      <c r="AC67" s="106"/>
      <c r="AD67" s="106"/>
      <c r="AE67" s="106"/>
      <c r="AF67" s="106"/>
      <c r="AG67" s="106"/>
      <c r="AH67" s="106"/>
      <c r="AI67" s="106"/>
      <c r="AJ67" s="106"/>
      <c r="AK67" s="106"/>
      <c r="AL67" s="23" t="s">
        <v>197</v>
      </c>
      <c r="AM67" s="23" t="s">
        <v>197</v>
      </c>
      <c r="AN67" s="23" t="s">
        <v>188</v>
      </c>
      <c r="AO67" s="23">
        <v>28</v>
      </c>
      <c r="AP67" s="23" t="s">
        <v>268</v>
      </c>
      <c r="AQ67" s="67">
        <v>2.8</v>
      </c>
      <c r="AR67" s="72">
        <f t="shared" si="28"/>
        <v>0.0716143668650555</v>
      </c>
      <c r="AS67" s="72">
        <f t="shared" si="29"/>
        <v>0.350657080311097</v>
      </c>
      <c r="AT67" s="67">
        <v>240.2</v>
      </c>
      <c r="AU67" s="72">
        <f t="shared" si="30"/>
        <v>10.4480208786429</v>
      </c>
      <c r="AV67" s="72">
        <f t="shared" si="31"/>
        <v>51.1583451297955</v>
      </c>
      <c r="AW67" s="72">
        <f t="shared" si="32"/>
        <v>51.5090022101066</v>
      </c>
      <c r="AX67" s="67">
        <v>153.1</v>
      </c>
      <c r="AY67" s="72">
        <f t="shared" si="33"/>
        <v>7.6401018014871</v>
      </c>
      <c r="AZ67" s="72">
        <f t="shared" si="34"/>
        <v>37.409473940295</v>
      </c>
      <c r="BA67" s="31">
        <v>27.2</v>
      </c>
      <c r="BB67" s="72">
        <f t="shared" si="35"/>
        <v>2.23822258794487</v>
      </c>
      <c r="BC67" s="72">
        <f t="shared" si="36"/>
        <v>10.9593735465679</v>
      </c>
      <c r="BD67" s="31"/>
      <c r="BE67" s="31"/>
      <c r="BF67" s="79">
        <v>0.45</v>
      </c>
      <c r="BG67" s="79">
        <f t="shared" si="37"/>
        <v>0.0249466419048147</v>
      </c>
      <c r="BH67" s="79">
        <v>0.1</v>
      </c>
      <c r="BI67" s="79">
        <f t="shared" si="38"/>
        <v>0.349420129168168</v>
      </c>
      <c r="BJ67" s="79">
        <f t="shared" si="39"/>
        <v>423.75</v>
      </c>
      <c r="BK67" s="79">
        <f t="shared" si="40"/>
        <v>20.4229062768447</v>
      </c>
      <c r="BL67" s="67">
        <v>119.1</v>
      </c>
      <c r="BM67" s="79">
        <f t="shared" si="41"/>
        <v>3.35966149506347</v>
      </c>
      <c r="BN67" s="79">
        <f t="shared" si="42"/>
        <v>15.5232752121795</v>
      </c>
      <c r="BO67" s="67">
        <v>547.5</v>
      </c>
      <c r="BP67" s="79">
        <f t="shared" si="43"/>
        <v>11.3991255465334</v>
      </c>
      <c r="BQ67" s="79">
        <f t="shared" si="44"/>
        <v>52.6695214077456</v>
      </c>
      <c r="BR67" s="31">
        <v>417.4</v>
      </c>
      <c r="BS67" s="79">
        <f t="shared" si="45"/>
        <v>6.84073894402853</v>
      </c>
      <c r="BT67" s="79">
        <f t="shared" si="46"/>
        <v>31.6075513675591</v>
      </c>
      <c r="BU67" s="23"/>
      <c r="BV67" s="84"/>
      <c r="BW67" s="84"/>
      <c r="BX67" s="23">
        <v>1.7</v>
      </c>
      <c r="BY67" s="79">
        <f t="shared" si="47"/>
        <v>0.0274193548387097</v>
      </c>
      <c r="BZ67" s="79">
        <f t="shared" si="48"/>
        <v>0.126690796655291</v>
      </c>
      <c r="CA67" s="79">
        <f t="shared" si="49"/>
        <v>0.383870967741936</v>
      </c>
      <c r="CB67" s="23" t="s">
        <v>288</v>
      </c>
      <c r="CC67" s="23" t="s">
        <v>190</v>
      </c>
      <c r="CD67" s="67">
        <v>0.1</v>
      </c>
      <c r="CE67" s="67"/>
      <c r="CF67" s="67"/>
      <c r="CG67" s="67">
        <v>0.3</v>
      </c>
      <c r="CH67" s="79">
        <f t="shared" si="50"/>
        <v>0.0157908034360788</v>
      </c>
      <c r="CI67" s="79">
        <f t="shared" si="51"/>
        <v>0.0729612158605432</v>
      </c>
      <c r="CJ67" s="67">
        <v>1086.1</v>
      </c>
      <c r="CK67" s="79">
        <f t="shared" si="26"/>
        <v>21.6427361439002</v>
      </c>
      <c r="CL67" s="80" t="s">
        <v>195</v>
      </c>
      <c r="CM67" s="23">
        <v>5.4</v>
      </c>
      <c r="CN67" s="120">
        <v>1.6</v>
      </c>
      <c r="CO67" s="120">
        <v>18.2</v>
      </c>
      <c r="CP67" s="23">
        <v>1319</v>
      </c>
      <c r="CQ67" s="23">
        <v>7.78</v>
      </c>
      <c r="CR67" s="23"/>
      <c r="CS67" s="23"/>
      <c r="CT67" s="23"/>
      <c r="CU67" s="23"/>
      <c r="CV67" s="79">
        <v>0.53</v>
      </c>
      <c r="CW67" s="79"/>
      <c r="CX67" s="79"/>
      <c r="CY67" s="79"/>
      <c r="CZ67" s="67">
        <v>0.047</v>
      </c>
      <c r="DA67" s="67">
        <v>0.028</v>
      </c>
      <c r="DB67" s="67"/>
      <c r="DC67" s="67"/>
      <c r="DD67" s="71" t="s">
        <v>193</v>
      </c>
      <c r="DE67" s="67">
        <v>494.4</v>
      </c>
      <c r="DF67" s="67">
        <v>152.1</v>
      </c>
      <c r="DG67" s="67">
        <v>342.3</v>
      </c>
      <c r="DH67" s="31">
        <v>0</v>
      </c>
      <c r="DI67" s="31">
        <v>342.3</v>
      </c>
      <c r="DJ67" s="31"/>
      <c r="DK67" s="106"/>
      <c r="DL67" s="106"/>
      <c r="DM67" s="106"/>
      <c r="DN67" s="106"/>
      <c r="DO67" s="106"/>
      <c r="DP67" s="106"/>
      <c r="DQ67" s="106"/>
      <c r="DR67" s="106"/>
      <c r="DS67" s="106"/>
      <c r="DT67" s="106"/>
      <c r="DU67" s="106"/>
      <c r="DV67" s="106"/>
      <c r="DW67" s="106"/>
      <c r="DX67" s="106"/>
      <c r="DY67" s="106"/>
      <c r="DZ67" s="106"/>
      <c r="EA67" s="106"/>
      <c r="EB67" s="106"/>
      <c r="EC67" s="106"/>
      <c r="ED67" s="106"/>
      <c r="EE67" s="106"/>
      <c r="EF67" s="106"/>
      <c r="EG67" s="106"/>
      <c r="EH67" s="106"/>
      <c r="EI67" s="106"/>
      <c r="EJ67" s="106"/>
    </row>
    <row r="68" s="7" customFormat="1" ht="18" customHeight="1" spans="1:1024 1025:16380">
      <c r="A68" s="77"/>
      <c r="B68" s="31" t="s">
        <v>259</v>
      </c>
      <c r="C68" s="68"/>
      <c r="D68" s="68"/>
      <c r="E68" s="69"/>
      <c r="F68" s="69"/>
      <c r="G68" s="70"/>
      <c r="H68" s="70"/>
      <c r="I68" s="70"/>
      <c r="J68" s="70"/>
      <c r="K68" s="70">
        <v>23</v>
      </c>
      <c r="L68" s="84">
        <v>5.7</v>
      </c>
      <c r="M68" s="72">
        <f t="shared" si="55"/>
        <v>463.481</v>
      </c>
      <c r="N68" s="23">
        <v>6.5</v>
      </c>
      <c r="O68" s="23">
        <v>143</v>
      </c>
      <c r="P68" s="23">
        <v>13.788</v>
      </c>
      <c r="Q68" s="23">
        <v>7.85</v>
      </c>
      <c r="R68" s="23">
        <v>79</v>
      </c>
      <c r="S68" s="23">
        <v>853</v>
      </c>
      <c r="T68" s="23">
        <v>0.87</v>
      </c>
      <c r="U68" s="23">
        <v>1705</v>
      </c>
      <c r="V68" s="23">
        <v>0.0006</v>
      </c>
      <c r="W68" s="23">
        <v>14.6</v>
      </c>
      <c r="X68" s="23">
        <v>1.67</v>
      </c>
      <c r="Y68" s="23">
        <v>85</v>
      </c>
      <c r="Z68" s="23" t="s">
        <v>289</v>
      </c>
      <c r="AA68" s="23"/>
      <c r="AB68" s="23"/>
      <c r="AC68" s="23"/>
      <c r="AD68" s="23"/>
      <c r="AE68" s="23"/>
      <c r="AF68" s="23"/>
      <c r="AG68" s="23"/>
      <c r="AH68" s="23"/>
      <c r="AI68" s="23"/>
      <c r="AJ68" s="23"/>
      <c r="AK68" s="23"/>
      <c r="AL68" s="23" t="s">
        <v>197</v>
      </c>
      <c r="AM68" s="23" t="s">
        <v>197</v>
      </c>
      <c r="AN68" s="23" t="s">
        <v>188</v>
      </c>
      <c r="AO68" s="23">
        <v>100</v>
      </c>
      <c r="AP68" s="23" t="s">
        <v>198</v>
      </c>
      <c r="AQ68" s="67">
        <v>2.8</v>
      </c>
      <c r="AR68" s="72">
        <f t="shared" si="28"/>
        <v>0.0716143668650555</v>
      </c>
      <c r="AS68" s="72">
        <f t="shared" si="29"/>
        <v>0.362535946795519</v>
      </c>
      <c r="AT68" s="67">
        <v>231.5</v>
      </c>
      <c r="AU68" s="72">
        <f t="shared" si="30"/>
        <v>10.069595476294</v>
      </c>
      <c r="AV68" s="72">
        <f t="shared" si="31"/>
        <v>50.9756699619368</v>
      </c>
      <c r="AW68" s="72">
        <f t="shared" si="32"/>
        <v>51.3382059087323</v>
      </c>
      <c r="AX68" s="67">
        <v>152.3</v>
      </c>
      <c r="AY68" s="72">
        <f t="shared" si="33"/>
        <v>7.60017964968312</v>
      </c>
      <c r="AZ68" s="72">
        <f t="shared" si="34"/>
        <v>38.4746587274289</v>
      </c>
      <c r="BA68" s="31">
        <v>24.3</v>
      </c>
      <c r="BB68" s="72">
        <f t="shared" si="35"/>
        <v>1.99958856202427</v>
      </c>
      <c r="BC68" s="72">
        <f t="shared" si="36"/>
        <v>10.1225880262399</v>
      </c>
      <c r="BD68" s="31"/>
      <c r="BE68" s="31"/>
      <c r="BF68" s="79">
        <v>0.23</v>
      </c>
      <c r="BG68" s="79">
        <f t="shared" si="37"/>
        <v>0.0127505058624608</v>
      </c>
      <c r="BH68" s="79">
        <v>0.1</v>
      </c>
      <c r="BI68" s="79">
        <f t="shared" si="38"/>
        <v>0.17859251046373</v>
      </c>
      <c r="BJ68" s="79">
        <f t="shared" si="39"/>
        <v>411.13</v>
      </c>
      <c r="BK68" s="79">
        <f t="shared" si="40"/>
        <v>19.753728560729</v>
      </c>
      <c r="BL68" s="67">
        <v>112</v>
      </c>
      <c r="BM68" s="79">
        <f t="shared" si="41"/>
        <v>3.15937940761636</v>
      </c>
      <c r="BN68" s="79">
        <f t="shared" si="42"/>
        <v>15.9652642102356</v>
      </c>
      <c r="BO68" s="67">
        <v>480.3</v>
      </c>
      <c r="BP68" s="79">
        <f t="shared" si="43"/>
        <v>10</v>
      </c>
      <c r="BQ68" s="79">
        <f t="shared" si="44"/>
        <v>50.5329121654331</v>
      </c>
      <c r="BR68" s="31">
        <v>402.7</v>
      </c>
      <c r="BS68" s="79">
        <f t="shared" si="45"/>
        <v>6.59982168845302</v>
      </c>
      <c r="BT68" s="79">
        <f t="shared" si="46"/>
        <v>33.3508209690117</v>
      </c>
      <c r="BU68" s="23"/>
      <c r="BV68" s="84"/>
      <c r="BW68" s="84"/>
      <c r="BX68" s="23">
        <v>1.2</v>
      </c>
      <c r="BY68" s="79">
        <f t="shared" si="47"/>
        <v>0.0193548387096774</v>
      </c>
      <c r="BZ68" s="79">
        <f t="shared" si="48"/>
        <v>0.0978056364492254</v>
      </c>
      <c r="CA68" s="79">
        <f t="shared" si="49"/>
        <v>0.270967741935484</v>
      </c>
      <c r="CB68" s="23" t="s">
        <v>201</v>
      </c>
      <c r="CC68" s="23" t="s">
        <v>190</v>
      </c>
      <c r="CD68" s="23" t="s">
        <v>191</v>
      </c>
      <c r="CE68" s="67"/>
      <c r="CF68" s="67"/>
      <c r="CG68" s="67">
        <v>0.2</v>
      </c>
      <c r="CH68" s="79">
        <f t="shared" si="50"/>
        <v>0.0105272022907192</v>
      </c>
      <c r="CI68" s="79">
        <f t="shared" si="51"/>
        <v>0.053197018870466</v>
      </c>
      <c r="CJ68" s="67">
        <v>996.4</v>
      </c>
      <c r="CK68" s="79">
        <f t="shared" si="26"/>
        <v>19.7890831370698</v>
      </c>
      <c r="CL68" s="80" t="s">
        <v>195</v>
      </c>
      <c r="CM68" s="23">
        <v>3.9</v>
      </c>
      <c r="CN68" s="120">
        <v>2.5</v>
      </c>
      <c r="CO68" s="120">
        <v>18.9</v>
      </c>
      <c r="CP68" s="23">
        <v>1225</v>
      </c>
      <c r="CQ68" s="23">
        <v>7.61</v>
      </c>
      <c r="CR68" s="23"/>
      <c r="CS68" s="23"/>
      <c r="CT68" s="23"/>
      <c r="CU68" s="23"/>
      <c r="CV68" s="79">
        <v>0.54</v>
      </c>
      <c r="CW68" s="79"/>
      <c r="CX68" s="79"/>
      <c r="CY68" s="79"/>
      <c r="CZ68" s="67">
        <v>0.056</v>
      </c>
      <c r="DA68" s="67">
        <v>0.027</v>
      </c>
      <c r="DB68" s="67"/>
      <c r="DC68" s="67"/>
      <c r="DD68" s="71" t="s">
        <v>193</v>
      </c>
      <c r="DE68" s="67">
        <v>480.4</v>
      </c>
      <c r="DF68" s="67">
        <v>150.1</v>
      </c>
      <c r="DG68" s="67">
        <v>330.3</v>
      </c>
      <c r="DH68" s="31">
        <v>0</v>
      </c>
      <c r="DI68" s="31">
        <v>330.3</v>
      </c>
      <c r="DJ68" s="31"/>
      <c r="DK68" s="106"/>
      <c r="DL68" s="106"/>
      <c r="DM68" s="106"/>
      <c r="DN68" s="106"/>
      <c r="DO68" s="106"/>
      <c r="DP68" s="106"/>
      <c r="DQ68" s="106"/>
      <c r="DR68" s="106"/>
      <c r="DS68" s="106"/>
      <c r="DT68" s="106"/>
      <c r="DU68" s="106"/>
      <c r="DV68" s="106"/>
      <c r="DW68" s="106"/>
      <c r="DX68" s="106"/>
      <c r="DY68" s="106"/>
      <c r="DZ68" s="106"/>
      <c r="EA68" s="106"/>
      <c r="EB68" s="106"/>
      <c r="EC68" s="106"/>
      <c r="ED68" s="106"/>
      <c r="EE68" s="106"/>
      <c r="EF68" s="106"/>
      <c r="EG68" s="106"/>
      <c r="EH68" s="106"/>
      <c r="EI68" s="106"/>
      <c r="EJ68" s="106"/>
    </row>
    <row r="69" s="7" customFormat="1" ht="18" customHeight="1" spans="1:1024 1025:16380">
      <c r="A69" s="77"/>
      <c r="B69" s="31" t="s">
        <v>262</v>
      </c>
      <c r="C69" s="68"/>
      <c r="D69" s="68"/>
      <c r="E69" s="69"/>
      <c r="F69" s="69"/>
      <c r="G69" s="70"/>
      <c r="H69" s="70"/>
      <c r="I69" s="70"/>
      <c r="J69" s="70"/>
      <c r="K69" s="70">
        <v>23</v>
      </c>
      <c r="L69" s="84">
        <v>5.2</v>
      </c>
      <c r="M69" s="72">
        <f t="shared" si="55"/>
        <v>463.981</v>
      </c>
      <c r="N69" s="23">
        <v>9.92</v>
      </c>
      <c r="O69" s="23"/>
      <c r="P69" s="23">
        <v>13.942</v>
      </c>
      <c r="Q69" s="23">
        <v>7.83</v>
      </c>
      <c r="R69" s="23">
        <v>120.1</v>
      </c>
      <c r="S69" s="23">
        <v>913</v>
      </c>
      <c r="T69" s="23">
        <v>0.93</v>
      </c>
      <c r="U69" s="23">
        <v>1825</v>
      </c>
      <c r="V69" s="23">
        <v>0.0005</v>
      </c>
      <c r="W69" s="23">
        <v>24.9</v>
      </c>
      <c r="X69" s="23">
        <v>2.65</v>
      </c>
      <c r="Y69" s="23"/>
      <c r="Z69" s="23"/>
      <c r="AA69" s="23"/>
      <c r="AB69" s="23"/>
      <c r="AC69" s="23"/>
      <c r="AD69" s="23"/>
      <c r="AE69" s="23"/>
      <c r="AF69" s="23"/>
      <c r="AG69" s="23"/>
      <c r="AH69" s="23"/>
      <c r="AI69" s="23"/>
      <c r="AJ69" s="23"/>
      <c r="AK69" s="23"/>
      <c r="AL69" s="23" t="s">
        <v>222</v>
      </c>
      <c r="AM69" s="23" t="s">
        <v>197</v>
      </c>
      <c r="AN69" s="23" t="s">
        <v>188</v>
      </c>
      <c r="AO69" s="23" t="s">
        <v>290</v>
      </c>
      <c r="AP69" s="23" t="s">
        <v>197</v>
      </c>
      <c r="AQ69" s="67">
        <v>3</v>
      </c>
      <c r="AR69" s="72">
        <f t="shared" si="28"/>
        <v>0.0767296787839881</v>
      </c>
      <c r="AS69" s="72">
        <f t="shared" si="29"/>
        <v>0.0879852551828109</v>
      </c>
      <c r="AT69" s="67">
        <v>1083.2</v>
      </c>
      <c r="AU69" s="72">
        <f t="shared" si="30"/>
        <v>47.1161374510657</v>
      </c>
      <c r="AV69" s="72">
        <f t="shared" si="31"/>
        <v>54.0276649473671</v>
      </c>
      <c r="AW69" s="72">
        <f t="shared" si="32"/>
        <v>54.1156502025499</v>
      </c>
      <c r="AX69" s="67">
        <v>561.1</v>
      </c>
      <c r="AY69" s="72">
        <f t="shared" si="33"/>
        <v>28.000399221518</v>
      </c>
      <c r="AZ69" s="72">
        <f t="shared" si="34"/>
        <v>32.1078142091734</v>
      </c>
      <c r="BA69" s="31">
        <v>145.8</v>
      </c>
      <c r="BB69" s="72">
        <f t="shared" si="35"/>
        <v>11.9975313721456</v>
      </c>
      <c r="BC69" s="72">
        <f t="shared" si="36"/>
        <v>13.7574648567706</v>
      </c>
      <c r="BD69" s="31"/>
      <c r="BE69" s="31"/>
      <c r="BF69" s="79">
        <v>0.3</v>
      </c>
      <c r="BG69" s="79">
        <f t="shared" si="37"/>
        <v>0.0166310946032098</v>
      </c>
      <c r="BH69" s="79">
        <v>0</v>
      </c>
      <c r="BI69" s="79">
        <f t="shared" si="38"/>
        <v>0.232946752778779</v>
      </c>
      <c r="BJ69" s="79">
        <f t="shared" si="39"/>
        <v>1793.4</v>
      </c>
      <c r="BK69" s="79">
        <f t="shared" si="40"/>
        <v>87.2074288181166</v>
      </c>
      <c r="BL69" s="67">
        <v>1223</v>
      </c>
      <c r="BM69" s="79">
        <f t="shared" si="41"/>
        <v>34.4992947813822</v>
      </c>
      <c r="BN69" s="79">
        <f t="shared" si="42"/>
        <v>41.3437335406388</v>
      </c>
      <c r="BO69" s="67">
        <v>2132.5</v>
      </c>
      <c r="BP69" s="79">
        <f t="shared" si="43"/>
        <v>44.3993337497397</v>
      </c>
      <c r="BQ69" s="79">
        <f t="shared" si="44"/>
        <v>53.207876728012</v>
      </c>
      <c r="BR69" s="31">
        <v>274.6</v>
      </c>
      <c r="BS69" s="79">
        <f t="shared" si="45"/>
        <v>4.5003998898664</v>
      </c>
      <c r="BT69" s="79">
        <f t="shared" si="46"/>
        <v>5.39325035633386</v>
      </c>
      <c r="BU69" s="23"/>
      <c r="BV69" s="84"/>
      <c r="BW69" s="84"/>
      <c r="BX69" s="23">
        <v>2.2</v>
      </c>
      <c r="BY69" s="79">
        <f t="shared" si="47"/>
        <v>0.0354838709677419</v>
      </c>
      <c r="BZ69" s="79">
        <f t="shared" si="48"/>
        <v>0.0425236433259623</v>
      </c>
      <c r="CA69" s="79">
        <f t="shared" si="49"/>
        <v>0.496774193548387</v>
      </c>
      <c r="CB69" s="23" t="s">
        <v>291</v>
      </c>
      <c r="CC69" s="23">
        <v>0.005</v>
      </c>
      <c r="CD69" s="23" t="s">
        <v>191</v>
      </c>
      <c r="CE69" s="67"/>
      <c r="CF69" s="67"/>
      <c r="CG69" s="67">
        <v>0.2</v>
      </c>
      <c r="CH69" s="79">
        <f t="shared" si="50"/>
        <v>0.0105272022907192</v>
      </c>
      <c r="CI69" s="79">
        <f t="shared" si="51"/>
        <v>0.0126157316894134</v>
      </c>
      <c r="CJ69" s="67">
        <v>3632.5</v>
      </c>
      <c r="CK69" s="79">
        <f t="shared" si="26"/>
        <v>83.4450394942468</v>
      </c>
      <c r="CL69" s="80" t="s">
        <v>192</v>
      </c>
      <c r="CM69" s="23">
        <v>9.3</v>
      </c>
      <c r="CN69" s="120">
        <v>1.9</v>
      </c>
      <c r="CO69" s="120">
        <v>15.8</v>
      </c>
      <c r="CP69" s="23">
        <v>5304</v>
      </c>
      <c r="CQ69" s="23">
        <v>7.55</v>
      </c>
      <c r="CR69" s="23"/>
      <c r="CS69" s="23"/>
      <c r="CT69" s="23"/>
      <c r="CU69" s="23"/>
      <c r="CV69" s="79">
        <v>1.16</v>
      </c>
      <c r="CW69" s="79"/>
      <c r="CX69" s="79"/>
      <c r="CY69" s="79"/>
      <c r="CZ69" s="67">
        <v>0.071</v>
      </c>
      <c r="DA69" s="67">
        <v>0.008</v>
      </c>
      <c r="DB69" s="67"/>
      <c r="DC69" s="67"/>
      <c r="DD69" s="71">
        <v>0.06</v>
      </c>
      <c r="DE69" s="67">
        <v>2001.6</v>
      </c>
      <c r="DF69" s="67">
        <v>1776.4</v>
      </c>
      <c r="DG69" s="67">
        <v>225.2</v>
      </c>
      <c r="DH69" s="31">
        <v>0</v>
      </c>
      <c r="DI69" s="31">
        <v>225.2</v>
      </c>
      <c r="DJ69" s="71" t="s">
        <v>190</v>
      </c>
      <c r="DK69" s="106"/>
      <c r="DL69" s="106"/>
      <c r="DM69" s="106"/>
      <c r="DN69" s="106"/>
      <c r="DO69" s="106"/>
      <c r="DP69" s="106"/>
      <c r="DQ69" s="106"/>
      <c r="DR69" s="106"/>
      <c r="DS69" s="106"/>
      <c r="DT69" s="106"/>
      <c r="DU69" s="106"/>
      <c r="DV69" s="106"/>
      <c r="DW69" s="106"/>
      <c r="DX69" s="106"/>
      <c r="DY69" s="106"/>
      <c r="DZ69" s="106"/>
      <c r="EA69" s="106"/>
      <c r="EB69" s="106"/>
      <c r="EC69" s="106"/>
      <c r="ED69" s="106"/>
      <c r="EE69" s="106"/>
      <c r="EF69" s="106"/>
      <c r="EG69" s="106"/>
      <c r="EH69" s="106"/>
      <c r="EI69" s="106"/>
      <c r="EJ69" s="106"/>
    </row>
    <row r="70" s="7" customFormat="1" ht="18" customHeight="1" spans="1:1024 1025:16380">
      <c r="A70" s="89"/>
      <c r="B70" s="31" t="s">
        <v>207</v>
      </c>
      <c r="C70" s="68"/>
      <c r="D70" s="68"/>
      <c r="E70" s="69"/>
      <c r="F70" s="69"/>
      <c r="G70" s="70"/>
      <c r="H70" s="70"/>
      <c r="I70" s="70"/>
      <c r="J70" s="70"/>
      <c r="K70" s="70">
        <v>23</v>
      </c>
      <c r="L70" s="84">
        <v>4.45</v>
      </c>
      <c r="M70" s="72">
        <f t="shared" si="55"/>
        <v>464.731</v>
      </c>
      <c r="N70" s="23">
        <v>10.9</v>
      </c>
      <c r="O70" s="23">
        <v>326</v>
      </c>
      <c r="P70" s="23">
        <v>13.791</v>
      </c>
      <c r="Q70" s="23">
        <v>7.47</v>
      </c>
      <c r="R70" s="23">
        <v>81.5</v>
      </c>
      <c r="S70" s="23">
        <v>923</v>
      </c>
      <c r="T70" s="23">
        <v>0.95</v>
      </c>
      <c r="U70" s="23">
        <v>1847</v>
      </c>
      <c r="V70" s="23">
        <v>0.0005</v>
      </c>
      <c r="W70" s="23">
        <v>33.4</v>
      </c>
      <c r="X70" s="23">
        <v>3.46</v>
      </c>
      <c r="Y70" s="23"/>
      <c r="Z70" s="23"/>
      <c r="AA70" s="23"/>
      <c r="AB70" s="23"/>
      <c r="AC70" s="23"/>
      <c r="AD70" s="23"/>
      <c r="AE70" s="23"/>
      <c r="AF70" s="23"/>
      <c r="AG70" s="23"/>
      <c r="AH70" s="23"/>
      <c r="AI70" s="23"/>
      <c r="AJ70" s="23"/>
      <c r="AK70" s="23"/>
      <c r="AL70" s="23" t="s">
        <v>197</v>
      </c>
      <c r="AM70" s="23" t="s">
        <v>197</v>
      </c>
      <c r="AN70" s="23" t="s">
        <v>188</v>
      </c>
      <c r="AO70" s="23">
        <v>152</v>
      </c>
      <c r="AP70" s="23" t="s">
        <v>198</v>
      </c>
      <c r="AQ70" s="67">
        <v>3.1</v>
      </c>
      <c r="AR70" s="72">
        <f t="shared" si="28"/>
        <v>0.0792873347434543</v>
      </c>
      <c r="AS70" s="72">
        <f t="shared" si="29"/>
        <v>0.401045738670499</v>
      </c>
      <c r="AT70" s="67">
        <v>231.7</v>
      </c>
      <c r="AU70" s="72">
        <f t="shared" si="30"/>
        <v>10.0782949108308</v>
      </c>
      <c r="AV70" s="72">
        <f t="shared" si="31"/>
        <v>50.9773375549989</v>
      </c>
      <c r="AW70" s="72">
        <f t="shared" si="32"/>
        <v>51.3783832936694</v>
      </c>
      <c r="AX70" s="67">
        <v>120.2</v>
      </c>
      <c r="AY70" s="72">
        <f t="shared" si="33"/>
        <v>5.99830330854833</v>
      </c>
      <c r="AZ70" s="72">
        <f t="shared" si="34"/>
        <v>30.3402048880835</v>
      </c>
      <c r="BA70" s="31">
        <v>43.7</v>
      </c>
      <c r="BB70" s="72">
        <f t="shared" si="35"/>
        <v>3.59596790783789</v>
      </c>
      <c r="BC70" s="72">
        <f t="shared" si="36"/>
        <v>18.1888773345773</v>
      </c>
      <c r="BD70" s="31"/>
      <c r="BE70" s="31"/>
      <c r="BF70" s="84">
        <v>0.33</v>
      </c>
      <c r="BG70" s="79">
        <f t="shared" si="37"/>
        <v>0.0182942040635308</v>
      </c>
      <c r="BH70" s="23">
        <v>0.1</v>
      </c>
      <c r="BI70" s="79">
        <f t="shared" si="38"/>
        <v>0.256241428056657</v>
      </c>
      <c r="BJ70" s="79">
        <f t="shared" si="39"/>
        <v>399.03</v>
      </c>
      <c r="BK70" s="79">
        <f t="shared" si="40"/>
        <v>19.770147666024</v>
      </c>
      <c r="BL70" s="67">
        <v>113.4</v>
      </c>
      <c r="BM70" s="79">
        <f t="shared" si="41"/>
        <v>3.19887165021157</v>
      </c>
      <c r="BN70" s="79">
        <f t="shared" si="42"/>
        <v>16.1313226308169</v>
      </c>
      <c r="BO70" s="67">
        <v>480.3</v>
      </c>
      <c r="BP70" s="79">
        <f t="shared" si="43"/>
        <v>10</v>
      </c>
      <c r="BQ70" s="79">
        <f t="shared" si="44"/>
        <v>50.4281646615926</v>
      </c>
      <c r="BR70" s="31">
        <v>402.7</v>
      </c>
      <c r="BS70" s="79">
        <f t="shared" si="45"/>
        <v>6.59982168845302</v>
      </c>
      <c r="BT70" s="79">
        <f t="shared" si="46"/>
        <v>33.2816894842459</v>
      </c>
      <c r="BU70" s="23"/>
      <c r="BV70" s="84"/>
      <c r="BW70" s="84"/>
      <c r="BX70" s="23">
        <v>1.3</v>
      </c>
      <c r="BY70" s="79">
        <f t="shared" si="47"/>
        <v>0.0209677419354839</v>
      </c>
      <c r="BZ70" s="79">
        <f t="shared" si="48"/>
        <v>0.105736474290436</v>
      </c>
      <c r="CA70" s="79">
        <f t="shared" si="49"/>
        <v>0.293548387096774</v>
      </c>
      <c r="CB70" s="23">
        <v>0.027</v>
      </c>
      <c r="CC70" s="23"/>
      <c r="CD70" s="23" t="s">
        <v>191</v>
      </c>
      <c r="CE70" s="67"/>
      <c r="CF70" s="67"/>
      <c r="CG70" s="67">
        <v>0.2</v>
      </c>
      <c r="CH70" s="79">
        <f t="shared" si="50"/>
        <v>0.0105272022907192</v>
      </c>
      <c r="CI70" s="79">
        <f t="shared" si="51"/>
        <v>0.0530867490542283</v>
      </c>
      <c r="CJ70" s="67">
        <v>997.9</v>
      </c>
      <c r="CK70" s="79">
        <f t="shared" si="26"/>
        <v>19.8301882828908</v>
      </c>
      <c r="CL70" s="80" t="s">
        <v>195</v>
      </c>
      <c r="CM70" s="23">
        <v>15.5</v>
      </c>
      <c r="CN70" s="120">
        <v>1.3</v>
      </c>
      <c r="CO70" s="120">
        <v>18.7</v>
      </c>
      <c r="CP70" s="23">
        <v>1214</v>
      </c>
      <c r="CQ70" s="23">
        <v>7.64</v>
      </c>
      <c r="CR70" s="23"/>
      <c r="CS70" s="23"/>
      <c r="CT70" s="23"/>
      <c r="CU70" s="23"/>
      <c r="CV70" s="79">
        <v>0.69</v>
      </c>
      <c r="CW70" s="79"/>
      <c r="CX70" s="79"/>
      <c r="CY70" s="79"/>
      <c r="CZ70" s="67">
        <v>0.042</v>
      </c>
      <c r="DA70" s="67">
        <v>0.021</v>
      </c>
      <c r="DB70" s="67"/>
      <c r="DC70" s="67"/>
      <c r="DD70" s="71" t="s">
        <v>193</v>
      </c>
      <c r="DE70" s="67">
        <v>480.4</v>
      </c>
      <c r="DF70" s="67">
        <v>150.1</v>
      </c>
      <c r="DG70" s="67">
        <v>330.3</v>
      </c>
      <c r="DH70" s="31">
        <v>0</v>
      </c>
      <c r="DI70" s="31">
        <v>330.3</v>
      </c>
      <c r="DJ70" s="71"/>
      <c r="DK70" s="106"/>
      <c r="DL70" s="106"/>
      <c r="DM70" s="106"/>
      <c r="DN70" s="106"/>
      <c r="DO70" s="106"/>
      <c r="DP70" s="106"/>
      <c r="DQ70" s="106"/>
      <c r="DR70" s="106"/>
      <c r="DS70" s="106"/>
      <c r="DT70" s="106"/>
      <c r="DU70" s="106"/>
      <c r="DV70" s="106"/>
      <c r="DW70" s="106"/>
      <c r="DX70" s="106"/>
      <c r="DY70" s="106"/>
      <c r="DZ70" s="106"/>
      <c r="EA70" s="106"/>
      <c r="EB70" s="106"/>
      <c r="EC70" s="106"/>
      <c r="ED70" s="106"/>
      <c r="EE70" s="106"/>
      <c r="EF70" s="106"/>
      <c r="EG70" s="106"/>
      <c r="EH70" s="106"/>
      <c r="EI70" s="106"/>
      <c r="EJ70" s="106"/>
    </row>
    <row r="71" s="4" customFormat="1" ht="18" customHeight="1" spans="1:1024 1025:16380">
      <c r="A71" s="66" t="s">
        <v>292</v>
      </c>
      <c r="B71" s="67" t="s">
        <v>293</v>
      </c>
      <c r="C71" s="68" t="s">
        <v>294</v>
      </c>
      <c r="D71" s="68" t="s">
        <v>295</v>
      </c>
      <c r="E71" s="69">
        <v>87.5735388888889</v>
      </c>
      <c r="F71" s="69">
        <v>44.1655861111111</v>
      </c>
      <c r="G71" s="70">
        <v>465</v>
      </c>
      <c r="H71" s="70">
        <v>403.9707</v>
      </c>
      <c r="I71" s="70">
        <v>-66.91</v>
      </c>
      <c r="J71" s="70">
        <v>470.8807</v>
      </c>
      <c r="K71" s="70">
        <v>35</v>
      </c>
      <c r="L71" s="70">
        <v>3.88</v>
      </c>
      <c r="M71" s="72">
        <f t="shared" ref="M71:M73" si="56">$J$71-L71</f>
        <v>467.0007</v>
      </c>
      <c r="N71" s="67">
        <v>12.44</v>
      </c>
      <c r="O71" s="67">
        <v>27.1</v>
      </c>
      <c r="P71" s="67">
        <v>14.032</v>
      </c>
      <c r="Q71" s="67">
        <v>7.16</v>
      </c>
      <c r="R71" s="67">
        <v>75.8</v>
      </c>
      <c r="S71" s="67">
        <v>3778</v>
      </c>
      <c r="T71" s="67"/>
      <c r="U71" s="67">
        <v>7560</v>
      </c>
      <c r="V71" s="67">
        <v>0.0001</v>
      </c>
      <c r="W71" s="67"/>
      <c r="X71" s="67"/>
      <c r="Y71" s="67">
        <v>22</v>
      </c>
      <c r="Z71" s="67">
        <v>1.23</v>
      </c>
      <c r="AA71" s="67">
        <v>0.002</v>
      </c>
      <c r="AB71" s="67">
        <v>0.17</v>
      </c>
      <c r="AC71" s="67">
        <v>0.28</v>
      </c>
      <c r="AD71" s="79">
        <v>-63.39859</v>
      </c>
      <c r="AE71" s="79">
        <v>0.2220809</v>
      </c>
      <c r="AF71" s="79">
        <v>-9.105771</v>
      </c>
      <c r="AG71" s="79">
        <v>0.02918878</v>
      </c>
      <c r="AH71" s="79"/>
      <c r="AI71" s="79"/>
      <c r="AJ71" s="67">
        <v>0.55</v>
      </c>
      <c r="AK71" s="67" t="s">
        <v>232</v>
      </c>
      <c r="AL71" s="108" t="s">
        <v>233</v>
      </c>
      <c r="AM71" s="67" t="s">
        <v>234</v>
      </c>
      <c r="AN71" s="67" t="s">
        <v>188</v>
      </c>
      <c r="AO71" s="67" t="s">
        <v>212</v>
      </c>
      <c r="AP71" s="67" t="s">
        <v>234</v>
      </c>
      <c r="AQ71" s="67">
        <v>7.3</v>
      </c>
      <c r="AR71" s="72">
        <f t="shared" si="28"/>
        <v>0.186708885041038</v>
      </c>
      <c r="AS71" s="72">
        <f t="shared" si="29"/>
        <v>0.275156695227827</v>
      </c>
      <c r="AT71" s="108">
        <v>644.2</v>
      </c>
      <c r="AU71" s="72">
        <f t="shared" si="30"/>
        <v>28.0208786428882</v>
      </c>
      <c r="AV71" s="72">
        <f t="shared" si="31"/>
        <v>41.2949408543813</v>
      </c>
      <c r="AW71" s="72">
        <f t="shared" si="32"/>
        <v>41.5700975496091</v>
      </c>
      <c r="AX71" s="67">
        <v>586</v>
      </c>
      <c r="AY71" s="72">
        <f t="shared" si="33"/>
        <v>29.242976196417</v>
      </c>
      <c r="AZ71" s="72">
        <f t="shared" si="34"/>
        <v>43.0959709660499</v>
      </c>
      <c r="BA71" s="67">
        <v>125.9</v>
      </c>
      <c r="BB71" s="72">
        <f t="shared" si="35"/>
        <v>10.3600082287595</v>
      </c>
      <c r="BC71" s="72">
        <f t="shared" si="36"/>
        <v>15.2677556085883</v>
      </c>
      <c r="BD71" s="67" t="s">
        <v>238</v>
      </c>
      <c r="BE71" s="67" t="s">
        <v>238</v>
      </c>
      <c r="BF71" s="67">
        <v>0.81</v>
      </c>
      <c r="BG71" s="79">
        <f t="shared" si="37"/>
        <v>0.0449039554286665</v>
      </c>
      <c r="BH71" s="67"/>
      <c r="BI71" s="79">
        <f t="shared" si="38"/>
        <v>0.628956232502703</v>
      </c>
      <c r="BJ71" s="79">
        <f t="shared" si="39"/>
        <v>1364.21</v>
      </c>
      <c r="BK71" s="79">
        <f t="shared" si="40"/>
        <v>67.8554759085344</v>
      </c>
      <c r="BL71" s="108">
        <v>1248.5</v>
      </c>
      <c r="BM71" s="79">
        <f t="shared" si="41"/>
        <v>35.2186177715092</v>
      </c>
      <c r="BN71" s="79">
        <f t="shared" si="42"/>
        <v>52.3889108279183</v>
      </c>
      <c r="BO71" s="108">
        <v>1354.4</v>
      </c>
      <c r="BP71" s="79">
        <f t="shared" si="43"/>
        <v>28.1990422652509</v>
      </c>
      <c r="BQ71" s="79">
        <f t="shared" si="44"/>
        <v>41.9470497181759</v>
      </c>
      <c r="BR71" s="67">
        <v>229.4</v>
      </c>
      <c r="BS71" s="79">
        <f t="shared" si="45"/>
        <v>3.75962030129407</v>
      </c>
      <c r="BT71" s="79">
        <f t="shared" si="46"/>
        <v>5.59256510261635</v>
      </c>
      <c r="BU71" s="67">
        <v>0</v>
      </c>
      <c r="BV71" s="79"/>
      <c r="BW71" s="79"/>
      <c r="BX71" s="67">
        <v>2</v>
      </c>
      <c r="BY71" s="79">
        <f t="shared" si="47"/>
        <v>0.032258064516129</v>
      </c>
      <c r="BZ71" s="79">
        <f t="shared" si="48"/>
        <v>0.0479849855658972</v>
      </c>
      <c r="CA71" s="79">
        <f t="shared" si="49"/>
        <v>0.451612903225806</v>
      </c>
      <c r="CB71" s="67">
        <v>0.02</v>
      </c>
      <c r="CC71" s="67">
        <v>0.006</v>
      </c>
      <c r="CD71" s="67" t="s">
        <v>191</v>
      </c>
      <c r="CE71" s="67"/>
      <c r="CF71" s="67"/>
      <c r="CG71" s="67">
        <v>0.3</v>
      </c>
      <c r="CH71" s="79">
        <f t="shared" si="50"/>
        <v>0.0157908034360788</v>
      </c>
      <c r="CI71" s="79">
        <f t="shared" si="51"/>
        <v>0.023489365723579</v>
      </c>
      <c r="CJ71" s="67">
        <v>2834.6</v>
      </c>
      <c r="CK71" s="79">
        <f t="shared" si="26"/>
        <v>67.2253292060063</v>
      </c>
      <c r="CL71" s="80" t="s">
        <v>221</v>
      </c>
      <c r="CM71" s="67">
        <v>2.3</v>
      </c>
      <c r="CN71" s="67">
        <v>2.1</v>
      </c>
      <c r="CO71" s="67">
        <v>17.6</v>
      </c>
      <c r="CP71" s="108">
        <v>4101.7</v>
      </c>
      <c r="CQ71" s="67">
        <v>8</v>
      </c>
      <c r="CR71" s="67">
        <v>0.02</v>
      </c>
      <c r="CS71" s="67" t="s">
        <v>190</v>
      </c>
      <c r="CT71" s="67" t="s">
        <v>193</v>
      </c>
      <c r="CU71" s="67">
        <v>0.0002</v>
      </c>
      <c r="CV71" s="109">
        <v>1.25</v>
      </c>
      <c r="CW71" s="67" t="s">
        <v>190</v>
      </c>
      <c r="CX71" s="115">
        <v>0.022</v>
      </c>
      <c r="CY71" s="67">
        <v>0.0002</v>
      </c>
      <c r="CZ71" s="67">
        <v>0.059</v>
      </c>
      <c r="DA71" s="109">
        <v>0.014</v>
      </c>
      <c r="DB71" s="67" t="s">
        <v>190</v>
      </c>
      <c r="DC71" s="67" t="s">
        <v>238</v>
      </c>
      <c r="DD71" s="67">
        <v>0.11</v>
      </c>
      <c r="DE71" s="108">
        <v>1981.6</v>
      </c>
      <c r="DF71" s="67">
        <v>1793.4</v>
      </c>
      <c r="DG71" s="67">
        <v>188.2</v>
      </c>
      <c r="DH71" s="67">
        <v>0</v>
      </c>
      <c r="DI71" s="67">
        <v>188.2</v>
      </c>
      <c r="DJ71" s="67"/>
      <c r="DK71" s="113" t="s">
        <v>249</v>
      </c>
      <c r="DL71" s="113" t="s">
        <v>249</v>
      </c>
      <c r="DM71" s="113" t="s">
        <v>249</v>
      </c>
      <c r="DN71" s="113" t="s">
        <v>250</v>
      </c>
      <c r="DO71" s="113" t="s">
        <v>251</v>
      </c>
      <c r="DP71" s="113" t="s">
        <v>249</v>
      </c>
      <c r="DQ71" s="113" t="s">
        <v>249</v>
      </c>
      <c r="DR71" s="113" t="s">
        <v>249</v>
      </c>
      <c r="DS71" s="113" t="s">
        <v>249</v>
      </c>
      <c r="DT71" s="113" t="s">
        <v>251</v>
      </c>
      <c r="DU71" s="113" t="s">
        <v>249</v>
      </c>
      <c r="DV71" s="113" t="s">
        <v>249</v>
      </c>
      <c r="DW71" s="113" t="s">
        <v>250</v>
      </c>
      <c r="DX71" s="113" t="s">
        <v>249</v>
      </c>
      <c r="DY71" s="113" t="s">
        <v>250</v>
      </c>
      <c r="DZ71" s="113" t="s">
        <v>252</v>
      </c>
      <c r="EA71" s="113" t="s">
        <v>251</v>
      </c>
      <c r="EB71" s="113" t="s">
        <v>252</v>
      </c>
      <c r="EC71" s="113" t="s">
        <v>253</v>
      </c>
      <c r="ED71" s="113" t="s">
        <v>253</v>
      </c>
      <c r="EE71" s="113" t="s">
        <v>254</v>
      </c>
      <c r="EF71" s="113" t="s">
        <v>255</v>
      </c>
      <c r="EG71" s="113" t="s">
        <v>256</v>
      </c>
      <c r="EH71" s="113" t="s">
        <v>255</v>
      </c>
      <c r="EI71" s="113" t="s">
        <v>255</v>
      </c>
      <c r="EJ71" s="113" t="s">
        <v>257</v>
      </c>
      <c r="EK71" s="9"/>
      <c r="EL71" s="9"/>
      <c r="EM71" s="9"/>
      <c r="EN71" s="9"/>
      <c r="EO71" s="9"/>
      <c r="EP71" s="9"/>
      <c r="EQ71" s="9"/>
      <c r="ER71" s="9"/>
      <c r="ES71" s="9"/>
      <c r="ET71" s="9"/>
      <c r="EU71" s="9"/>
      <c r="EV71" s="9"/>
      <c r="EW71" s="9"/>
      <c r="EX71" s="9"/>
      <c r="EY71" s="9"/>
      <c r="EZ71" s="9"/>
      <c r="FA71" s="9"/>
      <c r="FB71" s="9"/>
      <c r="FC71" s="9"/>
      <c r="FD71" s="9"/>
      <c r="FE71" s="9"/>
      <c r="FF71" s="9"/>
      <c r="FG71" s="9"/>
      <c r="FH71" s="9"/>
      <c r="FI71" s="9"/>
      <c r="FJ71" s="9"/>
      <c r="FK71" s="9"/>
      <c r="FL71" s="9"/>
      <c r="FM71" s="9"/>
      <c r="FN71" s="9"/>
      <c r="FO71" s="9"/>
      <c r="FP71" s="9"/>
      <c r="FQ71" s="9"/>
      <c r="FR71" s="9"/>
      <c r="FS71" s="9"/>
      <c r="FT71" s="9"/>
      <c r="FU71" s="9"/>
      <c r="FV71" s="9"/>
      <c r="FW71" s="9"/>
      <c r="FX71" s="9"/>
      <c r="FY71" s="9"/>
      <c r="FZ71" s="9"/>
      <c r="GA71" s="9"/>
      <c r="GB71" s="9"/>
      <c r="GC71" s="9"/>
      <c r="GD71" s="9"/>
      <c r="GE71" s="9"/>
      <c r="GF71" s="9"/>
      <c r="GG71" s="9"/>
      <c r="GH71" s="9"/>
      <c r="GI71" s="9"/>
      <c r="GJ71" s="9"/>
      <c r="GK71" s="9"/>
      <c r="GL71" s="9"/>
      <c r="GM71" s="9"/>
      <c r="GN71" s="9"/>
      <c r="GO71" s="9"/>
      <c r="GP71" s="9"/>
      <c r="GQ71" s="9"/>
      <c r="GR71" s="9"/>
      <c r="GS71" s="9"/>
      <c r="GT71" s="9"/>
      <c r="GU71" s="9"/>
      <c r="GV71" s="9"/>
      <c r="GW71" s="9"/>
      <c r="GX71" s="9"/>
      <c r="GY71" s="9"/>
      <c r="GZ71" s="9"/>
      <c r="HA71" s="9"/>
      <c r="HB71" s="9"/>
      <c r="HC71" s="9"/>
      <c r="HD71" s="9"/>
      <c r="HE71" s="9"/>
      <c r="HF71" s="9"/>
      <c r="HG71" s="9"/>
      <c r="HH71" s="9"/>
      <c r="HI71" s="9"/>
      <c r="HJ71" s="9"/>
      <c r="HK71" s="9"/>
      <c r="HL71" s="9"/>
      <c r="HM71" s="9"/>
      <c r="HN71" s="9"/>
      <c r="HO71" s="9"/>
      <c r="HP71" s="9"/>
      <c r="HQ71" s="9"/>
      <c r="HR71" s="9"/>
      <c r="HS71" s="9"/>
      <c r="HT71" s="9"/>
      <c r="HU71" s="9"/>
      <c r="HV71" s="9"/>
      <c r="HW71" s="9"/>
      <c r="HX71" s="9"/>
      <c r="HY71" s="9"/>
      <c r="HZ71" s="9"/>
      <c r="IA71" s="9"/>
      <c r="IB71" s="9"/>
      <c r="IC71" s="9"/>
      <c r="ID71" s="9"/>
      <c r="IE71" s="9"/>
      <c r="IF71" s="9"/>
      <c r="IG71" s="9"/>
      <c r="IH71" s="9"/>
      <c r="II71" s="9"/>
      <c r="IJ71" s="9"/>
      <c r="IK71" s="9"/>
      <c r="IL71" s="9"/>
      <c r="IM71" s="9"/>
      <c r="IN71" s="9"/>
      <c r="IO71" s="9"/>
      <c r="IP71" s="9"/>
      <c r="IQ71" s="9"/>
      <c r="IR71" s="9"/>
      <c r="IS71" s="9"/>
      <c r="IT71" s="9"/>
      <c r="IU71" s="9"/>
      <c r="IV71" s="9"/>
      <c r="IW71" s="9"/>
      <c r="IX71" s="9"/>
      <c r="IY71" s="9"/>
      <c r="IZ71" s="9"/>
      <c r="JA71" s="9"/>
      <c r="JB71" s="9"/>
      <c r="JC71" s="9"/>
      <c r="JD71" s="9"/>
      <c r="JE71" s="9"/>
      <c r="JF71" s="9"/>
      <c r="JG71" s="9"/>
      <c r="JH71" s="9"/>
      <c r="JI71" s="9"/>
      <c r="JJ71" s="9"/>
      <c r="JK71" s="9"/>
      <c r="JL71" s="9"/>
      <c r="JM71" s="9"/>
      <c r="JN71" s="9"/>
      <c r="JO71" s="9"/>
      <c r="JP71" s="9"/>
      <c r="JQ71" s="9"/>
      <c r="JR71" s="9"/>
      <c r="JS71" s="9"/>
      <c r="JT71" s="9"/>
      <c r="JU71" s="9"/>
      <c r="JV71" s="9"/>
      <c r="JW71" s="9"/>
      <c r="JX71" s="9"/>
      <c r="JY71" s="9"/>
      <c r="JZ71" s="9"/>
      <c r="KA71" s="9"/>
      <c r="KB71" s="9"/>
      <c r="KC71" s="9"/>
      <c r="KD71" s="9"/>
      <c r="KE71" s="9"/>
      <c r="KF71" s="9"/>
      <c r="KG71" s="9"/>
      <c r="KH71" s="9"/>
      <c r="KI71" s="9"/>
      <c r="KJ71" s="9"/>
      <c r="KK71" s="9"/>
      <c r="KL71" s="9"/>
      <c r="KM71" s="9"/>
      <c r="KN71" s="9"/>
      <c r="KO71" s="9"/>
      <c r="KP71" s="9"/>
      <c r="KQ71" s="9"/>
      <c r="KR71" s="9"/>
      <c r="KS71" s="9"/>
      <c r="KT71" s="9"/>
      <c r="KU71" s="9"/>
      <c r="KV71" s="9"/>
      <c r="KW71" s="9"/>
      <c r="KX71" s="9"/>
      <c r="KY71" s="9"/>
      <c r="KZ71" s="9"/>
      <c r="LA71" s="9"/>
      <c r="LB71" s="9"/>
      <c r="LC71" s="9"/>
      <c r="LD71" s="9"/>
      <c r="LE71" s="9"/>
      <c r="LF71" s="9"/>
      <c r="LG71" s="9"/>
      <c r="LH71" s="9"/>
      <c r="LI71" s="9"/>
      <c r="LJ71" s="9"/>
      <c r="LK71" s="9"/>
      <c r="LL71" s="9"/>
      <c r="LM71" s="9"/>
      <c r="LN71" s="9"/>
      <c r="LO71" s="9"/>
      <c r="LP71" s="9"/>
      <c r="LQ71" s="9"/>
      <c r="LR71" s="9"/>
      <c r="LS71" s="9"/>
      <c r="LT71" s="9"/>
      <c r="LU71" s="9"/>
      <c r="LV71" s="9"/>
      <c r="LW71" s="9"/>
      <c r="LX71" s="9"/>
      <c r="LY71" s="9"/>
      <c r="LZ71" s="9"/>
      <c r="MA71" s="9"/>
      <c r="MB71" s="9"/>
      <c r="MC71" s="9"/>
      <c r="MD71" s="9"/>
      <c r="ME71" s="9"/>
      <c r="MF71" s="9"/>
      <c r="MG71" s="9"/>
      <c r="MH71" s="9"/>
      <c r="MI71" s="9"/>
      <c r="MJ71" s="9"/>
      <c r="MK71" s="9"/>
      <c r="ML71" s="9"/>
      <c r="MM71" s="9"/>
      <c r="MN71" s="9"/>
      <c r="MO71" s="9"/>
      <c r="MP71" s="9"/>
      <c r="MQ71" s="9"/>
      <c r="MR71" s="9"/>
      <c r="MS71" s="9"/>
      <c r="MT71" s="9"/>
      <c r="MU71" s="9"/>
      <c r="MV71" s="9"/>
      <c r="MW71" s="9"/>
      <c r="MX71" s="9"/>
      <c r="MY71" s="9"/>
      <c r="MZ71" s="9"/>
      <c r="NA71" s="9"/>
      <c r="NB71" s="9"/>
      <c r="NC71" s="9"/>
      <c r="ND71" s="9"/>
      <c r="NE71" s="9"/>
      <c r="NF71" s="9"/>
      <c r="NG71" s="9"/>
      <c r="NH71" s="9"/>
      <c r="NI71" s="9"/>
      <c r="NJ71" s="9"/>
      <c r="NK71" s="9"/>
      <c r="NL71" s="9"/>
      <c r="NM71" s="9"/>
      <c r="NN71" s="9"/>
      <c r="NO71" s="9"/>
      <c r="NP71" s="9"/>
      <c r="NQ71" s="9"/>
      <c r="NR71" s="9"/>
      <c r="NS71" s="9"/>
      <c r="NT71" s="9"/>
      <c r="NU71" s="9"/>
      <c r="NV71" s="9"/>
      <c r="NW71" s="9"/>
      <c r="NX71" s="9"/>
      <c r="NY71" s="9"/>
      <c r="NZ71" s="9"/>
      <c r="OA71" s="9"/>
      <c r="OB71" s="9"/>
      <c r="OC71" s="9"/>
      <c r="OD71" s="9"/>
      <c r="OE71" s="9"/>
      <c r="OF71" s="9"/>
      <c r="OG71" s="9"/>
      <c r="OH71" s="9"/>
      <c r="OI71" s="9"/>
      <c r="OJ71" s="9"/>
      <c r="OK71" s="9"/>
      <c r="OL71" s="9"/>
      <c r="OM71" s="9"/>
      <c r="ON71" s="9"/>
      <c r="OO71" s="9"/>
      <c r="OP71" s="9"/>
      <c r="OQ71" s="9"/>
      <c r="OR71" s="9"/>
      <c r="OS71" s="9"/>
      <c r="OT71" s="9"/>
      <c r="OU71" s="9"/>
      <c r="OV71" s="9"/>
      <c r="OW71" s="9"/>
      <c r="OX71" s="9"/>
      <c r="OY71" s="9"/>
      <c r="OZ71" s="9"/>
      <c r="PA71" s="9"/>
      <c r="PB71" s="9"/>
      <c r="PC71" s="9"/>
      <c r="PD71" s="9"/>
      <c r="PE71" s="9"/>
      <c r="PF71" s="9"/>
      <c r="PG71" s="9"/>
      <c r="PH71" s="9"/>
      <c r="PI71" s="9"/>
      <c r="PJ71" s="9"/>
      <c r="PK71" s="9"/>
      <c r="PL71" s="9"/>
      <c r="PM71" s="9"/>
      <c r="PN71" s="9"/>
      <c r="PO71" s="9"/>
      <c r="PP71" s="9"/>
      <c r="PQ71" s="9"/>
      <c r="PR71" s="9"/>
      <c r="PS71" s="9"/>
      <c r="PT71" s="9"/>
      <c r="PU71" s="9"/>
      <c r="PV71" s="9"/>
      <c r="PW71" s="9"/>
      <c r="PX71" s="9"/>
      <c r="PY71" s="9"/>
      <c r="PZ71" s="9"/>
      <c r="QA71" s="9"/>
      <c r="QB71" s="9"/>
      <c r="QC71" s="9"/>
      <c r="QD71" s="9"/>
      <c r="QE71" s="9"/>
      <c r="QF71" s="9"/>
      <c r="QG71" s="9"/>
      <c r="QH71" s="9"/>
      <c r="QI71" s="9"/>
      <c r="QJ71" s="9"/>
      <c r="QK71" s="9"/>
      <c r="QL71" s="9"/>
      <c r="QM71" s="9"/>
      <c r="QN71" s="9"/>
      <c r="QO71" s="9"/>
      <c r="QP71" s="9"/>
      <c r="QQ71" s="9"/>
      <c r="QR71" s="9"/>
      <c r="QS71" s="9"/>
      <c r="QT71" s="9"/>
      <c r="QU71" s="9"/>
      <c r="QV71" s="9"/>
      <c r="QW71" s="9"/>
      <c r="QX71" s="9"/>
      <c r="QY71" s="9"/>
      <c r="QZ71" s="9"/>
      <c r="RA71" s="9"/>
      <c r="RB71" s="9"/>
      <c r="RC71" s="9"/>
      <c r="RD71" s="9"/>
      <c r="RE71" s="9"/>
      <c r="RF71" s="9"/>
      <c r="RG71" s="9"/>
      <c r="RH71" s="9"/>
      <c r="RI71" s="9"/>
      <c r="RJ71" s="9"/>
      <c r="RK71" s="9"/>
      <c r="RL71" s="9"/>
      <c r="RM71" s="9"/>
      <c r="RN71" s="9"/>
      <c r="RO71" s="9"/>
      <c r="RP71" s="9"/>
      <c r="RQ71" s="9"/>
      <c r="RR71" s="9"/>
      <c r="RS71" s="9"/>
      <c r="RT71" s="9"/>
      <c r="RU71" s="9"/>
      <c r="RV71" s="9"/>
      <c r="RW71" s="9"/>
      <c r="RX71" s="9"/>
      <c r="RY71" s="9"/>
      <c r="RZ71" s="9"/>
      <c r="SA71" s="9"/>
      <c r="SB71" s="9"/>
      <c r="SC71" s="9"/>
      <c r="SD71" s="9"/>
      <c r="SE71" s="9"/>
      <c r="SF71" s="9"/>
      <c r="SG71" s="9"/>
      <c r="SH71" s="9"/>
      <c r="SI71" s="9"/>
      <c r="SJ71" s="9"/>
      <c r="SK71" s="9"/>
      <c r="SL71" s="9"/>
      <c r="SM71" s="9"/>
      <c r="SN71" s="9"/>
      <c r="SO71" s="9"/>
      <c r="SP71" s="9"/>
      <c r="SQ71" s="9"/>
      <c r="SR71" s="9"/>
      <c r="SS71" s="9"/>
      <c r="ST71" s="9"/>
      <c r="SU71" s="9"/>
      <c r="SV71" s="9"/>
      <c r="SW71" s="9"/>
      <c r="SX71" s="9"/>
      <c r="SY71" s="9"/>
      <c r="SZ71" s="9"/>
      <c r="TA71" s="9"/>
      <c r="TB71" s="9"/>
      <c r="TC71" s="9"/>
      <c r="TD71" s="9"/>
      <c r="TE71" s="9"/>
      <c r="TF71" s="9"/>
      <c r="TG71" s="9"/>
      <c r="TH71" s="9"/>
      <c r="TI71" s="9"/>
      <c r="TJ71" s="9"/>
      <c r="TK71" s="9"/>
      <c r="TL71" s="9"/>
      <c r="TM71" s="9"/>
      <c r="TN71" s="9"/>
      <c r="TO71" s="9"/>
      <c r="TP71" s="9"/>
      <c r="TQ71" s="9"/>
      <c r="TR71" s="9"/>
      <c r="TS71" s="9"/>
      <c r="TT71" s="9"/>
      <c r="TU71" s="9"/>
      <c r="TV71" s="9"/>
      <c r="TW71" s="9"/>
      <c r="TX71" s="9"/>
      <c r="TY71" s="9"/>
      <c r="TZ71" s="9"/>
      <c r="UA71" s="9"/>
      <c r="UB71" s="9"/>
      <c r="UC71" s="9"/>
      <c r="UD71" s="9"/>
      <c r="UE71" s="9"/>
      <c r="UF71" s="9"/>
      <c r="UG71" s="9"/>
      <c r="UH71" s="9"/>
      <c r="UI71" s="9"/>
      <c r="UJ71" s="9"/>
      <c r="UK71" s="9"/>
      <c r="UL71" s="9"/>
      <c r="UM71" s="9"/>
      <c r="UN71" s="9"/>
      <c r="UO71" s="9"/>
      <c r="UP71" s="9"/>
      <c r="UQ71" s="9"/>
      <c r="UR71" s="9"/>
      <c r="US71" s="9"/>
      <c r="UT71" s="9"/>
      <c r="UU71" s="9"/>
      <c r="UV71" s="9"/>
      <c r="UW71" s="9"/>
      <c r="UX71" s="9"/>
      <c r="UY71" s="9"/>
      <c r="UZ71" s="9"/>
      <c r="VA71" s="9"/>
      <c r="VB71" s="9"/>
      <c r="VC71" s="9"/>
      <c r="VD71" s="9"/>
      <c r="VE71" s="9"/>
      <c r="VF71" s="9"/>
      <c r="VG71" s="9"/>
      <c r="VH71" s="9"/>
      <c r="VI71" s="9"/>
      <c r="VJ71" s="9"/>
      <c r="VK71" s="9"/>
      <c r="VL71" s="9"/>
      <c r="VM71" s="9"/>
      <c r="VN71" s="9"/>
      <c r="VO71" s="9"/>
      <c r="VP71" s="9"/>
      <c r="VQ71" s="9"/>
      <c r="VR71" s="9"/>
      <c r="VS71" s="9"/>
      <c r="VT71" s="9"/>
      <c r="VU71" s="9"/>
      <c r="VV71" s="9"/>
      <c r="VW71" s="9"/>
      <c r="VX71" s="9"/>
      <c r="VY71" s="9"/>
      <c r="VZ71" s="9"/>
      <c r="WA71" s="9"/>
      <c r="WB71" s="9"/>
      <c r="WC71" s="9"/>
      <c r="WD71" s="9"/>
      <c r="WE71" s="9"/>
      <c r="WF71" s="9"/>
      <c r="WG71" s="9"/>
      <c r="WH71" s="9"/>
      <c r="WI71" s="9"/>
      <c r="WJ71" s="9"/>
      <c r="WK71" s="9"/>
      <c r="WL71" s="9"/>
      <c r="WM71" s="9"/>
      <c r="WN71" s="9"/>
      <c r="WO71" s="9"/>
      <c r="WP71" s="9"/>
      <c r="WQ71" s="9"/>
      <c r="WR71" s="9"/>
      <c r="WS71" s="9"/>
      <c r="WT71" s="9"/>
      <c r="WU71" s="9"/>
      <c r="WV71" s="9"/>
      <c r="WW71" s="9"/>
      <c r="WX71" s="9"/>
      <c r="WY71" s="9"/>
      <c r="WZ71" s="9"/>
      <c r="XA71" s="9"/>
      <c r="XB71" s="9"/>
      <c r="XC71" s="9"/>
      <c r="XD71" s="9"/>
      <c r="XE71" s="9"/>
      <c r="XF71" s="9"/>
      <c r="XG71" s="9"/>
      <c r="XH71" s="9"/>
      <c r="XI71" s="9"/>
      <c r="XJ71" s="9"/>
      <c r="XK71" s="9"/>
      <c r="XL71" s="9"/>
      <c r="XM71" s="9"/>
      <c r="XN71" s="9"/>
      <c r="XO71" s="9"/>
      <c r="XP71" s="9"/>
      <c r="XQ71" s="9"/>
      <c r="XR71" s="9"/>
      <c r="XS71" s="9"/>
      <c r="XT71" s="9"/>
      <c r="XU71" s="9"/>
      <c r="XV71" s="9"/>
      <c r="XW71" s="9"/>
      <c r="XX71" s="9"/>
      <c r="XY71" s="9"/>
      <c r="XZ71" s="9"/>
      <c r="YA71" s="9"/>
      <c r="YB71" s="9"/>
      <c r="YC71" s="9"/>
      <c r="YD71" s="9"/>
      <c r="YE71" s="9"/>
      <c r="YF71" s="9"/>
      <c r="YG71" s="9"/>
      <c r="YH71" s="9"/>
      <c r="YI71" s="9"/>
      <c r="YJ71" s="9"/>
      <c r="YK71" s="9"/>
      <c r="YL71" s="9"/>
      <c r="YM71" s="9"/>
      <c r="YN71" s="9"/>
      <c r="YO71" s="9"/>
      <c r="YP71" s="9"/>
      <c r="YQ71" s="9"/>
      <c r="YR71" s="9"/>
      <c r="YS71" s="9"/>
      <c r="YT71" s="9"/>
      <c r="YU71" s="9"/>
      <c r="YV71" s="9"/>
      <c r="YW71" s="9"/>
      <c r="YX71" s="9"/>
      <c r="YY71" s="9"/>
      <c r="YZ71" s="9"/>
      <c r="ZA71" s="9"/>
      <c r="ZB71" s="9"/>
      <c r="ZC71" s="9"/>
      <c r="ZD71" s="9"/>
      <c r="ZE71" s="9"/>
      <c r="ZF71" s="9"/>
      <c r="ZG71" s="9"/>
      <c r="ZH71" s="9"/>
      <c r="ZI71" s="9"/>
      <c r="ZJ71" s="9"/>
      <c r="ZK71" s="9"/>
      <c r="ZL71" s="9"/>
      <c r="ZM71" s="9"/>
      <c r="ZN71" s="9"/>
      <c r="ZO71" s="9"/>
      <c r="ZP71" s="9"/>
      <c r="ZQ71" s="9"/>
      <c r="ZR71" s="9"/>
      <c r="ZS71" s="9"/>
      <c r="ZT71" s="9"/>
      <c r="ZU71" s="9"/>
      <c r="ZV71" s="9"/>
      <c r="ZW71" s="9"/>
      <c r="ZX71" s="9"/>
      <c r="ZY71" s="9"/>
      <c r="ZZ71" s="9"/>
      <c r="AAA71" s="9"/>
      <c r="AAB71" s="9"/>
      <c r="AAC71" s="9"/>
      <c r="AAD71" s="9"/>
      <c r="AAE71" s="9"/>
      <c r="AAF71" s="9"/>
      <c r="AAG71" s="9"/>
      <c r="AAH71" s="9"/>
      <c r="AAI71" s="9"/>
      <c r="AAJ71" s="9"/>
      <c r="AAK71" s="9"/>
      <c r="AAL71" s="9"/>
      <c r="AAM71" s="9"/>
      <c r="AAN71" s="9"/>
      <c r="AAO71" s="9"/>
      <c r="AAP71" s="9"/>
      <c r="AAQ71" s="9"/>
      <c r="AAR71" s="9"/>
      <c r="AAS71" s="9"/>
      <c r="AAT71" s="9"/>
      <c r="AAU71" s="9"/>
      <c r="AAV71" s="9"/>
      <c r="AAW71" s="9"/>
      <c r="AAX71" s="9"/>
      <c r="AAY71" s="9"/>
      <c r="AAZ71" s="9"/>
      <c r="ABA71" s="9"/>
      <c r="ABB71" s="9"/>
      <c r="ABC71" s="9"/>
      <c r="ABD71" s="9"/>
      <c r="ABE71" s="9"/>
      <c r="ABF71" s="9"/>
      <c r="ABG71" s="9"/>
      <c r="ABH71" s="9"/>
      <c r="ABI71" s="9"/>
      <c r="ABJ71" s="9"/>
      <c r="ABK71" s="9"/>
      <c r="ABL71" s="9"/>
      <c r="ABM71" s="9"/>
      <c r="ABN71" s="9"/>
      <c r="ABO71" s="9"/>
      <c r="ABP71" s="9"/>
      <c r="ABQ71" s="9"/>
      <c r="ABR71" s="9"/>
      <c r="ABS71" s="9"/>
      <c r="ABT71" s="9"/>
      <c r="ABU71" s="9"/>
      <c r="ABV71" s="9"/>
      <c r="ABW71" s="9"/>
      <c r="ABX71" s="9"/>
      <c r="ABY71" s="9"/>
      <c r="ABZ71" s="9"/>
      <c r="ACA71" s="9"/>
      <c r="ACB71" s="9"/>
      <c r="ACC71" s="9"/>
      <c r="ACD71" s="9"/>
      <c r="ACE71" s="9"/>
      <c r="ACF71" s="9"/>
      <c r="ACG71" s="9"/>
      <c r="ACH71" s="9"/>
      <c r="ACI71" s="9"/>
      <c r="ACJ71" s="9"/>
      <c r="ACK71" s="9"/>
      <c r="ACL71" s="9"/>
      <c r="ACM71" s="9"/>
      <c r="ACN71" s="9"/>
      <c r="ACO71" s="9"/>
      <c r="ACP71" s="9"/>
      <c r="ACQ71" s="9"/>
      <c r="ACR71" s="9"/>
      <c r="ACS71" s="9"/>
      <c r="ACT71" s="9"/>
      <c r="ACU71" s="9"/>
      <c r="ACV71" s="9"/>
      <c r="ACW71" s="9"/>
      <c r="ACX71" s="9"/>
      <c r="ACY71" s="9"/>
      <c r="ACZ71" s="9"/>
      <c r="ADA71" s="9"/>
      <c r="ADB71" s="9"/>
      <c r="ADC71" s="9"/>
      <c r="ADD71" s="9"/>
      <c r="ADE71" s="9"/>
      <c r="ADF71" s="9"/>
      <c r="ADG71" s="9"/>
      <c r="ADH71" s="9"/>
      <c r="ADI71" s="9"/>
      <c r="ADJ71" s="9"/>
      <c r="ADK71" s="9"/>
      <c r="ADL71" s="9"/>
      <c r="ADM71" s="9"/>
      <c r="ADN71" s="9"/>
      <c r="ADO71" s="9"/>
      <c r="ADP71" s="9"/>
      <c r="ADQ71" s="9"/>
      <c r="ADR71" s="9"/>
      <c r="ADS71" s="9"/>
      <c r="ADT71" s="9"/>
      <c r="ADU71" s="9"/>
      <c r="ADV71" s="9"/>
      <c r="ADW71" s="9"/>
      <c r="ADX71" s="9"/>
      <c r="ADY71" s="9"/>
      <c r="ADZ71" s="9"/>
      <c r="AEA71" s="9"/>
      <c r="AEB71" s="9"/>
      <c r="AEC71" s="9"/>
      <c r="AED71" s="9"/>
      <c r="AEE71" s="9"/>
      <c r="AEF71" s="9"/>
      <c r="AEG71" s="9"/>
      <c r="AEH71" s="9"/>
      <c r="AEI71" s="9"/>
      <c r="AEJ71" s="9"/>
      <c r="AEK71" s="9"/>
      <c r="AEL71" s="9"/>
      <c r="AEM71" s="9"/>
      <c r="AEN71" s="9"/>
      <c r="AEO71" s="9"/>
      <c r="AEP71" s="9"/>
      <c r="AEQ71" s="9"/>
      <c r="AER71" s="9"/>
      <c r="AES71" s="9"/>
      <c r="AET71" s="9"/>
      <c r="AEU71" s="9"/>
      <c r="AEV71" s="9"/>
      <c r="AEW71" s="9"/>
      <c r="AEX71" s="9"/>
      <c r="AEY71" s="9"/>
      <c r="AEZ71" s="9"/>
      <c r="AFA71" s="9"/>
      <c r="AFB71" s="9"/>
      <c r="AFC71" s="9"/>
      <c r="AFD71" s="9"/>
      <c r="AFE71" s="9"/>
      <c r="AFF71" s="9"/>
      <c r="AFG71" s="9"/>
      <c r="AFH71" s="9"/>
      <c r="AFI71" s="9"/>
      <c r="AFJ71" s="9"/>
      <c r="AFK71" s="9"/>
      <c r="AFL71" s="9"/>
      <c r="AFM71" s="9"/>
      <c r="AFN71" s="9"/>
      <c r="AFO71" s="9"/>
      <c r="AFP71" s="9"/>
      <c r="AFQ71" s="9"/>
      <c r="AFR71" s="9"/>
      <c r="AFS71" s="9"/>
      <c r="AFT71" s="9"/>
      <c r="AFU71" s="9"/>
      <c r="AFV71" s="9"/>
      <c r="AFW71" s="9"/>
      <c r="AFX71" s="9"/>
      <c r="AFY71" s="9"/>
      <c r="AFZ71" s="9"/>
      <c r="AGA71" s="9"/>
      <c r="AGB71" s="9"/>
      <c r="AGC71" s="9"/>
      <c r="AGD71" s="9"/>
      <c r="AGE71" s="9"/>
      <c r="AGF71" s="9"/>
      <c r="AGG71" s="9"/>
      <c r="AGH71" s="9"/>
      <c r="AGI71" s="9"/>
      <c r="AGJ71" s="9"/>
      <c r="AGK71" s="9"/>
      <c r="AGL71" s="9"/>
      <c r="AGM71" s="9"/>
      <c r="AGN71" s="9"/>
      <c r="AGO71" s="9"/>
      <c r="AGP71" s="9"/>
      <c r="AGQ71" s="9"/>
      <c r="AGR71" s="9"/>
      <c r="AGS71" s="9"/>
      <c r="AGT71" s="9"/>
      <c r="AGU71" s="9"/>
      <c r="AGV71" s="9"/>
      <c r="AGW71" s="9"/>
      <c r="AGX71" s="9"/>
      <c r="AGY71" s="9"/>
      <c r="AGZ71" s="9"/>
      <c r="AHA71" s="9"/>
      <c r="AHB71" s="9"/>
      <c r="AHC71" s="9"/>
      <c r="AHD71" s="9"/>
      <c r="AHE71" s="9"/>
      <c r="AHF71" s="9"/>
      <c r="AHG71" s="9"/>
      <c r="AHH71" s="9"/>
      <c r="AHI71" s="9"/>
      <c r="AHJ71" s="9"/>
      <c r="AHK71" s="9"/>
      <c r="AHL71" s="9"/>
      <c r="AHM71" s="9"/>
      <c r="AHN71" s="9"/>
      <c r="AHO71" s="9"/>
      <c r="AHP71" s="9"/>
      <c r="AHQ71" s="9"/>
      <c r="AHR71" s="9"/>
      <c r="AHS71" s="9"/>
      <c r="AHT71" s="9"/>
      <c r="AHU71" s="9"/>
      <c r="AHV71" s="9"/>
      <c r="AHW71" s="9"/>
      <c r="AHX71" s="9"/>
      <c r="AHY71" s="9"/>
      <c r="AHZ71" s="9"/>
      <c r="AIA71" s="9"/>
      <c r="AIB71" s="9"/>
      <c r="AIC71" s="9"/>
      <c r="AID71" s="9"/>
      <c r="AIE71" s="9"/>
      <c r="AIF71" s="9"/>
      <c r="AIG71" s="9"/>
      <c r="AIH71" s="9"/>
      <c r="AII71" s="9"/>
      <c r="AIJ71" s="9"/>
      <c r="AIK71" s="9"/>
      <c r="AIL71" s="9"/>
      <c r="AIM71" s="9"/>
      <c r="AIN71" s="9"/>
      <c r="AIO71" s="9"/>
      <c r="AIP71" s="9"/>
      <c r="AIQ71" s="9"/>
      <c r="AIR71" s="9"/>
      <c r="AIS71" s="9"/>
      <c r="AIT71" s="9"/>
      <c r="AIU71" s="9"/>
      <c r="AIV71" s="9"/>
      <c r="AIW71" s="9"/>
      <c r="AIX71" s="9"/>
      <c r="AIY71" s="9"/>
      <c r="AIZ71" s="9"/>
      <c r="AJA71" s="9"/>
      <c r="AJB71" s="9"/>
      <c r="AJC71" s="9"/>
      <c r="AJD71" s="9"/>
      <c r="AJE71" s="9"/>
      <c r="AJF71" s="9"/>
      <c r="AJG71" s="9"/>
      <c r="AJH71" s="9"/>
      <c r="AJI71" s="9"/>
      <c r="AJJ71" s="9"/>
      <c r="AJK71" s="9"/>
      <c r="AJL71" s="9"/>
      <c r="AJM71" s="9"/>
      <c r="AJN71" s="9"/>
      <c r="AJO71" s="9"/>
      <c r="AJP71" s="9"/>
      <c r="AJQ71" s="9"/>
      <c r="AJR71" s="9"/>
      <c r="AJS71" s="9"/>
      <c r="AJT71" s="9"/>
      <c r="AJU71" s="9"/>
      <c r="AJV71" s="9"/>
      <c r="AJW71" s="9"/>
      <c r="AJX71" s="9"/>
      <c r="AJY71" s="9"/>
      <c r="AJZ71" s="9"/>
      <c r="AKA71" s="9"/>
      <c r="AKB71" s="9"/>
      <c r="AKC71" s="9"/>
      <c r="AKD71" s="9"/>
      <c r="AKE71" s="9"/>
      <c r="AKF71" s="9"/>
      <c r="AKG71" s="9"/>
      <c r="AKH71" s="9"/>
      <c r="AKI71" s="9"/>
      <c r="AKJ71" s="9"/>
      <c r="AKK71" s="9"/>
      <c r="AKL71" s="9"/>
      <c r="AKM71" s="9"/>
      <c r="AKN71" s="9"/>
      <c r="AKO71" s="9"/>
      <c r="AKP71" s="9"/>
      <c r="AKQ71" s="9"/>
      <c r="AKR71" s="9"/>
      <c r="AKS71" s="9"/>
      <c r="AKT71" s="9"/>
      <c r="AKU71" s="9"/>
      <c r="AKV71" s="9"/>
      <c r="AKW71" s="9"/>
      <c r="AKX71" s="9"/>
      <c r="AKY71" s="9"/>
      <c r="AKZ71" s="9"/>
      <c r="ALA71" s="9"/>
      <c r="ALB71" s="9"/>
      <c r="ALC71" s="9"/>
      <c r="ALD71" s="9"/>
      <c r="ALE71" s="9"/>
      <c r="ALF71" s="9"/>
      <c r="ALG71" s="9"/>
      <c r="ALH71" s="9"/>
      <c r="ALI71" s="9"/>
      <c r="ALJ71" s="9"/>
      <c r="ALK71" s="9"/>
      <c r="ALL71" s="9"/>
      <c r="ALM71" s="9"/>
      <c r="ALN71" s="9"/>
      <c r="ALO71" s="9"/>
      <c r="ALP71" s="9"/>
      <c r="ALQ71" s="9"/>
      <c r="ALR71" s="9"/>
      <c r="ALS71" s="9"/>
      <c r="ALT71" s="9"/>
      <c r="ALU71" s="9"/>
      <c r="ALV71" s="9"/>
      <c r="ALW71" s="9"/>
      <c r="ALX71" s="9"/>
      <c r="ALY71" s="9"/>
      <c r="ALZ71" s="9"/>
      <c r="AMA71" s="9"/>
      <c r="AMB71" s="9"/>
      <c r="AMC71" s="9"/>
      <c r="AMD71" s="9"/>
      <c r="AME71" s="9"/>
      <c r="AMF71" s="9"/>
      <c r="AMG71" s="9"/>
      <c r="AMH71" s="9"/>
      <c r="AMI71" s="9"/>
      <c r="AMJ71" s="9"/>
      <c r="AMK71" s="9"/>
      <c r="AML71" s="9"/>
      <c r="AMM71" s="9"/>
      <c r="AMN71" s="9"/>
      <c r="AMO71" s="9"/>
      <c r="AMP71" s="9"/>
      <c r="AMQ71" s="9"/>
      <c r="AMR71" s="9"/>
      <c r="AMS71" s="9"/>
      <c r="AMT71" s="9"/>
      <c r="AMU71" s="9"/>
      <c r="AMV71" s="9"/>
      <c r="AMW71" s="9"/>
      <c r="AMX71" s="9"/>
      <c r="AMY71" s="9"/>
      <c r="AMZ71" s="9"/>
      <c r="ANA71" s="9"/>
      <c r="ANB71" s="9"/>
      <c r="ANC71" s="9"/>
      <c r="AND71" s="9"/>
      <c r="ANE71" s="9"/>
      <c r="ANF71" s="9"/>
      <c r="ANG71" s="9"/>
      <c r="ANH71" s="9"/>
      <c r="ANI71" s="9"/>
      <c r="ANJ71" s="9"/>
      <c r="ANK71" s="9"/>
      <c r="ANL71" s="9"/>
      <c r="ANM71" s="9"/>
      <c r="ANN71" s="9"/>
      <c r="ANO71" s="9"/>
      <c r="ANP71" s="9"/>
      <c r="ANQ71" s="9"/>
      <c r="ANR71" s="9"/>
      <c r="ANS71" s="9"/>
      <c r="ANT71" s="9"/>
      <c r="ANU71" s="9"/>
      <c r="ANV71" s="9"/>
      <c r="ANW71" s="9"/>
      <c r="ANX71" s="9"/>
      <c r="ANY71" s="9"/>
      <c r="ANZ71" s="9"/>
      <c r="AOA71" s="9"/>
      <c r="AOB71" s="9"/>
      <c r="AOC71" s="9"/>
      <c r="AOD71" s="9"/>
      <c r="AOE71" s="9"/>
      <c r="AOF71" s="9"/>
      <c r="AOG71" s="9"/>
      <c r="AOH71" s="9"/>
      <c r="AOI71" s="9"/>
      <c r="AOJ71" s="9"/>
      <c r="AOK71" s="9"/>
      <c r="AOL71" s="9"/>
      <c r="AOM71" s="9"/>
      <c r="AON71" s="9"/>
      <c r="AOO71" s="9"/>
      <c r="AOP71" s="9"/>
      <c r="AOQ71" s="9"/>
      <c r="AOR71" s="9"/>
      <c r="AOS71" s="9"/>
      <c r="AOT71" s="9"/>
      <c r="AOU71" s="9"/>
      <c r="AOV71" s="9"/>
      <c r="AOW71" s="9"/>
      <c r="AOX71" s="9"/>
      <c r="AOY71" s="9"/>
      <c r="AOZ71" s="9"/>
      <c r="APA71" s="9"/>
      <c r="APB71" s="9"/>
      <c r="APC71" s="9"/>
      <c r="APD71" s="9"/>
      <c r="APE71" s="9"/>
      <c r="APF71" s="9"/>
      <c r="APG71" s="9"/>
      <c r="APH71" s="9"/>
      <c r="API71" s="9"/>
      <c r="APJ71" s="9"/>
      <c r="APK71" s="9"/>
      <c r="APL71" s="9"/>
      <c r="APM71" s="9"/>
      <c r="APN71" s="9"/>
      <c r="APO71" s="9"/>
      <c r="APP71" s="9"/>
      <c r="APQ71" s="9"/>
      <c r="APR71" s="9"/>
      <c r="APS71" s="9"/>
      <c r="APT71" s="9"/>
      <c r="APU71" s="9"/>
      <c r="APV71" s="9"/>
      <c r="APW71" s="9"/>
      <c r="APX71" s="9"/>
      <c r="APY71" s="9"/>
      <c r="APZ71" s="9"/>
      <c r="AQA71" s="9"/>
      <c r="AQB71" s="9"/>
      <c r="AQC71" s="9"/>
      <c r="AQD71" s="9"/>
      <c r="AQE71" s="9"/>
      <c r="AQF71" s="9"/>
      <c r="AQG71" s="9"/>
      <c r="AQH71" s="9"/>
      <c r="AQI71" s="9"/>
      <c r="AQJ71" s="9"/>
      <c r="AQK71" s="9"/>
      <c r="AQL71" s="9"/>
      <c r="AQM71" s="9"/>
      <c r="AQN71" s="9"/>
      <c r="AQO71" s="9"/>
      <c r="AQP71" s="9"/>
      <c r="AQQ71" s="9"/>
      <c r="AQR71" s="9"/>
      <c r="AQS71" s="9"/>
      <c r="AQT71" s="9"/>
      <c r="AQU71" s="9"/>
      <c r="AQV71" s="9"/>
      <c r="AQW71" s="9"/>
      <c r="AQX71" s="9"/>
      <c r="AQY71" s="9"/>
      <c r="AQZ71" s="9"/>
      <c r="ARA71" s="9"/>
      <c r="ARB71" s="9"/>
      <c r="ARC71" s="9"/>
      <c r="ARD71" s="9"/>
      <c r="ARE71" s="9"/>
      <c r="ARF71" s="9"/>
      <c r="ARG71" s="9"/>
      <c r="ARH71" s="9"/>
      <c r="ARI71" s="9"/>
      <c r="ARJ71" s="9"/>
      <c r="ARK71" s="9"/>
      <c r="ARL71" s="9"/>
      <c r="ARM71" s="9"/>
      <c r="ARN71" s="9"/>
      <c r="ARO71" s="9"/>
      <c r="ARP71" s="9"/>
      <c r="ARQ71" s="9"/>
      <c r="ARR71" s="9"/>
      <c r="ARS71" s="9"/>
      <c r="ART71" s="9"/>
      <c r="ARU71" s="9"/>
      <c r="ARV71" s="9"/>
      <c r="ARW71" s="9"/>
      <c r="ARX71" s="9"/>
      <c r="ARY71" s="9"/>
      <c r="ARZ71" s="9"/>
      <c r="ASA71" s="9"/>
      <c r="ASB71" s="9"/>
      <c r="ASC71" s="9"/>
      <c r="ASD71" s="9"/>
      <c r="ASE71" s="9"/>
      <c r="ASF71" s="9"/>
      <c r="ASG71" s="9"/>
      <c r="ASH71" s="9"/>
      <c r="ASI71" s="9"/>
      <c r="ASJ71" s="9"/>
      <c r="ASK71" s="9"/>
      <c r="ASL71" s="9"/>
      <c r="ASM71" s="9"/>
      <c r="ASN71" s="9"/>
      <c r="ASO71" s="9"/>
      <c r="ASP71" s="9"/>
      <c r="ASQ71" s="9"/>
      <c r="ASR71" s="9"/>
      <c r="ASS71" s="9"/>
      <c r="AST71" s="9"/>
      <c r="ASU71" s="9"/>
      <c r="ASV71" s="9"/>
      <c r="ASW71" s="9"/>
      <c r="ASX71" s="9"/>
      <c r="ASY71" s="9"/>
      <c r="ASZ71" s="9"/>
      <c r="ATA71" s="9"/>
      <c r="ATB71" s="9"/>
      <c r="ATC71" s="9"/>
      <c r="ATD71" s="9"/>
      <c r="ATE71" s="9"/>
      <c r="ATF71" s="9"/>
      <c r="ATG71" s="9"/>
      <c r="ATH71" s="9"/>
      <c r="ATI71" s="9"/>
      <c r="ATJ71" s="9"/>
      <c r="ATK71" s="9"/>
      <c r="ATL71" s="9"/>
      <c r="ATM71" s="9"/>
      <c r="ATN71" s="9"/>
      <c r="ATO71" s="9"/>
      <c r="ATP71" s="9"/>
      <c r="ATQ71" s="9"/>
      <c r="ATR71" s="9"/>
      <c r="ATS71" s="9"/>
      <c r="ATT71" s="9"/>
      <c r="ATU71" s="9"/>
      <c r="ATV71" s="9"/>
      <c r="ATW71" s="9"/>
      <c r="ATX71" s="9"/>
      <c r="ATY71" s="9"/>
      <c r="ATZ71" s="9"/>
      <c r="AUA71" s="9"/>
      <c r="AUB71" s="9"/>
      <c r="AUC71" s="9"/>
      <c r="AUD71" s="9"/>
      <c r="AUE71" s="9"/>
      <c r="AUF71" s="9"/>
      <c r="AUG71" s="9"/>
      <c r="AUH71" s="9"/>
      <c r="AUI71" s="9"/>
      <c r="AUJ71" s="9"/>
      <c r="AUK71" s="9"/>
      <c r="AUL71" s="9"/>
      <c r="AUM71" s="9"/>
      <c r="AUN71" s="9"/>
      <c r="AUO71" s="9"/>
      <c r="AUP71" s="9"/>
      <c r="AUQ71" s="9"/>
      <c r="AUR71" s="9"/>
      <c r="AUS71" s="9"/>
      <c r="AUT71" s="9"/>
      <c r="AUU71" s="9"/>
      <c r="AUV71" s="9"/>
      <c r="AUW71" s="9"/>
      <c r="AUX71" s="9"/>
      <c r="AUY71" s="9"/>
      <c r="AUZ71" s="9"/>
      <c r="AVA71" s="9"/>
      <c r="AVB71" s="9"/>
      <c r="AVC71" s="9"/>
      <c r="AVD71" s="9"/>
      <c r="AVE71" s="9"/>
      <c r="AVF71" s="9"/>
      <c r="AVG71" s="9"/>
      <c r="AVH71" s="9"/>
      <c r="AVI71" s="9"/>
      <c r="AVJ71" s="9"/>
      <c r="AVK71" s="9"/>
      <c r="AVL71" s="9"/>
      <c r="AVM71" s="9"/>
      <c r="AVN71" s="9"/>
      <c r="AVO71" s="9"/>
      <c r="AVP71" s="9"/>
      <c r="AVQ71" s="9"/>
      <c r="AVR71" s="9"/>
      <c r="AVS71" s="9"/>
      <c r="AVT71" s="9"/>
      <c r="AVU71" s="9"/>
      <c r="AVV71" s="9"/>
      <c r="AVW71" s="9"/>
      <c r="AVX71" s="9"/>
      <c r="AVY71" s="9"/>
      <c r="AVZ71" s="9"/>
      <c r="AWA71" s="9"/>
      <c r="AWB71" s="9"/>
      <c r="AWC71" s="9"/>
      <c r="AWD71" s="9"/>
      <c r="AWE71" s="9"/>
      <c r="AWF71" s="9"/>
      <c r="AWG71" s="9"/>
      <c r="AWH71" s="9"/>
      <c r="AWI71" s="9"/>
      <c r="AWJ71" s="9"/>
      <c r="AWK71" s="9"/>
      <c r="AWL71" s="9"/>
      <c r="AWM71" s="9"/>
      <c r="AWN71" s="9"/>
      <c r="AWO71" s="9"/>
      <c r="AWP71" s="9"/>
      <c r="AWQ71" s="9"/>
      <c r="AWR71" s="9"/>
      <c r="AWS71" s="9"/>
      <c r="AWT71" s="9"/>
      <c r="AWU71" s="9"/>
      <c r="AWV71" s="9"/>
      <c r="AWW71" s="9"/>
      <c r="AWX71" s="9"/>
      <c r="AWY71" s="9"/>
      <c r="AWZ71" s="9"/>
      <c r="AXA71" s="9"/>
      <c r="AXB71" s="9"/>
      <c r="AXC71" s="9"/>
      <c r="AXD71" s="9"/>
      <c r="AXE71" s="9"/>
      <c r="AXF71" s="9"/>
      <c r="AXG71" s="9"/>
      <c r="AXH71" s="9"/>
      <c r="AXI71" s="9"/>
      <c r="AXJ71" s="9"/>
      <c r="AXK71" s="9"/>
      <c r="AXL71" s="9"/>
      <c r="AXM71" s="9"/>
      <c r="AXN71" s="9"/>
      <c r="AXO71" s="9"/>
      <c r="AXP71" s="9"/>
      <c r="AXQ71" s="9"/>
      <c r="AXR71" s="9"/>
      <c r="AXS71" s="9"/>
      <c r="AXT71" s="9"/>
      <c r="AXU71" s="9"/>
      <c r="AXV71" s="9"/>
      <c r="AXW71" s="9"/>
      <c r="AXX71" s="9"/>
      <c r="AXY71" s="9"/>
      <c r="AXZ71" s="9"/>
      <c r="AYA71" s="9"/>
      <c r="AYB71" s="9"/>
      <c r="AYC71" s="9"/>
      <c r="AYD71" s="9"/>
      <c r="AYE71" s="9"/>
      <c r="AYF71" s="9"/>
      <c r="AYG71" s="9"/>
      <c r="AYH71" s="9"/>
      <c r="AYI71" s="9"/>
      <c r="AYJ71" s="9"/>
      <c r="AYK71" s="9"/>
      <c r="AYL71" s="9"/>
      <c r="AYM71" s="9"/>
      <c r="AYN71" s="9"/>
      <c r="AYO71" s="9"/>
      <c r="AYP71" s="9"/>
      <c r="AYQ71" s="9"/>
      <c r="AYR71" s="9"/>
      <c r="AYS71" s="9"/>
      <c r="AYT71" s="9"/>
      <c r="AYU71" s="9"/>
      <c r="AYV71" s="9"/>
      <c r="AYW71" s="9"/>
      <c r="AYX71" s="9"/>
      <c r="AYY71" s="9"/>
      <c r="AYZ71" s="9"/>
      <c r="AZA71" s="9"/>
      <c r="AZB71" s="9"/>
      <c r="AZC71" s="9"/>
      <c r="AZD71" s="9"/>
      <c r="AZE71" s="9"/>
      <c r="AZF71" s="9"/>
      <c r="AZG71" s="9"/>
      <c r="AZH71" s="9"/>
      <c r="AZI71" s="9"/>
      <c r="AZJ71" s="9"/>
      <c r="AZK71" s="9"/>
      <c r="AZL71" s="9"/>
      <c r="AZM71" s="9"/>
      <c r="AZN71" s="9"/>
      <c r="AZO71" s="9"/>
      <c r="AZP71" s="9"/>
      <c r="AZQ71" s="9"/>
      <c r="AZR71" s="9"/>
      <c r="AZS71" s="9"/>
      <c r="AZT71" s="9"/>
      <c r="AZU71" s="9"/>
      <c r="AZV71" s="9"/>
      <c r="AZW71" s="9"/>
      <c r="AZX71" s="9"/>
      <c r="AZY71" s="9"/>
      <c r="AZZ71" s="9"/>
      <c r="BAA71" s="9"/>
      <c r="BAB71" s="9"/>
      <c r="BAC71" s="9"/>
      <c r="BAD71" s="9"/>
      <c r="BAE71" s="9"/>
      <c r="BAF71" s="9"/>
      <c r="BAG71" s="9"/>
      <c r="BAH71" s="9"/>
      <c r="BAI71" s="9"/>
      <c r="BAJ71" s="9"/>
      <c r="BAK71" s="9"/>
      <c r="BAL71" s="9"/>
      <c r="BAM71" s="9"/>
      <c r="BAN71" s="9"/>
      <c r="BAO71" s="9"/>
      <c r="BAP71" s="9"/>
      <c r="BAQ71" s="9"/>
      <c r="BAR71" s="9"/>
      <c r="BAS71" s="9"/>
      <c r="BAT71" s="9"/>
      <c r="BAU71" s="9"/>
      <c r="BAV71" s="9"/>
      <c r="BAW71" s="9"/>
      <c r="BAX71" s="9"/>
      <c r="BAY71" s="9"/>
      <c r="BAZ71" s="9"/>
      <c r="BBA71" s="9"/>
      <c r="BBB71" s="9"/>
      <c r="BBC71" s="9"/>
      <c r="BBD71" s="9"/>
      <c r="BBE71" s="9"/>
      <c r="BBF71" s="9"/>
      <c r="BBG71" s="9"/>
      <c r="BBH71" s="9"/>
      <c r="BBI71" s="9"/>
      <c r="BBJ71" s="9"/>
      <c r="BBK71" s="9"/>
      <c r="BBL71" s="9"/>
      <c r="BBM71" s="9"/>
      <c r="BBN71" s="9"/>
      <c r="BBO71" s="9"/>
      <c r="BBP71" s="9"/>
      <c r="BBQ71" s="9"/>
      <c r="BBR71" s="9"/>
      <c r="BBS71" s="9"/>
      <c r="BBT71" s="9"/>
      <c r="BBU71" s="9"/>
      <c r="BBV71" s="9"/>
      <c r="BBW71" s="9"/>
      <c r="BBX71" s="9"/>
      <c r="BBY71" s="9"/>
      <c r="BBZ71" s="9"/>
      <c r="BCA71" s="9"/>
      <c r="BCB71" s="9"/>
      <c r="BCC71" s="9"/>
      <c r="BCD71" s="9"/>
      <c r="BCE71" s="9"/>
      <c r="BCF71" s="9"/>
      <c r="BCG71" s="9"/>
      <c r="BCH71" s="9"/>
      <c r="BCI71" s="9"/>
      <c r="BCJ71" s="9"/>
      <c r="BCK71" s="9"/>
      <c r="BCL71" s="9"/>
      <c r="BCM71" s="9"/>
      <c r="BCN71" s="9"/>
      <c r="BCO71" s="9"/>
      <c r="BCP71" s="9"/>
      <c r="BCQ71" s="9"/>
      <c r="BCR71" s="9"/>
      <c r="BCS71" s="9"/>
      <c r="BCT71" s="9"/>
      <c r="BCU71" s="9"/>
      <c r="BCV71" s="9"/>
      <c r="BCW71" s="9"/>
      <c r="BCX71" s="9"/>
      <c r="BCY71" s="9"/>
      <c r="BCZ71" s="9"/>
      <c r="BDA71" s="9"/>
      <c r="BDB71" s="9"/>
      <c r="BDC71" s="9"/>
      <c r="BDD71" s="9"/>
      <c r="BDE71" s="9"/>
      <c r="BDF71" s="9"/>
      <c r="BDG71" s="9"/>
      <c r="BDH71" s="9"/>
      <c r="BDI71" s="9"/>
      <c r="BDJ71" s="9"/>
      <c r="BDK71" s="9"/>
      <c r="BDL71" s="9"/>
      <c r="BDM71" s="9"/>
      <c r="BDN71" s="9"/>
      <c r="BDO71" s="9"/>
      <c r="BDP71" s="9"/>
      <c r="BDQ71" s="9"/>
      <c r="BDR71" s="9"/>
      <c r="BDS71" s="9"/>
      <c r="BDT71" s="9"/>
      <c r="BDU71" s="9"/>
      <c r="BDV71" s="9"/>
      <c r="BDW71" s="9"/>
      <c r="BDX71" s="9"/>
      <c r="BDY71" s="9"/>
      <c r="BDZ71" s="9"/>
      <c r="BEA71" s="9"/>
      <c r="BEB71" s="9"/>
      <c r="BEC71" s="9"/>
      <c r="BED71" s="9"/>
      <c r="BEE71" s="9"/>
      <c r="BEF71" s="9"/>
      <c r="BEG71" s="9"/>
      <c r="BEH71" s="9"/>
      <c r="BEI71" s="9"/>
      <c r="BEJ71" s="9"/>
      <c r="BEK71" s="9"/>
      <c r="BEL71" s="9"/>
      <c r="BEM71" s="9"/>
      <c r="BEN71" s="9"/>
      <c r="BEO71" s="9"/>
      <c r="BEP71" s="9"/>
      <c r="BEQ71" s="9"/>
      <c r="BER71" s="9"/>
      <c r="BES71" s="9"/>
      <c r="BET71" s="9"/>
      <c r="BEU71" s="9"/>
      <c r="BEV71" s="9"/>
      <c r="BEW71" s="9"/>
      <c r="BEX71" s="9"/>
      <c r="BEY71" s="9"/>
      <c r="BEZ71" s="9"/>
      <c r="BFA71" s="9"/>
      <c r="BFB71" s="9"/>
      <c r="BFC71" s="9"/>
      <c r="BFD71" s="9"/>
      <c r="BFE71" s="9"/>
      <c r="BFF71" s="9"/>
      <c r="BFG71" s="9"/>
      <c r="BFH71" s="9"/>
      <c r="BFI71" s="9"/>
      <c r="BFJ71" s="9"/>
      <c r="BFK71" s="9"/>
      <c r="BFL71" s="9"/>
      <c r="BFM71" s="9"/>
      <c r="BFN71" s="9"/>
      <c r="BFO71" s="9"/>
      <c r="BFP71" s="9"/>
      <c r="BFQ71" s="9"/>
      <c r="BFR71" s="9"/>
      <c r="BFS71" s="9"/>
      <c r="BFT71" s="9"/>
      <c r="BFU71" s="9"/>
      <c r="BFV71" s="9"/>
      <c r="BFW71" s="9"/>
      <c r="BFX71" s="9"/>
      <c r="BFY71" s="9"/>
      <c r="BFZ71" s="9"/>
      <c r="BGA71" s="9"/>
      <c r="BGB71" s="9"/>
      <c r="BGC71" s="9"/>
      <c r="BGD71" s="9"/>
      <c r="BGE71" s="9"/>
      <c r="BGF71" s="9"/>
      <c r="BGG71" s="9"/>
      <c r="BGH71" s="9"/>
      <c r="BGI71" s="9"/>
      <c r="BGJ71" s="9"/>
      <c r="BGK71" s="9"/>
      <c r="BGL71" s="9"/>
      <c r="BGM71" s="9"/>
      <c r="BGN71" s="9"/>
      <c r="BGO71" s="9"/>
      <c r="BGP71" s="9"/>
      <c r="BGQ71" s="9"/>
      <c r="BGR71" s="9"/>
      <c r="BGS71" s="9"/>
      <c r="BGT71" s="9"/>
      <c r="BGU71" s="9"/>
      <c r="BGV71" s="9"/>
      <c r="BGW71" s="9"/>
      <c r="BGX71" s="9"/>
      <c r="BGY71" s="9"/>
      <c r="BGZ71" s="9"/>
      <c r="BHA71" s="9"/>
      <c r="BHB71" s="9"/>
      <c r="BHC71" s="9"/>
      <c r="BHD71" s="9"/>
      <c r="BHE71" s="9"/>
      <c r="BHF71" s="9"/>
      <c r="BHG71" s="9"/>
      <c r="BHH71" s="9"/>
      <c r="BHI71" s="9"/>
      <c r="BHJ71" s="9"/>
      <c r="BHK71" s="9"/>
      <c r="BHL71" s="9"/>
      <c r="BHM71" s="9"/>
      <c r="BHN71" s="9"/>
      <c r="BHO71" s="9"/>
      <c r="BHP71" s="9"/>
      <c r="BHQ71" s="9"/>
      <c r="BHR71" s="9"/>
      <c r="BHS71" s="9"/>
      <c r="BHT71" s="9"/>
      <c r="BHU71" s="9"/>
      <c r="BHV71" s="9"/>
      <c r="BHW71" s="9"/>
      <c r="BHX71" s="9"/>
      <c r="BHY71" s="9"/>
      <c r="BHZ71" s="9"/>
      <c r="BIA71" s="9"/>
      <c r="BIB71" s="9"/>
      <c r="BIC71" s="9"/>
      <c r="BID71" s="9"/>
      <c r="BIE71" s="9"/>
      <c r="BIF71" s="9"/>
      <c r="BIG71" s="9"/>
      <c r="BIH71" s="9"/>
      <c r="BII71" s="9"/>
      <c r="BIJ71" s="9"/>
      <c r="BIK71" s="9"/>
      <c r="BIL71" s="9"/>
      <c r="BIM71" s="9"/>
      <c r="BIN71" s="9"/>
      <c r="BIO71" s="9"/>
      <c r="BIP71" s="9"/>
      <c r="BIQ71" s="9"/>
      <c r="BIR71" s="9"/>
      <c r="BIS71" s="9"/>
      <c r="BIT71" s="9"/>
      <c r="BIU71" s="9"/>
      <c r="BIV71" s="9"/>
      <c r="BIW71" s="9"/>
      <c r="BIX71" s="9"/>
      <c r="BIY71" s="9"/>
      <c r="BIZ71" s="9"/>
      <c r="BJA71" s="9"/>
      <c r="BJB71" s="9"/>
      <c r="BJC71" s="9"/>
      <c r="BJD71" s="9"/>
      <c r="BJE71" s="9"/>
      <c r="BJF71" s="9"/>
      <c r="BJG71" s="9"/>
      <c r="BJH71" s="9"/>
      <c r="BJI71" s="9"/>
      <c r="BJJ71" s="9"/>
      <c r="BJK71" s="9"/>
      <c r="BJL71" s="9"/>
      <c r="BJM71" s="9"/>
      <c r="BJN71" s="9"/>
      <c r="BJO71" s="9"/>
      <c r="BJP71" s="9"/>
      <c r="BJQ71" s="9"/>
      <c r="BJR71" s="9"/>
      <c r="BJS71" s="9"/>
      <c r="BJT71" s="9"/>
      <c r="BJU71" s="9"/>
      <c r="BJV71" s="9"/>
      <c r="BJW71" s="9"/>
      <c r="BJX71" s="9"/>
      <c r="BJY71" s="9"/>
      <c r="BJZ71" s="9"/>
      <c r="BKA71" s="9"/>
      <c r="BKB71" s="9"/>
      <c r="BKC71" s="9"/>
      <c r="BKD71" s="9"/>
      <c r="BKE71" s="9"/>
      <c r="BKF71" s="9"/>
      <c r="BKG71" s="9"/>
      <c r="BKH71" s="9"/>
      <c r="BKI71" s="9"/>
      <c r="BKJ71" s="9"/>
      <c r="BKK71" s="9"/>
      <c r="BKL71" s="9"/>
      <c r="BKM71" s="9"/>
      <c r="BKN71" s="9"/>
      <c r="BKO71" s="9"/>
      <c r="BKP71" s="9"/>
      <c r="BKQ71" s="9"/>
      <c r="BKR71" s="9"/>
      <c r="BKS71" s="9"/>
      <c r="BKT71" s="9"/>
      <c r="BKU71" s="9"/>
      <c r="BKV71" s="9"/>
      <c r="BKW71" s="9"/>
      <c r="BKX71" s="9"/>
      <c r="BKY71" s="9"/>
      <c r="BKZ71" s="9"/>
      <c r="BLA71" s="9"/>
      <c r="BLB71" s="9"/>
      <c r="BLC71" s="9"/>
      <c r="BLD71" s="9"/>
      <c r="BLE71" s="9"/>
      <c r="BLF71" s="9"/>
      <c r="BLG71" s="9"/>
      <c r="BLH71" s="9"/>
      <c r="BLI71" s="9"/>
      <c r="BLJ71" s="9"/>
      <c r="BLK71" s="9"/>
      <c r="BLL71" s="9"/>
      <c r="BLM71" s="9"/>
      <c r="BLN71" s="9"/>
      <c r="BLO71" s="9"/>
      <c r="BLP71" s="9"/>
      <c r="BLQ71" s="9"/>
      <c r="BLR71" s="9"/>
      <c r="BLS71" s="9"/>
      <c r="BLT71" s="9"/>
      <c r="BLU71" s="9"/>
      <c r="BLV71" s="9"/>
      <c r="BLW71" s="9"/>
      <c r="BLX71" s="9"/>
      <c r="BLY71" s="9"/>
      <c r="BLZ71" s="9"/>
      <c r="BMA71" s="9"/>
      <c r="BMB71" s="9"/>
      <c r="BMC71" s="9"/>
      <c r="BMD71" s="9"/>
      <c r="BME71" s="9"/>
      <c r="BMF71" s="9"/>
      <c r="BMG71" s="9"/>
      <c r="BMH71" s="9"/>
      <c r="BMI71" s="9"/>
      <c r="BMJ71" s="9"/>
      <c r="BMK71" s="9"/>
      <c r="BML71" s="9"/>
      <c r="BMM71" s="9"/>
      <c r="BMN71" s="9"/>
      <c r="BMO71" s="9"/>
      <c r="BMP71" s="9"/>
      <c r="BMQ71" s="9"/>
      <c r="BMR71" s="9"/>
      <c r="BMS71" s="9"/>
      <c r="BMT71" s="9"/>
      <c r="BMU71" s="9"/>
      <c r="BMV71" s="9"/>
      <c r="BMW71" s="9"/>
      <c r="BMX71" s="9"/>
      <c r="BMY71" s="9"/>
      <c r="BMZ71" s="9"/>
      <c r="BNA71" s="9"/>
      <c r="BNB71" s="9"/>
      <c r="BNC71" s="9"/>
      <c r="BND71" s="9"/>
      <c r="BNE71" s="9"/>
      <c r="BNF71" s="9"/>
      <c r="BNG71" s="9"/>
      <c r="BNH71" s="9"/>
      <c r="BNI71" s="9"/>
      <c r="BNJ71" s="9"/>
      <c r="BNK71" s="9"/>
      <c r="BNL71" s="9"/>
      <c r="BNM71" s="9"/>
      <c r="BNN71" s="9"/>
      <c r="BNO71" s="9"/>
      <c r="BNP71" s="9"/>
      <c r="BNQ71" s="9"/>
      <c r="BNR71" s="9"/>
      <c r="BNS71" s="9"/>
      <c r="BNT71" s="9"/>
      <c r="BNU71" s="9"/>
      <c r="BNV71" s="9"/>
      <c r="BNW71" s="9"/>
      <c r="BNX71" s="9"/>
      <c r="BNY71" s="9"/>
      <c r="BNZ71" s="9"/>
      <c r="BOA71" s="9"/>
      <c r="BOB71" s="9"/>
      <c r="BOC71" s="9"/>
      <c r="BOD71" s="9"/>
      <c r="BOE71" s="9"/>
      <c r="BOF71" s="9"/>
      <c r="BOG71" s="9"/>
      <c r="BOH71" s="9"/>
      <c r="BOI71" s="9"/>
      <c r="BOJ71" s="9"/>
      <c r="BOK71" s="9"/>
      <c r="BOL71" s="9"/>
      <c r="BOM71" s="9"/>
      <c r="BON71" s="9"/>
      <c r="BOO71" s="9"/>
      <c r="BOP71" s="9"/>
      <c r="BOQ71" s="9"/>
      <c r="BOR71" s="9"/>
      <c r="BOS71" s="9"/>
      <c r="BOT71" s="9"/>
      <c r="BOU71" s="9"/>
      <c r="BOV71" s="9"/>
      <c r="BOW71" s="9"/>
      <c r="BOX71" s="9"/>
      <c r="BOY71" s="9"/>
      <c r="BOZ71" s="9"/>
      <c r="BPA71" s="9"/>
      <c r="BPB71" s="9"/>
      <c r="BPC71" s="9"/>
      <c r="BPD71" s="9"/>
      <c r="BPE71" s="9"/>
      <c r="BPF71" s="9"/>
      <c r="BPG71" s="9"/>
      <c r="BPH71" s="9"/>
      <c r="BPI71" s="9"/>
      <c r="BPJ71" s="9"/>
      <c r="BPK71" s="9"/>
      <c r="BPL71" s="9"/>
      <c r="BPM71" s="9"/>
      <c r="BPN71" s="9"/>
      <c r="BPO71" s="9"/>
      <c r="BPP71" s="9"/>
      <c r="BPQ71" s="9"/>
      <c r="BPR71" s="9"/>
      <c r="BPS71" s="9"/>
      <c r="BPT71" s="9"/>
      <c r="BPU71" s="9"/>
      <c r="BPV71" s="9"/>
      <c r="BPW71" s="9"/>
      <c r="BPX71" s="9"/>
      <c r="BPY71" s="9"/>
      <c r="BPZ71" s="9"/>
      <c r="BQA71" s="9"/>
      <c r="BQB71" s="9"/>
      <c r="BQC71" s="9"/>
      <c r="BQD71" s="9"/>
      <c r="BQE71" s="9"/>
      <c r="BQF71" s="9"/>
      <c r="BQG71" s="9"/>
      <c r="BQH71" s="9"/>
      <c r="BQI71" s="9"/>
      <c r="BQJ71" s="9"/>
      <c r="BQK71" s="9"/>
      <c r="BQL71" s="9"/>
      <c r="BQM71" s="9"/>
      <c r="BQN71" s="9"/>
      <c r="BQO71" s="9"/>
      <c r="BQP71" s="9"/>
      <c r="BQQ71" s="9"/>
      <c r="BQR71" s="9"/>
      <c r="BQS71" s="9"/>
      <c r="BQT71" s="9"/>
      <c r="BQU71" s="9"/>
      <c r="BQV71" s="9"/>
      <c r="BQW71" s="9"/>
      <c r="BQX71" s="9"/>
      <c r="BQY71" s="9"/>
      <c r="BQZ71" s="9"/>
      <c r="BRA71" s="9"/>
      <c r="BRB71" s="9"/>
      <c r="BRC71" s="9"/>
      <c r="BRD71" s="9"/>
      <c r="BRE71" s="9"/>
      <c r="BRF71" s="9"/>
      <c r="BRG71" s="9"/>
      <c r="BRH71" s="9"/>
      <c r="BRI71" s="9"/>
      <c r="BRJ71" s="9"/>
      <c r="BRK71" s="9"/>
      <c r="BRL71" s="9"/>
      <c r="BRM71" s="9"/>
      <c r="BRN71" s="9"/>
      <c r="BRO71" s="9"/>
      <c r="BRP71" s="9"/>
      <c r="BRQ71" s="9"/>
      <c r="BRR71" s="9"/>
      <c r="BRS71" s="9"/>
      <c r="BRT71" s="9"/>
      <c r="BRU71" s="9"/>
      <c r="BRV71" s="9"/>
      <c r="BRW71" s="9"/>
      <c r="BRX71" s="9"/>
      <c r="BRY71" s="9"/>
      <c r="BRZ71" s="9"/>
      <c r="BSA71" s="9"/>
      <c r="BSB71" s="9"/>
      <c r="BSC71" s="9"/>
      <c r="BSD71" s="9"/>
      <c r="BSE71" s="9"/>
      <c r="BSF71" s="9"/>
      <c r="BSG71" s="9"/>
      <c r="BSH71" s="9"/>
      <c r="BSI71" s="9"/>
      <c r="BSJ71" s="9"/>
      <c r="BSK71" s="9"/>
      <c r="BSL71" s="9"/>
      <c r="BSM71" s="9"/>
      <c r="BSN71" s="9"/>
      <c r="BSO71" s="9"/>
      <c r="BSP71" s="9"/>
      <c r="BSQ71" s="9"/>
      <c r="BSR71" s="9"/>
      <c r="BSS71" s="9"/>
      <c r="BST71" s="9"/>
      <c r="BSU71" s="9"/>
      <c r="BSV71" s="9"/>
      <c r="BSW71" s="9"/>
      <c r="BSX71" s="9"/>
      <c r="BSY71" s="9"/>
      <c r="BSZ71" s="9"/>
      <c r="BTA71" s="9"/>
      <c r="BTB71" s="9"/>
      <c r="BTC71" s="9"/>
      <c r="BTD71" s="9"/>
      <c r="BTE71" s="9"/>
      <c r="BTF71" s="9"/>
      <c r="BTG71" s="9"/>
      <c r="BTH71" s="9"/>
      <c r="BTI71" s="9"/>
      <c r="BTJ71" s="9"/>
      <c r="BTK71" s="9"/>
      <c r="BTL71" s="9"/>
      <c r="BTM71" s="9"/>
      <c r="BTN71" s="9"/>
      <c r="BTO71" s="9"/>
      <c r="BTP71" s="9"/>
      <c r="BTQ71" s="9"/>
      <c r="BTR71" s="9"/>
      <c r="BTS71" s="9"/>
      <c r="BTT71" s="9"/>
      <c r="BTU71" s="9"/>
      <c r="BTV71" s="9"/>
      <c r="BTW71" s="9"/>
      <c r="BTX71" s="9"/>
      <c r="BTY71" s="9"/>
      <c r="BTZ71" s="9"/>
      <c r="BUA71" s="9"/>
      <c r="BUB71" s="9"/>
      <c r="BUC71" s="9"/>
      <c r="BUD71" s="9"/>
      <c r="BUE71" s="9"/>
      <c r="BUF71" s="9"/>
      <c r="BUG71" s="9"/>
      <c r="BUH71" s="9"/>
      <c r="BUI71" s="9"/>
      <c r="BUJ71" s="9"/>
      <c r="BUK71" s="9"/>
      <c r="BUL71" s="9"/>
      <c r="BUM71" s="9"/>
      <c r="BUN71" s="9"/>
      <c r="BUO71" s="9"/>
      <c r="BUP71" s="9"/>
      <c r="BUQ71" s="9"/>
      <c r="BUR71" s="9"/>
      <c r="BUS71" s="9"/>
      <c r="BUT71" s="9"/>
      <c r="BUU71" s="9"/>
      <c r="BUV71" s="9"/>
      <c r="BUW71" s="9"/>
      <c r="BUX71" s="9"/>
      <c r="BUY71" s="9"/>
      <c r="BUZ71" s="9"/>
      <c r="BVA71" s="9"/>
      <c r="BVB71" s="9"/>
      <c r="BVC71" s="9"/>
      <c r="BVD71" s="9"/>
      <c r="BVE71" s="9"/>
      <c r="BVF71" s="9"/>
      <c r="BVG71" s="9"/>
      <c r="BVH71" s="9"/>
      <c r="BVI71" s="9"/>
      <c r="BVJ71" s="9"/>
      <c r="BVK71" s="9"/>
      <c r="BVL71" s="9"/>
      <c r="BVM71" s="9"/>
      <c r="BVN71" s="9"/>
      <c r="BVO71" s="9"/>
      <c r="BVP71" s="9"/>
      <c r="BVQ71" s="9"/>
      <c r="BVR71" s="9"/>
      <c r="BVS71" s="9"/>
      <c r="BVT71" s="9"/>
      <c r="BVU71" s="9"/>
      <c r="BVV71" s="9"/>
      <c r="BVW71" s="9"/>
      <c r="BVX71" s="9"/>
      <c r="BVY71" s="9"/>
      <c r="BVZ71" s="9"/>
      <c r="BWA71" s="9"/>
      <c r="BWB71" s="9"/>
      <c r="BWC71" s="9"/>
      <c r="BWD71" s="9"/>
      <c r="BWE71" s="9"/>
      <c r="BWF71" s="9"/>
      <c r="BWG71" s="9"/>
      <c r="BWH71" s="9"/>
      <c r="BWI71" s="9"/>
      <c r="BWJ71" s="9"/>
      <c r="BWK71" s="9"/>
      <c r="BWL71" s="9"/>
      <c r="BWM71" s="9"/>
      <c r="BWN71" s="9"/>
      <c r="BWO71" s="9"/>
      <c r="BWP71" s="9"/>
      <c r="BWQ71" s="9"/>
      <c r="BWR71" s="9"/>
      <c r="BWS71" s="9"/>
      <c r="BWT71" s="9"/>
      <c r="BWU71" s="9"/>
      <c r="BWV71" s="9"/>
      <c r="BWW71" s="9"/>
      <c r="BWX71" s="9"/>
      <c r="BWY71" s="9"/>
      <c r="BWZ71" s="9"/>
      <c r="BXA71" s="9"/>
      <c r="BXB71" s="9"/>
      <c r="BXC71" s="9"/>
      <c r="BXD71" s="9"/>
      <c r="BXE71" s="9"/>
      <c r="BXF71" s="9"/>
      <c r="BXG71" s="9"/>
      <c r="BXH71" s="9"/>
      <c r="BXI71" s="9"/>
      <c r="BXJ71" s="9"/>
      <c r="BXK71" s="9"/>
      <c r="BXL71" s="9"/>
      <c r="BXM71" s="9"/>
      <c r="BXN71" s="9"/>
      <c r="BXO71" s="9"/>
      <c r="BXP71" s="9"/>
      <c r="BXQ71" s="9"/>
      <c r="BXR71" s="9"/>
      <c r="BXS71" s="9"/>
      <c r="BXT71" s="9"/>
      <c r="BXU71" s="9"/>
      <c r="BXV71" s="9"/>
      <c r="BXW71" s="9"/>
      <c r="BXX71" s="9"/>
      <c r="BXY71" s="9"/>
      <c r="BXZ71" s="9"/>
      <c r="BYA71" s="9"/>
      <c r="BYB71" s="9"/>
      <c r="BYC71" s="9"/>
      <c r="BYD71" s="9"/>
      <c r="BYE71" s="9"/>
      <c r="BYF71" s="9"/>
      <c r="BYG71" s="9"/>
      <c r="BYH71" s="9"/>
      <c r="BYI71" s="9"/>
      <c r="BYJ71" s="9"/>
      <c r="BYK71" s="9"/>
      <c r="BYL71" s="9"/>
      <c r="BYM71" s="9"/>
      <c r="BYN71" s="9"/>
      <c r="BYO71" s="9"/>
      <c r="BYP71" s="9"/>
      <c r="BYQ71" s="9"/>
      <c r="BYR71" s="9"/>
      <c r="BYS71" s="9"/>
      <c r="BYT71" s="9"/>
      <c r="BYU71" s="9"/>
      <c r="BYV71" s="9"/>
      <c r="BYW71" s="9"/>
      <c r="BYX71" s="9"/>
      <c r="BYY71" s="9"/>
      <c r="BYZ71" s="9"/>
      <c r="BZA71" s="9"/>
      <c r="BZB71" s="9"/>
      <c r="BZC71" s="9"/>
      <c r="BZD71" s="9"/>
      <c r="BZE71" s="9"/>
      <c r="BZF71" s="9"/>
      <c r="BZG71" s="9"/>
      <c r="BZH71" s="9"/>
      <c r="BZI71" s="9"/>
      <c r="BZJ71" s="9"/>
      <c r="BZK71" s="9"/>
      <c r="BZL71" s="9"/>
      <c r="BZM71" s="9"/>
      <c r="BZN71" s="9"/>
      <c r="BZO71" s="9"/>
      <c r="BZP71" s="9"/>
      <c r="BZQ71" s="9"/>
      <c r="BZR71" s="9"/>
      <c r="BZS71" s="9"/>
      <c r="BZT71" s="9"/>
      <c r="BZU71" s="9"/>
      <c r="BZV71" s="9"/>
      <c r="BZW71" s="9"/>
      <c r="BZX71" s="9"/>
      <c r="BZY71" s="9"/>
      <c r="BZZ71" s="9"/>
      <c r="CAA71" s="9"/>
      <c r="CAB71" s="9"/>
      <c r="CAC71" s="9"/>
      <c r="CAD71" s="9"/>
      <c r="CAE71" s="9"/>
      <c r="CAF71" s="9"/>
      <c r="CAG71" s="9"/>
      <c r="CAH71" s="9"/>
      <c r="CAI71" s="9"/>
      <c r="CAJ71" s="9"/>
      <c r="CAK71" s="9"/>
      <c r="CAL71" s="9"/>
      <c r="CAM71" s="9"/>
      <c r="CAN71" s="9"/>
      <c r="CAO71" s="9"/>
      <c r="CAP71" s="9"/>
      <c r="CAQ71" s="9"/>
      <c r="CAR71" s="9"/>
      <c r="CAS71" s="9"/>
      <c r="CAT71" s="9"/>
      <c r="CAU71" s="9"/>
      <c r="CAV71" s="9"/>
      <c r="CAW71" s="9"/>
      <c r="CAX71" s="9"/>
      <c r="CAY71" s="9"/>
      <c r="CAZ71" s="9"/>
      <c r="CBA71" s="9"/>
      <c r="CBB71" s="9"/>
      <c r="CBC71" s="9"/>
      <c r="CBD71" s="9"/>
      <c r="CBE71" s="9"/>
      <c r="CBF71" s="9"/>
      <c r="CBG71" s="9"/>
      <c r="CBH71" s="9"/>
      <c r="CBI71" s="9"/>
      <c r="CBJ71" s="9"/>
      <c r="CBK71" s="9"/>
      <c r="CBL71" s="9"/>
      <c r="CBM71" s="9"/>
      <c r="CBN71" s="9"/>
      <c r="CBO71" s="9"/>
      <c r="CBP71" s="9"/>
      <c r="CBQ71" s="9"/>
      <c r="CBR71" s="9"/>
      <c r="CBS71" s="9"/>
      <c r="CBT71" s="9"/>
      <c r="CBU71" s="9"/>
      <c r="CBV71" s="9"/>
      <c r="CBW71" s="9"/>
      <c r="CBX71" s="9"/>
      <c r="CBY71" s="9"/>
      <c r="CBZ71" s="9"/>
      <c r="CCA71" s="9"/>
      <c r="CCB71" s="9"/>
      <c r="CCC71" s="9"/>
      <c r="CCD71" s="9"/>
      <c r="CCE71" s="9"/>
      <c r="CCF71" s="9"/>
      <c r="CCG71" s="9"/>
      <c r="CCH71" s="9"/>
      <c r="CCI71" s="9"/>
      <c r="CCJ71" s="9"/>
      <c r="CCK71" s="9"/>
      <c r="CCL71" s="9"/>
      <c r="CCM71" s="9"/>
      <c r="CCN71" s="9"/>
      <c r="CCO71" s="9"/>
      <c r="CCP71" s="9"/>
      <c r="CCQ71" s="9"/>
      <c r="CCR71" s="9"/>
      <c r="CCS71" s="9"/>
      <c r="CCT71" s="9"/>
      <c r="CCU71" s="9"/>
      <c r="CCV71" s="9"/>
      <c r="CCW71" s="9"/>
      <c r="CCX71" s="9"/>
      <c r="CCY71" s="9"/>
      <c r="CCZ71" s="9"/>
      <c r="CDA71" s="9"/>
      <c r="CDB71" s="9"/>
      <c r="CDC71" s="9"/>
      <c r="CDD71" s="9"/>
      <c r="CDE71" s="9"/>
      <c r="CDF71" s="9"/>
      <c r="CDG71" s="9"/>
      <c r="CDH71" s="9"/>
      <c r="CDI71" s="9"/>
      <c r="CDJ71" s="9"/>
      <c r="CDK71" s="9"/>
      <c r="CDL71" s="9"/>
      <c r="CDM71" s="9"/>
      <c r="CDN71" s="9"/>
      <c r="CDO71" s="9"/>
      <c r="CDP71" s="9"/>
      <c r="CDQ71" s="9"/>
      <c r="CDR71" s="9"/>
      <c r="CDS71" s="9"/>
      <c r="CDT71" s="9"/>
      <c r="CDU71" s="9"/>
      <c r="CDV71" s="9"/>
      <c r="CDW71" s="9"/>
      <c r="CDX71" s="9"/>
      <c r="CDY71" s="9"/>
      <c r="CDZ71" s="9"/>
      <c r="CEA71" s="9"/>
      <c r="CEB71" s="9"/>
      <c r="CEC71" s="9"/>
      <c r="CED71" s="9"/>
      <c r="CEE71" s="9"/>
      <c r="CEF71" s="9"/>
      <c r="CEG71" s="9"/>
      <c r="CEH71" s="9"/>
      <c r="CEI71" s="9"/>
      <c r="CEJ71" s="9"/>
      <c r="CEK71" s="9"/>
      <c r="CEL71" s="9"/>
      <c r="CEM71" s="9"/>
      <c r="CEN71" s="9"/>
      <c r="CEO71" s="9"/>
      <c r="CEP71" s="9"/>
      <c r="CEQ71" s="9"/>
      <c r="CER71" s="9"/>
      <c r="CES71" s="9"/>
      <c r="CET71" s="9"/>
      <c r="CEU71" s="9"/>
      <c r="CEV71" s="9"/>
      <c r="CEW71" s="9"/>
      <c r="CEX71" s="9"/>
      <c r="CEY71" s="9"/>
      <c r="CEZ71" s="9"/>
      <c r="CFA71" s="9"/>
      <c r="CFB71" s="9"/>
      <c r="CFC71" s="9"/>
      <c r="CFD71" s="9"/>
      <c r="CFE71" s="9"/>
      <c r="CFF71" s="9"/>
      <c r="CFG71" s="9"/>
      <c r="CFH71" s="9"/>
      <c r="CFI71" s="9"/>
      <c r="CFJ71" s="9"/>
      <c r="CFK71" s="9"/>
      <c r="CFL71" s="9"/>
      <c r="CFM71" s="9"/>
      <c r="CFN71" s="9"/>
      <c r="CFO71" s="9"/>
      <c r="CFP71" s="9"/>
      <c r="CFQ71" s="9"/>
      <c r="CFR71" s="9"/>
      <c r="CFS71" s="9"/>
      <c r="CFT71" s="9"/>
      <c r="CFU71" s="9"/>
      <c r="CFV71" s="9"/>
      <c r="CFW71" s="9"/>
      <c r="CFX71" s="9"/>
      <c r="CFY71" s="9"/>
      <c r="CFZ71" s="9"/>
      <c r="CGA71" s="9"/>
      <c r="CGB71" s="9"/>
      <c r="CGC71" s="9"/>
      <c r="CGD71" s="9"/>
      <c r="CGE71" s="9"/>
      <c r="CGF71" s="9"/>
      <c r="CGG71" s="9"/>
      <c r="CGH71" s="9"/>
      <c r="CGI71" s="9"/>
      <c r="CGJ71" s="9"/>
      <c r="CGK71" s="9"/>
      <c r="CGL71" s="9"/>
      <c r="CGM71" s="9"/>
      <c r="CGN71" s="9"/>
      <c r="CGO71" s="9"/>
      <c r="CGP71" s="9"/>
      <c r="CGQ71" s="9"/>
      <c r="CGR71" s="9"/>
      <c r="CGS71" s="9"/>
      <c r="CGT71" s="9"/>
      <c r="CGU71" s="9"/>
      <c r="CGV71" s="9"/>
      <c r="CGW71" s="9"/>
      <c r="CGX71" s="9"/>
      <c r="CGY71" s="9"/>
      <c r="CGZ71" s="9"/>
      <c r="CHA71" s="9"/>
      <c r="CHB71" s="9"/>
      <c r="CHC71" s="9"/>
      <c r="CHD71" s="9"/>
      <c r="CHE71" s="9"/>
      <c r="CHF71" s="9"/>
      <c r="CHG71" s="9"/>
      <c r="CHH71" s="9"/>
      <c r="CHI71" s="9"/>
      <c r="CHJ71" s="9"/>
      <c r="CHK71" s="9"/>
      <c r="CHL71" s="9"/>
      <c r="CHM71" s="9"/>
      <c r="CHN71" s="9"/>
      <c r="CHO71" s="9"/>
      <c r="CHP71" s="9"/>
      <c r="CHQ71" s="9"/>
      <c r="CHR71" s="9"/>
      <c r="CHS71" s="9"/>
      <c r="CHT71" s="9"/>
      <c r="CHU71" s="9"/>
      <c r="CHV71" s="9"/>
      <c r="CHW71" s="9"/>
      <c r="CHX71" s="9"/>
      <c r="CHY71" s="9"/>
      <c r="CHZ71" s="9"/>
      <c r="CIA71" s="9"/>
      <c r="CIB71" s="9"/>
      <c r="CIC71" s="9"/>
      <c r="CID71" s="9"/>
      <c r="CIE71" s="9"/>
      <c r="CIF71" s="9"/>
      <c r="CIG71" s="9"/>
      <c r="CIH71" s="9"/>
      <c r="CII71" s="9"/>
      <c r="CIJ71" s="9"/>
      <c r="CIK71" s="9"/>
      <c r="CIL71" s="9"/>
      <c r="CIM71" s="9"/>
      <c r="CIN71" s="9"/>
      <c r="CIO71" s="9"/>
      <c r="CIP71" s="9"/>
      <c r="CIQ71" s="9"/>
      <c r="CIR71" s="9"/>
      <c r="CIS71" s="9"/>
      <c r="CIT71" s="9"/>
      <c r="CIU71" s="9"/>
      <c r="CIV71" s="9"/>
      <c r="CIW71" s="9"/>
      <c r="CIX71" s="9"/>
      <c r="CIY71" s="9"/>
      <c r="CIZ71" s="9"/>
      <c r="CJA71" s="9"/>
      <c r="CJB71" s="9"/>
      <c r="CJC71" s="9"/>
      <c r="CJD71" s="9"/>
      <c r="CJE71" s="9"/>
      <c r="CJF71" s="9"/>
      <c r="CJG71" s="9"/>
      <c r="CJH71" s="9"/>
      <c r="CJI71" s="9"/>
      <c r="CJJ71" s="9"/>
      <c r="CJK71" s="9"/>
      <c r="CJL71" s="9"/>
      <c r="CJM71" s="9"/>
      <c r="CJN71" s="9"/>
      <c r="CJO71" s="9"/>
      <c r="CJP71" s="9"/>
      <c r="CJQ71" s="9"/>
      <c r="CJR71" s="9"/>
      <c r="CJS71" s="9"/>
      <c r="CJT71" s="9"/>
      <c r="CJU71" s="9"/>
      <c r="CJV71" s="9"/>
      <c r="CJW71" s="9"/>
      <c r="CJX71" s="9"/>
      <c r="CJY71" s="9"/>
      <c r="CJZ71" s="9"/>
      <c r="CKA71" s="9"/>
      <c r="CKB71" s="9"/>
      <c r="CKC71" s="9"/>
      <c r="CKD71" s="9"/>
      <c r="CKE71" s="9"/>
      <c r="CKF71" s="9"/>
      <c r="CKG71" s="9"/>
      <c r="CKH71" s="9"/>
      <c r="CKI71" s="9"/>
      <c r="CKJ71" s="9"/>
      <c r="CKK71" s="9"/>
      <c r="CKL71" s="9"/>
      <c r="CKM71" s="9"/>
      <c r="CKN71" s="9"/>
      <c r="CKO71" s="9"/>
      <c r="CKP71" s="9"/>
      <c r="CKQ71" s="9"/>
      <c r="CKR71" s="9"/>
      <c r="CKS71" s="9"/>
      <c r="CKT71" s="9"/>
      <c r="CKU71" s="9"/>
      <c r="CKV71" s="9"/>
      <c r="CKW71" s="9"/>
      <c r="CKX71" s="9"/>
      <c r="CKY71" s="9"/>
      <c r="CKZ71" s="9"/>
      <c r="CLA71" s="9"/>
      <c r="CLB71" s="9"/>
      <c r="CLC71" s="9"/>
      <c r="CLD71" s="9"/>
      <c r="CLE71" s="9"/>
      <c r="CLF71" s="9"/>
      <c r="CLG71" s="9"/>
      <c r="CLH71" s="9"/>
      <c r="CLI71" s="9"/>
      <c r="CLJ71" s="9"/>
      <c r="CLK71" s="9"/>
      <c r="CLL71" s="9"/>
      <c r="CLM71" s="9"/>
      <c r="CLN71" s="9"/>
      <c r="CLO71" s="9"/>
      <c r="CLP71" s="9"/>
      <c r="CLQ71" s="9"/>
      <c r="CLR71" s="9"/>
      <c r="CLS71" s="9"/>
      <c r="CLT71" s="9"/>
      <c r="CLU71" s="9"/>
      <c r="CLV71" s="9"/>
      <c r="CLW71" s="9"/>
      <c r="CLX71" s="9"/>
      <c r="CLY71" s="9"/>
      <c r="CLZ71" s="9"/>
      <c r="CMA71" s="9"/>
      <c r="CMB71" s="9"/>
      <c r="CMC71" s="9"/>
      <c r="CMD71" s="9"/>
      <c r="CME71" s="9"/>
      <c r="CMF71" s="9"/>
      <c r="CMG71" s="9"/>
      <c r="CMH71" s="9"/>
      <c r="CMI71" s="9"/>
      <c r="CMJ71" s="9"/>
      <c r="CMK71" s="9"/>
      <c r="CML71" s="9"/>
      <c r="CMM71" s="9"/>
      <c r="CMN71" s="9"/>
      <c r="CMO71" s="9"/>
      <c r="CMP71" s="9"/>
      <c r="CMQ71" s="9"/>
      <c r="CMR71" s="9"/>
      <c r="CMS71" s="9"/>
      <c r="CMT71" s="9"/>
      <c r="CMU71" s="9"/>
      <c r="CMV71" s="9"/>
      <c r="CMW71" s="9"/>
      <c r="CMX71" s="9"/>
      <c r="CMY71" s="9"/>
      <c r="CMZ71" s="9"/>
      <c r="CNA71" s="9"/>
      <c r="CNB71" s="9"/>
      <c r="CNC71" s="9"/>
      <c r="CND71" s="9"/>
      <c r="CNE71" s="9"/>
      <c r="CNF71" s="9"/>
      <c r="CNG71" s="9"/>
      <c r="CNH71" s="9"/>
      <c r="CNI71" s="9"/>
      <c r="CNJ71" s="9"/>
      <c r="CNK71" s="9"/>
      <c r="CNL71" s="9"/>
      <c r="CNM71" s="9"/>
      <c r="CNN71" s="9"/>
      <c r="CNO71" s="9"/>
      <c r="CNP71" s="9"/>
      <c r="CNQ71" s="9"/>
      <c r="CNR71" s="9"/>
      <c r="CNS71" s="9"/>
      <c r="CNT71" s="9"/>
      <c r="CNU71" s="9"/>
      <c r="CNV71" s="9"/>
      <c r="CNW71" s="9"/>
      <c r="CNX71" s="9"/>
      <c r="CNY71" s="9"/>
      <c r="CNZ71" s="9"/>
      <c r="COA71" s="9"/>
      <c r="COB71" s="9"/>
      <c r="COC71" s="9"/>
      <c r="COD71" s="9"/>
      <c r="COE71" s="9"/>
      <c r="COF71" s="9"/>
      <c r="COG71" s="9"/>
      <c r="COH71" s="9"/>
      <c r="COI71" s="9"/>
      <c r="COJ71" s="9"/>
      <c r="COK71" s="9"/>
      <c r="COL71" s="9"/>
      <c r="COM71" s="9"/>
      <c r="CON71" s="9"/>
      <c r="COO71" s="9"/>
      <c r="COP71" s="9"/>
      <c r="COQ71" s="9"/>
      <c r="COR71" s="9"/>
      <c r="COS71" s="9"/>
      <c r="COT71" s="9"/>
      <c r="COU71" s="9"/>
      <c r="COV71" s="9"/>
      <c r="COW71" s="9"/>
      <c r="COX71" s="9"/>
      <c r="COY71" s="9"/>
      <c r="COZ71" s="9"/>
      <c r="CPA71" s="9"/>
      <c r="CPB71" s="9"/>
      <c r="CPC71" s="9"/>
      <c r="CPD71" s="9"/>
      <c r="CPE71" s="9"/>
      <c r="CPF71" s="9"/>
      <c r="CPG71" s="9"/>
      <c r="CPH71" s="9"/>
      <c r="CPI71" s="9"/>
      <c r="CPJ71" s="9"/>
      <c r="CPK71" s="9"/>
      <c r="CPL71" s="9"/>
      <c r="CPM71" s="9"/>
      <c r="CPN71" s="9"/>
      <c r="CPO71" s="9"/>
      <c r="CPP71" s="9"/>
      <c r="CPQ71" s="9"/>
      <c r="CPR71" s="9"/>
      <c r="CPS71" s="9"/>
      <c r="CPT71" s="9"/>
      <c r="CPU71" s="9"/>
      <c r="CPV71" s="9"/>
      <c r="CPW71" s="9"/>
      <c r="CPX71" s="9"/>
      <c r="CPY71" s="9"/>
      <c r="CPZ71" s="9"/>
      <c r="CQA71" s="9"/>
      <c r="CQB71" s="9"/>
      <c r="CQC71" s="9"/>
      <c r="CQD71" s="9"/>
      <c r="CQE71" s="9"/>
      <c r="CQF71" s="9"/>
      <c r="CQG71" s="9"/>
      <c r="CQH71" s="9"/>
      <c r="CQI71" s="9"/>
      <c r="CQJ71" s="9"/>
      <c r="CQK71" s="9"/>
      <c r="CQL71" s="9"/>
      <c r="CQM71" s="9"/>
      <c r="CQN71" s="9"/>
      <c r="CQO71" s="9"/>
      <c r="CQP71" s="9"/>
      <c r="CQQ71" s="9"/>
      <c r="CQR71" s="9"/>
      <c r="CQS71" s="9"/>
      <c r="CQT71" s="9"/>
      <c r="CQU71" s="9"/>
      <c r="CQV71" s="9"/>
      <c r="CQW71" s="9"/>
      <c r="CQX71" s="9"/>
      <c r="CQY71" s="9"/>
      <c r="CQZ71" s="9"/>
      <c r="CRA71" s="9"/>
      <c r="CRB71" s="9"/>
      <c r="CRC71" s="9"/>
      <c r="CRD71" s="9"/>
      <c r="CRE71" s="9"/>
      <c r="CRF71" s="9"/>
      <c r="CRG71" s="9"/>
      <c r="CRH71" s="9"/>
      <c r="CRI71" s="9"/>
      <c r="CRJ71" s="9"/>
      <c r="CRK71" s="9"/>
      <c r="CRL71" s="9"/>
      <c r="CRM71" s="9"/>
      <c r="CRN71" s="9"/>
      <c r="CRO71" s="9"/>
      <c r="CRP71" s="9"/>
      <c r="CRQ71" s="9"/>
      <c r="CRR71" s="9"/>
      <c r="CRS71" s="9"/>
      <c r="CRT71" s="9"/>
      <c r="CRU71" s="9"/>
      <c r="CRV71" s="9"/>
      <c r="CRW71" s="9"/>
      <c r="CRX71" s="9"/>
      <c r="CRY71" s="9"/>
      <c r="CRZ71" s="9"/>
      <c r="CSA71" s="9"/>
      <c r="CSB71" s="9"/>
      <c r="CSC71" s="9"/>
      <c r="CSD71" s="9"/>
      <c r="CSE71" s="9"/>
      <c r="CSF71" s="9"/>
      <c r="CSG71" s="9"/>
      <c r="CSH71" s="9"/>
      <c r="CSI71" s="9"/>
      <c r="CSJ71" s="9"/>
      <c r="CSK71" s="9"/>
      <c r="CSL71" s="9"/>
      <c r="CSM71" s="9"/>
      <c r="CSN71" s="9"/>
      <c r="CSO71" s="9"/>
      <c r="CSP71" s="9"/>
      <c r="CSQ71" s="9"/>
      <c r="CSR71" s="9"/>
      <c r="CSS71" s="9"/>
      <c r="CST71" s="9"/>
      <c r="CSU71" s="9"/>
      <c r="CSV71" s="9"/>
      <c r="CSW71" s="9"/>
      <c r="CSX71" s="9"/>
      <c r="CSY71" s="9"/>
      <c r="CSZ71" s="9"/>
      <c r="CTA71" s="9"/>
      <c r="CTB71" s="9"/>
      <c r="CTC71" s="9"/>
      <c r="CTD71" s="9"/>
      <c r="CTE71" s="9"/>
      <c r="CTF71" s="9"/>
      <c r="CTG71" s="9"/>
      <c r="CTH71" s="9"/>
      <c r="CTI71" s="9"/>
      <c r="CTJ71" s="9"/>
      <c r="CTK71" s="9"/>
      <c r="CTL71" s="9"/>
      <c r="CTM71" s="9"/>
      <c r="CTN71" s="9"/>
      <c r="CTO71" s="9"/>
      <c r="CTP71" s="9"/>
      <c r="CTQ71" s="9"/>
      <c r="CTR71" s="9"/>
      <c r="CTS71" s="9"/>
      <c r="CTT71" s="9"/>
      <c r="CTU71" s="9"/>
      <c r="CTV71" s="9"/>
      <c r="CTW71" s="9"/>
      <c r="CTX71" s="9"/>
      <c r="CTY71" s="9"/>
      <c r="CTZ71" s="9"/>
      <c r="CUA71" s="9"/>
      <c r="CUB71" s="9"/>
      <c r="CUC71" s="9"/>
      <c r="CUD71" s="9"/>
      <c r="CUE71" s="9"/>
      <c r="CUF71" s="9"/>
      <c r="CUG71" s="9"/>
      <c r="CUH71" s="9"/>
      <c r="CUI71" s="9"/>
      <c r="CUJ71" s="9"/>
      <c r="CUK71" s="9"/>
      <c r="CUL71" s="9"/>
      <c r="CUM71" s="9"/>
      <c r="CUN71" s="9"/>
      <c r="CUO71" s="9"/>
      <c r="CUP71" s="9"/>
      <c r="CUQ71" s="9"/>
      <c r="CUR71" s="9"/>
      <c r="CUS71" s="9"/>
      <c r="CUT71" s="9"/>
      <c r="CUU71" s="9"/>
      <c r="CUV71" s="9"/>
      <c r="CUW71" s="9"/>
      <c r="CUX71" s="9"/>
      <c r="CUY71" s="9"/>
      <c r="CUZ71" s="9"/>
      <c r="CVA71" s="9"/>
      <c r="CVB71" s="9"/>
      <c r="CVC71" s="9"/>
      <c r="CVD71" s="9"/>
      <c r="CVE71" s="9"/>
      <c r="CVF71" s="9"/>
      <c r="CVG71" s="9"/>
      <c r="CVH71" s="9"/>
      <c r="CVI71" s="9"/>
      <c r="CVJ71" s="9"/>
      <c r="CVK71" s="9"/>
      <c r="CVL71" s="9"/>
      <c r="CVM71" s="9"/>
      <c r="CVN71" s="9"/>
      <c r="CVO71" s="9"/>
      <c r="CVP71" s="9"/>
      <c r="CVQ71" s="9"/>
      <c r="CVR71" s="9"/>
      <c r="CVS71" s="9"/>
      <c r="CVT71" s="9"/>
      <c r="CVU71" s="9"/>
      <c r="CVV71" s="9"/>
      <c r="CVW71" s="9"/>
      <c r="CVX71" s="9"/>
      <c r="CVY71" s="9"/>
      <c r="CVZ71" s="9"/>
      <c r="CWA71" s="9"/>
      <c r="CWB71" s="9"/>
      <c r="CWC71" s="9"/>
      <c r="CWD71" s="9"/>
      <c r="CWE71" s="9"/>
      <c r="CWF71" s="9"/>
      <c r="CWG71" s="9"/>
      <c r="CWH71" s="9"/>
      <c r="CWI71" s="9"/>
      <c r="CWJ71" s="9"/>
      <c r="CWK71" s="9"/>
      <c r="CWL71" s="9"/>
      <c r="CWM71" s="9"/>
      <c r="CWN71" s="9"/>
      <c r="CWO71" s="9"/>
      <c r="CWP71" s="9"/>
      <c r="CWQ71" s="9"/>
      <c r="CWR71" s="9"/>
      <c r="CWS71" s="9"/>
      <c r="CWT71" s="9"/>
      <c r="CWU71" s="9"/>
      <c r="CWV71" s="9"/>
      <c r="CWW71" s="9"/>
      <c r="CWX71" s="9"/>
      <c r="CWY71" s="9"/>
      <c r="CWZ71" s="9"/>
      <c r="CXA71" s="9"/>
      <c r="CXB71" s="9"/>
      <c r="CXC71" s="9"/>
      <c r="CXD71" s="9"/>
      <c r="CXE71" s="9"/>
      <c r="CXF71" s="9"/>
      <c r="CXG71" s="9"/>
      <c r="CXH71" s="9"/>
      <c r="CXI71" s="9"/>
      <c r="CXJ71" s="9"/>
      <c r="CXK71" s="9"/>
      <c r="CXL71" s="9"/>
      <c r="CXM71" s="9"/>
      <c r="CXN71" s="9"/>
      <c r="CXO71" s="9"/>
      <c r="CXP71" s="9"/>
      <c r="CXQ71" s="9"/>
      <c r="CXR71" s="9"/>
      <c r="CXS71" s="9"/>
      <c r="CXT71" s="9"/>
      <c r="CXU71" s="9"/>
      <c r="CXV71" s="9"/>
      <c r="CXW71" s="9"/>
      <c r="CXX71" s="9"/>
      <c r="CXY71" s="9"/>
      <c r="CXZ71" s="9"/>
      <c r="CYA71" s="9"/>
      <c r="CYB71" s="9"/>
      <c r="CYC71" s="9"/>
      <c r="CYD71" s="9"/>
      <c r="CYE71" s="9"/>
      <c r="CYF71" s="9"/>
      <c r="CYG71" s="9"/>
      <c r="CYH71" s="9"/>
      <c r="CYI71" s="9"/>
      <c r="CYJ71" s="9"/>
      <c r="CYK71" s="9"/>
      <c r="CYL71" s="9"/>
      <c r="CYM71" s="9"/>
      <c r="CYN71" s="9"/>
      <c r="CYO71" s="9"/>
      <c r="CYP71" s="9"/>
      <c r="CYQ71" s="9"/>
      <c r="CYR71" s="9"/>
      <c r="CYS71" s="9"/>
      <c r="CYT71" s="9"/>
      <c r="CYU71" s="9"/>
      <c r="CYV71" s="9"/>
      <c r="CYW71" s="9"/>
      <c r="CYX71" s="9"/>
      <c r="CYY71" s="9"/>
      <c r="CYZ71" s="9"/>
      <c r="CZA71" s="9"/>
      <c r="CZB71" s="9"/>
      <c r="CZC71" s="9"/>
      <c r="CZD71" s="9"/>
      <c r="CZE71" s="9"/>
      <c r="CZF71" s="9"/>
      <c r="CZG71" s="9"/>
      <c r="CZH71" s="9"/>
      <c r="CZI71" s="9"/>
      <c r="CZJ71" s="9"/>
      <c r="CZK71" s="9"/>
      <c r="CZL71" s="9"/>
      <c r="CZM71" s="9"/>
      <c r="CZN71" s="9"/>
      <c r="CZO71" s="9"/>
      <c r="CZP71" s="9"/>
      <c r="CZQ71" s="9"/>
      <c r="CZR71" s="9"/>
      <c r="CZS71" s="9"/>
      <c r="CZT71" s="9"/>
      <c r="CZU71" s="9"/>
      <c r="CZV71" s="9"/>
      <c r="CZW71" s="9"/>
      <c r="CZX71" s="9"/>
      <c r="CZY71" s="9"/>
      <c r="CZZ71" s="9"/>
      <c r="DAA71" s="9"/>
      <c r="DAB71" s="9"/>
      <c r="DAC71" s="9"/>
      <c r="DAD71" s="9"/>
      <c r="DAE71" s="9"/>
      <c r="DAF71" s="9"/>
      <c r="DAG71" s="9"/>
      <c r="DAH71" s="9"/>
      <c r="DAI71" s="9"/>
      <c r="DAJ71" s="9"/>
      <c r="DAK71" s="9"/>
      <c r="DAL71" s="9"/>
      <c r="DAM71" s="9"/>
      <c r="DAN71" s="9"/>
      <c r="DAO71" s="9"/>
      <c r="DAP71" s="9"/>
      <c r="DAQ71" s="9"/>
      <c r="DAR71" s="9"/>
      <c r="DAS71" s="9"/>
      <c r="DAT71" s="9"/>
      <c r="DAU71" s="9"/>
      <c r="DAV71" s="9"/>
      <c r="DAW71" s="9"/>
      <c r="DAX71" s="9"/>
      <c r="DAY71" s="9"/>
      <c r="DAZ71" s="9"/>
      <c r="DBA71" s="9"/>
      <c r="DBB71" s="9"/>
      <c r="DBC71" s="9"/>
      <c r="DBD71" s="9"/>
      <c r="DBE71" s="9"/>
      <c r="DBF71" s="9"/>
      <c r="DBG71" s="9"/>
      <c r="DBH71" s="9"/>
      <c r="DBI71" s="9"/>
      <c r="DBJ71" s="9"/>
      <c r="DBK71" s="9"/>
      <c r="DBL71" s="9"/>
      <c r="DBM71" s="9"/>
      <c r="DBN71" s="9"/>
      <c r="DBO71" s="9"/>
      <c r="DBP71" s="9"/>
      <c r="DBQ71" s="9"/>
      <c r="DBR71" s="9"/>
      <c r="DBS71" s="9"/>
      <c r="DBT71" s="9"/>
      <c r="DBU71" s="9"/>
      <c r="DBV71" s="9"/>
      <c r="DBW71" s="9"/>
      <c r="DBX71" s="9"/>
      <c r="DBY71" s="9"/>
      <c r="DBZ71" s="9"/>
      <c r="DCA71" s="9"/>
      <c r="DCB71" s="9"/>
      <c r="DCC71" s="9"/>
      <c r="DCD71" s="9"/>
      <c r="DCE71" s="9"/>
      <c r="DCF71" s="9"/>
      <c r="DCG71" s="9"/>
      <c r="DCH71" s="9"/>
      <c r="DCI71" s="9"/>
      <c r="DCJ71" s="9"/>
      <c r="DCK71" s="9"/>
      <c r="DCL71" s="9"/>
      <c r="DCM71" s="9"/>
      <c r="DCN71" s="9"/>
      <c r="DCO71" s="9"/>
      <c r="DCP71" s="9"/>
      <c r="DCQ71" s="9"/>
      <c r="DCR71" s="9"/>
      <c r="DCS71" s="9"/>
      <c r="DCT71" s="9"/>
      <c r="DCU71" s="9"/>
      <c r="DCV71" s="9"/>
      <c r="DCW71" s="9"/>
      <c r="DCX71" s="9"/>
      <c r="DCY71" s="9"/>
      <c r="DCZ71" s="9"/>
      <c r="DDA71" s="9"/>
      <c r="DDB71" s="9"/>
      <c r="DDC71" s="9"/>
      <c r="DDD71" s="9"/>
      <c r="DDE71" s="9"/>
      <c r="DDF71" s="9"/>
      <c r="DDG71" s="9"/>
      <c r="DDH71" s="9"/>
      <c r="DDI71" s="9"/>
      <c r="DDJ71" s="9"/>
      <c r="DDK71" s="9"/>
      <c r="DDL71" s="9"/>
      <c r="DDM71" s="9"/>
      <c r="DDN71" s="9"/>
      <c r="DDO71" s="9"/>
      <c r="DDP71" s="9"/>
      <c r="DDQ71" s="9"/>
      <c r="DDR71" s="9"/>
      <c r="DDS71" s="9"/>
      <c r="DDT71" s="9"/>
      <c r="DDU71" s="9"/>
      <c r="DDV71" s="9"/>
      <c r="DDW71" s="9"/>
      <c r="DDX71" s="9"/>
      <c r="DDY71" s="9"/>
      <c r="DDZ71" s="9"/>
      <c r="DEA71" s="9"/>
      <c r="DEB71" s="9"/>
      <c r="DEC71" s="9"/>
      <c r="DED71" s="9"/>
      <c r="DEE71" s="9"/>
      <c r="DEF71" s="9"/>
      <c r="DEG71" s="9"/>
      <c r="DEH71" s="9"/>
      <c r="DEI71" s="9"/>
      <c r="DEJ71" s="9"/>
      <c r="DEK71" s="9"/>
      <c r="DEL71" s="9"/>
      <c r="DEM71" s="9"/>
      <c r="DEN71" s="9"/>
      <c r="DEO71" s="9"/>
      <c r="DEP71" s="9"/>
      <c r="DEQ71" s="9"/>
      <c r="DER71" s="9"/>
      <c r="DES71" s="9"/>
      <c r="DET71" s="9"/>
      <c r="DEU71" s="9"/>
      <c r="DEV71" s="9"/>
      <c r="DEW71" s="9"/>
      <c r="DEX71" s="9"/>
      <c r="DEY71" s="9"/>
      <c r="DEZ71" s="9"/>
      <c r="DFA71" s="9"/>
      <c r="DFB71" s="9"/>
      <c r="DFC71" s="9"/>
      <c r="DFD71" s="9"/>
      <c r="DFE71" s="9"/>
      <c r="DFF71" s="9"/>
      <c r="DFG71" s="9"/>
      <c r="DFH71" s="9"/>
      <c r="DFI71" s="9"/>
      <c r="DFJ71" s="9"/>
      <c r="DFK71" s="9"/>
      <c r="DFL71" s="9"/>
      <c r="DFM71" s="9"/>
      <c r="DFN71" s="9"/>
      <c r="DFO71" s="9"/>
      <c r="DFP71" s="9"/>
      <c r="DFQ71" s="9"/>
      <c r="DFR71" s="9"/>
      <c r="DFS71" s="9"/>
      <c r="DFT71" s="9"/>
      <c r="DFU71" s="9"/>
      <c r="DFV71" s="9"/>
      <c r="DFW71" s="9"/>
      <c r="DFX71" s="9"/>
      <c r="DFY71" s="9"/>
      <c r="DFZ71" s="9"/>
      <c r="DGA71" s="9"/>
      <c r="DGB71" s="9"/>
      <c r="DGC71" s="9"/>
      <c r="DGD71" s="9"/>
      <c r="DGE71" s="9"/>
      <c r="DGF71" s="9"/>
      <c r="DGG71" s="9"/>
      <c r="DGH71" s="9"/>
      <c r="DGI71" s="9"/>
      <c r="DGJ71" s="9"/>
      <c r="DGK71" s="9"/>
      <c r="DGL71" s="9"/>
      <c r="DGM71" s="9"/>
      <c r="DGN71" s="9"/>
      <c r="DGO71" s="9"/>
      <c r="DGP71" s="9"/>
      <c r="DGQ71" s="9"/>
      <c r="DGR71" s="9"/>
      <c r="DGS71" s="9"/>
      <c r="DGT71" s="9"/>
      <c r="DGU71" s="9"/>
      <c r="DGV71" s="9"/>
      <c r="DGW71" s="9"/>
      <c r="DGX71" s="9"/>
      <c r="DGY71" s="9"/>
      <c r="DGZ71" s="9"/>
      <c r="DHA71" s="9"/>
      <c r="DHB71" s="9"/>
      <c r="DHC71" s="9"/>
      <c r="DHD71" s="9"/>
      <c r="DHE71" s="9"/>
      <c r="DHF71" s="9"/>
      <c r="DHG71" s="9"/>
      <c r="DHH71" s="9"/>
      <c r="DHI71" s="9"/>
      <c r="DHJ71" s="9"/>
      <c r="DHK71" s="9"/>
      <c r="DHL71" s="9"/>
      <c r="DHM71" s="9"/>
      <c r="DHN71" s="9"/>
      <c r="DHO71" s="9"/>
      <c r="DHP71" s="9"/>
      <c r="DHQ71" s="9"/>
      <c r="DHR71" s="9"/>
      <c r="DHS71" s="9"/>
      <c r="DHT71" s="9"/>
      <c r="DHU71" s="9"/>
      <c r="DHV71" s="9"/>
      <c r="DHW71" s="9"/>
      <c r="DHX71" s="9"/>
      <c r="DHY71" s="9"/>
      <c r="DHZ71" s="9"/>
      <c r="DIA71" s="9"/>
      <c r="DIB71" s="9"/>
      <c r="DIC71" s="9"/>
      <c r="DID71" s="9"/>
      <c r="DIE71" s="9"/>
      <c r="DIF71" s="9"/>
      <c r="DIG71" s="9"/>
      <c r="DIH71" s="9"/>
      <c r="DII71" s="9"/>
      <c r="DIJ71" s="9"/>
      <c r="DIK71" s="9"/>
      <c r="DIL71" s="9"/>
      <c r="DIM71" s="9"/>
      <c r="DIN71" s="9"/>
      <c r="DIO71" s="9"/>
      <c r="DIP71" s="9"/>
      <c r="DIQ71" s="9"/>
      <c r="DIR71" s="9"/>
      <c r="DIS71" s="9"/>
      <c r="DIT71" s="9"/>
      <c r="DIU71" s="9"/>
      <c r="DIV71" s="9"/>
      <c r="DIW71" s="9"/>
      <c r="DIX71" s="9"/>
      <c r="DIY71" s="9"/>
      <c r="DIZ71" s="9"/>
      <c r="DJA71" s="9"/>
      <c r="DJB71" s="9"/>
      <c r="DJC71" s="9"/>
      <c r="DJD71" s="9"/>
      <c r="DJE71" s="9"/>
      <c r="DJF71" s="9"/>
      <c r="DJG71" s="9"/>
      <c r="DJH71" s="9"/>
      <c r="DJI71" s="9"/>
      <c r="DJJ71" s="9"/>
      <c r="DJK71" s="9"/>
      <c r="DJL71" s="9"/>
      <c r="DJM71" s="9"/>
      <c r="DJN71" s="9"/>
      <c r="DJO71" s="9"/>
      <c r="DJP71" s="9"/>
      <c r="DJQ71" s="9"/>
      <c r="DJR71" s="9"/>
      <c r="DJS71" s="9"/>
      <c r="DJT71" s="9"/>
      <c r="DJU71" s="9"/>
      <c r="DJV71" s="9"/>
      <c r="DJW71" s="9"/>
      <c r="DJX71" s="9"/>
      <c r="DJY71" s="9"/>
      <c r="DJZ71" s="9"/>
      <c r="DKA71" s="9"/>
      <c r="DKB71" s="9"/>
      <c r="DKC71" s="9"/>
      <c r="DKD71" s="9"/>
      <c r="DKE71" s="9"/>
      <c r="DKF71" s="9"/>
      <c r="DKG71" s="9"/>
      <c r="DKH71" s="9"/>
      <c r="DKI71" s="9"/>
      <c r="DKJ71" s="9"/>
      <c r="DKK71" s="9"/>
      <c r="DKL71" s="9"/>
      <c r="DKM71" s="9"/>
      <c r="DKN71" s="9"/>
      <c r="DKO71" s="9"/>
      <c r="DKP71" s="9"/>
      <c r="DKQ71" s="9"/>
      <c r="DKR71" s="9"/>
      <c r="DKS71" s="9"/>
      <c r="DKT71" s="9"/>
      <c r="DKU71" s="9"/>
      <c r="DKV71" s="9"/>
      <c r="DKW71" s="9"/>
      <c r="DKX71" s="9"/>
      <c r="DKY71" s="9"/>
      <c r="DKZ71" s="9"/>
      <c r="DLA71" s="9"/>
      <c r="DLB71" s="9"/>
      <c r="DLC71" s="9"/>
      <c r="DLD71" s="9"/>
      <c r="DLE71" s="9"/>
      <c r="DLF71" s="9"/>
      <c r="DLG71" s="9"/>
      <c r="DLH71" s="9"/>
      <c r="DLI71" s="9"/>
      <c r="DLJ71" s="9"/>
      <c r="DLK71" s="9"/>
      <c r="DLL71" s="9"/>
      <c r="DLM71" s="9"/>
      <c r="DLN71" s="9"/>
      <c r="DLO71" s="9"/>
      <c r="DLP71" s="9"/>
      <c r="DLQ71" s="9"/>
      <c r="DLR71" s="9"/>
      <c r="DLS71" s="9"/>
      <c r="DLT71" s="9"/>
      <c r="DLU71" s="9"/>
      <c r="DLV71" s="9"/>
      <c r="DLW71" s="9"/>
      <c r="DLX71" s="9"/>
      <c r="DLY71" s="9"/>
      <c r="DLZ71" s="9"/>
      <c r="DMA71" s="9"/>
      <c r="DMB71" s="9"/>
      <c r="DMC71" s="9"/>
      <c r="DMD71" s="9"/>
      <c r="DME71" s="9"/>
      <c r="DMF71" s="9"/>
      <c r="DMG71" s="9"/>
      <c r="DMH71" s="9"/>
      <c r="DMI71" s="9"/>
      <c r="DMJ71" s="9"/>
      <c r="DMK71" s="9"/>
      <c r="DML71" s="9"/>
      <c r="DMM71" s="9"/>
      <c r="DMN71" s="9"/>
      <c r="DMO71" s="9"/>
      <c r="DMP71" s="9"/>
      <c r="DMQ71" s="9"/>
      <c r="DMR71" s="9"/>
      <c r="DMS71" s="9"/>
      <c r="DMT71" s="9"/>
      <c r="DMU71" s="9"/>
      <c r="DMV71" s="9"/>
      <c r="DMW71" s="9"/>
      <c r="DMX71" s="9"/>
      <c r="DMY71" s="9"/>
      <c r="DMZ71" s="9"/>
      <c r="DNA71" s="9"/>
      <c r="DNB71" s="9"/>
      <c r="DNC71" s="9"/>
      <c r="DND71" s="9"/>
      <c r="DNE71" s="9"/>
      <c r="DNF71" s="9"/>
      <c r="DNG71" s="9"/>
      <c r="DNH71" s="9"/>
      <c r="DNI71" s="9"/>
      <c r="DNJ71" s="9"/>
      <c r="DNK71" s="9"/>
      <c r="DNL71" s="9"/>
      <c r="DNM71" s="9"/>
      <c r="DNN71" s="9"/>
      <c r="DNO71" s="9"/>
      <c r="DNP71" s="9"/>
      <c r="DNQ71" s="9"/>
      <c r="DNR71" s="9"/>
      <c r="DNS71" s="9"/>
      <c r="DNT71" s="9"/>
      <c r="DNU71" s="9"/>
      <c r="DNV71" s="9"/>
      <c r="DNW71" s="9"/>
      <c r="DNX71" s="9"/>
      <c r="DNY71" s="9"/>
      <c r="DNZ71" s="9"/>
      <c r="DOA71" s="9"/>
      <c r="DOB71" s="9"/>
      <c r="DOC71" s="9"/>
      <c r="DOD71" s="9"/>
      <c r="DOE71" s="9"/>
      <c r="DOF71" s="9"/>
      <c r="DOG71" s="9"/>
      <c r="DOH71" s="9"/>
      <c r="DOI71" s="9"/>
      <c r="DOJ71" s="9"/>
      <c r="DOK71" s="9"/>
      <c r="DOL71" s="9"/>
      <c r="DOM71" s="9"/>
      <c r="DON71" s="9"/>
      <c r="DOO71" s="9"/>
      <c r="DOP71" s="9"/>
      <c r="DOQ71" s="9"/>
      <c r="DOR71" s="9"/>
      <c r="DOS71" s="9"/>
      <c r="DOT71" s="9"/>
      <c r="DOU71" s="9"/>
      <c r="DOV71" s="9"/>
      <c r="DOW71" s="9"/>
      <c r="DOX71" s="9"/>
      <c r="DOY71" s="9"/>
      <c r="DOZ71" s="9"/>
      <c r="DPA71" s="9"/>
      <c r="DPB71" s="9"/>
      <c r="DPC71" s="9"/>
      <c r="DPD71" s="9"/>
      <c r="DPE71" s="9"/>
      <c r="DPF71" s="9"/>
      <c r="DPG71" s="9"/>
      <c r="DPH71" s="9"/>
      <c r="DPI71" s="9"/>
      <c r="DPJ71" s="9"/>
      <c r="DPK71" s="9"/>
      <c r="DPL71" s="9"/>
      <c r="DPM71" s="9"/>
      <c r="DPN71" s="9"/>
      <c r="DPO71" s="9"/>
      <c r="DPP71" s="9"/>
      <c r="DPQ71" s="9"/>
      <c r="DPR71" s="9"/>
      <c r="DPS71" s="9"/>
      <c r="DPT71" s="9"/>
      <c r="DPU71" s="9"/>
      <c r="DPV71" s="9"/>
      <c r="DPW71" s="9"/>
      <c r="DPX71" s="9"/>
      <c r="DPY71" s="9"/>
      <c r="DPZ71" s="9"/>
      <c r="DQA71" s="9"/>
      <c r="DQB71" s="9"/>
      <c r="DQC71" s="9"/>
      <c r="DQD71" s="9"/>
      <c r="DQE71" s="9"/>
      <c r="DQF71" s="9"/>
      <c r="DQG71" s="9"/>
      <c r="DQH71" s="9"/>
      <c r="DQI71" s="9"/>
      <c r="DQJ71" s="9"/>
      <c r="DQK71" s="9"/>
      <c r="DQL71" s="9"/>
      <c r="DQM71" s="9"/>
      <c r="DQN71" s="9"/>
      <c r="DQO71" s="9"/>
      <c r="DQP71" s="9"/>
      <c r="DQQ71" s="9"/>
      <c r="DQR71" s="9"/>
      <c r="DQS71" s="9"/>
      <c r="DQT71" s="9"/>
      <c r="DQU71" s="9"/>
      <c r="DQV71" s="9"/>
      <c r="DQW71" s="9"/>
      <c r="DQX71" s="9"/>
      <c r="DQY71" s="9"/>
      <c r="DQZ71" s="9"/>
      <c r="DRA71" s="9"/>
      <c r="DRB71" s="9"/>
      <c r="DRC71" s="9"/>
      <c r="DRD71" s="9"/>
      <c r="DRE71" s="9"/>
      <c r="DRF71" s="9"/>
      <c r="DRG71" s="9"/>
      <c r="DRH71" s="9"/>
      <c r="DRI71" s="9"/>
      <c r="DRJ71" s="9"/>
      <c r="DRK71" s="9"/>
      <c r="DRL71" s="9"/>
      <c r="DRM71" s="9"/>
      <c r="DRN71" s="9"/>
      <c r="DRO71" s="9"/>
      <c r="DRP71" s="9"/>
      <c r="DRQ71" s="9"/>
      <c r="DRR71" s="9"/>
      <c r="DRS71" s="9"/>
      <c r="DRT71" s="9"/>
      <c r="DRU71" s="9"/>
      <c r="DRV71" s="9"/>
      <c r="DRW71" s="9"/>
      <c r="DRX71" s="9"/>
      <c r="DRY71" s="9"/>
      <c r="DRZ71" s="9"/>
      <c r="DSA71" s="9"/>
      <c r="DSB71" s="9"/>
      <c r="DSC71" s="9"/>
      <c r="DSD71" s="9"/>
      <c r="DSE71" s="9"/>
      <c r="DSF71" s="9"/>
      <c r="DSG71" s="9"/>
      <c r="DSH71" s="9"/>
      <c r="DSI71" s="9"/>
      <c r="DSJ71" s="9"/>
      <c r="DSK71" s="9"/>
      <c r="DSL71" s="9"/>
      <c r="DSM71" s="9"/>
      <c r="DSN71" s="9"/>
      <c r="DSO71" s="9"/>
      <c r="DSP71" s="9"/>
      <c r="DSQ71" s="9"/>
      <c r="DSR71" s="9"/>
      <c r="DSS71" s="9"/>
      <c r="DST71" s="9"/>
      <c r="DSU71" s="9"/>
      <c r="DSV71" s="9"/>
      <c r="DSW71" s="9"/>
      <c r="DSX71" s="9"/>
      <c r="DSY71" s="9"/>
      <c r="DSZ71" s="9"/>
      <c r="DTA71" s="9"/>
      <c r="DTB71" s="9"/>
      <c r="DTC71" s="9"/>
      <c r="DTD71" s="9"/>
      <c r="DTE71" s="9"/>
      <c r="DTF71" s="9"/>
      <c r="DTG71" s="9"/>
      <c r="DTH71" s="9"/>
      <c r="DTI71" s="9"/>
      <c r="DTJ71" s="9"/>
      <c r="DTK71" s="9"/>
      <c r="DTL71" s="9"/>
      <c r="DTM71" s="9"/>
      <c r="DTN71" s="9"/>
      <c r="DTO71" s="9"/>
      <c r="DTP71" s="9"/>
      <c r="DTQ71" s="9"/>
      <c r="DTR71" s="9"/>
      <c r="DTS71" s="9"/>
      <c r="DTT71" s="9"/>
      <c r="DTU71" s="9"/>
      <c r="DTV71" s="9"/>
      <c r="DTW71" s="9"/>
      <c r="DTX71" s="9"/>
      <c r="DTY71" s="9"/>
      <c r="DTZ71" s="9"/>
      <c r="DUA71" s="9"/>
      <c r="DUB71" s="9"/>
      <c r="DUC71" s="9"/>
      <c r="DUD71" s="9"/>
      <c r="DUE71" s="9"/>
      <c r="DUF71" s="9"/>
      <c r="DUG71" s="9"/>
      <c r="DUH71" s="9"/>
      <c r="DUI71" s="9"/>
      <c r="DUJ71" s="9"/>
      <c r="DUK71" s="9"/>
      <c r="DUL71" s="9"/>
      <c r="DUM71" s="9"/>
      <c r="DUN71" s="9"/>
      <c r="DUO71" s="9"/>
      <c r="DUP71" s="9"/>
      <c r="DUQ71" s="9"/>
      <c r="DUR71" s="9"/>
      <c r="DUS71" s="9"/>
      <c r="DUT71" s="9"/>
      <c r="DUU71" s="9"/>
      <c r="DUV71" s="9"/>
      <c r="DUW71" s="9"/>
      <c r="DUX71" s="9"/>
      <c r="DUY71" s="9"/>
      <c r="DUZ71" s="9"/>
      <c r="DVA71" s="9"/>
      <c r="DVB71" s="9"/>
      <c r="DVC71" s="9"/>
      <c r="DVD71" s="9"/>
      <c r="DVE71" s="9"/>
      <c r="DVF71" s="9"/>
      <c r="DVG71" s="9"/>
      <c r="DVH71" s="9"/>
      <c r="DVI71" s="9"/>
      <c r="DVJ71" s="9"/>
      <c r="DVK71" s="9"/>
      <c r="DVL71" s="9"/>
      <c r="DVM71" s="9"/>
      <c r="DVN71" s="9"/>
      <c r="DVO71" s="9"/>
      <c r="DVP71" s="9"/>
      <c r="DVQ71" s="9"/>
      <c r="DVR71" s="9"/>
      <c r="DVS71" s="9"/>
      <c r="DVT71" s="9"/>
      <c r="DVU71" s="9"/>
      <c r="DVV71" s="9"/>
      <c r="DVW71" s="9"/>
      <c r="DVX71" s="9"/>
      <c r="DVY71" s="9"/>
      <c r="DVZ71" s="9"/>
      <c r="DWA71" s="9"/>
      <c r="DWB71" s="9"/>
      <c r="DWC71" s="9"/>
      <c r="DWD71" s="9"/>
      <c r="DWE71" s="9"/>
      <c r="DWF71" s="9"/>
      <c r="DWG71" s="9"/>
      <c r="DWH71" s="9"/>
      <c r="DWI71" s="9"/>
      <c r="DWJ71" s="9"/>
      <c r="DWK71" s="9"/>
      <c r="DWL71" s="9"/>
      <c r="DWM71" s="9"/>
      <c r="DWN71" s="9"/>
      <c r="DWO71" s="9"/>
      <c r="DWP71" s="9"/>
      <c r="DWQ71" s="9"/>
      <c r="DWR71" s="9"/>
      <c r="DWS71" s="9"/>
      <c r="DWT71" s="9"/>
      <c r="DWU71" s="9"/>
      <c r="DWV71" s="9"/>
      <c r="DWW71" s="9"/>
      <c r="DWX71" s="9"/>
      <c r="DWY71" s="9"/>
      <c r="DWZ71" s="9"/>
      <c r="DXA71" s="9"/>
      <c r="DXB71" s="9"/>
      <c r="DXC71" s="9"/>
      <c r="DXD71" s="9"/>
      <c r="DXE71" s="9"/>
      <c r="DXF71" s="9"/>
      <c r="DXG71" s="9"/>
      <c r="DXH71" s="9"/>
      <c r="DXI71" s="9"/>
      <c r="DXJ71" s="9"/>
      <c r="DXK71" s="9"/>
      <c r="DXL71" s="9"/>
      <c r="DXM71" s="9"/>
      <c r="DXN71" s="9"/>
      <c r="DXO71" s="9"/>
      <c r="DXP71" s="9"/>
      <c r="DXQ71" s="9"/>
      <c r="DXR71" s="9"/>
      <c r="DXS71" s="9"/>
      <c r="DXT71" s="9"/>
      <c r="DXU71" s="9"/>
      <c r="DXV71" s="9"/>
      <c r="DXW71" s="9"/>
      <c r="DXX71" s="9"/>
      <c r="DXY71" s="9"/>
      <c r="DXZ71" s="9"/>
      <c r="DYA71" s="9"/>
      <c r="DYB71" s="9"/>
      <c r="DYC71" s="9"/>
      <c r="DYD71" s="9"/>
      <c r="DYE71" s="9"/>
      <c r="DYF71" s="9"/>
      <c r="DYG71" s="9"/>
      <c r="DYH71" s="9"/>
      <c r="DYI71" s="9"/>
      <c r="DYJ71" s="9"/>
      <c r="DYK71" s="9"/>
      <c r="DYL71" s="9"/>
      <c r="DYM71" s="9"/>
      <c r="DYN71" s="9"/>
      <c r="DYO71" s="9"/>
      <c r="DYP71" s="9"/>
      <c r="DYQ71" s="9"/>
      <c r="DYR71" s="9"/>
      <c r="DYS71" s="9"/>
      <c r="DYT71" s="9"/>
      <c r="DYU71" s="9"/>
      <c r="DYV71" s="9"/>
      <c r="DYW71" s="9"/>
      <c r="DYX71" s="9"/>
      <c r="DYY71" s="9"/>
      <c r="DYZ71" s="9"/>
      <c r="DZA71" s="9"/>
      <c r="DZB71" s="9"/>
      <c r="DZC71" s="9"/>
      <c r="DZD71" s="9"/>
      <c r="DZE71" s="9"/>
      <c r="DZF71" s="9"/>
      <c r="DZG71" s="9"/>
      <c r="DZH71" s="9"/>
      <c r="DZI71" s="9"/>
      <c r="DZJ71" s="9"/>
      <c r="DZK71" s="9"/>
      <c r="DZL71" s="9"/>
      <c r="DZM71" s="9"/>
      <c r="DZN71" s="9"/>
      <c r="DZO71" s="9"/>
      <c r="DZP71" s="9"/>
      <c r="DZQ71" s="9"/>
      <c r="DZR71" s="9"/>
      <c r="DZS71" s="9"/>
      <c r="DZT71" s="9"/>
      <c r="DZU71" s="9"/>
      <c r="DZV71" s="9"/>
      <c r="DZW71" s="9"/>
      <c r="DZX71" s="9"/>
      <c r="DZY71" s="9"/>
      <c r="DZZ71" s="9"/>
      <c r="EAA71" s="9"/>
      <c r="EAB71" s="9"/>
      <c r="EAC71" s="9"/>
      <c r="EAD71" s="9"/>
      <c r="EAE71" s="9"/>
      <c r="EAF71" s="9"/>
      <c r="EAG71" s="9"/>
      <c r="EAH71" s="9"/>
      <c r="EAI71" s="9"/>
      <c r="EAJ71" s="9"/>
      <c r="EAK71" s="9"/>
      <c r="EAL71" s="9"/>
      <c r="EAM71" s="9"/>
      <c r="EAN71" s="9"/>
      <c r="EAO71" s="9"/>
      <c r="EAP71" s="9"/>
      <c r="EAQ71" s="9"/>
      <c r="EAR71" s="9"/>
      <c r="EAS71" s="9"/>
      <c r="EAT71" s="9"/>
      <c r="EAU71" s="9"/>
      <c r="EAV71" s="9"/>
      <c r="EAW71" s="9"/>
      <c r="EAX71" s="9"/>
      <c r="EAY71" s="9"/>
      <c r="EAZ71" s="9"/>
      <c r="EBA71" s="9"/>
      <c r="EBB71" s="9"/>
      <c r="EBC71" s="9"/>
      <c r="EBD71" s="9"/>
      <c r="EBE71" s="9"/>
      <c r="EBF71" s="9"/>
      <c r="EBG71" s="9"/>
      <c r="EBH71" s="9"/>
      <c r="EBI71" s="9"/>
      <c r="EBJ71" s="9"/>
      <c r="EBK71" s="9"/>
      <c r="EBL71" s="9"/>
      <c r="EBM71" s="9"/>
      <c r="EBN71" s="9"/>
      <c r="EBO71" s="9"/>
      <c r="EBP71" s="9"/>
      <c r="EBQ71" s="9"/>
      <c r="EBR71" s="9"/>
      <c r="EBS71" s="9"/>
      <c r="EBT71" s="9"/>
      <c r="EBU71" s="9"/>
      <c r="EBV71" s="9"/>
      <c r="EBW71" s="9"/>
      <c r="EBX71" s="9"/>
      <c r="EBY71" s="9"/>
      <c r="EBZ71" s="9"/>
      <c r="ECA71" s="9"/>
      <c r="ECB71" s="9"/>
      <c r="ECC71" s="9"/>
      <c r="ECD71" s="9"/>
      <c r="ECE71" s="9"/>
      <c r="ECF71" s="9"/>
      <c r="ECG71" s="9"/>
      <c r="ECH71" s="9"/>
      <c r="ECI71" s="9"/>
      <c r="ECJ71" s="9"/>
      <c r="ECK71" s="9"/>
      <c r="ECL71" s="9"/>
      <c r="ECM71" s="9"/>
      <c r="ECN71" s="9"/>
      <c r="ECO71" s="9"/>
      <c r="ECP71" s="9"/>
      <c r="ECQ71" s="9"/>
      <c r="ECR71" s="9"/>
      <c r="ECS71" s="9"/>
      <c r="ECT71" s="9"/>
      <c r="ECU71" s="9"/>
      <c r="ECV71" s="9"/>
      <c r="ECW71" s="9"/>
      <c r="ECX71" s="9"/>
      <c r="ECY71" s="9"/>
      <c r="ECZ71" s="9"/>
      <c r="EDA71" s="9"/>
      <c r="EDB71" s="9"/>
      <c r="EDC71" s="9"/>
      <c r="EDD71" s="9"/>
      <c r="EDE71" s="9"/>
      <c r="EDF71" s="9"/>
      <c r="EDG71" s="9"/>
      <c r="EDH71" s="9"/>
      <c r="EDI71" s="9"/>
      <c r="EDJ71" s="9"/>
      <c r="EDK71" s="9"/>
      <c r="EDL71" s="9"/>
      <c r="EDM71" s="9"/>
      <c r="EDN71" s="9"/>
      <c r="EDO71" s="9"/>
      <c r="EDP71" s="9"/>
      <c r="EDQ71" s="9"/>
      <c r="EDR71" s="9"/>
      <c r="EDS71" s="9"/>
      <c r="EDT71" s="9"/>
      <c r="EDU71" s="9"/>
      <c r="EDV71" s="9"/>
      <c r="EDW71" s="9"/>
      <c r="EDX71" s="9"/>
      <c r="EDY71" s="9"/>
      <c r="EDZ71" s="9"/>
      <c r="EEA71" s="9"/>
      <c r="EEB71" s="9"/>
      <c r="EEC71" s="9"/>
      <c r="EED71" s="9"/>
      <c r="EEE71" s="9"/>
      <c r="EEF71" s="9"/>
      <c r="EEG71" s="9"/>
      <c r="EEH71" s="9"/>
      <c r="EEI71" s="9"/>
      <c r="EEJ71" s="9"/>
      <c r="EEK71" s="9"/>
      <c r="EEL71" s="9"/>
      <c r="EEM71" s="9"/>
      <c r="EEN71" s="9"/>
      <c r="EEO71" s="9"/>
      <c r="EEP71" s="9"/>
      <c r="EEQ71" s="9"/>
      <c r="EER71" s="9"/>
      <c r="EES71" s="9"/>
      <c r="EET71" s="9"/>
      <c r="EEU71" s="9"/>
      <c r="EEV71" s="9"/>
      <c r="EEW71" s="9"/>
      <c r="EEX71" s="9"/>
      <c r="EEY71" s="9"/>
      <c r="EEZ71" s="9"/>
      <c r="EFA71" s="9"/>
      <c r="EFB71" s="9"/>
      <c r="EFC71" s="9"/>
      <c r="EFD71" s="9"/>
      <c r="EFE71" s="9"/>
      <c r="EFF71" s="9"/>
      <c r="EFG71" s="9"/>
      <c r="EFH71" s="9"/>
      <c r="EFI71" s="9"/>
      <c r="EFJ71" s="9"/>
      <c r="EFK71" s="9"/>
      <c r="EFL71" s="9"/>
      <c r="EFM71" s="9"/>
      <c r="EFN71" s="9"/>
      <c r="EFO71" s="9"/>
      <c r="EFP71" s="9"/>
      <c r="EFQ71" s="9"/>
      <c r="EFR71" s="9"/>
      <c r="EFS71" s="9"/>
      <c r="EFT71" s="9"/>
      <c r="EFU71" s="9"/>
      <c r="EFV71" s="9"/>
      <c r="EFW71" s="9"/>
      <c r="EFX71" s="9"/>
      <c r="EFY71" s="9"/>
      <c r="EFZ71" s="9"/>
      <c r="EGA71" s="9"/>
      <c r="EGB71" s="9"/>
      <c r="EGC71" s="9"/>
      <c r="EGD71" s="9"/>
      <c r="EGE71" s="9"/>
      <c r="EGF71" s="9"/>
      <c r="EGG71" s="9"/>
      <c r="EGH71" s="9"/>
      <c r="EGI71" s="9"/>
      <c r="EGJ71" s="9"/>
      <c r="EGK71" s="9"/>
      <c r="EGL71" s="9"/>
      <c r="EGM71" s="9"/>
      <c r="EGN71" s="9"/>
      <c r="EGO71" s="9"/>
      <c r="EGP71" s="9"/>
      <c r="EGQ71" s="9"/>
      <c r="EGR71" s="9"/>
      <c r="EGS71" s="9"/>
      <c r="EGT71" s="9"/>
      <c r="EGU71" s="9"/>
      <c r="EGV71" s="9"/>
      <c r="EGW71" s="9"/>
      <c r="EGX71" s="9"/>
      <c r="EGY71" s="9"/>
      <c r="EGZ71" s="9"/>
      <c r="EHA71" s="9"/>
      <c r="EHB71" s="9"/>
      <c r="EHC71" s="9"/>
      <c r="EHD71" s="9"/>
      <c r="EHE71" s="9"/>
      <c r="EHF71" s="9"/>
      <c r="EHG71" s="9"/>
      <c r="EHH71" s="9"/>
      <c r="EHI71" s="9"/>
      <c r="EHJ71" s="9"/>
      <c r="EHK71" s="9"/>
      <c r="EHL71" s="9"/>
      <c r="EHM71" s="9"/>
      <c r="EHN71" s="9"/>
      <c r="EHO71" s="9"/>
      <c r="EHP71" s="9"/>
      <c r="EHQ71" s="9"/>
      <c r="EHR71" s="9"/>
      <c r="EHS71" s="9"/>
      <c r="EHT71" s="9"/>
      <c r="EHU71" s="9"/>
      <c r="EHV71" s="9"/>
      <c r="EHW71" s="9"/>
      <c r="EHX71" s="9"/>
      <c r="EHY71" s="9"/>
      <c r="EHZ71" s="9"/>
      <c r="EIA71" s="9"/>
      <c r="EIB71" s="9"/>
      <c r="EIC71" s="9"/>
      <c r="EID71" s="9"/>
      <c r="EIE71" s="9"/>
      <c r="EIF71" s="9"/>
      <c r="EIG71" s="9"/>
      <c r="EIH71" s="9"/>
      <c r="EII71" s="9"/>
      <c r="EIJ71" s="9"/>
      <c r="EIK71" s="9"/>
      <c r="EIL71" s="9"/>
      <c r="EIM71" s="9"/>
      <c r="EIN71" s="9"/>
      <c r="EIO71" s="9"/>
      <c r="EIP71" s="9"/>
      <c r="EIQ71" s="9"/>
      <c r="EIR71" s="9"/>
      <c r="EIS71" s="9"/>
      <c r="EIT71" s="9"/>
      <c r="EIU71" s="9"/>
      <c r="EIV71" s="9"/>
      <c r="EIW71" s="9"/>
      <c r="EIX71" s="9"/>
      <c r="EIY71" s="9"/>
      <c r="EIZ71" s="9"/>
      <c r="EJA71" s="9"/>
      <c r="EJB71" s="9"/>
      <c r="EJC71" s="9"/>
      <c r="EJD71" s="9"/>
      <c r="EJE71" s="9"/>
      <c r="EJF71" s="9"/>
      <c r="EJG71" s="9"/>
      <c r="EJH71" s="9"/>
      <c r="EJI71" s="9"/>
      <c r="EJJ71" s="9"/>
      <c r="EJK71" s="9"/>
      <c r="EJL71" s="9"/>
      <c r="EJM71" s="9"/>
      <c r="EJN71" s="9"/>
      <c r="EJO71" s="9"/>
      <c r="EJP71" s="9"/>
      <c r="EJQ71" s="9"/>
      <c r="EJR71" s="9"/>
      <c r="EJS71" s="9"/>
      <c r="EJT71" s="9"/>
      <c r="EJU71" s="9"/>
      <c r="EJV71" s="9"/>
      <c r="EJW71" s="9"/>
      <c r="EJX71" s="9"/>
      <c r="EJY71" s="9"/>
      <c r="EJZ71" s="9"/>
      <c r="EKA71" s="9"/>
      <c r="EKB71" s="9"/>
      <c r="EKC71" s="9"/>
      <c r="EKD71" s="9"/>
      <c r="EKE71" s="9"/>
      <c r="EKF71" s="9"/>
      <c r="EKG71" s="9"/>
      <c r="EKH71" s="9"/>
      <c r="EKI71" s="9"/>
      <c r="EKJ71" s="9"/>
      <c r="EKK71" s="9"/>
      <c r="EKL71" s="9"/>
      <c r="EKM71" s="9"/>
      <c r="EKN71" s="9"/>
      <c r="EKO71" s="9"/>
      <c r="EKP71" s="9"/>
      <c r="EKQ71" s="9"/>
      <c r="EKR71" s="9"/>
      <c r="EKS71" s="9"/>
      <c r="EKT71" s="9"/>
      <c r="EKU71" s="9"/>
      <c r="EKV71" s="9"/>
      <c r="EKW71" s="9"/>
      <c r="EKX71" s="9"/>
      <c r="EKY71" s="9"/>
      <c r="EKZ71" s="9"/>
      <c r="ELA71" s="9"/>
      <c r="ELB71" s="9"/>
      <c r="ELC71" s="9"/>
      <c r="ELD71" s="9"/>
      <c r="ELE71" s="9"/>
      <c r="ELF71" s="9"/>
      <c r="ELG71" s="9"/>
      <c r="ELH71" s="9"/>
      <c r="ELI71" s="9"/>
      <c r="ELJ71" s="9"/>
      <c r="ELK71" s="9"/>
      <c r="ELL71" s="9"/>
      <c r="ELM71" s="9"/>
      <c r="ELN71" s="9"/>
      <c r="ELO71" s="9"/>
      <c r="ELP71" s="9"/>
      <c r="ELQ71" s="9"/>
      <c r="ELR71" s="9"/>
      <c r="ELS71" s="9"/>
      <c r="ELT71" s="9"/>
      <c r="ELU71" s="9"/>
      <c r="ELV71" s="9"/>
      <c r="ELW71" s="9"/>
      <c r="ELX71" s="9"/>
      <c r="ELY71" s="9"/>
      <c r="ELZ71" s="9"/>
      <c r="EMA71" s="9"/>
      <c r="EMB71" s="9"/>
      <c r="EMC71" s="9"/>
      <c r="EMD71" s="9"/>
      <c r="EME71" s="9"/>
      <c r="EMF71" s="9"/>
      <c r="EMG71" s="9"/>
      <c r="EMH71" s="9"/>
      <c r="EMI71" s="9"/>
      <c r="EMJ71" s="9"/>
      <c r="EMK71" s="9"/>
      <c r="EML71" s="9"/>
      <c r="EMM71" s="9"/>
      <c r="EMN71" s="9"/>
      <c r="EMO71" s="9"/>
      <c r="EMP71" s="9"/>
      <c r="EMQ71" s="9"/>
      <c r="EMR71" s="9"/>
      <c r="EMS71" s="9"/>
      <c r="EMT71" s="9"/>
      <c r="EMU71" s="9"/>
      <c r="EMV71" s="9"/>
      <c r="EMW71" s="9"/>
      <c r="EMX71" s="9"/>
      <c r="EMY71" s="9"/>
      <c r="EMZ71" s="9"/>
      <c r="ENA71" s="9"/>
      <c r="ENB71" s="9"/>
      <c r="ENC71" s="9"/>
      <c r="END71" s="9"/>
      <c r="ENE71" s="9"/>
      <c r="ENF71" s="9"/>
      <c r="ENG71" s="9"/>
      <c r="ENH71" s="9"/>
      <c r="ENI71" s="9"/>
      <c r="ENJ71" s="9"/>
      <c r="ENK71" s="9"/>
      <c r="ENL71" s="9"/>
      <c r="ENM71" s="9"/>
      <c r="ENN71" s="9"/>
      <c r="ENO71" s="9"/>
      <c r="ENP71" s="9"/>
      <c r="ENQ71" s="9"/>
      <c r="ENR71" s="9"/>
      <c r="ENS71" s="9"/>
      <c r="ENT71" s="9"/>
      <c r="ENU71" s="9"/>
      <c r="ENV71" s="9"/>
      <c r="ENW71" s="9"/>
      <c r="ENX71" s="9"/>
      <c r="ENY71" s="9"/>
      <c r="ENZ71" s="9"/>
      <c r="EOA71" s="9"/>
      <c r="EOB71" s="9"/>
      <c r="EOC71" s="9"/>
      <c r="EOD71" s="9"/>
      <c r="EOE71" s="9"/>
      <c r="EOF71" s="9"/>
      <c r="EOG71" s="9"/>
      <c r="EOH71" s="9"/>
      <c r="EOI71" s="9"/>
      <c r="EOJ71" s="9"/>
      <c r="EOK71" s="9"/>
      <c r="EOL71" s="9"/>
      <c r="EOM71" s="9"/>
      <c r="EON71" s="9"/>
      <c r="EOO71" s="9"/>
      <c r="EOP71" s="9"/>
      <c r="EOQ71" s="9"/>
      <c r="EOR71" s="9"/>
      <c r="EOS71" s="9"/>
      <c r="EOT71" s="9"/>
      <c r="EOU71" s="9"/>
      <c r="EOV71" s="9"/>
      <c r="EOW71" s="9"/>
      <c r="EOX71" s="9"/>
      <c r="EOY71" s="9"/>
      <c r="EOZ71" s="9"/>
      <c r="EPA71" s="9"/>
      <c r="EPB71" s="9"/>
      <c r="EPC71" s="9"/>
      <c r="EPD71" s="9"/>
      <c r="EPE71" s="9"/>
      <c r="EPF71" s="9"/>
      <c r="EPG71" s="9"/>
      <c r="EPH71" s="9"/>
      <c r="EPI71" s="9"/>
      <c r="EPJ71" s="9"/>
      <c r="EPK71" s="9"/>
      <c r="EPL71" s="9"/>
      <c r="EPM71" s="9"/>
      <c r="EPN71" s="9"/>
      <c r="EPO71" s="9"/>
      <c r="EPP71" s="9"/>
      <c r="EPQ71" s="9"/>
      <c r="EPR71" s="9"/>
      <c r="EPS71" s="9"/>
      <c r="EPT71" s="9"/>
      <c r="EPU71" s="9"/>
      <c r="EPV71" s="9"/>
      <c r="EPW71" s="9"/>
      <c r="EPX71" s="9"/>
      <c r="EPY71" s="9"/>
      <c r="EPZ71" s="9"/>
      <c r="EQA71" s="9"/>
      <c r="EQB71" s="9"/>
      <c r="EQC71" s="9"/>
      <c r="EQD71" s="9"/>
      <c r="EQE71" s="9"/>
      <c r="EQF71" s="9"/>
      <c r="EQG71" s="9"/>
      <c r="EQH71" s="9"/>
      <c r="EQI71" s="9"/>
      <c r="EQJ71" s="9"/>
      <c r="EQK71" s="9"/>
      <c r="EQL71" s="9"/>
      <c r="EQM71" s="9"/>
      <c r="EQN71" s="9"/>
      <c r="EQO71" s="9"/>
      <c r="EQP71" s="9"/>
      <c r="EQQ71" s="9"/>
      <c r="EQR71" s="9"/>
      <c r="EQS71" s="9"/>
      <c r="EQT71" s="9"/>
      <c r="EQU71" s="9"/>
      <c r="EQV71" s="9"/>
      <c r="EQW71" s="9"/>
      <c r="EQX71" s="9"/>
      <c r="EQY71" s="9"/>
      <c r="EQZ71" s="9"/>
      <c r="ERA71" s="9"/>
      <c r="ERB71" s="9"/>
      <c r="ERC71" s="9"/>
      <c r="ERD71" s="9"/>
      <c r="ERE71" s="9"/>
      <c r="ERF71" s="9"/>
      <c r="ERG71" s="9"/>
      <c r="ERH71" s="9"/>
      <c r="ERI71" s="9"/>
      <c r="ERJ71" s="9"/>
      <c r="ERK71" s="9"/>
      <c r="ERL71" s="9"/>
      <c r="ERM71" s="9"/>
      <c r="ERN71" s="9"/>
      <c r="ERO71" s="9"/>
      <c r="ERP71" s="9"/>
      <c r="ERQ71" s="9"/>
      <c r="ERR71" s="9"/>
      <c r="ERS71" s="9"/>
      <c r="ERT71" s="9"/>
      <c r="ERU71" s="9"/>
      <c r="ERV71" s="9"/>
      <c r="ERW71" s="9"/>
      <c r="ERX71" s="9"/>
      <c r="ERY71" s="9"/>
      <c r="ERZ71" s="9"/>
      <c r="ESA71" s="9"/>
      <c r="ESB71" s="9"/>
      <c r="ESC71" s="9"/>
      <c r="ESD71" s="9"/>
      <c r="ESE71" s="9"/>
      <c r="ESF71" s="9"/>
      <c r="ESG71" s="9"/>
      <c r="ESH71" s="9"/>
      <c r="ESI71" s="9"/>
      <c r="ESJ71" s="9"/>
      <c r="ESK71" s="9"/>
      <c r="ESL71" s="9"/>
      <c r="ESM71" s="9"/>
      <c r="ESN71" s="9"/>
      <c r="ESO71" s="9"/>
      <c r="ESP71" s="9"/>
      <c r="ESQ71" s="9"/>
      <c r="ESR71" s="9"/>
      <c r="ESS71" s="9"/>
      <c r="EST71" s="9"/>
      <c r="ESU71" s="9"/>
      <c r="ESV71" s="9"/>
      <c r="ESW71" s="9"/>
      <c r="ESX71" s="9"/>
      <c r="ESY71" s="9"/>
      <c r="ESZ71" s="9"/>
      <c r="ETA71" s="9"/>
      <c r="ETB71" s="9"/>
      <c r="ETC71" s="9"/>
      <c r="ETD71" s="9"/>
      <c r="ETE71" s="9"/>
      <c r="ETF71" s="9"/>
      <c r="ETG71" s="9"/>
      <c r="ETH71" s="9"/>
      <c r="ETI71" s="9"/>
      <c r="ETJ71" s="9"/>
      <c r="ETK71" s="9"/>
      <c r="ETL71" s="9"/>
      <c r="ETM71" s="9"/>
      <c r="ETN71" s="9"/>
      <c r="ETO71" s="9"/>
      <c r="ETP71" s="9"/>
      <c r="ETQ71" s="9"/>
      <c r="ETR71" s="9"/>
      <c r="ETS71" s="9"/>
      <c r="ETT71" s="9"/>
      <c r="ETU71" s="9"/>
      <c r="ETV71" s="9"/>
      <c r="ETW71" s="9"/>
      <c r="ETX71" s="9"/>
      <c r="ETY71" s="9"/>
      <c r="ETZ71" s="9"/>
      <c r="EUA71" s="9"/>
      <c r="EUB71" s="9"/>
      <c r="EUC71" s="9"/>
      <c r="EUD71" s="9"/>
      <c r="EUE71" s="9"/>
      <c r="EUF71" s="9"/>
      <c r="EUG71" s="9"/>
      <c r="EUH71" s="9"/>
      <c r="EUI71" s="9"/>
      <c r="EUJ71" s="9"/>
      <c r="EUK71" s="9"/>
      <c r="EUL71" s="9"/>
      <c r="EUM71" s="9"/>
      <c r="EUN71" s="9"/>
      <c r="EUO71" s="9"/>
      <c r="EUP71" s="9"/>
      <c r="EUQ71" s="9"/>
      <c r="EUR71" s="9"/>
      <c r="EUS71" s="9"/>
      <c r="EUT71" s="9"/>
      <c r="EUU71" s="9"/>
      <c r="EUV71" s="9"/>
      <c r="EUW71" s="9"/>
      <c r="EUX71" s="9"/>
      <c r="EUY71" s="9"/>
      <c r="EUZ71" s="9"/>
      <c r="EVA71" s="9"/>
      <c r="EVB71" s="9"/>
      <c r="EVC71" s="9"/>
      <c r="EVD71" s="9"/>
      <c r="EVE71" s="9"/>
      <c r="EVF71" s="9"/>
      <c r="EVG71" s="9"/>
      <c r="EVH71" s="9"/>
      <c r="EVI71" s="9"/>
      <c r="EVJ71" s="9"/>
      <c r="EVK71" s="9"/>
      <c r="EVL71" s="9"/>
      <c r="EVM71" s="9"/>
      <c r="EVN71" s="9"/>
      <c r="EVO71" s="9"/>
      <c r="EVP71" s="9"/>
      <c r="EVQ71" s="9"/>
      <c r="EVR71" s="9"/>
      <c r="EVS71" s="9"/>
      <c r="EVT71" s="9"/>
      <c r="EVU71" s="9"/>
      <c r="EVV71" s="9"/>
      <c r="EVW71" s="9"/>
      <c r="EVX71" s="9"/>
      <c r="EVY71" s="9"/>
      <c r="EVZ71" s="9"/>
      <c r="EWA71" s="9"/>
      <c r="EWB71" s="9"/>
      <c r="EWC71" s="9"/>
      <c r="EWD71" s="9"/>
      <c r="EWE71" s="9"/>
      <c r="EWF71" s="9"/>
      <c r="EWG71" s="9"/>
      <c r="EWH71" s="9"/>
      <c r="EWI71" s="9"/>
      <c r="EWJ71" s="9"/>
      <c r="EWK71" s="9"/>
      <c r="EWL71" s="9"/>
      <c r="EWM71" s="9"/>
      <c r="EWN71" s="9"/>
      <c r="EWO71" s="9"/>
      <c r="EWP71" s="9"/>
      <c r="EWQ71" s="9"/>
      <c r="EWR71" s="9"/>
      <c r="EWS71" s="9"/>
      <c r="EWT71" s="9"/>
      <c r="EWU71" s="9"/>
      <c r="EWV71" s="9"/>
      <c r="EWW71" s="9"/>
      <c r="EWX71" s="9"/>
      <c r="EWY71" s="9"/>
      <c r="EWZ71" s="9"/>
      <c r="EXA71" s="9"/>
      <c r="EXB71" s="9"/>
      <c r="EXC71" s="9"/>
      <c r="EXD71" s="9"/>
      <c r="EXE71" s="9"/>
      <c r="EXF71" s="9"/>
      <c r="EXG71" s="9"/>
      <c r="EXH71" s="9"/>
      <c r="EXI71" s="9"/>
      <c r="EXJ71" s="9"/>
      <c r="EXK71" s="9"/>
      <c r="EXL71" s="9"/>
      <c r="EXM71" s="9"/>
      <c r="EXN71" s="9"/>
      <c r="EXO71" s="9"/>
      <c r="EXP71" s="9"/>
      <c r="EXQ71" s="9"/>
      <c r="EXR71" s="9"/>
      <c r="EXS71" s="9"/>
      <c r="EXT71" s="9"/>
      <c r="EXU71" s="9"/>
      <c r="EXV71" s="9"/>
      <c r="EXW71" s="9"/>
      <c r="EXX71" s="9"/>
      <c r="EXY71" s="9"/>
      <c r="EXZ71" s="9"/>
      <c r="EYA71" s="9"/>
      <c r="EYB71" s="9"/>
      <c r="EYC71" s="9"/>
      <c r="EYD71" s="9"/>
      <c r="EYE71" s="9"/>
      <c r="EYF71" s="9"/>
      <c r="EYG71" s="9"/>
      <c r="EYH71" s="9"/>
      <c r="EYI71" s="9"/>
      <c r="EYJ71" s="9"/>
      <c r="EYK71" s="9"/>
      <c r="EYL71" s="9"/>
      <c r="EYM71" s="9"/>
      <c r="EYN71" s="9"/>
      <c r="EYO71" s="9"/>
      <c r="EYP71" s="9"/>
      <c r="EYQ71" s="9"/>
      <c r="EYR71" s="9"/>
      <c r="EYS71" s="9"/>
      <c r="EYT71" s="9"/>
      <c r="EYU71" s="9"/>
      <c r="EYV71" s="9"/>
      <c r="EYW71" s="9"/>
      <c r="EYX71" s="9"/>
      <c r="EYY71" s="9"/>
      <c r="EYZ71" s="9"/>
      <c r="EZA71" s="9"/>
      <c r="EZB71" s="9"/>
      <c r="EZC71" s="9"/>
      <c r="EZD71" s="9"/>
      <c r="EZE71" s="9"/>
      <c r="EZF71" s="9"/>
      <c r="EZG71" s="9"/>
      <c r="EZH71" s="9"/>
      <c r="EZI71" s="9"/>
      <c r="EZJ71" s="9"/>
      <c r="EZK71" s="9"/>
      <c r="EZL71" s="9"/>
      <c r="EZM71" s="9"/>
      <c r="EZN71" s="9"/>
      <c r="EZO71" s="9"/>
      <c r="EZP71" s="9"/>
      <c r="EZQ71" s="9"/>
      <c r="EZR71" s="9"/>
      <c r="EZS71" s="9"/>
      <c r="EZT71" s="9"/>
      <c r="EZU71" s="9"/>
      <c r="EZV71" s="9"/>
      <c r="EZW71" s="9"/>
      <c r="EZX71" s="9"/>
      <c r="EZY71" s="9"/>
      <c r="EZZ71" s="9"/>
      <c r="FAA71" s="9"/>
      <c r="FAB71" s="9"/>
      <c r="FAC71" s="9"/>
      <c r="FAD71" s="9"/>
      <c r="FAE71" s="9"/>
      <c r="FAF71" s="9"/>
      <c r="FAG71" s="9"/>
      <c r="FAH71" s="9"/>
      <c r="FAI71" s="9"/>
      <c r="FAJ71" s="9"/>
      <c r="FAK71" s="9"/>
      <c r="FAL71" s="9"/>
      <c r="FAM71" s="9"/>
      <c r="FAN71" s="9"/>
      <c r="FAO71" s="9"/>
      <c r="FAP71" s="9"/>
      <c r="FAQ71" s="9"/>
      <c r="FAR71" s="9"/>
      <c r="FAS71" s="9"/>
      <c r="FAT71" s="9"/>
      <c r="FAU71" s="9"/>
      <c r="FAV71" s="9"/>
      <c r="FAW71" s="9"/>
      <c r="FAX71" s="9"/>
      <c r="FAY71" s="9"/>
      <c r="FAZ71" s="9"/>
      <c r="FBA71" s="9"/>
      <c r="FBB71" s="9"/>
      <c r="FBC71" s="9"/>
      <c r="FBD71" s="9"/>
      <c r="FBE71" s="9"/>
      <c r="FBF71" s="9"/>
      <c r="FBG71" s="9"/>
      <c r="FBH71" s="9"/>
      <c r="FBI71" s="9"/>
      <c r="FBJ71" s="9"/>
      <c r="FBK71" s="9"/>
      <c r="FBL71" s="9"/>
      <c r="FBM71" s="9"/>
      <c r="FBN71" s="9"/>
      <c r="FBO71" s="9"/>
      <c r="FBP71" s="9"/>
      <c r="FBQ71" s="9"/>
      <c r="FBR71" s="9"/>
      <c r="FBS71" s="9"/>
      <c r="FBT71" s="9"/>
      <c r="FBU71" s="9"/>
      <c r="FBV71" s="9"/>
      <c r="FBW71" s="9"/>
      <c r="FBX71" s="9"/>
      <c r="FBY71" s="9"/>
      <c r="FBZ71" s="9"/>
      <c r="FCA71" s="9"/>
      <c r="FCB71" s="9"/>
      <c r="FCC71" s="9"/>
      <c r="FCD71" s="9"/>
      <c r="FCE71" s="9"/>
      <c r="FCF71" s="9"/>
      <c r="FCG71" s="9"/>
      <c r="FCH71" s="9"/>
      <c r="FCI71" s="9"/>
      <c r="FCJ71" s="9"/>
      <c r="FCK71" s="9"/>
      <c r="FCL71" s="9"/>
      <c r="FCM71" s="9"/>
      <c r="FCN71" s="9"/>
      <c r="FCO71" s="9"/>
      <c r="FCP71" s="9"/>
      <c r="FCQ71" s="9"/>
      <c r="FCR71" s="9"/>
      <c r="FCS71" s="9"/>
      <c r="FCT71" s="9"/>
      <c r="FCU71" s="9"/>
      <c r="FCV71" s="9"/>
      <c r="FCW71" s="9"/>
      <c r="FCX71" s="9"/>
      <c r="FCY71" s="9"/>
      <c r="FCZ71" s="9"/>
      <c r="FDA71" s="9"/>
      <c r="FDB71" s="9"/>
      <c r="FDC71" s="9"/>
      <c r="FDD71" s="9"/>
      <c r="FDE71" s="9"/>
      <c r="FDF71" s="9"/>
      <c r="FDG71" s="9"/>
      <c r="FDH71" s="9"/>
      <c r="FDI71" s="9"/>
      <c r="FDJ71" s="9"/>
      <c r="FDK71" s="9"/>
      <c r="FDL71" s="9"/>
      <c r="FDM71" s="9"/>
      <c r="FDN71" s="9"/>
      <c r="FDO71" s="9"/>
      <c r="FDP71" s="9"/>
      <c r="FDQ71" s="9"/>
      <c r="FDR71" s="9"/>
      <c r="FDS71" s="9"/>
      <c r="FDT71" s="9"/>
      <c r="FDU71" s="9"/>
      <c r="FDV71" s="9"/>
      <c r="FDW71" s="9"/>
      <c r="FDX71" s="9"/>
      <c r="FDY71" s="9"/>
      <c r="FDZ71" s="9"/>
      <c r="FEA71" s="9"/>
      <c r="FEB71" s="9"/>
      <c r="FEC71" s="9"/>
      <c r="FED71" s="9"/>
      <c r="FEE71" s="9"/>
      <c r="FEF71" s="9"/>
      <c r="FEG71" s="9"/>
      <c r="FEH71" s="9"/>
      <c r="FEI71" s="9"/>
      <c r="FEJ71" s="9"/>
      <c r="FEK71" s="9"/>
      <c r="FEL71" s="9"/>
      <c r="FEM71" s="9"/>
      <c r="FEN71" s="9"/>
      <c r="FEO71" s="9"/>
      <c r="FEP71" s="9"/>
      <c r="FEQ71" s="9"/>
      <c r="FER71" s="9"/>
      <c r="FES71" s="9"/>
      <c r="FET71" s="9"/>
      <c r="FEU71" s="9"/>
      <c r="FEV71" s="9"/>
      <c r="FEW71" s="9"/>
      <c r="FEX71" s="9"/>
      <c r="FEY71" s="9"/>
      <c r="FEZ71" s="9"/>
      <c r="FFA71" s="9"/>
      <c r="FFB71" s="9"/>
      <c r="FFC71" s="9"/>
      <c r="FFD71" s="9"/>
      <c r="FFE71" s="9"/>
      <c r="FFF71" s="9"/>
      <c r="FFG71" s="9"/>
      <c r="FFH71" s="9"/>
      <c r="FFI71" s="9"/>
      <c r="FFJ71" s="9"/>
      <c r="FFK71" s="9"/>
      <c r="FFL71" s="9"/>
      <c r="FFM71" s="9"/>
      <c r="FFN71" s="9"/>
      <c r="FFO71" s="9"/>
      <c r="FFP71" s="9"/>
      <c r="FFQ71" s="9"/>
      <c r="FFR71" s="9"/>
      <c r="FFS71" s="9"/>
      <c r="FFT71" s="9"/>
      <c r="FFU71" s="9"/>
      <c r="FFV71" s="9"/>
      <c r="FFW71" s="9"/>
      <c r="FFX71" s="9"/>
      <c r="FFY71" s="9"/>
      <c r="FFZ71" s="9"/>
      <c r="FGA71" s="9"/>
      <c r="FGB71" s="9"/>
      <c r="FGC71" s="9"/>
      <c r="FGD71" s="9"/>
      <c r="FGE71" s="9"/>
      <c r="FGF71" s="9"/>
      <c r="FGG71" s="9"/>
      <c r="FGH71" s="9"/>
      <c r="FGI71" s="9"/>
      <c r="FGJ71" s="9"/>
      <c r="FGK71" s="9"/>
      <c r="FGL71" s="9"/>
      <c r="FGM71" s="9"/>
      <c r="FGN71" s="9"/>
      <c r="FGO71" s="9"/>
      <c r="FGP71" s="9"/>
      <c r="FGQ71" s="9"/>
      <c r="FGR71" s="9"/>
      <c r="FGS71" s="9"/>
      <c r="FGT71" s="9"/>
      <c r="FGU71" s="9"/>
      <c r="FGV71" s="9"/>
      <c r="FGW71" s="9"/>
      <c r="FGX71" s="9"/>
      <c r="FGY71" s="9"/>
      <c r="FGZ71" s="9"/>
      <c r="FHA71" s="9"/>
      <c r="FHB71" s="9"/>
      <c r="FHC71" s="9"/>
      <c r="FHD71" s="9"/>
      <c r="FHE71" s="9"/>
      <c r="FHF71" s="9"/>
      <c r="FHG71" s="9"/>
      <c r="FHH71" s="9"/>
      <c r="FHI71" s="9"/>
      <c r="FHJ71" s="9"/>
      <c r="FHK71" s="9"/>
      <c r="FHL71" s="9"/>
      <c r="FHM71" s="9"/>
      <c r="FHN71" s="9"/>
      <c r="FHO71" s="9"/>
      <c r="FHP71" s="9"/>
      <c r="FHQ71" s="9"/>
      <c r="FHR71" s="9"/>
      <c r="FHS71" s="9"/>
      <c r="FHT71" s="9"/>
      <c r="FHU71" s="9"/>
      <c r="FHV71" s="9"/>
      <c r="FHW71" s="9"/>
      <c r="FHX71" s="9"/>
      <c r="FHY71" s="9"/>
      <c r="FHZ71" s="9"/>
      <c r="FIA71" s="9"/>
      <c r="FIB71" s="9"/>
      <c r="FIC71" s="9"/>
      <c r="FID71" s="9"/>
      <c r="FIE71" s="9"/>
      <c r="FIF71" s="9"/>
      <c r="FIG71" s="9"/>
      <c r="FIH71" s="9"/>
      <c r="FII71" s="9"/>
      <c r="FIJ71" s="9"/>
      <c r="FIK71" s="9"/>
      <c r="FIL71" s="9"/>
      <c r="FIM71" s="9"/>
      <c r="FIN71" s="9"/>
      <c r="FIO71" s="9"/>
      <c r="FIP71" s="9"/>
      <c r="FIQ71" s="9"/>
      <c r="FIR71" s="9"/>
      <c r="FIS71" s="9"/>
      <c r="FIT71" s="9"/>
      <c r="FIU71" s="9"/>
      <c r="FIV71" s="9"/>
      <c r="FIW71" s="9"/>
      <c r="FIX71" s="9"/>
      <c r="FIY71" s="9"/>
      <c r="FIZ71" s="9"/>
      <c r="FJA71" s="9"/>
      <c r="FJB71" s="9"/>
      <c r="FJC71" s="9"/>
      <c r="FJD71" s="9"/>
      <c r="FJE71" s="9"/>
      <c r="FJF71" s="9"/>
      <c r="FJG71" s="9"/>
      <c r="FJH71" s="9"/>
      <c r="FJI71" s="9"/>
      <c r="FJJ71" s="9"/>
      <c r="FJK71" s="9"/>
      <c r="FJL71" s="9"/>
      <c r="FJM71" s="9"/>
      <c r="FJN71" s="9"/>
      <c r="FJO71" s="9"/>
      <c r="FJP71" s="9"/>
      <c r="FJQ71" s="9"/>
      <c r="FJR71" s="9"/>
      <c r="FJS71" s="9"/>
      <c r="FJT71" s="9"/>
      <c r="FJU71" s="9"/>
      <c r="FJV71" s="9"/>
      <c r="FJW71" s="9"/>
      <c r="FJX71" s="9"/>
      <c r="FJY71" s="9"/>
      <c r="FJZ71" s="9"/>
      <c r="FKA71" s="9"/>
      <c r="FKB71" s="9"/>
      <c r="FKC71" s="9"/>
      <c r="FKD71" s="9"/>
      <c r="FKE71" s="9"/>
      <c r="FKF71" s="9"/>
      <c r="FKG71" s="9"/>
      <c r="FKH71" s="9"/>
      <c r="FKI71" s="9"/>
      <c r="FKJ71" s="9"/>
      <c r="FKK71" s="9"/>
      <c r="FKL71" s="9"/>
      <c r="FKM71" s="9"/>
      <c r="FKN71" s="9"/>
      <c r="FKO71" s="9"/>
      <c r="FKP71" s="9"/>
      <c r="FKQ71" s="9"/>
      <c r="FKR71" s="9"/>
      <c r="FKS71" s="9"/>
      <c r="FKT71" s="9"/>
      <c r="FKU71" s="9"/>
      <c r="FKV71" s="9"/>
      <c r="FKW71" s="9"/>
      <c r="FKX71" s="9"/>
      <c r="FKY71" s="9"/>
      <c r="FKZ71" s="9"/>
      <c r="FLA71" s="9"/>
      <c r="FLB71" s="9"/>
      <c r="FLC71" s="9"/>
      <c r="FLD71" s="9"/>
      <c r="FLE71" s="9"/>
      <c r="FLF71" s="9"/>
      <c r="FLG71" s="9"/>
      <c r="FLH71" s="9"/>
      <c r="FLI71" s="9"/>
      <c r="FLJ71" s="9"/>
      <c r="FLK71" s="9"/>
      <c r="FLL71" s="9"/>
      <c r="FLM71" s="9"/>
      <c r="FLN71" s="9"/>
      <c r="FLO71" s="9"/>
      <c r="FLP71" s="9"/>
      <c r="FLQ71" s="9"/>
      <c r="FLR71" s="9"/>
      <c r="FLS71" s="9"/>
      <c r="FLT71" s="9"/>
      <c r="FLU71" s="9"/>
      <c r="FLV71" s="9"/>
      <c r="FLW71" s="9"/>
      <c r="FLX71" s="9"/>
      <c r="FLY71" s="9"/>
      <c r="FLZ71" s="9"/>
      <c r="FMA71" s="9"/>
      <c r="FMB71" s="9"/>
      <c r="FMC71" s="9"/>
      <c r="FMD71" s="9"/>
      <c r="FME71" s="9"/>
      <c r="FMF71" s="9"/>
      <c r="FMG71" s="9"/>
      <c r="FMH71" s="9"/>
      <c r="FMI71" s="9"/>
      <c r="FMJ71" s="9"/>
      <c r="FMK71" s="9"/>
      <c r="FML71" s="9"/>
      <c r="FMM71" s="9"/>
      <c r="FMN71" s="9"/>
      <c r="FMO71" s="9"/>
      <c r="FMP71" s="9"/>
      <c r="FMQ71" s="9"/>
      <c r="FMR71" s="9"/>
      <c r="FMS71" s="9"/>
      <c r="FMT71" s="9"/>
      <c r="FMU71" s="9"/>
      <c r="FMV71" s="9"/>
      <c r="FMW71" s="9"/>
      <c r="FMX71" s="9"/>
      <c r="FMY71" s="9"/>
      <c r="FMZ71" s="9"/>
      <c r="FNA71" s="9"/>
      <c r="FNB71" s="9"/>
      <c r="FNC71" s="9"/>
      <c r="FND71" s="9"/>
      <c r="FNE71" s="9"/>
      <c r="FNF71" s="9"/>
      <c r="FNG71" s="9"/>
      <c r="FNH71" s="9"/>
      <c r="FNI71" s="9"/>
      <c r="FNJ71" s="9"/>
      <c r="FNK71" s="9"/>
      <c r="FNL71" s="9"/>
      <c r="FNM71" s="9"/>
      <c r="FNN71" s="9"/>
      <c r="FNO71" s="9"/>
      <c r="FNP71" s="9"/>
      <c r="FNQ71" s="9"/>
      <c r="FNR71" s="9"/>
      <c r="FNS71" s="9"/>
      <c r="FNT71" s="9"/>
      <c r="FNU71" s="9"/>
      <c r="FNV71" s="9"/>
      <c r="FNW71" s="9"/>
      <c r="FNX71" s="9"/>
      <c r="FNY71" s="9"/>
      <c r="FNZ71" s="9"/>
      <c r="FOA71" s="9"/>
      <c r="FOB71" s="9"/>
      <c r="FOC71" s="9"/>
      <c r="FOD71" s="9"/>
      <c r="FOE71" s="9"/>
      <c r="FOF71" s="9"/>
      <c r="FOG71" s="9"/>
      <c r="FOH71" s="9"/>
      <c r="FOI71" s="9"/>
      <c r="FOJ71" s="9"/>
      <c r="FOK71" s="9"/>
      <c r="FOL71" s="9"/>
      <c r="FOM71" s="9"/>
      <c r="FON71" s="9"/>
      <c r="FOO71" s="9"/>
      <c r="FOP71" s="9"/>
      <c r="FOQ71" s="9"/>
      <c r="FOR71" s="9"/>
      <c r="FOS71" s="9"/>
      <c r="FOT71" s="9"/>
      <c r="FOU71" s="9"/>
      <c r="FOV71" s="9"/>
      <c r="FOW71" s="9"/>
      <c r="FOX71" s="9"/>
      <c r="FOY71" s="9"/>
      <c r="FOZ71" s="9"/>
      <c r="FPA71" s="9"/>
      <c r="FPB71" s="9"/>
      <c r="FPC71" s="9"/>
      <c r="FPD71" s="9"/>
      <c r="FPE71" s="9"/>
      <c r="FPF71" s="9"/>
      <c r="FPG71" s="9"/>
      <c r="FPH71" s="9"/>
      <c r="FPI71" s="9"/>
      <c r="FPJ71" s="9"/>
      <c r="FPK71" s="9"/>
      <c r="FPL71" s="9"/>
      <c r="FPM71" s="9"/>
      <c r="FPN71" s="9"/>
      <c r="FPO71" s="9"/>
      <c r="FPP71" s="9"/>
      <c r="FPQ71" s="9"/>
      <c r="FPR71" s="9"/>
      <c r="FPS71" s="9"/>
      <c r="FPT71" s="9"/>
      <c r="FPU71" s="9"/>
      <c r="FPV71" s="9"/>
      <c r="FPW71" s="9"/>
      <c r="FPX71" s="9"/>
      <c r="FPY71" s="9"/>
      <c r="FPZ71" s="9"/>
      <c r="FQA71" s="9"/>
      <c r="FQB71" s="9"/>
      <c r="FQC71" s="9"/>
      <c r="FQD71" s="9"/>
      <c r="FQE71" s="9"/>
      <c r="FQF71" s="9"/>
      <c r="FQG71" s="9"/>
      <c r="FQH71" s="9"/>
      <c r="FQI71" s="9"/>
      <c r="FQJ71" s="9"/>
      <c r="FQK71" s="9"/>
      <c r="FQL71" s="9"/>
      <c r="FQM71" s="9"/>
      <c r="FQN71" s="9"/>
      <c r="FQO71" s="9"/>
      <c r="FQP71" s="9"/>
      <c r="FQQ71" s="9"/>
      <c r="FQR71" s="9"/>
      <c r="FQS71" s="9"/>
      <c r="FQT71" s="9"/>
      <c r="FQU71" s="9"/>
      <c r="FQV71" s="9"/>
      <c r="FQW71" s="9"/>
      <c r="FQX71" s="9"/>
      <c r="FQY71" s="9"/>
      <c r="FQZ71" s="9"/>
      <c r="FRA71" s="9"/>
      <c r="FRB71" s="9"/>
      <c r="FRC71" s="9"/>
      <c r="FRD71" s="9"/>
      <c r="FRE71" s="9"/>
      <c r="FRF71" s="9"/>
      <c r="FRG71" s="9"/>
      <c r="FRH71" s="9"/>
      <c r="FRI71" s="9"/>
      <c r="FRJ71" s="9"/>
      <c r="FRK71" s="9"/>
      <c r="FRL71" s="9"/>
      <c r="FRM71" s="9"/>
      <c r="FRN71" s="9"/>
      <c r="FRO71" s="9"/>
      <c r="FRP71" s="9"/>
      <c r="FRQ71" s="9"/>
      <c r="FRR71" s="9"/>
      <c r="FRS71" s="9"/>
      <c r="FRT71" s="9"/>
      <c r="FRU71" s="9"/>
      <c r="FRV71" s="9"/>
      <c r="FRW71" s="9"/>
      <c r="FRX71" s="9"/>
      <c r="FRY71" s="9"/>
      <c r="FRZ71" s="9"/>
      <c r="FSA71" s="9"/>
      <c r="FSB71" s="9"/>
      <c r="FSC71" s="9"/>
      <c r="FSD71" s="9"/>
      <c r="FSE71" s="9"/>
      <c r="FSF71" s="9"/>
      <c r="FSG71" s="9"/>
      <c r="FSH71" s="9"/>
      <c r="FSI71" s="9"/>
      <c r="FSJ71" s="9"/>
      <c r="FSK71" s="9"/>
      <c r="FSL71" s="9"/>
      <c r="FSM71" s="9"/>
      <c r="FSN71" s="9"/>
      <c r="FSO71" s="9"/>
      <c r="FSP71" s="9"/>
      <c r="FSQ71" s="9"/>
      <c r="FSR71" s="9"/>
      <c r="FSS71" s="9"/>
      <c r="FST71" s="9"/>
      <c r="FSU71" s="9"/>
      <c r="FSV71" s="9"/>
      <c r="FSW71" s="9"/>
      <c r="FSX71" s="9"/>
      <c r="FSY71" s="9"/>
      <c r="FSZ71" s="9"/>
      <c r="FTA71" s="9"/>
      <c r="FTB71" s="9"/>
      <c r="FTC71" s="9"/>
      <c r="FTD71" s="9"/>
      <c r="FTE71" s="9"/>
      <c r="FTF71" s="9"/>
      <c r="FTG71" s="9"/>
      <c r="FTH71" s="9"/>
      <c r="FTI71" s="9"/>
      <c r="FTJ71" s="9"/>
      <c r="FTK71" s="9"/>
      <c r="FTL71" s="9"/>
      <c r="FTM71" s="9"/>
      <c r="FTN71" s="9"/>
      <c r="FTO71" s="9"/>
      <c r="FTP71" s="9"/>
      <c r="FTQ71" s="9"/>
      <c r="FTR71" s="9"/>
      <c r="FTS71" s="9"/>
      <c r="FTT71" s="9"/>
      <c r="FTU71" s="9"/>
      <c r="FTV71" s="9"/>
      <c r="FTW71" s="9"/>
      <c r="FTX71" s="9"/>
      <c r="FTY71" s="9"/>
      <c r="FTZ71" s="9"/>
      <c r="FUA71" s="9"/>
      <c r="FUB71" s="9"/>
      <c r="FUC71" s="9"/>
      <c r="FUD71" s="9"/>
      <c r="FUE71" s="9"/>
      <c r="FUF71" s="9"/>
      <c r="FUG71" s="9"/>
      <c r="FUH71" s="9"/>
      <c r="FUI71" s="9"/>
      <c r="FUJ71" s="9"/>
      <c r="FUK71" s="9"/>
      <c r="FUL71" s="9"/>
      <c r="FUM71" s="9"/>
      <c r="FUN71" s="9"/>
      <c r="FUO71" s="9"/>
      <c r="FUP71" s="9"/>
      <c r="FUQ71" s="9"/>
      <c r="FUR71" s="9"/>
      <c r="FUS71" s="9"/>
      <c r="FUT71" s="9"/>
      <c r="FUU71" s="9"/>
      <c r="FUV71" s="9"/>
      <c r="FUW71" s="9"/>
      <c r="FUX71" s="9"/>
      <c r="FUY71" s="9"/>
      <c r="FUZ71" s="9"/>
      <c r="FVA71" s="9"/>
      <c r="FVB71" s="9"/>
      <c r="FVC71" s="9"/>
      <c r="FVD71" s="9"/>
      <c r="FVE71" s="9"/>
      <c r="FVF71" s="9"/>
      <c r="FVG71" s="9"/>
      <c r="FVH71" s="9"/>
      <c r="FVI71" s="9"/>
      <c r="FVJ71" s="9"/>
      <c r="FVK71" s="9"/>
      <c r="FVL71" s="9"/>
      <c r="FVM71" s="9"/>
      <c r="FVN71" s="9"/>
      <c r="FVO71" s="9"/>
      <c r="FVP71" s="9"/>
      <c r="FVQ71" s="9"/>
      <c r="FVR71" s="9"/>
      <c r="FVS71" s="9"/>
      <c r="FVT71" s="9"/>
      <c r="FVU71" s="9"/>
      <c r="FVV71" s="9"/>
      <c r="FVW71" s="9"/>
      <c r="FVX71" s="9"/>
      <c r="FVY71" s="9"/>
      <c r="FVZ71" s="9"/>
      <c r="FWA71" s="9"/>
      <c r="FWB71" s="9"/>
      <c r="FWC71" s="9"/>
      <c r="FWD71" s="9"/>
      <c r="FWE71" s="9"/>
      <c r="FWF71" s="9"/>
      <c r="FWG71" s="9"/>
      <c r="FWH71" s="9"/>
      <c r="FWI71" s="9"/>
      <c r="FWJ71" s="9"/>
      <c r="FWK71" s="9"/>
      <c r="FWL71" s="9"/>
      <c r="FWM71" s="9"/>
      <c r="FWN71" s="9"/>
      <c r="FWO71" s="9"/>
      <c r="FWP71" s="9"/>
      <c r="FWQ71" s="9"/>
      <c r="FWR71" s="9"/>
      <c r="FWS71" s="9"/>
      <c r="FWT71" s="9"/>
      <c r="FWU71" s="9"/>
      <c r="FWV71" s="9"/>
      <c r="FWW71" s="9"/>
      <c r="FWX71" s="9"/>
      <c r="FWY71" s="9"/>
      <c r="FWZ71" s="9"/>
      <c r="FXA71" s="9"/>
      <c r="FXB71" s="9"/>
      <c r="FXC71" s="9"/>
      <c r="FXD71" s="9"/>
      <c r="FXE71" s="9"/>
      <c r="FXF71" s="9"/>
      <c r="FXG71" s="9"/>
      <c r="FXH71" s="9"/>
      <c r="FXI71" s="9"/>
      <c r="FXJ71" s="9"/>
      <c r="FXK71" s="9"/>
      <c r="FXL71" s="9"/>
      <c r="FXM71" s="9"/>
      <c r="FXN71" s="9"/>
      <c r="FXO71" s="9"/>
      <c r="FXP71" s="9"/>
      <c r="FXQ71" s="9"/>
      <c r="FXR71" s="9"/>
      <c r="FXS71" s="9"/>
      <c r="FXT71" s="9"/>
      <c r="FXU71" s="9"/>
      <c r="FXV71" s="9"/>
      <c r="FXW71" s="9"/>
      <c r="FXX71" s="9"/>
      <c r="FXY71" s="9"/>
      <c r="FXZ71" s="9"/>
      <c r="FYA71" s="9"/>
      <c r="FYB71" s="9"/>
      <c r="FYC71" s="9"/>
      <c r="FYD71" s="9"/>
      <c r="FYE71" s="9"/>
      <c r="FYF71" s="9"/>
      <c r="FYG71" s="9"/>
      <c r="FYH71" s="9"/>
      <c r="FYI71" s="9"/>
      <c r="FYJ71" s="9"/>
      <c r="FYK71" s="9"/>
      <c r="FYL71" s="9"/>
      <c r="FYM71" s="9"/>
      <c r="FYN71" s="9"/>
      <c r="FYO71" s="9"/>
      <c r="FYP71" s="9"/>
      <c r="FYQ71" s="9"/>
      <c r="FYR71" s="9"/>
      <c r="FYS71" s="9"/>
      <c r="FYT71" s="9"/>
      <c r="FYU71" s="9"/>
      <c r="FYV71" s="9"/>
      <c r="FYW71" s="9"/>
      <c r="FYX71" s="9"/>
      <c r="FYY71" s="9"/>
      <c r="FYZ71" s="9"/>
      <c r="FZA71" s="9"/>
      <c r="FZB71" s="9"/>
      <c r="FZC71" s="9"/>
      <c r="FZD71" s="9"/>
      <c r="FZE71" s="9"/>
      <c r="FZF71" s="9"/>
      <c r="FZG71" s="9"/>
      <c r="FZH71" s="9"/>
      <c r="FZI71" s="9"/>
      <c r="FZJ71" s="9"/>
      <c r="FZK71" s="9"/>
      <c r="FZL71" s="9"/>
      <c r="FZM71" s="9"/>
      <c r="FZN71" s="9"/>
      <c r="FZO71" s="9"/>
      <c r="FZP71" s="9"/>
      <c r="FZQ71" s="9"/>
      <c r="FZR71" s="9"/>
      <c r="FZS71" s="9"/>
      <c r="FZT71" s="9"/>
      <c r="FZU71" s="9"/>
      <c r="FZV71" s="9"/>
      <c r="FZW71" s="9"/>
      <c r="FZX71" s="9"/>
      <c r="FZY71" s="9"/>
      <c r="FZZ71" s="9"/>
      <c r="GAA71" s="9"/>
      <c r="GAB71" s="9"/>
      <c r="GAC71" s="9"/>
      <c r="GAD71" s="9"/>
      <c r="GAE71" s="9"/>
      <c r="GAF71" s="9"/>
      <c r="GAG71" s="9"/>
      <c r="GAH71" s="9"/>
      <c r="GAI71" s="9"/>
      <c r="GAJ71" s="9"/>
      <c r="GAK71" s="9"/>
      <c r="GAL71" s="9"/>
      <c r="GAM71" s="9"/>
      <c r="GAN71" s="9"/>
      <c r="GAO71" s="9"/>
      <c r="GAP71" s="9"/>
      <c r="GAQ71" s="9"/>
      <c r="GAR71" s="9"/>
      <c r="GAS71" s="9"/>
      <c r="GAT71" s="9"/>
      <c r="GAU71" s="9"/>
      <c r="GAV71" s="9"/>
      <c r="GAW71" s="9"/>
      <c r="GAX71" s="9"/>
      <c r="GAY71" s="9"/>
      <c r="GAZ71" s="9"/>
      <c r="GBA71" s="9"/>
      <c r="GBB71" s="9"/>
      <c r="GBC71" s="9"/>
      <c r="GBD71" s="9"/>
      <c r="GBE71" s="9"/>
      <c r="GBF71" s="9"/>
      <c r="GBG71" s="9"/>
      <c r="GBH71" s="9"/>
      <c r="GBI71" s="9"/>
      <c r="GBJ71" s="9"/>
      <c r="GBK71" s="9"/>
      <c r="GBL71" s="9"/>
      <c r="GBM71" s="9"/>
      <c r="GBN71" s="9"/>
      <c r="GBO71" s="9"/>
      <c r="GBP71" s="9"/>
      <c r="GBQ71" s="9"/>
      <c r="GBR71" s="9"/>
      <c r="GBS71" s="9"/>
      <c r="GBT71" s="9"/>
      <c r="GBU71" s="9"/>
      <c r="GBV71" s="9"/>
      <c r="GBW71" s="9"/>
      <c r="GBX71" s="9"/>
      <c r="GBY71" s="9"/>
      <c r="GBZ71" s="9"/>
      <c r="GCA71" s="9"/>
      <c r="GCB71" s="9"/>
      <c r="GCC71" s="9"/>
      <c r="GCD71" s="9"/>
      <c r="GCE71" s="9"/>
      <c r="GCF71" s="9"/>
      <c r="GCG71" s="9"/>
      <c r="GCH71" s="9"/>
      <c r="GCI71" s="9"/>
      <c r="GCJ71" s="9"/>
      <c r="GCK71" s="9"/>
      <c r="GCL71" s="9"/>
      <c r="GCM71" s="9"/>
      <c r="GCN71" s="9"/>
      <c r="GCO71" s="9"/>
      <c r="GCP71" s="9"/>
      <c r="GCQ71" s="9"/>
      <c r="GCR71" s="9"/>
      <c r="GCS71" s="9"/>
      <c r="GCT71" s="9"/>
      <c r="GCU71" s="9"/>
      <c r="GCV71" s="9"/>
      <c r="GCW71" s="9"/>
      <c r="GCX71" s="9"/>
      <c r="GCY71" s="9"/>
      <c r="GCZ71" s="9"/>
      <c r="GDA71" s="9"/>
      <c r="GDB71" s="9"/>
      <c r="GDC71" s="9"/>
      <c r="GDD71" s="9"/>
      <c r="GDE71" s="9"/>
      <c r="GDF71" s="9"/>
      <c r="GDG71" s="9"/>
      <c r="GDH71" s="9"/>
      <c r="GDI71" s="9"/>
      <c r="GDJ71" s="9"/>
      <c r="GDK71" s="9"/>
      <c r="GDL71" s="9"/>
      <c r="GDM71" s="9"/>
      <c r="GDN71" s="9"/>
      <c r="GDO71" s="9"/>
      <c r="GDP71" s="9"/>
      <c r="GDQ71" s="9"/>
      <c r="GDR71" s="9"/>
      <c r="GDS71" s="9"/>
      <c r="GDT71" s="9"/>
      <c r="GDU71" s="9"/>
      <c r="GDV71" s="9"/>
      <c r="GDW71" s="9"/>
      <c r="GDX71" s="9"/>
      <c r="GDY71" s="9"/>
      <c r="GDZ71" s="9"/>
      <c r="GEA71" s="9"/>
      <c r="GEB71" s="9"/>
      <c r="GEC71" s="9"/>
      <c r="GED71" s="9"/>
      <c r="GEE71" s="9"/>
      <c r="GEF71" s="9"/>
      <c r="GEG71" s="9"/>
      <c r="GEH71" s="9"/>
      <c r="GEI71" s="9"/>
      <c r="GEJ71" s="9"/>
      <c r="GEK71" s="9"/>
      <c r="GEL71" s="9"/>
      <c r="GEM71" s="9"/>
      <c r="GEN71" s="9"/>
      <c r="GEO71" s="9"/>
      <c r="GEP71" s="9"/>
      <c r="GEQ71" s="9"/>
      <c r="GER71" s="9"/>
      <c r="GES71" s="9"/>
      <c r="GET71" s="9"/>
      <c r="GEU71" s="9"/>
      <c r="GEV71" s="9"/>
      <c r="GEW71" s="9"/>
      <c r="GEX71" s="9"/>
      <c r="GEY71" s="9"/>
      <c r="GEZ71" s="9"/>
      <c r="GFA71" s="9"/>
      <c r="GFB71" s="9"/>
      <c r="GFC71" s="9"/>
      <c r="GFD71" s="9"/>
      <c r="GFE71" s="9"/>
      <c r="GFF71" s="9"/>
      <c r="GFG71" s="9"/>
      <c r="GFH71" s="9"/>
      <c r="GFI71" s="9"/>
      <c r="GFJ71" s="9"/>
      <c r="GFK71" s="9"/>
      <c r="GFL71" s="9"/>
      <c r="GFM71" s="9"/>
      <c r="GFN71" s="9"/>
      <c r="GFO71" s="9"/>
      <c r="GFP71" s="9"/>
      <c r="GFQ71" s="9"/>
      <c r="GFR71" s="9"/>
      <c r="GFS71" s="9"/>
      <c r="GFT71" s="9"/>
      <c r="GFU71" s="9"/>
      <c r="GFV71" s="9"/>
      <c r="GFW71" s="9"/>
      <c r="GFX71" s="9"/>
      <c r="GFY71" s="9"/>
      <c r="GFZ71" s="9"/>
      <c r="GGA71" s="9"/>
      <c r="GGB71" s="9"/>
      <c r="GGC71" s="9"/>
      <c r="GGD71" s="9"/>
      <c r="GGE71" s="9"/>
      <c r="GGF71" s="9"/>
      <c r="GGG71" s="9"/>
      <c r="GGH71" s="9"/>
      <c r="GGI71" s="9"/>
      <c r="GGJ71" s="9"/>
      <c r="GGK71" s="9"/>
      <c r="GGL71" s="9"/>
      <c r="GGM71" s="9"/>
      <c r="GGN71" s="9"/>
      <c r="GGO71" s="9"/>
      <c r="GGP71" s="9"/>
      <c r="GGQ71" s="9"/>
      <c r="GGR71" s="9"/>
      <c r="GGS71" s="9"/>
      <c r="GGT71" s="9"/>
      <c r="GGU71" s="9"/>
      <c r="GGV71" s="9"/>
      <c r="GGW71" s="9"/>
      <c r="GGX71" s="9"/>
      <c r="GGY71" s="9"/>
      <c r="GGZ71" s="9"/>
      <c r="GHA71" s="9"/>
      <c r="GHB71" s="9"/>
      <c r="GHC71" s="9"/>
      <c r="GHD71" s="9"/>
      <c r="GHE71" s="9"/>
      <c r="GHF71" s="9"/>
      <c r="GHG71" s="9"/>
      <c r="GHH71" s="9"/>
      <c r="GHI71" s="9"/>
      <c r="GHJ71" s="9"/>
      <c r="GHK71" s="9"/>
      <c r="GHL71" s="9"/>
      <c r="GHM71" s="9"/>
      <c r="GHN71" s="9"/>
      <c r="GHO71" s="9"/>
      <c r="GHP71" s="9"/>
      <c r="GHQ71" s="9"/>
      <c r="GHR71" s="9"/>
      <c r="GHS71" s="9"/>
      <c r="GHT71" s="9"/>
      <c r="GHU71" s="9"/>
      <c r="GHV71" s="9"/>
      <c r="GHW71" s="9"/>
      <c r="GHX71" s="9"/>
      <c r="GHY71" s="9"/>
      <c r="GHZ71" s="9"/>
      <c r="GIA71" s="9"/>
      <c r="GIB71" s="9"/>
      <c r="GIC71" s="9"/>
      <c r="GID71" s="9"/>
      <c r="GIE71" s="9"/>
      <c r="GIF71" s="9"/>
      <c r="GIG71" s="9"/>
      <c r="GIH71" s="9"/>
      <c r="GII71" s="9"/>
      <c r="GIJ71" s="9"/>
      <c r="GIK71" s="9"/>
      <c r="GIL71" s="9"/>
      <c r="GIM71" s="9"/>
      <c r="GIN71" s="9"/>
      <c r="GIO71" s="9"/>
      <c r="GIP71" s="9"/>
      <c r="GIQ71" s="9"/>
      <c r="GIR71" s="9"/>
      <c r="GIS71" s="9"/>
      <c r="GIT71" s="9"/>
      <c r="GIU71" s="9"/>
      <c r="GIV71" s="9"/>
      <c r="GIW71" s="9"/>
      <c r="GIX71" s="9"/>
      <c r="GIY71" s="9"/>
      <c r="GIZ71" s="9"/>
      <c r="GJA71" s="9"/>
      <c r="GJB71" s="9"/>
      <c r="GJC71" s="9"/>
      <c r="GJD71" s="9"/>
      <c r="GJE71" s="9"/>
      <c r="GJF71" s="9"/>
      <c r="GJG71" s="9"/>
      <c r="GJH71" s="9"/>
      <c r="GJI71" s="9"/>
      <c r="GJJ71" s="9"/>
      <c r="GJK71" s="9"/>
      <c r="GJL71" s="9"/>
      <c r="GJM71" s="9"/>
      <c r="GJN71" s="9"/>
      <c r="GJO71" s="9"/>
      <c r="GJP71" s="9"/>
      <c r="GJQ71" s="9"/>
      <c r="GJR71" s="9"/>
      <c r="GJS71" s="9"/>
      <c r="GJT71" s="9"/>
      <c r="GJU71" s="9"/>
      <c r="GJV71" s="9"/>
      <c r="GJW71" s="9"/>
      <c r="GJX71" s="9"/>
      <c r="GJY71" s="9"/>
      <c r="GJZ71" s="9"/>
      <c r="GKA71" s="9"/>
      <c r="GKB71" s="9"/>
      <c r="GKC71" s="9"/>
      <c r="GKD71" s="9"/>
      <c r="GKE71" s="9"/>
      <c r="GKF71" s="9"/>
      <c r="GKG71" s="9"/>
      <c r="GKH71" s="9"/>
      <c r="GKI71" s="9"/>
      <c r="GKJ71" s="9"/>
      <c r="GKK71" s="9"/>
      <c r="GKL71" s="9"/>
      <c r="GKM71" s="9"/>
      <c r="GKN71" s="9"/>
      <c r="GKO71" s="9"/>
      <c r="GKP71" s="9"/>
      <c r="GKQ71" s="9"/>
      <c r="GKR71" s="9"/>
      <c r="GKS71" s="9"/>
      <c r="GKT71" s="9"/>
      <c r="GKU71" s="9"/>
      <c r="GKV71" s="9"/>
      <c r="GKW71" s="9"/>
      <c r="GKX71" s="9"/>
      <c r="GKY71" s="9"/>
      <c r="GKZ71" s="9"/>
      <c r="GLA71" s="9"/>
      <c r="GLB71" s="9"/>
      <c r="GLC71" s="9"/>
      <c r="GLD71" s="9"/>
      <c r="GLE71" s="9"/>
      <c r="GLF71" s="9"/>
      <c r="GLG71" s="9"/>
      <c r="GLH71" s="9"/>
      <c r="GLI71" s="9"/>
      <c r="GLJ71" s="9"/>
      <c r="GLK71" s="9"/>
      <c r="GLL71" s="9"/>
      <c r="GLM71" s="9"/>
      <c r="GLN71" s="9"/>
      <c r="GLO71" s="9"/>
      <c r="GLP71" s="9"/>
      <c r="GLQ71" s="9"/>
      <c r="GLR71" s="9"/>
      <c r="GLS71" s="9"/>
      <c r="GLT71" s="9"/>
      <c r="GLU71" s="9"/>
      <c r="GLV71" s="9"/>
      <c r="GLW71" s="9"/>
      <c r="GLX71" s="9"/>
      <c r="GLY71" s="9"/>
      <c r="GLZ71" s="9"/>
      <c r="GMA71" s="9"/>
      <c r="GMB71" s="9"/>
      <c r="GMC71" s="9"/>
      <c r="GMD71" s="9"/>
      <c r="GME71" s="9"/>
      <c r="GMF71" s="9"/>
      <c r="GMG71" s="9"/>
      <c r="GMH71" s="9"/>
      <c r="GMI71" s="9"/>
      <c r="GMJ71" s="9"/>
      <c r="GMK71" s="9"/>
      <c r="GML71" s="9"/>
      <c r="GMM71" s="9"/>
      <c r="GMN71" s="9"/>
      <c r="GMO71" s="9"/>
      <c r="GMP71" s="9"/>
      <c r="GMQ71" s="9"/>
      <c r="GMR71" s="9"/>
      <c r="GMS71" s="9"/>
      <c r="GMT71" s="9"/>
      <c r="GMU71" s="9"/>
      <c r="GMV71" s="9"/>
      <c r="GMW71" s="9"/>
      <c r="GMX71" s="9"/>
      <c r="GMY71" s="9"/>
      <c r="GMZ71" s="9"/>
      <c r="GNA71" s="9"/>
      <c r="GNB71" s="9"/>
      <c r="GNC71" s="9"/>
      <c r="GND71" s="9"/>
      <c r="GNE71" s="9"/>
      <c r="GNF71" s="9"/>
      <c r="GNG71" s="9"/>
      <c r="GNH71" s="9"/>
      <c r="GNI71" s="9"/>
      <c r="GNJ71" s="9"/>
      <c r="GNK71" s="9"/>
      <c r="GNL71" s="9"/>
      <c r="GNM71" s="9"/>
      <c r="GNN71" s="9"/>
      <c r="GNO71" s="9"/>
      <c r="GNP71" s="9"/>
      <c r="GNQ71" s="9"/>
      <c r="GNR71" s="9"/>
      <c r="GNS71" s="9"/>
      <c r="GNT71" s="9"/>
      <c r="GNU71" s="9"/>
      <c r="GNV71" s="9"/>
      <c r="GNW71" s="9"/>
      <c r="GNX71" s="9"/>
      <c r="GNY71" s="9"/>
      <c r="GNZ71" s="9"/>
      <c r="GOA71" s="9"/>
      <c r="GOB71" s="9"/>
      <c r="GOC71" s="9"/>
      <c r="GOD71" s="9"/>
      <c r="GOE71" s="9"/>
      <c r="GOF71" s="9"/>
      <c r="GOG71" s="9"/>
      <c r="GOH71" s="9"/>
      <c r="GOI71" s="9"/>
      <c r="GOJ71" s="9"/>
      <c r="GOK71" s="9"/>
      <c r="GOL71" s="9"/>
      <c r="GOM71" s="9"/>
      <c r="GON71" s="9"/>
      <c r="GOO71" s="9"/>
      <c r="GOP71" s="9"/>
      <c r="GOQ71" s="9"/>
      <c r="GOR71" s="9"/>
      <c r="GOS71" s="9"/>
      <c r="GOT71" s="9"/>
      <c r="GOU71" s="9"/>
      <c r="GOV71" s="9"/>
      <c r="GOW71" s="9"/>
      <c r="GOX71" s="9"/>
      <c r="GOY71" s="9"/>
      <c r="GOZ71" s="9"/>
      <c r="GPA71" s="9"/>
      <c r="GPB71" s="9"/>
      <c r="GPC71" s="9"/>
      <c r="GPD71" s="9"/>
      <c r="GPE71" s="9"/>
      <c r="GPF71" s="9"/>
      <c r="GPG71" s="9"/>
      <c r="GPH71" s="9"/>
      <c r="GPI71" s="9"/>
      <c r="GPJ71" s="9"/>
      <c r="GPK71" s="9"/>
      <c r="GPL71" s="9"/>
      <c r="GPM71" s="9"/>
      <c r="GPN71" s="9"/>
      <c r="GPO71" s="9"/>
      <c r="GPP71" s="9"/>
      <c r="GPQ71" s="9"/>
      <c r="GPR71" s="9"/>
      <c r="GPS71" s="9"/>
      <c r="GPT71" s="9"/>
      <c r="GPU71" s="9"/>
      <c r="GPV71" s="9"/>
      <c r="GPW71" s="9"/>
      <c r="GPX71" s="9"/>
      <c r="GPY71" s="9"/>
      <c r="GPZ71" s="9"/>
      <c r="GQA71" s="9"/>
      <c r="GQB71" s="9"/>
      <c r="GQC71" s="9"/>
      <c r="GQD71" s="9"/>
      <c r="GQE71" s="9"/>
      <c r="GQF71" s="9"/>
      <c r="GQG71" s="9"/>
      <c r="GQH71" s="9"/>
      <c r="GQI71" s="9"/>
      <c r="GQJ71" s="9"/>
      <c r="GQK71" s="9"/>
      <c r="GQL71" s="9"/>
      <c r="GQM71" s="9"/>
      <c r="GQN71" s="9"/>
      <c r="GQO71" s="9"/>
      <c r="GQP71" s="9"/>
      <c r="GQQ71" s="9"/>
      <c r="GQR71" s="9"/>
      <c r="GQS71" s="9"/>
      <c r="GQT71" s="9"/>
      <c r="GQU71" s="9"/>
      <c r="GQV71" s="9"/>
      <c r="GQW71" s="9"/>
      <c r="GQX71" s="9"/>
      <c r="GQY71" s="9"/>
      <c r="GQZ71" s="9"/>
      <c r="GRA71" s="9"/>
      <c r="GRB71" s="9"/>
      <c r="GRC71" s="9"/>
      <c r="GRD71" s="9"/>
      <c r="GRE71" s="9"/>
      <c r="GRF71" s="9"/>
      <c r="GRG71" s="9"/>
      <c r="GRH71" s="9"/>
      <c r="GRI71" s="9"/>
      <c r="GRJ71" s="9"/>
      <c r="GRK71" s="9"/>
      <c r="GRL71" s="9"/>
      <c r="GRM71" s="9"/>
      <c r="GRN71" s="9"/>
      <c r="GRO71" s="9"/>
      <c r="GRP71" s="9"/>
      <c r="GRQ71" s="9"/>
      <c r="GRR71" s="9"/>
      <c r="GRS71" s="9"/>
      <c r="GRT71" s="9"/>
      <c r="GRU71" s="9"/>
      <c r="GRV71" s="9"/>
      <c r="GRW71" s="9"/>
      <c r="GRX71" s="9"/>
      <c r="GRY71" s="9"/>
      <c r="GRZ71" s="9"/>
      <c r="GSA71" s="9"/>
      <c r="GSB71" s="9"/>
      <c r="GSC71" s="9"/>
      <c r="GSD71" s="9"/>
      <c r="GSE71" s="9"/>
      <c r="GSF71" s="9"/>
      <c r="GSG71" s="9"/>
      <c r="GSH71" s="9"/>
      <c r="GSI71" s="9"/>
      <c r="GSJ71" s="9"/>
      <c r="GSK71" s="9"/>
      <c r="GSL71" s="9"/>
      <c r="GSM71" s="9"/>
      <c r="GSN71" s="9"/>
      <c r="GSO71" s="9"/>
      <c r="GSP71" s="9"/>
      <c r="GSQ71" s="9"/>
      <c r="GSR71" s="9"/>
      <c r="GSS71" s="9"/>
      <c r="GST71" s="9"/>
      <c r="GSU71" s="9"/>
      <c r="GSV71" s="9"/>
      <c r="GSW71" s="9"/>
      <c r="GSX71" s="9"/>
      <c r="GSY71" s="9"/>
      <c r="GSZ71" s="9"/>
      <c r="GTA71" s="9"/>
      <c r="GTB71" s="9"/>
      <c r="GTC71" s="9"/>
      <c r="GTD71" s="9"/>
      <c r="GTE71" s="9"/>
      <c r="GTF71" s="9"/>
      <c r="GTG71" s="9"/>
      <c r="GTH71" s="9"/>
      <c r="GTI71" s="9"/>
      <c r="GTJ71" s="9"/>
      <c r="GTK71" s="9"/>
      <c r="GTL71" s="9"/>
      <c r="GTM71" s="9"/>
      <c r="GTN71" s="9"/>
      <c r="GTO71" s="9"/>
      <c r="GTP71" s="9"/>
      <c r="GTQ71" s="9"/>
      <c r="GTR71" s="9"/>
      <c r="GTS71" s="9"/>
      <c r="GTT71" s="9"/>
      <c r="GTU71" s="9"/>
      <c r="GTV71" s="9"/>
      <c r="GTW71" s="9"/>
      <c r="GTX71" s="9"/>
      <c r="GTY71" s="9"/>
      <c r="GTZ71" s="9"/>
      <c r="GUA71" s="9"/>
      <c r="GUB71" s="9"/>
      <c r="GUC71" s="9"/>
      <c r="GUD71" s="9"/>
      <c r="GUE71" s="9"/>
      <c r="GUF71" s="9"/>
      <c r="GUG71" s="9"/>
      <c r="GUH71" s="9"/>
      <c r="GUI71" s="9"/>
      <c r="GUJ71" s="9"/>
      <c r="GUK71" s="9"/>
      <c r="GUL71" s="9"/>
      <c r="GUM71" s="9"/>
      <c r="GUN71" s="9"/>
      <c r="GUO71" s="9"/>
      <c r="GUP71" s="9"/>
      <c r="GUQ71" s="9"/>
      <c r="GUR71" s="9"/>
      <c r="GUS71" s="9"/>
      <c r="GUT71" s="9"/>
      <c r="GUU71" s="9"/>
      <c r="GUV71" s="9"/>
      <c r="GUW71" s="9"/>
      <c r="GUX71" s="9"/>
      <c r="GUY71" s="9"/>
      <c r="GUZ71" s="9"/>
      <c r="GVA71" s="9"/>
      <c r="GVB71" s="9"/>
      <c r="GVC71" s="9"/>
      <c r="GVD71" s="9"/>
      <c r="GVE71" s="9"/>
      <c r="GVF71" s="9"/>
      <c r="GVG71" s="9"/>
      <c r="GVH71" s="9"/>
      <c r="GVI71" s="9"/>
      <c r="GVJ71" s="9"/>
      <c r="GVK71" s="9"/>
      <c r="GVL71" s="9"/>
      <c r="GVM71" s="9"/>
      <c r="GVN71" s="9"/>
      <c r="GVO71" s="9"/>
      <c r="GVP71" s="9"/>
      <c r="GVQ71" s="9"/>
      <c r="GVR71" s="9"/>
      <c r="GVS71" s="9"/>
      <c r="GVT71" s="9"/>
      <c r="GVU71" s="9"/>
      <c r="GVV71" s="9"/>
      <c r="GVW71" s="9"/>
      <c r="GVX71" s="9"/>
      <c r="GVY71" s="9"/>
      <c r="GVZ71" s="9"/>
      <c r="GWA71" s="9"/>
      <c r="GWB71" s="9"/>
      <c r="GWC71" s="9"/>
      <c r="GWD71" s="9"/>
      <c r="GWE71" s="9"/>
      <c r="GWF71" s="9"/>
      <c r="GWG71" s="9"/>
      <c r="GWH71" s="9"/>
      <c r="GWI71" s="9"/>
      <c r="GWJ71" s="9"/>
      <c r="GWK71" s="9"/>
      <c r="GWL71" s="9"/>
      <c r="GWM71" s="9"/>
      <c r="GWN71" s="9"/>
      <c r="GWO71" s="9"/>
      <c r="GWP71" s="9"/>
      <c r="GWQ71" s="9"/>
      <c r="GWR71" s="9"/>
      <c r="GWS71" s="9"/>
      <c r="GWT71" s="9"/>
      <c r="GWU71" s="9"/>
      <c r="GWV71" s="9"/>
      <c r="GWW71" s="9"/>
      <c r="GWX71" s="9"/>
      <c r="GWY71" s="9"/>
      <c r="GWZ71" s="9"/>
      <c r="GXA71" s="9"/>
      <c r="GXB71" s="9"/>
      <c r="GXC71" s="9"/>
      <c r="GXD71" s="9"/>
      <c r="GXE71" s="9"/>
      <c r="GXF71" s="9"/>
      <c r="GXG71" s="9"/>
      <c r="GXH71" s="9"/>
      <c r="GXI71" s="9"/>
      <c r="GXJ71" s="9"/>
      <c r="GXK71" s="9"/>
      <c r="GXL71" s="9"/>
      <c r="GXM71" s="9"/>
      <c r="GXN71" s="9"/>
      <c r="GXO71" s="9"/>
      <c r="GXP71" s="9"/>
      <c r="GXQ71" s="9"/>
      <c r="GXR71" s="9"/>
      <c r="GXS71" s="9"/>
      <c r="GXT71" s="9"/>
      <c r="GXU71" s="9"/>
      <c r="GXV71" s="9"/>
      <c r="GXW71" s="9"/>
      <c r="GXX71" s="9"/>
      <c r="GXY71" s="9"/>
      <c r="GXZ71" s="9"/>
      <c r="GYA71" s="9"/>
      <c r="GYB71" s="9"/>
      <c r="GYC71" s="9"/>
      <c r="GYD71" s="9"/>
      <c r="GYE71" s="9"/>
      <c r="GYF71" s="9"/>
      <c r="GYG71" s="9"/>
      <c r="GYH71" s="9"/>
      <c r="GYI71" s="9"/>
      <c r="GYJ71" s="9"/>
      <c r="GYK71" s="9"/>
      <c r="GYL71" s="9"/>
      <c r="GYM71" s="9"/>
      <c r="GYN71" s="9"/>
      <c r="GYO71" s="9"/>
      <c r="GYP71" s="9"/>
      <c r="GYQ71" s="9"/>
      <c r="GYR71" s="9"/>
      <c r="GYS71" s="9"/>
      <c r="GYT71" s="9"/>
      <c r="GYU71" s="9"/>
      <c r="GYV71" s="9"/>
      <c r="GYW71" s="9"/>
      <c r="GYX71" s="9"/>
      <c r="GYY71" s="9"/>
      <c r="GYZ71" s="9"/>
      <c r="GZA71" s="9"/>
      <c r="GZB71" s="9"/>
      <c r="GZC71" s="9"/>
      <c r="GZD71" s="9"/>
      <c r="GZE71" s="9"/>
      <c r="GZF71" s="9"/>
      <c r="GZG71" s="9"/>
      <c r="GZH71" s="9"/>
      <c r="GZI71" s="9"/>
      <c r="GZJ71" s="9"/>
      <c r="GZK71" s="9"/>
      <c r="GZL71" s="9"/>
      <c r="GZM71" s="9"/>
      <c r="GZN71" s="9"/>
      <c r="GZO71" s="9"/>
      <c r="GZP71" s="9"/>
      <c r="GZQ71" s="9"/>
      <c r="GZR71" s="9"/>
      <c r="GZS71" s="9"/>
      <c r="GZT71" s="9"/>
      <c r="GZU71" s="9"/>
      <c r="GZV71" s="9"/>
      <c r="GZW71" s="9"/>
      <c r="GZX71" s="9"/>
      <c r="GZY71" s="9"/>
      <c r="GZZ71" s="9"/>
      <c r="HAA71" s="9"/>
      <c r="HAB71" s="9"/>
      <c r="HAC71" s="9"/>
      <c r="HAD71" s="9"/>
      <c r="HAE71" s="9"/>
      <c r="HAF71" s="9"/>
      <c r="HAG71" s="9"/>
      <c r="HAH71" s="9"/>
      <c r="HAI71" s="9"/>
      <c r="HAJ71" s="9"/>
      <c r="HAK71" s="9"/>
      <c r="HAL71" s="9"/>
      <c r="HAM71" s="9"/>
      <c r="HAN71" s="9"/>
      <c r="HAO71" s="9"/>
      <c r="HAP71" s="9"/>
      <c r="HAQ71" s="9"/>
      <c r="HAR71" s="9"/>
      <c r="HAS71" s="9"/>
      <c r="HAT71" s="9"/>
      <c r="HAU71" s="9"/>
      <c r="HAV71" s="9"/>
      <c r="HAW71" s="9"/>
      <c r="HAX71" s="9"/>
      <c r="HAY71" s="9"/>
      <c r="HAZ71" s="9"/>
      <c r="HBA71" s="9"/>
      <c r="HBB71" s="9"/>
      <c r="HBC71" s="9"/>
      <c r="HBD71" s="9"/>
      <c r="HBE71" s="9"/>
      <c r="HBF71" s="9"/>
      <c r="HBG71" s="9"/>
      <c r="HBH71" s="9"/>
      <c r="HBI71" s="9"/>
      <c r="HBJ71" s="9"/>
      <c r="HBK71" s="9"/>
      <c r="HBL71" s="9"/>
      <c r="HBM71" s="9"/>
      <c r="HBN71" s="9"/>
      <c r="HBO71" s="9"/>
      <c r="HBP71" s="9"/>
      <c r="HBQ71" s="9"/>
      <c r="HBR71" s="9"/>
      <c r="HBS71" s="9"/>
      <c r="HBT71" s="9"/>
      <c r="HBU71" s="9"/>
      <c r="HBV71" s="9"/>
      <c r="HBW71" s="9"/>
      <c r="HBX71" s="9"/>
      <c r="HBY71" s="9"/>
      <c r="HBZ71" s="9"/>
      <c r="HCA71" s="9"/>
      <c r="HCB71" s="9"/>
      <c r="HCC71" s="9"/>
      <c r="HCD71" s="9"/>
      <c r="HCE71" s="9"/>
      <c r="HCF71" s="9"/>
      <c r="HCG71" s="9"/>
      <c r="HCH71" s="9"/>
      <c r="HCI71" s="9"/>
      <c r="HCJ71" s="9"/>
      <c r="HCK71" s="9"/>
      <c r="HCL71" s="9"/>
      <c r="HCM71" s="9"/>
      <c r="HCN71" s="9"/>
      <c r="HCO71" s="9"/>
      <c r="HCP71" s="9"/>
      <c r="HCQ71" s="9"/>
      <c r="HCR71" s="9"/>
      <c r="HCS71" s="9"/>
      <c r="HCT71" s="9"/>
      <c r="HCU71" s="9"/>
      <c r="HCV71" s="9"/>
      <c r="HCW71" s="9"/>
      <c r="HCX71" s="9"/>
      <c r="HCY71" s="9"/>
      <c r="HCZ71" s="9"/>
      <c r="HDA71" s="9"/>
      <c r="HDB71" s="9"/>
      <c r="HDC71" s="9"/>
      <c r="HDD71" s="9"/>
      <c r="HDE71" s="9"/>
      <c r="HDF71" s="9"/>
      <c r="HDG71" s="9"/>
      <c r="HDH71" s="9"/>
      <c r="HDI71" s="9"/>
      <c r="HDJ71" s="9"/>
      <c r="HDK71" s="9"/>
      <c r="HDL71" s="9"/>
      <c r="HDM71" s="9"/>
      <c r="HDN71" s="9"/>
      <c r="HDO71" s="9"/>
      <c r="HDP71" s="9"/>
      <c r="HDQ71" s="9"/>
      <c r="HDR71" s="9"/>
      <c r="HDS71" s="9"/>
      <c r="HDT71" s="9"/>
      <c r="HDU71" s="9"/>
      <c r="HDV71" s="9"/>
      <c r="HDW71" s="9"/>
      <c r="HDX71" s="9"/>
      <c r="HDY71" s="9"/>
      <c r="HDZ71" s="9"/>
      <c r="HEA71" s="9"/>
      <c r="HEB71" s="9"/>
      <c r="HEC71" s="9"/>
      <c r="HED71" s="9"/>
      <c r="HEE71" s="9"/>
      <c r="HEF71" s="9"/>
      <c r="HEG71" s="9"/>
      <c r="HEH71" s="9"/>
      <c r="HEI71" s="9"/>
      <c r="HEJ71" s="9"/>
      <c r="HEK71" s="9"/>
      <c r="HEL71" s="9"/>
      <c r="HEM71" s="9"/>
      <c r="HEN71" s="9"/>
      <c r="HEO71" s="9"/>
      <c r="HEP71" s="9"/>
      <c r="HEQ71" s="9"/>
      <c r="HER71" s="9"/>
      <c r="HES71" s="9"/>
      <c r="HET71" s="9"/>
      <c r="HEU71" s="9"/>
      <c r="HEV71" s="9"/>
      <c r="HEW71" s="9"/>
      <c r="HEX71" s="9"/>
      <c r="HEY71" s="9"/>
      <c r="HEZ71" s="9"/>
      <c r="HFA71" s="9"/>
      <c r="HFB71" s="9"/>
      <c r="HFC71" s="9"/>
      <c r="HFD71" s="9"/>
      <c r="HFE71" s="9"/>
      <c r="HFF71" s="9"/>
      <c r="HFG71" s="9"/>
      <c r="HFH71" s="9"/>
      <c r="HFI71" s="9"/>
      <c r="HFJ71" s="9"/>
      <c r="HFK71" s="9"/>
      <c r="HFL71" s="9"/>
      <c r="HFM71" s="9"/>
      <c r="HFN71" s="9"/>
      <c r="HFO71" s="9"/>
      <c r="HFP71" s="9"/>
      <c r="HFQ71" s="9"/>
      <c r="HFR71" s="9"/>
      <c r="HFS71" s="9"/>
      <c r="HFT71" s="9"/>
      <c r="HFU71" s="9"/>
      <c r="HFV71" s="9"/>
      <c r="HFW71" s="9"/>
      <c r="HFX71" s="9"/>
      <c r="HFY71" s="9"/>
      <c r="HFZ71" s="9"/>
      <c r="HGA71" s="9"/>
      <c r="HGB71" s="9"/>
      <c r="HGC71" s="9"/>
      <c r="HGD71" s="9"/>
      <c r="HGE71" s="9"/>
      <c r="HGF71" s="9"/>
      <c r="HGG71" s="9"/>
      <c r="HGH71" s="9"/>
      <c r="HGI71" s="9"/>
      <c r="HGJ71" s="9"/>
      <c r="HGK71" s="9"/>
      <c r="HGL71" s="9"/>
      <c r="HGM71" s="9"/>
      <c r="HGN71" s="9"/>
      <c r="HGO71" s="9"/>
      <c r="HGP71" s="9"/>
      <c r="HGQ71" s="9"/>
      <c r="HGR71" s="9"/>
      <c r="HGS71" s="9"/>
      <c r="HGT71" s="9"/>
      <c r="HGU71" s="9"/>
      <c r="HGV71" s="9"/>
      <c r="HGW71" s="9"/>
      <c r="HGX71" s="9"/>
      <c r="HGY71" s="9"/>
      <c r="HGZ71" s="9"/>
      <c r="HHA71" s="9"/>
      <c r="HHB71" s="9"/>
      <c r="HHC71" s="9"/>
      <c r="HHD71" s="9"/>
      <c r="HHE71" s="9"/>
      <c r="HHF71" s="9"/>
      <c r="HHG71" s="9"/>
      <c r="HHH71" s="9"/>
      <c r="HHI71" s="9"/>
      <c r="HHJ71" s="9"/>
      <c r="HHK71" s="9"/>
      <c r="HHL71" s="9"/>
      <c r="HHM71" s="9"/>
      <c r="HHN71" s="9"/>
      <c r="HHO71" s="9"/>
      <c r="HHP71" s="9"/>
      <c r="HHQ71" s="9"/>
      <c r="HHR71" s="9"/>
      <c r="HHS71" s="9"/>
      <c r="HHT71" s="9"/>
      <c r="HHU71" s="9"/>
      <c r="HHV71" s="9"/>
      <c r="HHW71" s="9"/>
      <c r="HHX71" s="9"/>
      <c r="HHY71" s="9"/>
      <c r="HHZ71" s="9"/>
      <c r="HIA71" s="9"/>
      <c r="HIB71" s="9"/>
      <c r="HIC71" s="9"/>
      <c r="HID71" s="9"/>
      <c r="HIE71" s="9"/>
      <c r="HIF71" s="9"/>
      <c r="HIG71" s="9"/>
      <c r="HIH71" s="9"/>
      <c r="HII71" s="9"/>
      <c r="HIJ71" s="9"/>
      <c r="HIK71" s="9"/>
      <c r="HIL71" s="9"/>
      <c r="HIM71" s="9"/>
      <c r="HIN71" s="9"/>
      <c r="HIO71" s="9"/>
      <c r="HIP71" s="9"/>
      <c r="HIQ71" s="9"/>
      <c r="HIR71" s="9"/>
      <c r="HIS71" s="9"/>
      <c r="HIT71" s="9"/>
      <c r="HIU71" s="9"/>
      <c r="HIV71" s="9"/>
      <c r="HIW71" s="9"/>
      <c r="HIX71" s="9"/>
      <c r="HIY71" s="9"/>
      <c r="HIZ71" s="9"/>
      <c r="HJA71" s="9"/>
      <c r="HJB71" s="9"/>
      <c r="HJC71" s="9"/>
      <c r="HJD71" s="9"/>
      <c r="HJE71" s="9"/>
      <c r="HJF71" s="9"/>
      <c r="HJG71" s="9"/>
      <c r="HJH71" s="9"/>
      <c r="HJI71" s="9"/>
      <c r="HJJ71" s="9"/>
      <c r="HJK71" s="9"/>
      <c r="HJL71" s="9"/>
      <c r="HJM71" s="9"/>
      <c r="HJN71" s="9"/>
      <c r="HJO71" s="9"/>
      <c r="HJP71" s="9"/>
      <c r="HJQ71" s="9"/>
      <c r="HJR71" s="9"/>
      <c r="HJS71" s="9"/>
      <c r="HJT71" s="9"/>
      <c r="HJU71" s="9"/>
      <c r="HJV71" s="9"/>
      <c r="HJW71" s="9"/>
      <c r="HJX71" s="9"/>
      <c r="HJY71" s="9"/>
      <c r="HJZ71" s="9"/>
      <c r="HKA71" s="9"/>
      <c r="HKB71" s="9"/>
      <c r="HKC71" s="9"/>
      <c r="HKD71" s="9"/>
      <c r="HKE71" s="9"/>
      <c r="HKF71" s="9"/>
      <c r="HKG71" s="9"/>
      <c r="HKH71" s="9"/>
      <c r="HKI71" s="9"/>
      <c r="HKJ71" s="9"/>
      <c r="HKK71" s="9"/>
      <c r="HKL71" s="9"/>
      <c r="HKM71" s="9"/>
      <c r="HKN71" s="9"/>
      <c r="HKO71" s="9"/>
      <c r="HKP71" s="9"/>
      <c r="HKQ71" s="9"/>
      <c r="HKR71" s="9"/>
      <c r="HKS71" s="9"/>
      <c r="HKT71" s="9"/>
      <c r="HKU71" s="9"/>
      <c r="HKV71" s="9"/>
      <c r="HKW71" s="9"/>
      <c r="HKX71" s="9"/>
      <c r="HKY71" s="9"/>
      <c r="HKZ71" s="9"/>
      <c r="HLA71" s="9"/>
      <c r="HLB71" s="9"/>
      <c r="HLC71" s="9"/>
      <c r="HLD71" s="9"/>
      <c r="HLE71" s="9"/>
      <c r="HLF71" s="9"/>
      <c r="HLG71" s="9"/>
      <c r="HLH71" s="9"/>
      <c r="HLI71" s="9"/>
      <c r="HLJ71" s="9"/>
      <c r="HLK71" s="9"/>
      <c r="HLL71" s="9"/>
      <c r="HLM71" s="9"/>
      <c r="HLN71" s="9"/>
      <c r="HLO71" s="9"/>
      <c r="HLP71" s="9"/>
      <c r="HLQ71" s="9"/>
      <c r="HLR71" s="9"/>
      <c r="HLS71" s="9"/>
      <c r="HLT71" s="9"/>
      <c r="HLU71" s="9"/>
      <c r="HLV71" s="9"/>
      <c r="HLW71" s="9"/>
      <c r="HLX71" s="9"/>
      <c r="HLY71" s="9"/>
      <c r="HLZ71" s="9"/>
      <c r="HMA71" s="9"/>
      <c r="HMB71" s="9"/>
      <c r="HMC71" s="9"/>
      <c r="HMD71" s="9"/>
      <c r="HME71" s="9"/>
      <c r="HMF71" s="9"/>
      <c r="HMG71" s="9"/>
      <c r="HMH71" s="9"/>
      <c r="HMI71" s="9"/>
      <c r="HMJ71" s="9"/>
      <c r="HMK71" s="9"/>
      <c r="HML71" s="9"/>
      <c r="HMM71" s="9"/>
      <c r="HMN71" s="9"/>
      <c r="HMO71" s="9"/>
      <c r="HMP71" s="9"/>
      <c r="HMQ71" s="9"/>
      <c r="HMR71" s="9"/>
      <c r="HMS71" s="9"/>
      <c r="HMT71" s="9"/>
      <c r="HMU71" s="9"/>
      <c r="HMV71" s="9"/>
      <c r="HMW71" s="9"/>
      <c r="HMX71" s="9"/>
      <c r="HMY71" s="9"/>
      <c r="HMZ71" s="9"/>
      <c r="HNA71" s="9"/>
      <c r="HNB71" s="9"/>
      <c r="HNC71" s="9"/>
      <c r="HND71" s="9"/>
      <c r="HNE71" s="9"/>
      <c r="HNF71" s="9"/>
      <c r="HNG71" s="9"/>
      <c r="HNH71" s="9"/>
      <c r="HNI71" s="9"/>
      <c r="HNJ71" s="9"/>
      <c r="HNK71" s="9"/>
      <c r="HNL71" s="9"/>
      <c r="HNM71" s="9"/>
      <c r="HNN71" s="9"/>
      <c r="HNO71" s="9"/>
      <c r="HNP71" s="9"/>
      <c r="HNQ71" s="9"/>
      <c r="HNR71" s="9"/>
      <c r="HNS71" s="9"/>
      <c r="HNT71" s="9"/>
      <c r="HNU71" s="9"/>
      <c r="HNV71" s="9"/>
      <c r="HNW71" s="9"/>
      <c r="HNX71" s="9"/>
      <c r="HNY71" s="9"/>
      <c r="HNZ71" s="9"/>
      <c r="HOA71" s="9"/>
      <c r="HOB71" s="9"/>
      <c r="HOC71" s="9"/>
      <c r="HOD71" s="9"/>
      <c r="HOE71" s="9"/>
      <c r="HOF71" s="9"/>
      <c r="HOG71" s="9"/>
      <c r="HOH71" s="9"/>
      <c r="HOI71" s="9"/>
      <c r="HOJ71" s="9"/>
      <c r="HOK71" s="9"/>
      <c r="HOL71" s="9"/>
      <c r="HOM71" s="9"/>
      <c r="HON71" s="9"/>
      <c r="HOO71" s="9"/>
      <c r="HOP71" s="9"/>
      <c r="HOQ71" s="9"/>
      <c r="HOR71" s="9"/>
      <c r="HOS71" s="9"/>
      <c r="HOT71" s="9"/>
      <c r="HOU71" s="9"/>
      <c r="HOV71" s="9"/>
      <c r="HOW71" s="9"/>
      <c r="HOX71" s="9"/>
      <c r="HOY71" s="9"/>
      <c r="HOZ71" s="9"/>
      <c r="HPA71" s="9"/>
      <c r="HPB71" s="9"/>
      <c r="HPC71" s="9"/>
      <c r="HPD71" s="9"/>
      <c r="HPE71" s="9"/>
      <c r="HPF71" s="9"/>
      <c r="HPG71" s="9"/>
      <c r="HPH71" s="9"/>
      <c r="HPI71" s="9"/>
      <c r="HPJ71" s="9"/>
      <c r="HPK71" s="9"/>
      <c r="HPL71" s="9"/>
      <c r="HPM71" s="9"/>
      <c r="HPN71" s="9"/>
      <c r="HPO71" s="9"/>
      <c r="HPP71" s="9"/>
      <c r="HPQ71" s="9"/>
      <c r="HPR71" s="9"/>
      <c r="HPS71" s="9"/>
      <c r="HPT71" s="9"/>
      <c r="HPU71" s="9"/>
      <c r="HPV71" s="9"/>
      <c r="HPW71" s="9"/>
      <c r="HPX71" s="9"/>
      <c r="HPY71" s="9"/>
      <c r="HPZ71" s="9"/>
      <c r="HQA71" s="9"/>
      <c r="HQB71" s="9"/>
      <c r="HQC71" s="9"/>
      <c r="HQD71" s="9"/>
      <c r="HQE71" s="9"/>
      <c r="HQF71" s="9"/>
      <c r="HQG71" s="9"/>
      <c r="HQH71" s="9"/>
      <c r="HQI71" s="9"/>
      <c r="HQJ71" s="9"/>
      <c r="HQK71" s="9"/>
      <c r="HQL71" s="9"/>
      <c r="HQM71" s="9"/>
      <c r="HQN71" s="9"/>
      <c r="HQO71" s="9"/>
      <c r="HQP71" s="9"/>
      <c r="HQQ71" s="9"/>
      <c r="HQR71" s="9"/>
      <c r="HQS71" s="9"/>
      <c r="HQT71" s="9"/>
      <c r="HQU71" s="9"/>
      <c r="HQV71" s="9"/>
      <c r="HQW71" s="9"/>
      <c r="HQX71" s="9"/>
      <c r="HQY71" s="9"/>
      <c r="HQZ71" s="9"/>
      <c r="HRA71" s="9"/>
      <c r="HRB71" s="9"/>
      <c r="HRC71" s="9"/>
      <c r="HRD71" s="9"/>
      <c r="HRE71" s="9"/>
      <c r="HRF71" s="9"/>
      <c r="HRG71" s="9"/>
      <c r="HRH71" s="9"/>
      <c r="HRI71" s="9"/>
      <c r="HRJ71" s="9"/>
      <c r="HRK71" s="9"/>
      <c r="HRL71" s="9"/>
      <c r="HRM71" s="9"/>
      <c r="HRN71" s="9"/>
      <c r="HRO71" s="9"/>
      <c r="HRP71" s="9"/>
      <c r="HRQ71" s="9"/>
      <c r="HRR71" s="9"/>
      <c r="HRS71" s="9"/>
      <c r="HRT71" s="9"/>
      <c r="HRU71" s="9"/>
      <c r="HRV71" s="9"/>
      <c r="HRW71" s="9"/>
      <c r="HRX71" s="9"/>
      <c r="HRY71" s="9"/>
      <c r="HRZ71" s="9"/>
      <c r="HSA71" s="9"/>
      <c r="HSB71" s="9"/>
      <c r="HSC71" s="9"/>
      <c r="HSD71" s="9"/>
      <c r="HSE71" s="9"/>
      <c r="HSF71" s="9"/>
      <c r="HSG71" s="9"/>
      <c r="HSH71" s="9"/>
      <c r="HSI71" s="9"/>
      <c r="HSJ71" s="9"/>
      <c r="HSK71" s="9"/>
      <c r="HSL71" s="9"/>
      <c r="HSM71" s="9"/>
      <c r="HSN71" s="9"/>
      <c r="HSO71" s="9"/>
      <c r="HSP71" s="9"/>
      <c r="HSQ71" s="9"/>
      <c r="HSR71" s="9"/>
      <c r="HSS71" s="9"/>
      <c r="HST71" s="9"/>
      <c r="HSU71" s="9"/>
      <c r="HSV71" s="9"/>
      <c r="HSW71" s="9"/>
      <c r="HSX71" s="9"/>
      <c r="HSY71" s="9"/>
      <c r="HSZ71" s="9"/>
      <c r="HTA71" s="9"/>
      <c r="HTB71" s="9"/>
      <c r="HTC71" s="9"/>
      <c r="HTD71" s="9"/>
      <c r="HTE71" s="9"/>
      <c r="HTF71" s="9"/>
      <c r="HTG71" s="9"/>
      <c r="HTH71" s="9"/>
      <c r="HTI71" s="9"/>
      <c r="HTJ71" s="9"/>
      <c r="HTK71" s="9"/>
      <c r="HTL71" s="9"/>
      <c r="HTM71" s="9"/>
      <c r="HTN71" s="9"/>
      <c r="HTO71" s="9"/>
      <c r="HTP71" s="9"/>
      <c r="HTQ71" s="9"/>
      <c r="HTR71" s="9"/>
      <c r="HTS71" s="9"/>
      <c r="HTT71" s="9"/>
      <c r="HTU71" s="9"/>
      <c r="HTV71" s="9"/>
      <c r="HTW71" s="9"/>
      <c r="HTX71" s="9"/>
      <c r="HTY71" s="9"/>
      <c r="HTZ71" s="9"/>
      <c r="HUA71" s="9"/>
      <c r="HUB71" s="9"/>
      <c r="HUC71" s="9"/>
      <c r="HUD71" s="9"/>
      <c r="HUE71" s="9"/>
      <c r="HUF71" s="9"/>
      <c r="HUG71" s="9"/>
      <c r="HUH71" s="9"/>
      <c r="HUI71" s="9"/>
      <c r="HUJ71" s="9"/>
      <c r="HUK71" s="9"/>
      <c r="HUL71" s="9"/>
      <c r="HUM71" s="9"/>
      <c r="HUN71" s="9"/>
      <c r="HUO71" s="9"/>
      <c r="HUP71" s="9"/>
      <c r="HUQ71" s="9"/>
      <c r="HUR71" s="9"/>
      <c r="HUS71" s="9"/>
      <c r="HUT71" s="9"/>
      <c r="HUU71" s="9"/>
      <c r="HUV71" s="9"/>
      <c r="HUW71" s="9"/>
      <c r="HUX71" s="9"/>
      <c r="HUY71" s="9"/>
      <c r="HUZ71" s="9"/>
      <c r="HVA71" s="9"/>
      <c r="HVB71" s="9"/>
      <c r="HVC71" s="9"/>
      <c r="HVD71" s="9"/>
      <c r="HVE71" s="9"/>
      <c r="HVF71" s="9"/>
      <c r="HVG71" s="9"/>
      <c r="HVH71" s="9"/>
      <c r="HVI71" s="9"/>
      <c r="HVJ71" s="9"/>
      <c r="HVK71" s="9"/>
      <c r="HVL71" s="9"/>
      <c r="HVM71" s="9"/>
      <c r="HVN71" s="9"/>
      <c r="HVO71" s="9"/>
      <c r="HVP71" s="9"/>
      <c r="HVQ71" s="9"/>
      <c r="HVR71" s="9"/>
      <c r="HVS71" s="9"/>
      <c r="HVT71" s="9"/>
      <c r="HVU71" s="9"/>
      <c r="HVV71" s="9"/>
      <c r="HVW71" s="9"/>
      <c r="HVX71" s="9"/>
      <c r="HVY71" s="9"/>
      <c r="HVZ71" s="9"/>
      <c r="HWA71" s="9"/>
      <c r="HWB71" s="9"/>
      <c r="HWC71" s="9"/>
      <c r="HWD71" s="9"/>
      <c r="HWE71" s="9"/>
      <c r="HWF71" s="9"/>
      <c r="HWG71" s="9"/>
      <c r="HWH71" s="9"/>
      <c r="HWI71" s="9"/>
      <c r="HWJ71" s="9"/>
      <c r="HWK71" s="9"/>
      <c r="HWL71" s="9"/>
      <c r="HWM71" s="9"/>
      <c r="HWN71" s="9"/>
      <c r="HWO71" s="9"/>
      <c r="HWP71" s="9"/>
      <c r="HWQ71" s="9"/>
      <c r="HWR71" s="9"/>
      <c r="HWS71" s="9"/>
      <c r="HWT71" s="9"/>
      <c r="HWU71" s="9"/>
      <c r="HWV71" s="9"/>
      <c r="HWW71" s="9"/>
      <c r="HWX71" s="9"/>
      <c r="HWY71" s="9"/>
      <c r="HWZ71" s="9"/>
      <c r="HXA71" s="9"/>
      <c r="HXB71" s="9"/>
      <c r="HXC71" s="9"/>
      <c r="HXD71" s="9"/>
      <c r="HXE71" s="9"/>
      <c r="HXF71" s="9"/>
      <c r="HXG71" s="9"/>
      <c r="HXH71" s="9"/>
      <c r="HXI71" s="9"/>
      <c r="HXJ71" s="9"/>
      <c r="HXK71" s="9"/>
      <c r="HXL71" s="9"/>
      <c r="HXM71" s="9"/>
      <c r="HXN71" s="9"/>
      <c r="HXO71" s="9"/>
      <c r="HXP71" s="9"/>
      <c r="HXQ71" s="9"/>
      <c r="HXR71" s="9"/>
      <c r="HXS71" s="9"/>
      <c r="HXT71" s="9"/>
      <c r="HXU71" s="9"/>
      <c r="HXV71" s="9"/>
      <c r="HXW71" s="9"/>
      <c r="HXX71" s="9"/>
      <c r="HXY71" s="9"/>
      <c r="HXZ71" s="9"/>
      <c r="HYA71" s="9"/>
      <c r="HYB71" s="9"/>
      <c r="HYC71" s="9"/>
      <c r="HYD71" s="9"/>
      <c r="HYE71" s="9"/>
      <c r="HYF71" s="9"/>
      <c r="HYG71" s="9"/>
      <c r="HYH71" s="9"/>
      <c r="HYI71" s="9"/>
      <c r="HYJ71" s="9"/>
      <c r="HYK71" s="9"/>
      <c r="HYL71" s="9"/>
      <c r="HYM71" s="9"/>
      <c r="HYN71" s="9"/>
      <c r="HYO71" s="9"/>
      <c r="HYP71" s="9"/>
      <c r="HYQ71" s="9"/>
      <c r="HYR71" s="9"/>
      <c r="HYS71" s="9"/>
      <c r="HYT71" s="9"/>
      <c r="HYU71" s="9"/>
      <c r="HYV71" s="9"/>
      <c r="HYW71" s="9"/>
      <c r="HYX71" s="9"/>
      <c r="HYY71" s="9"/>
      <c r="HYZ71" s="9"/>
      <c r="HZA71" s="9"/>
      <c r="HZB71" s="9"/>
      <c r="HZC71" s="9"/>
      <c r="HZD71" s="9"/>
      <c r="HZE71" s="9"/>
      <c r="HZF71" s="9"/>
      <c r="HZG71" s="9"/>
      <c r="HZH71" s="9"/>
      <c r="HZI71" s="9"/>
      <c r="HZJ71" s="9"/>
      <c r="HZK71" s="9"/>
      <c r="HZL71" s="9"/>
      <c r="HZM71" s="9"/>
      <c r="HZN71" s="9"/>
      <c r="HZO71" s="9"/>
      <c r="HZP71" s="9"/>
      <c r="HZQ71" s="9"/>
      <c r="HZR71" s="9"/>
      <c r="HZS71" s="9"/>
      <c r="HZT71" s="9"/>
      <c r="HZU71" s="9"/>
      <c r="HZV71" s="9"/>
      <c r="HZW71" s="9"/>
      <c r="HZX71" s="9"/>
      <c r="HZY71" s="9"/>
      <c r="HZZ71" s="9"/>
      <c r="IAA71" s="9"/>
      <c r="IAB71" s="9"/>
      <c r="IAC71" s="9"/>
      <c r="IAD71" s="9"/>
      <c r="IAE71" s="9"/>
      <c r="IAF71" s="9"/>
      <c r="IAG71" s="9"/>
      <c r="IAH71" s="9"/>
      <c r="IAI71" s="9"/>
      <c r="IAJ71" s="9"/>
      <c r="IAK71" s="9"/>
      <c r="IAL71" s="9"/>
      <c r="IAM71" s="9"/>
      <c r="IAN71" s="9"/>
      <c r="IAO71" s="9"/>
      <c r="IAP71" s="9"/>
      <c r="IAQ71" s="9"/>
      <c r="IAR71" s="9"/>
      <c r="IAS71" s="9"/>
      <c r="IAT71" s="9"/>
      <c r="IAU71" s="9"/>
      <c r="IAV71" s="9"/>
      <c r="IAW71" s="9"/>
      <c r="IAX71" s="9"/>
      <c r="IAY71" s="9"/>
      <c r="IAZ71" s="9"/>
      <c r="IBA71" s="9"/>
      <c r="IBB71" s="9"/>
      <c r="IBC71" s="9"/>
      <c r="IBD71" s="9"/>
      <c r="IBE71" s="9"/>
      <c r="IBF71" s="9"/>
      <c r="IBG71" s="9"/>
      <c r="IBH71" s="9"/>
      <c r="IBI71" s="9"/>
      <c r="IBJ71" s="9"/>
      <c r="IBK71" s="9"/>
      <c r="IBL71" s="9"/>
      <c r="IBM71" s="9"/>
      <c r="IBN71" s="9"/>
      <c r="IBO71" s="9"/>
      <c r="IBP71" s="9"/>
      <c r="IBQ71" s="9"/>
      <c r="IBR71" s="9"/>
      <c r="IBS71" s="9"/>
      <c r="IBT71" s="9"/>
      <c r="IBU71" s="9"/>
      <c r="IBV71" s="9"/>
      <c r="IBW71" s="9"/>
      <c r="IBX71" s="9"/>
      <c r="IBY71" s="9"/>
      <c r="IBZ71" s="9"/>
      <c r="ICA71" s="9"/>
      <c r="ICB71" s="9"/>
      <c r="ICC71" s="9"/>
      <c r="ICD71" s="9"/>
      <c r="ICE71" s="9"/>
      <c r="ICF71" s="9"/>
      <c r="ICG71" s="9"/>
      <c r="ICH71" s="9"/>
      <c r="ICI71" s="9"/>
      <c r="ICJ71" s="9"/>
      <c r="ICK71" s="9"/>
      <c r="ICL71" s="9"/>
      <c r="ICM71" s="9"/>
      <c r="ICN71" s="9"/>
      <c r="ICO71" s="9"/>
      <c r="ICP71" s="9"/>
      <c r="ICQ71" s="9"/>
      <c r="ICR71" s="9"/>
      <c r="ICS71" s="9"/>
      <c r="ICT71" s="9"/>
      <c r="ICU71" s="9"/>
      <c r="ICV71" s="9"/>
      <c r="ICW71" s="9"/>
      <c r="ICX71" s="9"/>
      <c r="ICY71" s="9"/>
      <c r="ICZ71" s="9"/>
      <c r="IDA71" s="9"/>
      <c r="IDB71" s="9"/>
      <c r="IDC71" s="9"/>
      <c r="IDD71" s="9"/>
      <c r="IDE71" s="9"/>
      <c r="IDF71" s="9"/>
      <c r="IDG71" s="9"/>
      <c r="IDH71" s="9"/>
      <c r="IDI71" s="9"/>
      <c r="IDJ71" s="9"/>
      <c r="IDK71" s="9"/>
      <c r="IDL71" s="9"/>
      <c r="IDM71" s="9"/>
      <c r="IDN71" s="9"/>
      <c r="IDO71" s="9"/>
      <c r="IDP71" s="9"/>
      <c r="IDQ71" s="9"/>
      <c r="IDR71" s="9"/>
      <c r="IDS71" s="9"/>
      <c r="IDT71" s="9"/>
      <c r="IDU71" s="9"/>
      <c r="IDV71" s="9"/>
      <c r="IDW71" s="9"/>
      <c r="IDX71" s="9"/>
      <c r="IDY71" s="9"/>
      <c r="IDZ71" s="9"/>
      <c r="IEA71" s="9"/>
      <c r="IEB71" s="9"/>
      <c r="IEC71" s="9"/>
      <c r="IED71" s="9"/>
      <c r="IEE71" s="9"/>
      <c r="IEF71" s="9"/>
      <c r="IEG71" s="9"/>
      <c r="IEH71" s="9"/>
      <c r="IEI71" s="9"/>
      <c r="IEJ71" s="9"/>
      <c r="IEK71" s="9"/>
      <c r="IEL71" s="9"/>
      <c r="IEM71" s="9"/>
      <c r="IEN71" s="9"/>
      <c r="IEO71" s="9"/>
      <c r="IEP71" s="9"/>
      <c r="IEQ71" s="9"/>
      <c r="IER71" s="9"/>
      <c r="IES71" s="9"/>
      <c r="IET71" s="9"/>
      <c r="IEU71" s="9"/>
      <c r="IEV71" s="9"/>
      <c r="IEW71" s="9"/>
      <c r="IEX71" s="9"/>
      <c r="IEY71" s="9"/>
      <c r="IEZ71" s="9"/>
      <c r="IFA71" s="9"/>
      <c r="IFB71" s="9"/>
      <c r="IFC71" s="9"/>
      <c r="IFD71" s="9"/>
      <c r="IFE71" s="9"/>
      <c r="IFF71" s="9"/>
      <c r="IFG71" s="9"/>
      <c r="IFH71" s="9"/>
      <c r="IFI71" s="9"/>
      <c r="IFJ71" s="9"/>
      <c r="IFK71" s="9"/>
      <c r="IFL71" s="9"/>
      <c r="IFM71" s="9"/>
      <c r="IFN71" s="9"/>
      <c r="IFO71" s="9"/>
      <c r="IFP71" s="9"/>
      <c r="IFQ71" s="9"/>
      <c r="IFR71" s="9"/>
      <c r="IFS71" s="9"/>
      <c r="IFT71" s="9"/>
      <c r="IFU71" s="9"/>
      <c r="IFV71" s="9"/>
      <c r="IFW71" s="9"/>
      <c r="IFX71" s="9"/>
      <c r="IFY71" s="9"/>
      <c r="IFZ71" s="9"/>
      <c r="IGA71" s="9"/>
      <c r="IGB71" s="9"/>
      <c r="IGC71" s="9"/>
      <c r="IGD71" s="9"/>
      <c r="IGE71" s="9"/>
      <c r="IGF71" s="9"/>
      <c r="IGG71" s="9"/>
      <c r="IGH71" s="9"/>
      <c r="IGI71" s="9"/>
      <c r="IGJ71" s="9"/>
      <c r="IGK71" s="9"/>
      <c r="IGL71" s="9"/>
      <c r="IGM71" s="9"/>
      <c r="IGN71" s="9"/>
      <c r="IGO71" s="9"/>
      <c r="IGP71" s="9"/>
      <c r="IGQ71" s="9"/>
      <c r="IGR71" s="9"/>
      <c r="IGS71" s="9"/>
      <c r="IGT71" s="9"/>
      <c r="IGU71" s="9"/>
      <c r="IGV71" s="9"/>
      <c r="IGW71" s="9"/>
      <c r="IGX71" s="9"/>
      <c r="IGY71" s="9"/>
      <c r="IGZ71" s="9"/>
      <c r="IHA71" s="9"/>
      <c r="IHB71" s="9"/>
      <c r="IHC71" s="9"/>
      <c r="IHD71" s="9"/>
      <c r="IHE71" s="9"/>
      <c r="IHF71" s="9"/>
      <c r="IHG71" s="9"/>
      <c r="IHH71" s="9"/>
      <c r="IHI71" s="9"/>
      <c r="IHJ71" s="9"/>
      <c r="IHK71" s="9"/>
      <c r="IHL71" s="9"/>
      <c r="IHM71" s="9"/>
      <c r="IHN71" s="9"/>
      <c r="IHO71" s="9"/>
      <c r="IHP71" s="9"/>
      <c r="IHQ71" s="9"/>
      <c r="IHR71" s="9"/>
      <c r="IHS71" s="9"/>
      <c r="IHT71" s="9"/>
      <c r="IHU71" s="9"/>
      <c r="IHV71" s="9"/>
      <c r="IHW71" s="9"/>
      <c r="IHX71" s="9"/>
      <c r="IHY71" s="9"/>
      <c r="IHZ71" s="9"/>
      <c r="IIA71" s="9"/>
      <c r="IIB71" s="9"/>
      <c r="IIC71" s="9"/>
      <c r="IID71" s="9"/>
      <c r="IIE71" s="9"/>
      <c r="IIF71" s="9"/>
      <c r="IIG71" s="9"/>
      <c r="IIH71" s="9"/>
      <c r="III71" s="9"/>
      <c r="IIJ71" s="9"/>
      <c r="IIK71" s="9"/>
      <c r="IIL71" s="9"/>
      <c r="IIM71" s="9"/>
      <c r="IIN71" s="9"/>
      <c r="IIO71" s="9"/>
      <c r="IIP71" s="9"/>
      <c r="IIQ71" s="9"/>
      <c r="IIR71" s="9"/>
      <c r="IIS71" s="9"/>
      <c r="IIT71" s="9"/>
      <c r="IIU71" s="9"/>
      <c r="IIV71" s="9"/>
      <c r="IIW71" s="9"/>
      <c r="IIX71" s="9"/>
      <c r="IIY71" s="9"/>
      <c r="IIZ71" s="9"/>
      <c r="IJA71" s="9"/>
      <c r="IJB71" s="9"/>
      <c r="IJC71" s="9"/>
      <c r="IJD71" s="9"/>
      <c r="IJE71" s="9"/>
      <c r="IJF71" s="9"/>
      <c r="IJG71" s="9"/>
      <c r="IJH71" s="9"/>
      <c r="IJI71" s="9"/>
      <c r="IJJ71" s="9"/>
      <c r="IJK71" s="9"/>
      <c r="IJL71" s="9"/>
      <c r="IJM71" s="9"/>
      <c r="IJN71" s="9"/>
      <c r="IJO71" s="9"/>
      <c r="IJP71" s="9"/>
      <c r="IJQ71" s="9"/>
      <c r="IJR71" s="9"/>
      <c r="IJS71" s="9"/>
      <c r="IJT71" s="9"/>
      <c r="IJU71" s="9"/>
      <c r="IJV71" s="9"/>
      <c r="IJW71" s="9"/>
      <c r="IJX71" s="9"/>
      <c r="IJY71" s="9"/>
      <c r="IJZ71" s="9"/>
      <c r="IKA71" s="9"/>
      <c r="IKB71" s="9"/>
      <c r="IKC71" s="9"/>
      <c r="IKD71" s="9"/>
      <c r="IKE71" s="9"/>
      <c r="IKF71" s="9"/>
      <c r="IKG71" s="9"/>
      <c r="IKH71" s="9"/>
      <c r="IKI71" s="9"/>
      <c r="IKJ71" s="9"/>
      <c r="IKK71" s="9"/>
      <c r="IKL71" s="9"/>
      <c r="IKM71" s="9"/>
      <c r="IKN71" s="9"/>
      <c r="IKO71" s="9"/>
      <c r="IKP71" s="9"/>
      <c r="IKQ71" s="9"/>
      <c r="IKR71" s="9"/>
      <c r="IKS71" s="9"/>
      <c r="IKT71" s="9"/>
      <c r="IKU71" s="9"/>
      <c r="IKV71" s="9"/>
      <c r="IKW71" s="9"/>
      <c r="IKX71" s="9"/>
      <c r="IKY71" s="9"/>
      <c r="IKZ71" s="9"/>
      <c r="ILA71" s="9"/>
      <c r="ILB71" s="9"/>
      <c r="ILC71" s="9"/>
      <c r="ILD71" s="9"/>
      <c r="ILE71" s="9"/>
      <c r="ILF71" s="9"/>
      <c r="ILG71" s="9"/>
      <c r="ILH71" s="9"/>
      <c r="ILI71" s="9"/>
      <c r="ILJ71" s="9"/>
      <c r="ILK71" s="9"/>
      <c r="ILL71" s="9"/>
      <c r="ILM71" s="9"/>
      <c r="ILN71" s="9"/>
      <c r="ILO71" s="9"/>
      <c r="ILP71" s="9"/>
      <c r="ILQ71" s="9"/>
      <c r="ILR71" s="9"/>
      <c r="ILS71" s="9"/>
      <c r="ILT71" s="9"/>
      <c r="ILU71" s="9"/>
      <c r="ILV71" s="9"/>
      <c r="ILW71" s="9"/>
      <c r="ILX71" s="9"/>
      <c r="ILY71" s="9"/>
      <c r="ILZ71" s="9"/>
      <c r="IMA71" s="9"/>
      <c r="IMB71" s="9"/>
      <c r="IMC71" s="9"/>
      <c r="IMD71" s="9"/>
      <c r="IME71" s="9"/>
      <c r="IMF71" s="9"/>
      <c r="IMG71" s="9"/>
      <c r="IMH71" s="9"/>
      <c r="IMI71" s="9"/>
      <c r="IMJ71" s="9"/>
      <c r="IMK71" s="9"/>
      <c r="IML71" s="9"/>
      <c r="IMM71" s="9"/>
      <c r="IMN71" s="9"/>
      <c r="IMO71" s="9"/>
      <c r="IMP71" s="9"/>
      <c r="IMQ71" s="9"/>
      <c r="IMR71" s="9"/>
      <c r="IMS71" s="9"/>
      <c r="IMT71" s="9"/>
      <c r="IMU71" s="9"/>
      <c r="IMV71" s="9"/>
      <c r="IMW71" s="9"/>
      <c r="IMX71" s="9"/>
      <c r="IMY71" s="9"/>
      <c r="IMZ71" s="9"/>
      <c r="INA71" s="9"/>
      <c r="INB71" s="9"/>
      <c r="INC71" s="9"/>
      <c r="IND71" s="9"/>
      <c r="INE71" s="9"/>
      <c r="INF71" s="9"/>
      <c r="ING71" s="9"/>
      <c r="INH71" s="9"/>
      <c r="INI71" s="9"/>
      <c r="INJ71" s="9"/>
      <c r="INK71" s="9"/>
      <c r="INL71" s="9"/>
      <c r="INM71" s="9"/>
      <c r="INN71" s="9"/>
      <c r="INO71" s="9"/>
      <c r="INP71" s="9"/>
      <c r="INQ71" s="9"/>
      <c r="INR71" s="9"/>
      <c r="INS71" s="9"/>
      <c r="INT71" s="9"/>
      <c r="INU71" s="9"/>
      <c r="INV71" s="9"/>
      <c r="INW71" s="9"/>
      <c r="INX71" s="9"/>
      <c r="INY71" s="9"/>
      <c r="INZ71" s="9"/>
      <c r="IOA71" s="9"/>
      <c r="IOB71" s="9"/>
      <c r="IOC71" s="9"/>
      <c r="IOD71" s="9"/>
      <c r="IOE71" s="9"/>
      <c r="IOF71" s="9"/>
      <c r="IOG71" s="9"/>
      <c r="IOH71" s="9"/>
      <c r="IOI71" s="9"/>
      <c r="IOJ71" s="9"/>
      <c r="IOK71" s="9"/>
      <c r="IOL71" s="9"/>
      <c r="IOM71" s="9"/>
      <c r="ION71" s="9"/>
      <c r="IOO71" s="9"/>
      <c r="IOP71" s="9"/>
      <c r="IOQ71" s="9"/>
      <c r="IOR71" s="9"/>
      <c r="IOS71" s="9"/>
      <c r="IOT71" s="9"/>
      <c r="IOU71" s="9"/>
      <c r="IOV71" s="9"/>
      <c r="IOW71" s="9"/>
      <c r="IOX71" s="9"/>
      <c r="IOY71" s="9"/>
      <c r="IOZ71" s="9"/>
      <c r="IPA71" s="9"/>
      <c r="IPB71" s="9"/>
      <c r="IPC71" s="9"/>
      <c r="IPD71" s="9"/>
      <c r="IPE71" s="9"/>
      <c r="IPF71" s="9"/>
      <c r="IPG71" s="9"/>
      <c r="IPH71" s="9"/>
      <c r="IPI71" s="9"/>
      <c r="IPJ71" s="9"/>
      <c r="IPK71" s="9"/>
      <c r="IPL71" s="9"/>
      <c r="IPM71" s="9"/>
      <c r="IPN71" s="9"/>
      <c r="IPO71" s="9"/>
      <c r="IPP71" s="9"/>
      <c r="IPQ71" s="9"/>
      <c r="IPR71" s="9"/>
      <c r="IPS71" s="9"/>
      <c r="IPT71" s="9"/>
      <c r="IPU71" s="9"/>
      <c r="IPV71" s="9"/>
      <c r="IPW71" s="9"/>
      <c r="IPX71" s="9"/>
      <c r="IPY71" s="9"/>
      <c r="IPZ71" s="9"/>
      <c r="IQA71" s="9"/>
      <c r="IQB71" s="9"/>
      <c r="IQC71" s="9"/>
      <c r="IQD71" s="9"/>
      <c r="IQE71" s="9"/>
      <c r="IQF71" s="9"/>
      <c r="IQG71" s="9"/>
      <c r="IQH71" s="9"/>
      <c r="IQI71" s="9"/>
      <c r="IQJ71" s="9"/>
      <c r="IQK71" s="9"/>
      <c r="IQL71" s="9"/>
      <c r="IQM71" s="9"/>
      <c r="IQN71" s="9"/>
      <c r="IQO71" s="9"/>
      <c r="IQP71" s="9"/>
      <c r="IQQ71" s="9"/>
      <c r="IQR71" s="9"/>
      <c r="IQS71" s="9"/>
      <c r="IQT71" s="9"/>
      <c r="IQU71" s="9"/>
      <c r="IQV71" s="9"/>
      <c r="IQW71" s="9"/>
      <c r="IQX71" s="9"/>
      <c r="IQY71" s="9"/>
      <c r="IQZ71" s="9"/>
      <c r="IRA71" s="9"/>
      <c r="IRB71" s="9"/>
      <c r="IRC71" s="9"/>
      <c r="IRD71" s="9"/>
      <c r="IRE71" s="9"/>
      <c r="IRF71" s="9"/>
      <c r="IRG71" s="9"/>
      <c r="IRH71" s="9"/>
      <c r="IRI71" s="9"/>
      <c r="IRJ71" s="9"/>
      <c r="IRK71" s="9"/>
      <c r="IRL71" s="9"/>
      <c r="IRM71" s="9"/>
      <c r="IRN71" s="9"/>
      <c r="IRO71" s="9"/>
      <c r="IRP71" s="9"/>
      <c r="IRQ71" s="9"/>
      <c r="IRR71" s="9"/>
      <c r="IRS71" s="9"/>
      <c r="IRT71" s="9"/>
      <c r="IRU71" s="9"/>
      <c r="IRV71" s="9"/>
      <c r="IRW71" s="9"/>
      <c r="IRX71" s="9"/>
      <c r="IRY71" s="9"/>
      <c r="IRZ71" s="9"/>
      <c r="ISA71" s="9"/>
      <c r="ISB71" s="9"/>
      <c r="ISC71" s="9"/>
      <c r="ISD71" s="9"/>
      <c r="ISE71" s="9"/>
      <c r="ISF71" s="9"/>
      <c r="ISG71" s="9"/>
      <c r="ISH71" s="9"/>
      <c r="ISI71" s="9"/>
      <c r="ISJ71" s="9"/>
      <c r="ISK71" s="9"/>
      <c r="ISL71" s="9"/>
      <c r="ISM71" s="9"/>
      <c r="ISN71" s="9"/>
      <c r="ISO71" s="9"/>
      <c r="ISP71" s="9"/>
      <c r="ISQ71" s="9"/>
      <c r="ISR71" s="9"/>
      <c r="ISS71" s="9"/>
      <c r="IST71" s="9"/>
      <c r="ISU71" s="9"/>
      <c r="ISV71" s="9"/>
      <c r="ISW71" s="9"/>
      <c r="ISX71" s="9"/>
      <c r="ISY71" s="9"/>
      <c r="ISZ71" s="9"/>
      <c r="ITA71" s="9"/>
      <c r="ITB71" s="9"/>
      <c r="ITC71" s="9"/>
      <c r="ITD71" s="9"/>
      <c r="ITE71" s="9"/>
      <c r="ITF71" s="9"/>
      <c r="ITG71" s="9"/>
      <c r="ITH71" s="9"/>
      <c r="ITI71" s="9"/>
      <c r="ITJ71" s="9"/>
      <c r="ITK71" s="9"/>
      <c r="ITL71" s="9"/>
      <c r="ITM71" s="9"/>
      <c r="ITN71" s="9"/>
      <c r="ITO71" s="9"/>
      <c r="ITP71" s="9"/>
      <c r="ITQ71" s="9"/>
      <c r="ITR71" s="9"/>
      <c r="ITS71" s="9"/>
      <c r="ITT71" s="9"/>
      <c r="ITU71" s="9"/>
      <c r="ITV71" s="9"/>
      <c r="ITW71" s="9"/>
      <c r="ITX71" s="9"/>
      <c r="ITY71" s="9"/>
      <c r="ITZ71" s="9"/>
      <c r="IUA71" s="9"/>
      <c r="IUB71" s="9"/>
      <c r="IUC71" s="9"/>
      <c r="IUD71" s="9"/>
      <c r="IUE71" s="9"/>
      <c r="IUF71" s="9"/>
      <c r="IUG71" s="9"/>
      <c r="IUH71" s="9"/>
      <c r="IUI71" s="9"/>
      <c r="IUJ71" s="9"/>
      <c r="IUK71" s="9"/>
      <c r="IUL71" s="9"/>
      <c r="IUM71" s="9"/>
      <c r="IUN71" s="9"/>
      <c r="IUO71" s="9"/>
      <c r="IUP71" s="9"/>
      <c r="IUQ71" s="9"/>
      <c r="IUR71" s="9"/>
      <c r="IUS71" s="9"/>
      <c r="IUT71" s="9"/>
      <c r="IUU71" s="9"/>
      <c r="IUV71" s="9"/>
      <c r="IUW71" s="9"/>
      <c r="IUX71" s="9"/>
      <c r="IUY71" s="9"/>
      <c r="IUZ71" s="9"/>
      <c r="IVA71" s="9"/>
      <c r="IVB71" s="9"/>
      <c r="IVC71" s="9"/>
      <c r="IVD71" s="9"/>
      <c r="IVE71" s="9"/>
      <c r="IVF71" s="9"/>
      <c r="IVG71" s="9"/>
      <c r="IVH71" s="9"/>
      <c r="IVI71" s="9"/>
      <c r="IVJ71" s="9"/>
      <c r="IVK71" s="9"/>
      <c r="IVL71" s="9"/>
      <c r="IVM71" s="9"/>
      <c r="IVN71" s="9"/>
      <c r="IVO71" s="9"/>
      <c r="IVP71" s="9"/>
      <c r="IVQ71" s="9"/>
      <c r="IVR71" s="9"/>
      <c r="IVS71" s="9"/>
      <c r="IVT71" s="9"/>
      <c r="IVU71" s="9"/>
      <c r="IVV71" s="9"/>
      <c r="IVW71" s="9"/>
      <c r="IVX71" s="9"/>
      <c r="IVY71" s="9"/>
      <c r="IVZ71" s="9"/>
      <c r="IWA71" s="9"/>
      <c r="IWB71" s="9"/>
      <c r="IWC71" s="9"/>
      <c r="IWD71" s="9"/>
      <c r="IWE71" s="9"/>
      <c r="IWF71" s="9"/>
      <c r="IWG71" s="9"/>
      <c r="IWH71" s="9"/>
      <c r="IWI71" s="9"/>
      <c r="IWJ71" s="9"/>
      <c r="IWK71" s="9"/>
      <c r="IWL71" s="9"/>
      <c r="IWM71" s="9"/>
      <c r="IWN71" s="9"/>
      <c r="IWO71" s="9"/>
      <c r="IWP71" s="9"/>
      <c r="IWQ71" s="9"/>
      <c r="IWR71" s="9"/>
      <c r="IWS71" s="9"/>
      <c r="IWT71" s="9"/>
      <c r="IWU71" s="9"/>
      <c r="IWV71" s="9"/>
      <c r="IWW71" s="9"/>
      <c r="IWX71" s="9"/>
      <c r="IWY71" s="9"/>
      <c r="IWZ71" s="9"/>
      <c r="IXA71" s="9"/>
      <c r="IXB71" s="9"/>
      <c r="IXC71" s="9"/>
      <c r="IXD71" s="9"/>
      <c r="IXE71" s="9"/>
      <c r="IXF71" s="9"/>
      <c r="IXG71" s="9"/>
      <c r="IXH71" s="9"/>
      <c r="IXI71" s="9"/>
      <c r="IXJ71" s="9"/>
      <c r="IXK71" s="9"/>
      <c r="IXL71" s="9"/>
      <c r="IXM71" s="9"/>
      <c r="IXN71" s="9"/>
      <c r="IXO71" s="9"/>
      <c r="IXP71" s="9"/>
      <c r="IXQ71" s="9"/>
      <c r="IXR71" s="9"/>
      <c r="IXS71" s="9"/>
      <c r="IXT71" s="9"/>
      <c r="IXU71" s="9"/>
      <c r="IXV71" s="9"/>
      <c r="IXW71" s="9"/>
      <c r="IXX71" s="9"/>
      <c r="IXY71" s="9"/>
      <c r="IXZ71" s="9"/>
      <c r="IYA71" s="9"/>
      <c r="IYB71" s="9"/>
      <c r="IYC71" s="9"/>
      <c r="IYD71" s="9"/>
      <c r="IYE71" s="9"/>
      <c r="IYF71" s="9"/>
      <c r="IYG71" s="9"/>
      <c r="IYH71" s="9"/>
      <c r="IYI71" s="9"/>
      <c r="IYJ71" s="9"/>
      <c r="IYK71" s="9"/>
      <c r="IYL71" s="9"/>
      <c r="IYM71" s="9"/>
      <c r="IYN71" s="9"/>
      <c r="IYO71" s="9"/>
      <c r="IYP71" s="9"/>
      <c r="IYQ71" s="9"/>
      <c r="IYR71" s="9"/>
      <c r="IYS71" s="9"/>
      <c r="IYT71" s="9"/>
      <c r="IYU71" s="9"/>
      <c r="IYV71" s="9"/>
      <c r="IYW71" s="9"/>
      <c r="IYX71" s="9"/>
      <c r="IYY71" s="9"/>
      <c r="IYZ71" s="9"/>
      <c r="IZA71" s="9"/>
      <c r="IZB71" s="9"/>
      <c r="IZC71" s="9"/>
      <c r="IZD71" s="9"/>
      <c r="IZE71" s="9"/>
      <c r="IZF71" s="9"/>
      <c r="IZG71" s="9"/>
      <c r="IZH71" s="9"/>
      <c r="IZI71" s="9"/>
      <c r="IZJ71" s="9"/>
      <c r="IZK71" s="9"/>
      <c r="IZL71" s="9"/>
      <c r="IZM71" s="9"/>
      <c r="IZN71" s="9"/>
      <c r="IZO71" s="9"/>
      <c r="IZP71" s="9"/>
      <c r="IZQ71" s="9"/>
      <c r="IZR71" s="9"/>
      <c r="IZS71" s="9"/>
      <c r="IZT71" s="9"/>
      <c r="IZU71" s="9"/>
      <c r="IZV71" s="9"/>
      <c r="IZW71" s="9"/>
      <c r="IZX71" s="9"/>
      <c r="IZY71" s="9"/>
      <c r="IZZ71" s="9"/>
      <c r="JAA71" s="9"/>
      <c r="JAB71" s="9"/>
      <c r="JAC71" s="9"/>
      <c r="JAD71" s="9"/>
      <c r="JAE71" s="9"/>
      <c r="JAF71" s="9"/>
      <c r="JAG71" s="9"/>
      <c r="JAH71" s="9"/>
      <c r="JAI71" s="9"/>
      <c r="JAJ71" s="9"/>
      <c r="JAK71" s="9"/>
      <c r="JAL71" s="9"/>
      <c r="JAM71" s="9"/>
      <c r="JAN71" s="9"/>
      <c r="JAO71" s="9"/>
      <c r="JAP71" s="9"/>
      <c r="JAQ71" s="9"/>
      <c r="JAR71" s="9"/>
      <c r="JAS71" s="9"/>
      <c r="JAT71" s="9"/>
      <c r="JAU71" s="9"/>
      <c r="JAV71" s="9"/>
      <c r="JAW71" s="9"/>
      <c r="JAX71" s="9"/>
      <c r="JAY71" s="9"/>
      <c r="JAZ71" s="9"/>
      <c r="JBA71" s="9"/>
      <c r="JBB71" s="9"/>
      <c r="JBC71" s="9"/>
      <c r="JBD71" s="9"/>
      <c r="JBE71" s="9"/>
      <c r="JBF71" s="9"/>
      <c r="JBG71" s="9"/>
      <c r="JBH71" s="9"/>
      <c r="JBI71" s="9"/>
      <c r="JBJ71" s="9"/>
      <c r="JBK71" s="9"/>
      <c r="JBL71" s="9"/>
      <c r="JBM71" s="9"/>
      <c r="JBN71" s="9"/>
      <c r="JBO71" s="9"/>
      <c r="JBP71" s="9"/>
      <c r="JBQ71" s="9"/>
      <c r="JBR71" s="9"/>
      <c r="JBS71" s="9"/>
      <c r="JBT71" s="9"/>
      <c r="JBU71" s="9"/>
      <c r="JBV71" s="9"/>
      <c r="JBW71" s="9"/>
      <c r="JBX71" s="9"/>
      <c r="JBY71" s="9"/>
      <c r="JBZ71" s="9"/>
      <c r="JCA71" s="9"/>
      <c r="JCB71" s="9"/>
      <c r="JCC71" s="9"/>
      <c r="JCD71" s="9"/>
      <c r="JCE71" s="9"/>
      <c r="JCF71" s="9"/>
      <c r="JCG71" s="9"/>
      <c r="JCH71" s="9"/>
      <c r="JCI71" s="9"/>
      <c r="JCJ71" s="9"/>
      <c r="JCK71" s="9"/>
      <c r="JCL71" s="9"/>
      <c r="JCM71" s="9"/>
      <c r="JCN71" s="9"/>
      <c r="JCO71" s="9"/>
      <c r="JCP71" s="9"/>
      <c r="JCQ71" s="9"/>
      <c r="JCR71" s="9"/>
      <c r="JCS71" s="9"/>
      <c r="JCT71" s="9"/>
      <c r="JCU71" s="9"/>
      <c r="JCV71" s="9"/>
      <c r="JCW71" s="9"/>
      <c r="JCX71" s="9"/>
      <c r="JCY71" s="9"/>
      <c r="JCZ71" s="9"/>
      <c r="JDA71" s="9"/>
      <c r="JDB71" s="9"/>
      <c r="JDC71" s="9"/>
      <c r="JDD71" s="9"/>
      <c r="JDE71" s="9"/>
      <c r="JDF71" s="9"/>
      <c r="JDG71" s="9"/>
      <c r="JDH71" s="9"/>
      <c r="JDI71" s="9"/>
      <c r="JDJ71" s="9"/>
      <c r="JDK71" s="9"/>
      <c r="JDL71" s="9"/>
      <c r="JDM71" s="9"/>
      <c r="JDN71" s="9"/>
      <c r="JDO71" s="9"/>
      <c r="JDP71" s="9"/>
      <c r="JDQ71" s="9"/>
      <c r="JDR71" s="9"/>
      <c r="JDS71" s="9"/>
      <c r="JDT71" s="9"/>
      <c r="JDU71" s="9"/>
      <c r="JDV71" s="9"/>
      <c r="JDW71" s="9"/>
      <c r="JDX71" s="9"/>
      <c r="JDY71" s="9"/>
      <c r="JDZ71" s="9"/>
      <c r="JEA71" s="9"/>
      <c r="JEB71" s="9"/>
      <c r="JEC71" s="9"/>
      <c r="JED71" s="9"/>
      <c r="JEE71" s="9"/>
      <c r="JEF71" s="9"/>
      <c r="JEG71" s="9"/>
      <c r="JEH71" s="9"/>
      <c r="JEI71" s="9"/>
      <c r="JEJ71" s="9"/>
      <c r="JEK71" s="9"/>
      <c r="JEL71" s="9"/>
      <c r="JEM71" s="9"/>
      <c r="JEN71" s="9"/>
      <c r="JEO71" s="9"/>
      <c r="JEP71" s="9"/>
      <c r="JEQ71" s="9"/>
      <c r="JER71" s="9"/>
      <c r="JES71" s="9"/>
      <c r="JET71" s="9"/>
      <c r="JEU71" s="9"/>
      <c r="JEV71" s="9"/>
      <c r="JEW71" s="9"/>
      <c r="JEX71" s="9"/>
      <c r="JEY71" s="9"/>
      <c r="JEZ71" s="9"/>
      <c r="JFA71" s="9"/>
      <c r="JFB71" s="9"/>
      <c r="JFC71" s="9"/>
      <c r="JFD71" s="9"/>
      <c r="JFE71" s="9"/>
      <c r="JFF71" s="9"/>
      <c r="JFG71" s="9"/>
      <c r="JFH71" s="9"/>
      <c r="JFI71" s="9"/>
      <c r="JFJ71" s="9"/>
      <c r="JFK71" s="9"/>
      <c r="JFL71" s="9"/>
      <c r="JFM71" s="9"/>
      <c r="JFN71" s="9"/>
      <c r="JFO71" s="9"/>
      <c r="JFP71" s="9"/>
      <c r="JFQ71" s="9"/>
      <c r="JFR71" s="9"/>
      <c r="JFS71" s="9"/>
      <c r="JFT71" s="9"/>
      <c r="JFU71" s="9"/>
      <c r="JFV71" s="9"/>
      <c r="JFW71" s="9"/>
      <c r="JFX71" s="9"/>
      <c r="JFY71" s="9"/>
      <c r="JFZ71" s="9"/>
      <c r="JGA71" s="9"/>
      <c r="JGB71" s="9"/>
      <c r="JGC71" s="9"/>
      <c r="JGD71" s="9"/>
      <c r="JGE71" s="9"/>
      <c r="JGF71" s="9"/>
      <c r="JGG71" s="9"/>
      <c r="JGH71" s="9"/>
      <c r="JGI71" s="9"/>
      <c r="JGJ71" s="9"/>
      <c r="JGK71" s="9"/>
      <c r="JGL71" s="9"/>
      <c r="JGM71" s="9"/>
      <c r="JGN71" s="9"/>
      <c r="JGO71" s="9"/>
      <c r="JGP71" s="9"/>
      <c r="JGQ71" s="9"/>
      <c r="JGR71" s="9"/>
      <c r="JGS71" s="9"/>
      <c r="JGT71" s="9"/>
      <c r="JGU71" s="9"/>
      <c r="JGV71" s="9"/>
      <c r="JGW71" s="9"/>
      <c r="JGX71" s="9"/>
      <c r="JGY71" s="9"/>
      <c r="JGZ71" s="9"/>
      <c r="JHA71" s="9"/>
      <c r="JHB71" s="9"/>
      <c r="JHC71" s="9"/>
      <c r="JHD71" s="9"/>
      <c r="JHE71" s="9"/>
      <c r="JHF71" s="9"/>
      <c r="JHG71" s="9"/>
      <c r="JHH71" s="9"/>
      <c r="JHI71" s="9"/>
      <c r="JHJ71" s="9"/>
      <c r="JHK71" s="9"/>
      <c r="JHL71" s="9"/>
      <c r="JHM71" s="9"/>
      <c r="JHN71" s="9"/>
      <c r="JHO71" s="9"/>
      <c r="JHP71" s="9"/>
      <c r="JHQ71" s="9"/>
      <c r="JHR71" s="9"/>
      <c r="JHS71" s="9"/>
      <c r="JHT71" s="9"/>
      <c r="JHU71" s="9"/>
      <c r="JHV71" s="9"/>
      <c r="JHW71" s="9"/>
      <c r="JHX71" s="9"/>
      <c r="JHY71" s="9"/>
      <c r="JHZ71" s="9"/>
      <c r="JIA71" s="9"/>
      <c r="JIB71" s="9"/>
      <c r="JIC71" s="9"/>
      <c r="JID71" s="9"/>
      <c r="JIE71" s="9"/>
      <c r="JIF71" s="9"/>
      <c r="JIG71" s="9"/>
      <c r="JIH71" s="9"/>
      <c r="JII71" s="9"/>
      <c r="JIJ71" s="9"/>
      <c r="JIK71" s="9"/>
      <c r="JIL71" s="9"/>
      <c r="JIM71" s="9"/>
      <c r="JIN71" s="9"/>
      <c r="JIO71" s="9"/>
      <c r="JIP71" s="9"/>
      <c r="JIQ71" s="9"/>
      <c r="JIR71" s="9"/>
      <c r="JIS71" s="9"/>
      <c r="JIT71" s="9"/>
      <c r="JIU71" s="9"/>
      <c r="JIV71" s="9"/>
      <c r="JIW71" s="9"/>
      <c r="JIX71" s="9"/>
      <c r="JIY71" s="9"/>
      <c r="JIZ71" s="9"/>
      <c r="JJA71" s="9"/>
      <c r="JJB71" s="9"/>
      <c r="JJC71" s="9"/>
      <c r="JJD71" s="9"/>
      <c r="JJE71" s="9"/>
      <c r="JJF71" s="9"/>
      <c r="JJG71" s="9"/>
      <c r="JJH71" s="9"/>
      <c r="JJI71" s="9"/>
      <c r="JJJ71" s="9"/>
      <c r="JJK71" s="9"/>
      <c r="JJL71" s="9"/>
      <c r="JJM71" s="9"/>
      <c r="JJN71" s="9"/>
      <c r="JJO71" s="9"/>
      <c r="JJP71" s="9"/>
      <c r="JJQ71" s="9"/>
      <c r="JJR71" s="9"/>
      <c r="JJS71" s="9"/>
      <c r="JJT71" s="9"/>
      <c r="JJU71" s="9"/>
      <c r="JJV71" s="9"/>
      <c r="JJW71" s="9"/>
      <c r="JJX71" s="9"/>
      <c r="JJY71" s="9"/>
      <c r="JJZ71" s="9"/>
      <c r="JKA71" s="9"/>
      <c r="JKB71" s="9"/>
      <c r="JKC71" s="9"/>
      <c r="JKD71" s="9"/>
      <c r="JKE71" s="9"/>
      <c r="JKF71" s="9"/>
      <c r="JKG71" s="9"/>
      <c r="JKH71" s="9"/>
      <c r="JKI71" s="9"/>
      <c r="JKJ71" s="9"/>
      <c r="JKK71" s="9"/>
      <c r="JKL71" s="9"/>
      <c r="JKM71" s="9"/>
      <c r="JKN71" s="9"/>
      <c r="JKO71" s="9"/>
      <c r="JKP71" s="9"/>
      <c r="JKQ71" s="9"/>
      <c r="JKR71" s="9"/>
      <c r="JKS71" s="9"/>
      <c r="JKT71" s="9"/>
      <c r="JKU71" s="9"/>
      <c r="JKV71" s="9"/>
      <c r="JKW71" s="9"/>
      <c r="JKX71" s="9"/>
      <c r="JKY71" s="9"/>
      <c r="JKZ71" s="9"/>
      <c r="JLA71" s="9"/>
      <c r="JLB71" s="9"/>
      <c r="JLC71" s="9"/>
      <c r="JLD71" s="9"/>
      <c r="JLE71" s="9"/>
      <c r="JLF71" s="9"/>
      <c r="JLG71" s="9"/>
      <c r="JLH71" s="9"/>
      <c r="JLI71" s="9"/>
      <c r="JLJ71" s="9"/>
      <c r="JLK71" s="9"/>
      <c r="JLL71" s="9"/>
      <c r="JLM71" s="9"/>
      <c r="JLN71" s="9"/>
      <c r="JLO71" s="9"/>
      <c r="JLP71" s="9"/>
      <c r="JLQ71" s="9"/>
      <c r="JLR71" s="9"/>
      <c r="JLS71" s="9"/>
      <c r="JLT71" s="9"/>
      <c r="JLU71" s="9"/>
      <c r="JLV71" s="9"/>
      <c r="JLW71" s="9"/>
      <c r="JLX71" s="9"/>
      <c r="JLY71" s="9"/>
      <c r="JLZ71" s="9"/>
      <c r="JMA71" s="9"/>
      <c r="JMB71" s="9"/>
      <c r="JMC71" s="9"/>
      <c r="JMD71" s="9"/>
      <c r="JME71" s="9"/>
      <c r="JMF71" s="9"/>
      <c r="JMG71" s="9"/>
      <c r="JMH71" s="9"/>
      <c r="JMI71" s="9"/>
      <c r="JMJ71" s="9"/>
      <c r="JMK71" s="9"/>
      <c r="JML71" s="9"/>
      <c r="JMM71" s="9"/>
      <c r="JMN71" s="9"/>
      <c r="JMO71" s="9"/>
      <c r="JMP71" s="9"/>
      <c r="JMQ71" s="9"/>
      <c r="JMR71" s="9"/>
      <c r="JMS71" s="9"/>
      <c r="JMT71" s="9"/>
      <c r="JMU71" s="9"/>
      <c r="JMV71" s="9"/>
      <c r="JMW71" s="9"/>
      <c r="JMX71" s="9"/>
      <c r="JMY71" s="9"/>
      <c r="JMZ71" s="9"/>
      <c r="JNA71" s="9"/>
      <c r="JNB71" s="9"/>
      <c r="JNC71" s="9"/>
      <c r="JND71" s="9"/>
      <c r="JNE71" s="9"/>
      <c r="JNF71" s="9"/>
      <c r="JNG71" s="9"/>
      <c r="JNH71" s="9"/>
      <c r="JNI71" s="9"/>
      <c r="JNJ71" s="9"/>
      <c r="JNK71" s="9"/>
      <c r="JNL71" s="9"/>
      <c r="JNM71" s="9"/>
      <c r="JNN71" s="9"/>
      <c r="JNO71" s="9"/>
      <c r="JNP71" s="9"/>
      <c r="JNQ71" s="9"/>
      <c r="JNR71" s="9"/>
      <c r="JNS71" s="9"/>
      <c r="JNT71" s="9"/>
      <c r="JNU71" s="9"/>
      <c r="JNV71" s="9"/>
      <c r="JNW71" s="9"/>
      <c r="JNX71" s="9"/>
      <c r="JNY71" s="9"/>
      <c r="JNZ71" s="9"/>
      <c r="JOA71" s="9"/>
      <c r="JOB71" s="9"/>
      <c r="JOC71" s="9"/>
      <c r="JOD71" s="9"/>
      <c r="JOE71" s="9"/>
      <c r="JOF71" s="9"/>
      <c r="JOG71" s="9"/>
      <c r="JOH71" s="9"/>
      <c r="JOI71" s="9"/>
      <c r="JOJ71" s="9"/>
      <c r="JOK71" s="9"/>
      <c r="JOL71" s="9"/>
      <c r="JOM71" s="9"/>
      <c r="JON71" s="9"/>
      <c r="JOO71" s="9"/>
      <c r="JOP71" s="9"/>
      <c r="JOQ71" s="9"/>
      <c r="JOR71" s="9"/>
      <c r="JOS71" s="9"/>
      <c r="JOT71" s="9"/>
      <c r="JOU71" s="9"/>
      <c r="JOV71" s="9"/>
      <c r="JOW71" s="9"/>
      <c r="JOX71" s="9"/>
      <c r="JOY71" s="9"/>
      <c r="JOZ71" s="9"/>
      <c r="JPA71" s="9"/>
      <c r="JPB71" s="9"/>
      <c r="JPC71" s="9"/>
      <c r="JPD71" s="9"/>
      <c r="JPE71" s="9"/>
      <c r="JPF71" s="9"/>
      <c r="JPG71" s="9"/>
      <c r="JPH71" s="9"/>
      <c r="JPI71" s="9"/>
      <c r="JPJ71" s="9"/>
      <c r="JPK71" s="9"/>
      <c r="JPL71" s="9"/>
      <c r="JPM71" s="9"/>
      <c r="JPN71" s="9"/>
      <c r="JPO71" s="9"/>
      <c r="JPP71" s="9"/>
      <c r="JPQ71" s="9"/>
      <c r="JPR71" s="9"/>
      <c r="JPS71" s="9"/>
      <c r="JPT71" s="9"/>
      <c r="JPU71" s="9"/>
      <c r="JPV71" s="9"/>
      <c r="JPW71" s="9"/>
      <c r="JPX71" s="9"/>
      <c r="JPY71" s="9"/>
      <c r="JPZ71" s="9"/>
      <c r="JQA71" s="9"/>
      <c r="JQB71" s="9"/>
      <c r="JQC71" s="9"/>
      <c r="JQD71" s="9"/>
      <c r="JQE71" s="9"/>
      <c r="JQF71" s="9"/>
      <c r="JQG71" s="9"/>
      <c r="JQH71" s="9"/>
      <c r="JQI71" s="9"/>
      <c r="JQJ71" s="9"/>
      <c r="JQK71" s="9"/>
      <c r="JQL71" s="9"/>
      <c r="JQM71" s="9"/>
      <c r="JQN71" s="9"/>
      <c r="JQO71" s="9"/>
      <c r="JQP71" s="9"/>
      <c r="JQQ71" s="9"/>
      <c r="JQR71" s="9"/>
      <c r="JQS71" s="9"/>
      <c r="JQT71" s="9"/>
      <c r="JQU71" s="9"/>
      <c r="JQV71" s="9"/>
      <c r="JQW71" s="9"/>
      <c r="JQX71" s="9"/>
      <c r="JQY71" s="9"/>
      <c r="JQZ71" s="9"/>
      <c r="JRA71" s="9"/>
      <c r="JRB71" s="9"/>
      <c r="JRC71" s="9"/>
      <c r="JRD71" s="9"/>
      <c r="JRE71" s="9"/>
      <c r="JRF71" s="9"/>
      <c r="JRG71" s="9"/>
      <c r="JRH71" s="9"/>
      <c r="JRI71" s="9"/>
      <c r="JRJ71" s="9"/>
      <c r="JRK71" s="9"/>
      <c r="JRL71" s="9"/>
      <c r="JRM71" s="9"/>
      <c r="JRN71" s="9"/>
      <c r="JRO71" s="9"/>
      <c r="JRP71" s="9"/>
      <c r="JRQ71" s="9"/>
      <c r="JRR71" s="9"/>
      <c r="JRS71" s="9"/>
      <c r="JRT71" s="9"/>
      <c r="JRU71" s="9"/>
      <c r="JRV71" s="9"/>
      <c r="JRW71" s="9"/>
      <c r="JRX71" s="9"/>
      <c r="JRY71" s="9"/>
      <c r="JRZ71" s="9"/>
      <c r="JSA71" s="9"/>
      <c r="JSB71" s="9"/>
      <c r="JSC71" s="9"/>
      <c r="JSD71" s="9"/>
      <c r="JSE71" s="9"/>
      <c r="JSF71" s="9"/>
      <c r="JSG71" s="9"/>
      <c r="JSH71" s="9"/>
      <c r="JSI71" s="9"/>
      <c r="JSJ71" s="9"/>
      <c r="JSK71" s="9"/>
      <c r="JSL71" s="9"/>
      <c r="JSM71" s="9"/>
      <c r="JSN71" s="9"/>
      <c r="JSO71" s="9"/>
      <c r="JSP71" s="9"/>
      <c r="JSQ71" s="9"/>
      <c r="JSR71" s="9"/>
      <c r="JSS71" s="9"/>
      <c r="JST71" s="9"/>
      <c r="JSU71" s="9"/>
      <c r="JSV71" s="9"/>
      <c r="JSW71" s="9"/>
      <c r="JSX71" s="9"/>
      <c r="JSY71" s="9"/>
      <c r="JSZ71" s="9"/>
      <c r="JTA71" s="9"/>
      <c r="JTB71" s="9"/>
      <c r="JTC71" s="9"/>
      <c r="JTD71" s="9"/>
      <c r="JTE71" s="9"/>
      <c r="JTF71" s="9"/>
      <c r="JTG71" s="9"/>
      <c r="JTH71" s="9"/>
      <c r="JTI71" s="9"/>
      <c r="JTJ71" s="9"/>
      <c r="JTK71" s="9"/>
      <c r="JTL71" s="9"/>
      <c r="JTM71" s="9"/>
      <c r="JTN71" s="9"/>
      <c r="JTO71" s="9"/>
      <c r="JTP71" s="9"/>
      <c r="JTQ71" s="9"/>
      <c r="JTR71" s="9"/>
      <c r="JTS71" s="9"/>
      <c r="JTT71" s="9"/>
      <c r="JTU71" s="9"/>
      <c r="JTV71" s="9"/>
      <c r="JTW71" s="9"/>
      <c r="JTX71" s="9"/>
      <c r="JTY71" s="9"/>
      <c r="JTZ71" s="9"/>
      <c r="JUA71" s="9"/>
      <c r="JUB71" s="9"/>
      <c r="JUC71" s="9"/>
      <c r="JUD71" s="9"/>
      <c r="JUE71" s="9"/>
      <c r="JUF71" s="9"/>
      <c r="JUG71" s="9"/>
      <c r="JUH71" s="9"/>
      <c r="JUI71" s="9"/>
      <c r="JUJ71" s="9"/>
      <c r="JUK71" s="9"/>
      <c r="JUL71" s="9"/>
      <c r="JUM71" s="9"/>
      <c r="JUN71" s="9"/>
      <c r="JUO71" s="9"/>
      <c r="JUP71" s="9"/>
      <c r="JUQ71" s="9"/>
      <c r="JUR71" s="9"/>
      <c r="JUS71" s="9"/>
      <c r="JUT71" s="9"/>
      <c r="JUU71" s="9"/>
      <c r="JUV71" s="9"/>
      <c r="JUW71" s="9"/>
      <c r="JUX71" s="9"/>
      <c r="JUY71" s="9"/>
      <c r="JUZ71" s="9"/>
      <c r="JVA71" s="9"/>
      <c r="JVB71" s="9"/>
      <c r="JVC71" s="9"/>
      <c r="JVD71" s="9"/>
      <c r="JVE71" s="9"/>
      <c r="JVF71" s="9"/>
      <c r="JVG71" s="9"/>
      <c r="JVH71" s="9"/>
      <c r="JVI71" s="9"/>
      <c r="JVJ71" s="9"/>
      <c r="JVK71" s="9"/>
      <c r="JVL71" s="9"/>
      <c r="JVM71" s="9"/>
      <c r="JVN71" s="9"/>
      <c r="JVO71" s="9"/>
      <c r="JVP71" s="9"/>
      <c r="JVQ71" s="9"/>
      <c r="JVR71" s="9"/>
      <c r="JVS71" s="9"/>
      <c r="JVT71" s="9"/>
      <c r="JVU71" s="9"/>
      <c r="JVV71" s="9"/>
      <c r="JVW71" s="9"/>
      <c r="JVX71" s="9"/>
      <c r="JVY71" s="9"/>
      <c r="JVZ71" s="9"/>
      <c r="JWA71" s="9"/>
      <c r="JWB71" s="9"/>
      <c r="JWC71" s="9"/>
      <c r="JWD71" s="9"/>
      <c r="JWE71" s="9"/>
      <c r="JWF71" s="9"/>
      <c r="JWG71" s="9"/>
      <c r="JWH71" s="9"/>
      <c r="JWI71" s="9"/>
      <c r="JWJ71" s="9"/>
      <c r="JWK71" s="9"/>
      <c r="JWL71" s="9"/>
      <c r="JWM71" s="9"/>
      <c r="JWN71" s="9"/>
      <c r="JWO71" s="9"/>
      <c r="JWP71" s="9"/>
      <c r="JWQ71" s="9"/>
      <c r="JWR71" s="9"/>
      <c r="JWS71" s="9"/>
      <c r="JWT71" s="9"/>
      <c r="JWU71" s="9"/>
      <c r="JWV71" s="9"/>
      <c r="JWW71" s="9"/>
      <c r="JWX71" s="9"/>
      <c r="JWY71" s="9"/>
      <c r="JWZ71" s="9"/>
      <c r="JXA71" s="9"/>
      <c r="JXB71" s="9"/>
      <c r="JXC71" s="9"/>
      <c r="JXD71" s="9"/>
      <c r="JXE71" s="9"/>
      <c r="JXF71" s="9"/>
      <c r="JXG71" s="9"/>
      <c r="JXH71" s="9"/>
      <c r="JXI71" s="9"/>
      <c r="JXJ71" s="9"/>
      <c r="JXK71" s="9"/>
      <c r="JXL71" s="9"/>
      <c r="JXM71" s="9"/>
      <c r="JXN71" s="9"/>
      <c r="JXO71" s="9"/>
      <c r="JXP71" s="9"/>
      <c r="JXQ71" s="9"/>
      <c r="JXR71" s="9"/>
      <c r="JXS71" s="9"/>
      <c r="JXT71" s="9"/>
      <c r="JXU71" s="9"/>
      <c r="JXV71" s="9"/>
      <c r="JXW71" s="9"/>
      <c r="JXX71" s="9"/>
      <c r="JXY71" s="9"/>
      <c r="JXZ71" s="9"/>
      <c r="JYA71" s="9"/>
      <c r="JYB71" s="9"/>
      <c r="JYC71" s="9"/>
      <c r="JYD71" s="9"/>
      <c r="JYE71" s="9"/>
      <c r="JYF71" s="9"/>
      <c r="JYG71" s="9"/>
      <c r="JYH71" s="9"/>
      <c r="JYI71" s="9"/>
      <c r="JYJ71" s="9"/>
      <c r="JYK71" s="9"/>
      <c r="JYL71" s="9"/>
      <c r="JYM71" s="9"/>
      <c r="JYN71" s="9"/>
      <c r="JYO71" s="9"/>
      <c r="JYP71" s="9"/>
      <c r="JYQ71" s="9"/>
      <c r="JYR71" s="9"/>
      <c r="JYS71" s="9"/>
      <c r="JYT71" s="9"/>
      <c r="JYU71" s="9"/>
      <c r="JYV71" s="9"/>
      <c r="JYW71" s="9"/>
      <c r="JYX71" s="9"/>
      <c r="JYY71" s="9"/>
      <c r="JYZ71" s="9"/>
      <c r="JZA71" s="9"/>
      <c r="JZB71" s="9"/>
      <c r="JZC71" s="9"/>
      <c r="JZD71" s="9"/>
      <c r="JZE71" s="9"/>
      <c r="JZF71" s="9"/>
      <c r="JZG71" s="9"/>
      <c r="JZH71" s="9"/>
      <c r="JZI71" s="9"/>
      <c r="JZJ71" s="9"/>
      <c r="JZK71" s="9"/>
      <c r="JZL71" s="9"/>
      <c r="JZM71" s="9"/>
      <c r="JZN71" s="9"/>
      <c r="JZO71" s="9"/>
      <c r="JZP71" s="9"/>
      <c r="JZQ71" s="9"/>
      <c r="JZR71" s="9"/>
      <c r="JZS71" s="9"/>
      <c r="JZT71" s="9"/>
      <c r="JZU71" s="9"/>
      <c r="JZV71" s="9"/>
      <c r="JZW71" s="9"/>
      <c r="JZX71" s="9"/>
      <c r="JZY71" s="9"/>
      <c r="JZZ71" s="9"/>
      <c r="KAA71" s="9"/>
      <c r="KAB71" s="9"/>
      <c r="KAC71" s="9"/>
      <c r="KAD71" s="9"/>
      <c r="KAE71" s="9"/>
      <c r="KAF71" s="9"/>
      <c r="KAG71" s="9"/>
      <c r="KAH71" s="9"/>
      <c r="KAI71" s="9"/>
      <c r="KAJ71" s="9"/>
      <c r="KAK71" s="9"/>
      <c r="KAL71" s="9"/>
      <c r="KAM71" s="9"/>
      <c r="KAN71" s="9"/>
      <c r="KAO71" s="9"/>
      <c r="KAP71" s="9"/>
      <c r="KAQ71" s="9"/>
      <c r="KAR71" s="9"/>
      <c r="KAS71" s="9"/>
      <c r="KAT71" s="9"/>
      <c r="KAU71" s="9"/>
      <c r="KAV71" s="9"/>
      <c r="KAW71" s="9"/>
      <c r="KAX71" s="9"/>
      <c r="KAY71" s="9"/>
      <c r="KAZ71" s="9"/>
      <c r="KBA71" s="9"/>
      <c r="KBB71" s="9"/>
      <c r="KBC71" s="9"/>
      <c r="KBD71" s="9"/>
      <c r="KBE71" s="9"/>
      <c r="KBF71" s="9"/>
      <c r="KBG71" s="9"/>
      <c r="KBH71" s="9"/>
      <c r="KBI71" s="9"/>
      <c r="KBJ71" s="9"/>
      <c r="KBK71" s="9"/>
      <c r="KBL71" s="9"/>
      <c r="KBM71" s="9"/>
      <c r="KBN71" s="9"/>
      <c r="KBO71" s="9"/>
      <c r="KBP71" s="9"/>
      <c r="KBQ71" s="9"/>
      <c r="KBR71" s="9"/>
      <c r="KBS71" s="9"/>
      <c r="KBT71" s="9"/>
      <c r="KBU71" s="9"/>
      <c r="KBV71" s="9"/>
      <c r="KBW71" s="9"/>
      <c r="KBX71" s="9"/>
      <c r="KBY71" s="9"/>
      <c r="KBZ71" s="9"/>
      <c r="KCA71" s="9"/>
      <c r="KCB71" s="9"/>
      <c r="KCC71" s="9"/>
      <c r="KCD71" s="9"/>
      <c r="KCE71" s="9"/>
      <c r="KCF71" s="9"/>
      <c r="KCG71" s="9"/>
      <c r="KCH71" s="9"/>
      <c r="KCI71" s="9"/>
      <c r="KCJ71" s="9"/>
      <c r="KCK71" s="9"/>
      <c r="KCL71" s="9"/>
      <c r="KCM71" s="9"/>
      <c r="KCN71" s="9"/>
      <c r="KCO71" s="9"/>
      <c r="KCP71" s="9"/>
      <c r="KCQ71" s="9"/>
      <c r="KCR71" s="9"/>
      <c r="KCS71" s="9"/>
      <c r="KCT71" s="9"/>
      <c r="KCU71" s="9"/>
      <c r="KCV71" s="9"/>
      <c r="KCW71" s="9"/>
      <c r="KCX71" s="9"/>
      <c r="KCY71" s="9"/>
      <c r="KCZ71" s="9"/>
      <c r="KDA71" s="9"/>
      <c r="KDB71" s="9"/>
      <c r="KDC71" s="9"/>
      <c r="KDD71" s="9"/>
      <c r="KDE71" s="9"/>
      <c r="KDF71" s="9"/>
      <c r="KDG71" s="9"/>
      <c r="KDH71" s="9"/>
      <c r="KDI71" s="9"/>
      <c r="KDJ71" s="9"/>
      <c r="KDK71" s="9"/>
      <c r="KDL71" s="9"/>
      <c r="KDM71" s="9"/>
      <c r="KDN71" s="9"/>
      <c r="KDO71" s="9"/>
      <c r="KDP71" s="9"/>
      <c r="KDQ71" s="9"/>
      <c r="KDR71" s="9"/>
      <c r="KDS71" s="9"/>
      <c r="KDT71" s="9"/>
      <c r="KDU71" s="9"/>
      <c r="KDV71" s="9"/>
      <c r="KDW71" s="9"/>
      <c r="KDX71" s="9"/>
      <c r="KDY71" s="9"/>
      <c r="KDZ71" s="9"/>
      <c r="KEA71" s="9"/>
      <c r="KEB71" s="9"/>
      <c r="KEC71" s="9"/>
      <c r="KED71" s="9"/>
      <c r="KEE71" s="9"/>
      <c r="KEF71" s="9"/>
      <c r="KEG71" s="9"/>
      <c r="KEH71" s="9"/>
      <c r="KEI71" s="9"/>
      <c r="KEJ71" s="9"/>
      <c r="KEK71" s="9"/>
      <c r="KEL71" s="9"/>
      <c r="KEM71" s="9"/>
      <c r="KEN71" s="9"/>
      <c r="KEO71" s="9"/>
      <c r="KEP71" s="9"/>
      <c r="KEQ71" s="9"/>
      <c r="KER71" s="9"/>
      <c r="KES71" s="9"/>
      <c r="KET71" s="9"/>
      <c r="KEU71" s="9"/>
      <c r="KEV71" s="9"/>
      <c r="KEW71" s="9"/>
      <c r="KEX71" s="9"/>
      <c r="KEY71" s="9"/>
      <c r="KEZ71" s="9"/>
      <c r="KFA71" s="9"/>
      <c r="KFB71" s="9"/>
      <c r="KFC71" s="9"/>
      <c r="KFD71" s="9"/>
      <c r="KFE71" s="9"/>
      <c r="KFF71" s="9"/>
      <c r="KFG71" s="9"/>
      <c r="KFH71" s="9"/>
      <c r="KFI71" s="9"/>
      <c r="KFJ71" s="9"/>
      <c r="KFK71" s="9"/>
      <c r="KFL71" s="9"/>
      <c r="KFM71" s="9"/>
      <c r="KFN71" s="9"/>
      <c r="KFO71" s="9"/>
      <c r="KFP71" s="9"/>
      <c r="KFQ71" s="9"/>
      <c r="KFR71" s="9"/>
      <c r="KFS71" s="9"/>
      <c r="KFT71" s="9"/>
      <c r="KFU71" s="9"/>
      <c r="KFV71" s="9"/>
      <c r="KFW71" s="9"/>
      <c r="KFX71" s="9"/>
      <c r="KFY71" s="9"/>
      <c r="KFZ71" s="9"/>
      <c r="KGA71" s="9"/>
      <c r="KGB71" s="9"/>
      <c r="KGC71" s="9"/>
      <c r="KGD71" s="9"/>
      <c r="KGE71" s="9"/>
      <c r="KGF71" s="9"/>
      <c r="KGG71" s="9"/>
      <c r="KGH71" s="9"/>
      <c r="KGI71" s="9"/>
      <c r="KGJ71" s="9"/>
      <c r="KGK71" s="9"/>
      <c r="KGL71" s="9"/>
      <c r="KGM71" s="9"/>
      <c r="KGN71" s="9"/>
      <c r="KGO71" s="9"/>
      <c r="KGP71" s="9"/>
      <c r="KGQ71" s="9"/>
      <c r="KGR71" s="9"/>
      <c r="KGS71" s="9"/>
      <c r="KGT71" s="9"/>
      <c r="KGU71" s="9"/>
      <c r="KGV71" s="9"/>
      <c r="KGW71" s="9"/>
      <c r="KGX71" s="9"/>
      <c r="KGY71" s="9"/>
      <c r="KGZ71" s="9"/>
      <c r="KHA71" s="9"/>
      <c r="KHB71" s="9"/>
      <c r="KHC71" s="9"/>
      <c r="KHD71" s="9"/>
      <c r="KHE71" s="9"/>
      <c r="KHF71" s="9"/>
      <c r="KHG71" s="9"/>
      <c r="KHH71" s="9"/>
      <c r="KHI71" s="9"/>
      <c r="KHJ71" s="9"/>
      <c r="KHK71" s="9"/>
      <c r="KHL71" s="9"/>
      <c r="KHM71" s="9"/>
      <c r="KHN71" s="9"/>
      <c r="KHO71" s="9"/>
      <c r="KHP71" s="9"/>
      <c r="KHQ71" s="9"/>
      <c r="KHR71" s="9"/>
      <c r="KHS71" s="9"/>
      <c r="KHT71" s="9"/>
      <c r="KHU71" s="9"/>
      <c r="KHV71" s="9"/>
      <c r="KHW71" s="9"/>
      <c r="KHX71" s="9"/>
      <c r="KHY71" s="9"/>
      <c r="KHZ71" s="9"/>
      <c r="KIA71" s="9"/>
      <c r="KIB71" s="9"/>
      <c r="KIC71" s="9"/>
      <c r="KID71" s="9"/>
      <c r="KIE71" s="9"/>
      <c r="KIF71" s="9"/>
      <c r="KIG71" s="9"/>
      <c r="KIH71" s="9"/>
      <c r="KII71" s="9"/>
      <c r="KIJ71" s="9"/>
      <c r="KIK71" s="9"/>
      <c r="KIL71" s="9"/>
      <c r="KIM71" s="9"/>
      <c r="KIN71" s="9"/>
      <c r="KIO71" s="9"/>
      <c r="KIP71" s="9"/>
      <c r="KIQ71" s="9"/>
      <c r="KIR71" s="9"/>
      <c r="KIS71" s="9"/>
      <c r="KIT71" s="9"/>
      <c r="KIU71" s="9"/>
      <c r="KIV71" s="9"/>
      <c r="KIW71" s="9"/>
      <c r="KIX71" s="9"/>
      <c r="KIY71" s="9"/>
      <c r="KIZ71" s="9"/>
      <c r="KJA71" s="9"/>
      <c r="KJB71" s="9"/>
      <c r="KJC71" s="9"/>
      <c r="KJD71" s="9"/>
      <c r="KJE71" s="9"/>
      <c r="KJF71" s="9"/>
      <c r="KJG71" s="9"/>
      <c r="KJH71" s="9"/>
      <c r="KJI71" s="9"/>
      <c r="KJJ71" s="9"/>
      <c r="KJK71" s="9"/>
      <c r="KJL71" s="9"/>
      <c r="KJM71" s="9"/>
      <c r="KJN71" s="9"/>
      <c r="KJO71" s="9"/>
      <c r="KJP71" s="9"/>
      <c r="KJQ71" s="9"/>
      <c r="KJR71" s="9"/>
      <c r="KJS71" s="9"/>
      <c r="KJT71" s="9"/>
      <c r="KJU71" s="9"/>
      <c r="KJV71" s="9"/>
      <c r="KJW71" s="9"/>
      <c r="KJX71" s="9"/>
      <c r="KJY71" s="9"/>
      <c r="KJZ71" s="9"/>
      <c r="KKA71" s="9"/>
      <c r="KKB71" s="9"/>
      <c r="KKC71" s="9"/>
      <c r="KKD71" s="9"/>
      <c r="KKE71" s="9"/>
      <c r="KKF71" s="9"/>
      <c r="KKG71" s="9"/>
      <c r="KKH71" s="9"/>
      <c r="KKI71" s="9"/>
      <c r="KKJ71" s="9"/>
      <c r="KKK71" s="9"/>
      <c r="KKL71" s="9"/>
      <c r="KKM71" s="9"/>
      <c r="KKN71" s="9"/>
      <c r="KKO71" s="9"/>
      <c r="KKP71" s="9"/>
      <c r="KKQ71" s="9"/>
      <c r="KKR71" s="9"/>
      <c r="KKS71" s="9"/>
      <c r="KKT71" s="9"/>
      <c r="KKU71" s="9"/>
      <c r="KKV71" s="9"/>
      <c r="KKW71" s="9"/>
      <c r="KKX71" s="9"/>
      <c r="KKY71" s="9"/>
      <c r="KKZ71" s="9"/>
      <c r="KLA71" s="9"/>
      <c r="KLB71" s="9"/>
      <c r="KLC71" s="9"/>
      <c r="KLD71" s="9"/>
      <c r="KLE71" s="9"/>
      <c r="KLF71" s="9"/>
      <c r="KLG71" s="9"/>
      <c r="KLH71" s="9"/>
      <c r="KLI71" s="9"/>
      <c r="KLJ71" s="9"/>
      <c r="KLK71" s="9"/>
      <c r="KLL71" s="9"/>
      <c r="KLM71" s="9"/>
      <c r="KLN71" s="9"/>
      <c r="KLO71" s="9"/>
      <c r="KLP71" s="9"/>
      <c r="KLQ71" s="9"/>
      <c r="KLR71" s="9"/>
      <c r="KLS71" s="9"/>
      <c r="KLT71" s="9"/>
      <c r="KLU71" s="9"/>
      <c r="KLV71" s="9"/>
      <c r="KLW71" s="9"/>
      <c r="KLX71" s="9"/>
      <c r="KLY71" s="9"/>
      <c r="KLZ71" s="9"/>
      <c r="KMA71" s="9"/>
      <c r="KMB71" s="9"/>
      <c r="KMC71" s="9"/>
      <c r="KMD71" s="9"/>
      <c r="KME71" s="9"/>
      <c r="KMF71" s="9"/>
      <c r="KMG71" s="9"/>
      <c r="KMH71" s="9"/>
      <c r="KMI71" s="9"/>
      <c r="KMJ71" s="9"/>
      <c r="KMK71" s="9"/>
      <c r="KML71" s="9"/>
      <c r="KMM71" s="9"/>
      <c r="KMN71" s="9"/>
      <c r="KMO71" s="9"/>
      <c r="KMP71" s="9"/>
      <c r="KMQ71" s="9"/>
      <c r="KMR71" s="9"/>
      <c r="KMS71" s="9"/>
      <c r="KMT71" s="9"/>
      <c r="KMU71" s="9"/>
      <c r="KMV71" s="9"/>
      <c r="KMW71" s="9"/>
      <c r="KMX71" s="9"/>
      <c r="KMY71" s="9"/>
      <c r="KMZ71" s="9"/>
      <c r="KNA71" s="9"/>
      <c r="KNB71" s="9"/>
      <c r="KNC71" s="9"/>
      <c r="KND71" s="9"/>
      <c r="KNE71" s="9"/>
      <c r="KNF71" s="9"/>
      <c r="KNG71" s="9"/>
      <c r="KNH71" s="9"/>
      <c r="KNI71" s="9"/>
      <c r="KNJ71" s="9"/>
      <c r="KNK71" s="9"/>
      <c r="KNL71" s="9"/>
      <c r="KNM71" s="9"/>
      <c r="KNN71" s="9"/>
      <c r="KNO71" s="9"/>
      <c r="KNP71" s="9"/>
      <c r="KNQ71" s="9"/>
      <c r="KNR71" s="9"/>
      <c r="KNS71" s="9"/>
      <c r="KNT71" s="9"/>
      <c r="KNU71" s="9"/>
      <c r="KNV71" s="9"/>
      <c r="KNW71" s="9"/>
      <c r="KNX71" s="9"/>
      <c r="KNY71" s="9"/>
      <c r="KNZ71" s="9"/>
      <c r="KOA71" s="9"/>
      <c r="KOB71" s="9"/>
      <c r="KOC71" s="9"/>
      <c r="KOD71" s="9"/>
      <c r="KOE71" s="9"/>
      <c r="KOF71" s="9"/>
      <c r="KOG71" s="9"/>
      <c r="KOH71" s="9"/>
      <c r="KOI71" s="9"/>
      <c r="KOJ71" s="9"/>
      <c r="KOK71" s="9"/>
      <c r="KOL71" s="9"/>
      <c r="KOM71" s="9"/>
      <c r="KON71" s="9"/>
      <c r="KOO71" s="9"/>
      <c r="KOP71" s="9"/>
      <c r="KOQ71" s="9"/>
      <c r="KOR71" s="9"/>
      <c r="KOS71" s="9"/>
      <c r="KOT71" s="9"/>
      <c r="KOU71" s="9"/>
      <c r="KOV71" s="9"/>
      <c r="KOW71" s="9"/>
      <c r="KOX71" s="9"/>
      <c r="KOY71" s="9"/>
      <c r="KOZ71" s="9"/>
      <c r="KPA71" s="9"/>
      <c r="KPB71" s="9"/>
      <c r="KPC71" s="9"/>
      <c r="KPD71" s="9"/>
      <c r="KPE71" s="9"/>
      <c r="KPF71" s="9"/>
      <c r="KPG71" s="9"/>
      <c r="KPH71" s="9"/>
      <c r="KPI71" s="9"/>
      <c r="KPJ71" s="9"/>
      <c r="KPK71" s="9"/>
      <c r="KPL71" s="9"/>
      <c r="KPM71" s="9"/>
      <c r="KPN71" s="9"/>
      <c r="KPO71" s="9"/>
      <c r="KPP71" s="9"/>
      <c r="KPQ71" s="9"/>
      <c r="KPR71" s="9"/>
      <c r="KPS71" s="9"/>
      <c r="KPT71" s="9"/>
      <c r="KPU71" s="9"/>
      <c r="KPV71" s="9"/>
      <c r="KPW71" s="9"/>
      <c r="KPX71" s="9"/>
      <c r="KPY71" s="9"/>
      <c r="KPZ71" s="9"/>
      <c r="KQA71" s="9"/>
      <c r="KQB71" s="9"/>
      <c r="KQC71" s="9"/>
      <c r="KQD71" s="9"/>
      <c r="KQE71" s="9"/>
      <c r="KQF71" s="9"/>
      <c r="KQG71" s="9"/>
      <c r="KQH71" s="9"/>
      <c r="KQI71" s="9"/>
      <c r="KQJ71" s="9"/>
      <c r="KQK71" s="9"/>
      <c r="KQL71" s="9"/>
      <c r="KQM71" s="9"/>
      <c r="KQN71" s="9"/>
      <c r="KQO71" s="9"/>
      <c r="KQP71" s="9"/>
      <c r="KQQ71" s="9"/>
      <c r="KQR71" s="9"/>
      <c r="KQS71" s="9"/>
      <c r="KQT71" s="9"/>
      <c r="KQU71" s="9"/>
      <c r="KQV71" s="9"/>
      <c r="KQW71" s="9"/>
      <c r="KQX71" s="9"/>
      <c r="KQY71" s="9"/>
      <c r="KQZ71" s="9"/>
      <c r="KRA71" s="9"/>
      <c r="KRB71" s="9"/>
      <c r="KRC71" s="9"/>
      <c r="KRD71" s="9"/>
      <c r="KRE71" s="9"/>
      <c r="KRF71" s="9"/>
      <c r="KRG71" s="9"/>
      <c r="KRH71" s="9"/>
      <c r="KRI71" s="9"/>
      <c r="KRJ71" s="9"/>
      <c r="KRK71" s="9"/>
      <c r="KRL71" s="9"/>
      <c r="KRM71" s="9"/>
      <c r="KRN71" s="9"/>
      <c r="KRO71" s="9"/>
      <c r="KRP71" s="9"/>
      <c r="KRQ71" s="9"/>
      <c r="KRR71" s="9"/>
      <c r="KRS71" s="9"/>
      <c r="KRT71" s="9"/>
      <c r="KRU71" s="9"/>
      <c r="KRV71" s="9"/>
      <c r="KRW71" s="9"/>
      <c r="KRX71" s="9"/>
      <c r="KRY71" s="9"/>
      <c r="KRZ71" s="9"/>
      <c r="KSA71" s="9"/>
      <c r="KSB71" s="9"/>
      <c r="KSC71" s="9"/>
      <c r="KSD71" s="9"/>
      <c r="KSE71" s="9"/>
      <c r="KSF71" s="9"/>
      <c r="KSG71" s="9"/>
      <c r="KSH71" s="9"/>
      <c r="KSI71" s="9"/>
      <c r="KSJ71" s="9"/>
      <c r="KSK71" s="9"/>
      <c r="KSL71" s="9"/>
      <c r="KSM71" s="9"/>
      <c r="KSN71" s="9"/>
      <c r="KSO71" s="9"/>
      <c r="KSP71" s="9"/>
      <c r="KSQ71" s="9"/>
      <c r="KSR71" s="9"/>
      <c r="KSS71" s="9"/>
      <c r="KST71" s="9"/>
      <c r="KSU71" s="9"/>
      <c r="KSV71" s="9"/>
      <c r="KSW71" s="9"/>
      <c r="KSX71" s="9"/>
      <c r="KSY71" s="9"/>
      <c r="KSZ71" s="9"/>
      <c r="KTA71" s="9"/>
      <c r="KTB71" s="9"/>
      <c r="KTC71" s="9"/>
      <c r="KTD71" s="9"/>
      <c r="KTE71" s="9"/>
      <c r="KTF71" s="9"/>
      <c r="KTG71" s="9"/>
      <c r="KTH71" s="9"/>
      <c r="KTI71" s="9"/>
      <c r="KTJ71" s="9"/>
      <c r="KTK71" s="9"/>
      <c r="KTL71" s="9"/>
      <c r="KTM71" s="9"/>
      <c r="KTN71" s="9"/>
      <c r="KTO71" s="9"/>
      <c r="KTP71" s="9"/>
      <c r="KTQ71" s="9"/>
      <c r="KTR71" s="9"/>
      <c r="KTS71" s="9"/>
      <c r="KTT71" s="9"/>
      <c r="KTU71" s="9"/>
      <c r="KTV71" s="9"/>
      <c r="KTW71" s="9"/>
      <c r="KTX71" s="9"/>
      <c r="KTY71" s="9"/>
      <c r="KTZ71" s="9"/>
      <c r="KUA71" s="9"/>
      <c r="KUB71" s="9"/>
      <c r="KUC71" s="9"/>
      <c r="KUD71" s="9"/>
      <c r="KUE71" s="9"/>
      <c r="KUF71" s="9"/>
      <c r="KUG71" s="9"/>
      <c r="KUH71" s="9"/>
      <c r="KUI71" s="9"/>
      <c r="KUJ71" s="9"/>
      <c r="KUK71" s="9"/>
      <c r="KUL71" s="9"/>
      <c r="KUM71" s="9"/>
      <c r="KUN71" s="9"/>
      <c r="KUO71" s="9"/>
      <c r="KUP71" s="9"/>
      <c r="KUQ71" s="9"/>
      <c r="KUR71" s="9"/>
      <c r="KUS71" s="9"/>
      <c r="KUT71" s="9"/>
      <c r="KUU71" s="9"/>
      <c r="KUV71" s="9"/>
      <c r="KUW71" s="9"/>
      <c r="KUX71" s="9"/>
      <c r="KUY71" s="9"/>
      <c r="KUZ71" s="9"/>
      <c r="KVA71" s="9"/>
      <c r="KVB71" s="9"/>
      <c r="KVC71" s="9"/>
      <c r="KVD71" s="9"/>
      <c r="KVE71" s="9"/>
      <c r="KVF71" s="9"/>
      <c r="KVG71" s="9"/>
      <c r="KVH71" s="9"/>
      <c r="KVI71" s="9"/>
      <c r="KVJ71" s="9"/>
      <c r="KVK71" s="9"/>
      <c r="KVL71" s="9"/>
      <c r="KVM71" s="9"/>
      <c r="KVN71" s="9"/>
      <c r="KVO71" s="9"/>
      <c r="KVP71" s="9"/>
      <c r="KVQ71" s="9"/>
      <c r="KVR71" s="9"/>
      <c r="KVS71" s="9"/>
      <c r="KVT71" s="9"/>
      <c r="KVU71" s="9"/>
      <c r="KVV71" s="9"/>
      <c r="KVW71" s="9"/>
      <c r="KVX71" s="9"/>
      <c r="KVY71" s="9"/>
      <c r="KVZ71" s="9"/>
      <c r="KWA71" s="9"/>
      <c r="KWB71" s="9"/>
      <c r="KWC71" s="9"/>
      <c r="KWD71" s="9"/>
      <c r="KWE71" s="9"/>
      <c r="KWF71" s="9"/>
      <c r="KWG71" s="9"/>
      <c r="KWH71" s="9"/>
      <c r="KWI71" s="9"/>
      <c r="KWJ71" s="9"/>
      <c r="KWK71" s="9"/>
      <c r="KWL71" s="9"/>
      <c r="KWM71" s="9"/>
      <c r="KWN71" s="9"/>
      <c r="KWO71" s="9"/>
      <c r="KWP71" s="9"/>
      <c r="KWQ71" s="9"/>
      <c r="KWR71" s="9"/>
      <c r="KWS71" s="9"/>
      <c r="KWT71" s="9"/>
      <c r="KWU71" s="9"/>
      <c r="KWV71" s="9"/>
      <c r="KWW71" s="9"/>
      <c r="KWX71" s="9"/>
      <c r="KWY71" s="9"/>
      <c r="KWZ71" s="9"/>
      <c r="KXA71" s="9"/>
      <c r="KXB71" s="9"/>
      <c r="KXC71" s="9"/>
      <c r="KXD71" s="9"/>
      <c r="KXE71" s="9"/>
      <c r="KXF71" s="9"/>
      <c r="KXG71" s="9"/>
      <c r="KXH71" s="9"/>
      <c r="KXI71" s="9"/>
      <c r="KXJ71" s="9"/>
      <c r="KXK71" s="9"/>
      <c r="KXL71" s="9"/>
      <c r="KXM71" s="9"/>
      <c r="KXN71" s="9"/>
      <c r="KXO71" s="9"/>
      <c r="KXP71" s="9"/>
      <c r="KXQ71" s="9"/>
      <c r="KXR71" s="9"/>
      <c r="KXS71" s="9"/>
      <c r="KXT71" s="9"/>
      <c r="KXU71" s="9"/>
      <c r="KXV71" s="9"/>
      <c r="KXW71" s="9"/>
      <c r="KXX71" s="9"/>
      <c r="KXY71" s="9"/>
      <c r="KXZ71" s="9"/>
      <c r="KYA71" s="9"/>
      <c r="KYB71" s="9"/>
      <c r="KYC71" s="9"/>
      <c r="KYD71" s="9"/>
      <c r="KYE71" s="9"/>
      <c r="KYF71" s="9"/>
      <c r="KYG71" s="9"/>
      <c r="KYH71" s="9"/>
      <c r="KYI71" s="9"/>
      <c r="KYJ71" s="9"/>
      <c r="KYK71" s="9"/>
      <c r="KYL71" s="9"/>
      <c r="KYM71" s="9"/>
      <c r="KYN71" s="9"/>
      <c r="KYO71" s="9"/>
      <c r="KYP71" s="9"/>
      <c r="KYQ71" s="9"/>
      <c r="KYR71" s="9"/>
      <c r="KYS71" s="9"/>
      <c r="KYT71" s="9"/>
      <c r="KYU71" s="9"/>
      <c r="KYV71" s="9"/>
      <c r="KYW71" s="9"/>
      <c r="KYX71" s="9"/>
      <c r="KYY71" s="9"/>
      <c r="KYZ71" s="9"/>
      <c r="KZA71" s="9"/>
      <c r="KZB71" s="9"/>
      <c r="KZC71" s="9"/>
      <c r="KZD71" s="9"/>
      <c r="KZE71" s="9"/>
      <c r="KZF71" s="9"/>
      <c r="KZG71" s="9"/>
      <c r="KZH71" s="9"/>
      <c r="KZI71" s="9"/>
      <c r="KZJ71" s="9"/>
      <c r="KZK71" s="9"/>
      <c r="KZL71" s="9"/>
      <c r="KZM71" s="9"/>
      <c r="KZN71" s="9"/>
      <c r="KZO71" s="9"/>
      <c r="KZP71" s="9"/>
      <c r="KZQ71" s="9"/>
      <c r="KZR71" s="9"/>
      <c r="KZS71" s="9"/>
      <c r="KZT71" s="9"/>
      <c r="KZU71" s="9"/>
      <c r="KZV71" s="9"/>
      <c r="KZW71" s="9"/>
      <c r="KZX71" s="9"/>
      <c r="KZY71" s="9"/>
      <c r="KZZ71" s="9"/>
      <c r="LAA71" s="9"/>
      <c r="LAB71" s="9"/>
      <c r="LAC71" s="9"/>
      <c r="LAD71" s="9"/>
      <c r="LAE71" s="9"/>
      <c r="LAF71" s="9"/>
      <c r="LAG71" s="9"/>
      <c r="LAH71" s="9"/>
      <c r="LAI71" s="9"/>
      <c r="LAJ71" s="9"/>
      <c r="LAK71" s="9"/>
      <c r="LAL71" s="9"/>
      <c r="LAM71" s="9"/>
      <c r="LAN71" s="9"/>
      <c r="LAO71" s="9"/>
      <c r="LAP71" s="9"/>
      <c r="LAQ71" s="9"/>
      <c r="LAR71" s="9"/>
      <c r="LAS71" s="9"/>
      <c r="LAT71" s="9"/>
      <c r="LAU71" s="9"/>
      <c r="LAV71" s="9"/>
      <c r="LAW71" s="9"/>
      <c r="LAX71" s="9"/>
      <c r="LAY71" s="9"/>
      <c r="LAZ71" s="9"/>
      <c r="LBA71" s="9"/>
      <c r="LBB71" s="9"/>
      <c r="LBC71" s="9"/>
      <c r="LBD71" s="9"/>
      <c r="LBE71" s="9"/>
      <c r="LBF71" s="9"/>
      <c r="LBG71" s="9"/>
      <c r="LBH71" s="9"/>
      <c r="LBI71" s="9"/>
      <c r="LBJ71" s="9"/>
      <c r="LBK71" s="9"/>
      <c r="LBL71" s="9"/>
      <c r="LBM71" s="9"/>
      <c r="LBN71" s="9"/>
      <c r="LBO71" s="9"/>
      <c r="LBP71" s="9"/>
      <c r="LBQ71" s="9"/>
      <c r="LBR71" s="9"/>
      <c r="LBS71" s="9"/>
      <c r="LBT71" s="9"/>
      <c r="LBU71" s="9"/>
      <c r="LBV71" s="9"/>
      <c r="LBW71" s="9"/>
      <c r="LBX71" s="9"/>
      <c r="LBY71" s="9"/>
      <c r="LBZ71" s="9"/>
      <c r="LCA71" s="9"/>
      <c r="LCB71" s="9"/>
      <c r="LCC71" s="9"/>
      <c r="LCD71" s="9"/>
      <c r="LCE71" s="9"/>
      <c r="LCF71" s="9"/>
      <c r="LCG71" s="9"/>
      <c r="LCH71" s="9"/>
      <c r="LCI71" s="9"/>
      <c r="LCJ71" s="9"/>
      <c r="LCK71" s="9"/>
      <c r="LCL71" s="9"/>
      <c r="LCM71" s="9"/>
      <c r="LCN71" s="9"/>
      <c r="LCO71" s="9"/>
      <c r="LCP71" s="9"/>
      <c r="LCQ71" s="9"/>
      <c r="LCR71" s="9"/>
      <c r="LCS71" s="9"/>
      <c r="LCT71" s="9"/>
      <c r="LCU71" s="9"/>
      <c r="LCV71" s="9"/>
      <c r="LCW71" s="9"/>
      <c r="LCX71" s="9"/>
      <c r="LCY71" s="9"/>
      <c r="LCZ71" s="9"/>
      <c r="LDA71" s="9"/>
      <c r="LDB71" s="9"/>
      <c r="LDC71" s="9"/>
      <c r="LDD71" s="9"/>
      <c r="LDE71" s="9"/>
      <c r="LDF71" s="9"/>
      <c r="LDG71" s="9"/>
      <c r="LDH71" s="9"/>
      <c r="LDI71" s="9"/>
      <c r="LDJ71" s="9"/>
      <c r="LDK71" s="9"/>
      <c r="LDL71" s="9"/>
      <c r="LDM71" s="9"/>
      <c r="LDN71" s="9"/>
      <c r="LDO71" s="9"/>
      <c r="LDP71" s="9"/>
      <c r="LDQ71" s="9"/>
      <c r="LDR71" s="9"/>
      <c r="LDS71" s="9"/>
      <c r="LDT71" s="9"/>
      <c r="LDU71" s="9"/>
      <c r="LDV71" s="9"/>
      <c r="LDW71" s="9"/>
      <c r="LDX71" s="9"/>
      <c r="LDY71" s="9"/>
      <c r="LDZ71" s="9"/>
      <c r="LEA71" s="9"/>
      <c r="LEB71" s="9"/>
      <c r="LEC71" s="9"/>
      <c r="LED71" s="9"/>
      <c r="LEE71" s="9"/>
      <c r="LEF71" s="9"/>
      <c r="LEG71" s="9"/>
      <c r="LEH71" s="9"/>
      <c r="LEI71" s="9"/>
      <c r="LEJ71" s="9"/>
      <c r="LEK71" s="9"/>
      <c r="LEL71" s="9"/>
      <c r="LEM71" s="9"/>
      <c r="LEN71" s="9"/>
      <c r="LEO71" s="9"/>
      <c r="LEP71" s="9"/>
      <c r="LEQ71" s="9"/>
      <c r="LER71" s="9"/>
      <c r="LES71" s="9"/>
      <c r="LET71" s="9"/>
      <c r="LEU71" s="9"/>
      <c r="LEV71" s="9"/>
      <c r="LEW71" s="9"/>
      <c r="LEX71" s="9"/>
      <c r="LEY71" s="9"/>
      <c r="LEZ71" s="9"/>
      <c r="LFA71" s="9"/>
      <c r="LFB71" s="9"/>
      <c r="LFC71" s="9"/>
      <c r="LFD71" s="9"/>
      <c r="LFE71" s="9"/>
      <c r="LFF71" s="9"/>
      <c r="LFG71" s="9"/>
      <c r="LFH71" s="9"/>
      <c r="LFI71" s="9"/>
      <c r="LFJ71" s="9"/>
      <c r="LFK71" s="9"/>
      <c r="LFL71" s="9"/>
      <c r="LFM71" s="9"/>
      <c r="LFN71" s="9"/>
      <c r="LFO71" s="9"/>
      <c r="LFP71" s="9"/>
      <c r="LFQ71" s="9"/>
      <c r="LFR71" s="9"/>
      <c r="LFS71" s="9"/>
      <c r="LFT71" s="9"/>
      <c r="LFU71" s="9"/>
      <c r="LFV71" s="9"/>
      <c r="LFW71" s="9"/>
      <c r="LFX71" s="9"/>
      <c r="LFY71" s="9"/>
      <c r="LFZ71" s="9"/>
      <c r="LGA71" s="9"/>
      <c r="LGB71" s="9"/>
      <c r="LGC71" s="9"/>
      <c r="LGD71" s="9"/>
      <c r="LGE71" s="9"/>
      <c r="LGF71" s="9"/>
      <c r="LGG71" s="9"/>
      <c r="LGH71" s="9"/>
      <c r="LGI71" s="9"/>
      <c r="LGJ71" s="9"/>
      <c r="LGK71" s="9"/>
      <c r="LGL71" s="9"/>
      <c r="LGM71" s="9"/>
      <c r="LGN71" s="9"/>
      <c r="LGO71" s="9"/>
      <c r="LGP71" s="9"/>
      <c r="LGQ71" s="9"/>
      <c r="LGR71" s="9"/>
      <c r="LGS71" s="9"/>
      <c r="LGT71" s="9"/>
      <c r="LGU71" s="9"/>
      <c r="LGV71" s="9"/>
      <c r="LGW71" s="9"/>
      <c r="LGX71" s="9"/>
      <c r="LGY71" s="9"/>
      <c r="LGZ71" s="9"/>
      <c r="LHA71" s="9"/>
      <c r="LHB71" s="9"/>
      <c r="LHC71" s="9"/>
      <c r="LHD71" s="9"/>
      <c r="LHE71" s="9"/>
      <c r="LHF71" s="9"/>
      <c r="LHG71" s="9"/>
      <c r="LHH71" s="9"/>
      <c r="LHI71" s="9"/>
      <c r="LHJ71" s="9"/>
      <c r="LHK71" s="9"/>
      <c r="LHL71" s="9"/>
      <c r="LHM71" s="9"/>
      <c r="LHN71" s="9"/>
      <c r="LHO71" s="9"/>
      <c r="LHP71" s="9"/>
      <c r="LHQ71" s="9"/>
      <c r="LHR71" s="9"/>
      <c r="LHS71" s="9"/>
      <c r="LHT71" s="9"/>
      <c r="LHU71" s="9"/>
      <c r="LHV71" s="9"/>
      <c r="LHW71" s="9"/>
      <c r="LHX71" s="9"/>
      <c r="LHY71" s="9"/>
      <c r="LHZ71" s="9"/>
      <c r="LIA71" s="9"/>
      <c r="LIB71" s="9"/>
      <c r="LIC71" s="9"/>
      <c r="LID71" s="9"/>
      <c r="LIE71" s="9"/>
      <c r="LIF71" s="9"/>
      <c r="LIG71" s="9"/>
      <c r="LIH71" s="9"/>
      <c r="LII71" s="9"/>
      <c r="LIJ71" s="9"/>
      <c r="LIK71" s="9"/>
      <c r="LIL71" s="9"/>
      <c r="LIM71" s="9"/>
      <c r="LIN71" s="9"/>
      <c r="LIO71" s="9"/>
      <c r="LIP71" s="9"/>
      <c r="LIQ71" s="9"/>
      <c r="LIR71" s="9"/>
      <c r="LIS71" s="9"/>
      <c r="LIT71" s="9"/>
      <c r="LIU71" s="9"/>
      <c r="LIV71" s="9"/>
      <c r="LIW71" s="9"/>
      <c r="LIX71" s="9"/>
      <c r="LIY71" s="9"/>
      <c r="LIZ71" s="9"/>
      <c r="LJA71" s="9"/>
      <c r="LJB71" s="9"/>
      <c r="LJC71" s="9"/>
      <c r="LJD71" s="9"/>
      <c r="LJE71" s="9"/>
      <c r="LJF71" s="9"/>
      <c r="LJG71" s="9"/>
      <c r="LJH71" s="9"/>
      <c r="LJI71" s="9"/>
      <c r="LJJ71" s="9"/>
      <c r="LJK71" s="9"/>
      <c r="LJL71" s="9"/>
      <c r="LJM71" s="9"/>
      <c r="LJN71" s="9"/>
      <c r="LJO71" s="9"/>
      <c r="LJP71" s="9"/>
      <c r="LJQ71" s="9"/>
      <c r="LJR71" s="9"/>
      <c r="LJS71" s="9"/>
      <c r="LJT71" s="9"/>
      <c r="LJU71" s="9"/>
      <c r="LJV71" s="9"/>
      <c r="LJW71" s="9"/>
      <c r="LJX71" s="9"/>
      <c r="LJY71" s="9"/>
      <c r="LJZ71" s="9"/>
      <c r="LKA71" s="9"/>
      <c r="LKB71" s="9"/>
      <c r="LKC71" s="9"/>
      <c r="LKD71" s="9"/>
      <c r="LKE71" s="9"/>
      <c r="LKF71" s="9"/>
      <c r="LKG71" s="9"/>
      <c r="LKH71" s="9"/>
      <c r="LKI71" s="9"/>
      <c r="LKJ71" s="9"/>
      <c r="LKK71" s="9"/>
      <c r="LKL71" s="9"/>
      <c r="LKM71" s="9"/>
      <c r="LKN71" s="9"/>
      <c r="LKO71" s="9"/>
      <c r="LKP71" s="9"/>
      <c r="LKQ71" s="9"/>
      <c r="LKR71" s="9"/>
      <c r="LKS71" s="9"/>
      <c r="LKT71" s="9"/>
      <c r="LKU71" s="9"/>
      <c r="LKV71" s="9"/>
      <c r="LKW71" s="9"/>
      <c r="LKX71" s="9"/>
      <c r="LKY71" s="9"/>
      <c r="LKZ71" s="9"/>
      <c r="LLA71" s="9"/>
      <c r="LLB71" s="9"/>
      <c r="LLC71" s="9"/>
      <c r="LLD71" s="9"/>
      <c r="LLE71" s="9"/>
      <c r="LLF71" s="9"/>
      <c r="LLG71" s="9"/>
      <c r="LLH71" s="9"/>
      <c r="LLI71" s="9"/>
      <c r="LLJ71" s="9"/>
      <c r="LLK71" s="9"/>
      <c r="LLL71" s="9"/>
      <c r="LLM71" s="9"/>
      <c r="LLN71" s="9"/>
      <c r="LLO71" s="9"/>
      <c r="LLP71" s="9"/>
      <c r="LLQ71" s="9"/>
      <c r="LLR71" s="9"/>
      <c r="LLS71" s="9"/>
      <c r="LLT71" s="9"/>
      <c r="LLU71" s="9"/>
      <c r="LLV71" s="9"/>
      <c r="LLW71" s="9"/>
      <c r="LLX71" s="9"/>
      <c r="LLY71" s="9"/>
      <c r="LLZ71" s="9"/>
      <c r="LMA71" s="9"/>
      <c r="LMB71" s="9"/>
      <c r="LMC71" s="9"/>
      <c r="LMD71" s="9"/>
      <c r="LME71" s="9"/>
      <c r="LMF71" s="9"/>
      <c r="LMG71" s="9"/>
      <c r="LMH71" s="9"/>
      <c r="LMI71" s="9"/>
      <c r="LMJ71" s="9"/>
      <c r="LMK71" s="9"/>
      <c r="LML71" s="9"/>
      <c r="LMM71" s="9"/>
      <c r="LMN71" s="9"/>
      <c r="LMO71" s="9"/>
      <c r="LMP71" s="9"/>
      <c r="LMQ71" s="9"/>
      <c r="LMR71" s="9"/>
      <c r="LMS71" s="9"/>
      <c r="LMT71" s="9"/>
      <c r="LMU71" s="9"/>
      <c r="LMV71" s="9"/>
      <c r="LMW71" s="9"/>
      <c r="LMX71" s="9"/>
      <c r="LMY71" s="9"/>
      <c r="LMZ71" s="9"/>
      <c r="LNA71" s="9"/>
      <c r="LNB71" s="9"/>
      <c r="LNC71" s="9"/>
      <c r="LND71" s="9"/>
      <c r="LNE71" s="9"/>
      <c r="LNF71" s="9"/>
      <c r="LNG71" s="9"/>
      <c r="LNH71" s="9"/>
      <c r="LNI71" s="9"/>
      <c r="LNJ71" s="9"/>
      <c r="LNK71" s="9"/>
      <c r="LNL71" s="9"/>
      <c r="LNM71" s="9"/>
      <c r="LNN71" s="9"/>
      <c r="LNO71" s="9"/>
      <c r="LNP71" s="9"/>
      <c r="LNQ71" s="9"/>
      <c r="LNR71" s="9"/>
      <c r="LNS71" s="9"/>
      <c r="LNT71" s="9"/>
      <c r="LNU71" s="9"/>
      <c r="LNV71" s="9"/>
      <c r="LNW71" s="9"/>
      <c r="LNX71" s="9"/>
      <c r="LNY71" s="9"/>
      <c r="LNZ71" s="9"/>
      <c r="LOA71" s="9"/>
      <c r="LOB71" s="9"/>
      <c r="LOC71" s="9"/>
      <c r="LOD71" s="9"/>
      <c r="LOE71" s="9"/>
      <c r="LOF71" s="9"/>
      <c r="LOG71" s="9"/>
      <c r="LOH71" s="9"/>
      <c r="LOI71" s="9"/>
      <c r="LOJ71" s="9"/>
      <c r="LOK71" s="9"/>
      <c r="LOL71" s="9"/>
      <c r="LOM71" s="9"/>
      <c r="LON71" s="9"/>
      <c r="LOO71" s="9"/>
      <c r="LOP71" s="9"/>
      <c r="LOQ71" s="9"/>
      <c r="LOR71" s="9"/>
      <c r="LOS71" s="9"/>
      <c r="LOT71" s="9"/>
      <c r="LOU71" s="9"/>
      <c r="LOV71" s="9"/>
      <c r="LOW71" s="9"/>
      <c r="LOX71" s="9"/>
      <c r="LOY71" s="9"/>
      <c r="LOZ71" s="9"/>
      <c r="LPA71" s="9"/>
      <c r="LPB71" s="9"/>
      <c r="LPC71" s="9"/>
      <c r="LPD71" s="9"/>
      <c r="LPE71" s="9"/>
      <c r="LPF71" s="9"/>
      <c r="LPG71" s="9"/>
      <c r="LPH71" s="9"/>
      <c r="LPI71" s="9"/>
      <c r="LPJ71" s="9"/>
      <c r="LPK71" s="9"/>
      <c r="LPL71" s="9"/>
      <c r="LPM71" s="9"/>
      <c r="LPN71" s="9"/>
      <c r="LPO71" s="9"/>
      <c r="LPP71" s="9"/>
      <c r="LPQ71" s="9"/>
      <c r="LPR71" s="9"/>
      <c r="LPS71" s="9"/>
      <c r="LPT71" s="9"/>
      <c r="LPU71" s="9"/>
      <c r="LPV71" s="9"/>
      <c r="LPW71" s="9"/>
      <c r="LPX71" s="9"/>
      <c r="LPY71" s="9"/>
      <c r="LPZ71" s="9"/>
      <c r="LQA71" s="9"/>
      <c r="LQB71" s="9"/>
      <c r="LQC71" s="9"/>
      <c r="LQD71" s="9"/>
      <c r="LQE71" s="9"/>
      <c r="LQF71" s="9"/>
      <c r="LQG71" s="9"/>
      <c r="LQH71" s="9"/>
      <c r="LQI71" s="9"/>
      <c r="LQJ71" s="9"/>
      <c r="LQK71" s="9"/>
      <c r="LQL71" s="9"/>
      <c r="LQM71" s="9"/>
      <c r="LQN71" s="9"/>
      <c r="LQO71" s="9"/>
      <c r="LQP71" s="9"/>
      <c r="LQQ71" s="9"/>
      <c r="LQR71" s="9"/>
      <c r="LQS71" s="9"/>
      <c r="LQT71" s="9"/>
      <c r="LQU71" s="9"/>
      <c r="LQV71" s="9"/>
      <c r="LQW71" s="9"/>
      <c r="LQX71" s="9"/>
      <c r="LQY71" s="9"/>
      <c r="LQZ71" s="9"/>
      <c r="LRA71" s="9"/>
      <c r="LRB71" s="9"/>
      <c r="LRC71" s="9"/>
      <c r="LRD71" s="9"/>
      <c r="LRE71" s="9"/>
      <c r="LRF71" s="9"/>
      <c r="LRG71" s="9"/>
      <c r="LRH71" s="9"/>
      <c r="LRI71" s="9"/>
      <c r="LRJ71" s="9"/>
      <c r="LRK71" s="9"/>
      <c r="LRL71" s="9"/>
      <c r="LRM71" s="9"/>
      <c r="LRN71" s="9"/>
      <c r="LRO71" s="9"/>
      <c r="LRP71" s="9"/>
      <c r="LRQ71" s="9"/>
      <c r="LRR71" s="9"/>
      <c r="LRS71" s="9"/>
      <c r="LRT71" s="9"/>
      <c r="LRU71" s="9"/>
      <c r="LRV71" s="9"/>
      <c r="LRW71" s="9"/>
      <c r="LRX71" s="9"/>
      <c r="LRY71" s="9"/>
      <c r="LRZ71" s="9"/>
      <c r="LSA71" s="9"/>
      <c r="LSB71" s="9"/>
      <c r="LSC71" s="9"/>
      <c r="LSD71" s="9"/>
      <c r="LSE71" s="9"/>
      <c r="LSF71" s="9"/>
      <c r="LSG71" s="9"/>
      <c r="LSH71" s="9"/>
      <c r="LSI71" s="9"/>
      <c r="LSJ71" s="9"/>
      <c r="LSK71" s="9"/>
      <c r="LSL71" s="9"/>
      <c r="LSM71" s="9"/>
      <c r="LSN71" s="9"/>
      <c r="LSO71" s="9"/>
      <c r="LSP71" s="9"/>
      <c r="LSQ71" s="9"/>
      <c r="LSR71" s="9"/>
      <c r="LSS71" s="9"/>
      <c r="LST71" s="9"/>
      <c r="LSU71" s="9"/>
      <c r="LSV71" s="9"/>
      <c r="LSW71" s="9"/>
      <c r="LSX71" s="9"/>
      <c r="LSY71" s="9"/>
      <c r="LSZ71" s="9"/>
      <c r="LTA71" s="9"/>
      <c r="LTB71" s="9"/>
      <c r="LTC71" s="9"/>
      <c r="LTD71" s="9"/>
      <c r="LTE71" s="9"/>
      <c r="LTF71" s="9"/>
      <c r="LTG71" s="9"/>
      <c r="LTH71" s="9"/>
      <c r="LTI71" s="9"/>
      <c r="LTJ71" s="9"/>
      <c r="LTK71" s="9"/>
      <c r="LTL71" s="9"/>
      <c r="LTM71" s="9"/>
      <c r="LTN71" s="9"/>
      <c r="LTO71" s="9"/>
      <c r="LTP71" s="9"/>
      <c r="LTQ71" s="9"/>
      <c r="LTR71" s="9"/>
      <c r="LTS71" s="9"/>
      <c r="LTT71" s="9"/>
      <c r="LTU71" s="9"/>
      <c r="LTV71" s="9"/>
      <c r="LTW71" s="9"/>
      <c r="LTX71" s="9"/>
      <c r="LTY71" s="9"/>
      <c r="LTZ71" s="9"/>
      <c r="LUA71" s="9"/>
      <c r="LUB71" s="9"/>
      <c r="LUC71" s="9"/>
      <c r="LUD71" s="9"/>
      <c r="LUE71" s="9"/>
      <c r="LUF71" s="9"/>
      <c r="LUG71" s="9"/>
      <c r="LUH71" s="9"/>
      <c r="LUI71" s="9"/>
      <c r="LUJ71" s="9"/>
      <c r="LUK71" s="9"/>
      <c r="LUL71" s="9"/>
      <c r="LUM71" s="9"/>
      <c r="LUN71" s="9"/>
      <c r="LUO71" s="9"/>
      <c r="LUP71" s="9"/>
      <c r="LUQ71" s="9"/>
      <c r="LUR71" s="9"/>
      <c r="LUS71" s="9"/>
      <c r="LUT71" s="9"/>
      <c r="LUU71" s="9"/>
      <c r="LUV71" s="9"/>
      <c r="LUW71" s="9"/>
      <c r="LUX71" s="9"/>
      <c r="LUY71" s="9"/>
      <c r="LUZ71" s="9"/>
      <c r="LVA71" s="9"/>
      <c r="LVB71" s="9"/>
      <c r="LVC71" s="9"/>
      <c r="LVD71" s="9"/>
      <c r="LVE71" s="9"/>
      <c r="LVF71" s="9"/>
      <c r="LVG71" s="9"/>
      <c r="LVH71" s="9"/>
      <c r="LVI71" s="9"/>
      <c r="LVJ71" s="9"/>
      <c r="LVK71" s="9"/>
      <c r="LVL71" s="9"/>
      <c r="LVM71" s="9"/>
      <c r="LVN71" s="9"/>
      <c r="LVO71" s="9"/>
      <c r="LVP71" s="9"/>
      <c r="LVQ71" s="9"/>
      <c r="LVR71" s="9"/>
      <c r="LVS71" s="9"/>
      <c r="LVT71" s="9"/>
      <c r="LVU71" s="9"/>
      <c r="LVV71" s="9"/>
      <c r="LVW71" s="9"/>
      <c r="LVX71" s="9"/>
      <c r="LVY71" s="9"/>
      <c r="LVZ71" s="9"/>
      <c r="LWA71" s="9"/>
      <c r="LWB71" s="9"/>
      <c r="LWC71" s="9"/>
      <c r="LWD71" s="9"/>
      <c r="LWE71" s="9"/>
      <c r="LWF71" s="9"/>
      <c r="LWG71" s="9"/>
      <c r="LWH71" s="9"/>
      <c r="LWI71" s="9"/>
      <c r="LWJ71" s="9"/>
      <c r="LWK71" s="9"/>
      <c r="LWL71" s="9"/>
      <c r="LWM71" s="9"/>
      <c r="LWN71" s="9"/>
      <c r="LWO71" s="9"/>
      <c r="LWP71" s="9"/>
      <c r="LWQ71" s="9"/>
      <c r="LWR71" s="9"/>
      <c r="LWS71" s="9"/>
      <c r="LWT71" s="9"/>
      <c r="LWU71" s="9"/>
      <c r="LWV71" s="9"/>
      <c r="LWW71" s="9"/>
      <c r="LWX71" s="9"/>
      <c r="LWY71" s="9"/>
      <c r="LWZ71" s="9"/>
      <c r="LXA71" s="9"/>
      <c r="LXB71" s="9"/>
      <c r="LXC71" s="9"/>
      <c r="LXD71" s="9"/>
      <c r="LXE71" s="9"/>
      <c r="LXF71" s="9"/>
      <c r="LXG71" s="9"/>
      <c r="LXH71" s="9"/>
      <c r="LXI71" s="9"/>
      <c r="LXJ71" s="9"/>
      <c r="LXK71" s="9"/>
      <c r="LXL71" s="9"/>
      <c r="LXM71" s="9"/>
      <c r="LXN71" s="9"/>
      <c r="LXO71" s="9"/>
      <c r="LXP71" s="9"/>
      <c r="LXQ71" s="9"/>
      <c r="LXR71" s="9"/>
      <c r="LXS71" s="9"/>
      <c r="LXT71" s="9"/>
      <c r="LXU71" s="9"/>
      <c r="LXV71" s="9"/>
      <c r="LXW71" s="9"/>
      <c r="LXX71" s="9"/>
      <c r="LXY71" s="9"/>
      <c r="LXZ71" s="9"/>
      <c r="LYA71" s="9"/>
      <c r="LYB71" s="9"/>
      <c r="LYC71" s="9"/>
      <c r="LYD71" s="9"/>
      <c r="LYE71" s="9"/>
      <c r="LYF71" s="9"/>
      <c r="LYG71" s="9"/>
      <c r="LYH71" s="9"/>
      <c r="LYI71" s="9"/>
      <c r="LYJ71" s="9"/>
      <c r="LYK71" s="9"/>
      <c r="LYL71" s="9"/>
      <c r="LYM71" s="9"/>
      <c r="LYN71" s="9"/>
      <c r="LYO71" s="9"/>
      <c r="LYP71" s="9"/>
      <c r="LYQ71" s="9"/>
      <c r="LYR71" s="9"/>
      <c r="LYS71" s="9"/>
      <c r="LYT71" s="9"/>
      <c r="LYU71" s="9"/>
      <c r="LYV71" s="9"/>
      <c r="LYW71" s="9"/>
      <c r="LYX71" s="9"/>
      <c r="LYY71" s="9"/>
      <c r="LYZ71" s="9"/>
      <c r="LZA71" s="9"/>
      <c r="LZB71" s="9"/>
      <c r="LZC71" s="9"/>
      <c r="LZD71" s="9"/>
      <c r="LZE71" s="9"/>
      <c r="LZF71" s="9"/>
      <c r="LZG71" s="9"/>
      <c r="LZH71" s="9"/>
      <c r="LZI71" s="9"/>
      <c r="LZJ71" s="9"/>
      <c r="LZK71" s="9"/>
      <c r="LZL71" s="9"/>
      <c r="LZM71" s="9"/>
      <c r="LZN71" s="9"/>
      <c r="LZO71" s="9"/>
      <c r="LZP71" s="9"/>
      <c r="LZQ71" s="9"/>
      <c r="LZR71" s="9"/>
      <c r="LZS71" s="9"/>
      <c r="LZT71" s="9"/>
      <c r="LZU71" s="9"/>
      <c r="LZV71" s="9"/>
      <c r="LZW71" s="9"/>
      <c r="LZX71" s="9"/>
      <c r="LZY71" s="9"/>
      <c r="LZZ71" s="9"/>
      <c r="MAA71" s="9"/>
      <c r="MAB71" s="9"/>
      <c r="MAC71" s="9"/>
      <c r="MAD71" s="9"/>
      <c r="MAE71" s="9"/>
      <c r="MAF71" s="9"/>
      <c r="MAG71" s="9"/>
      <c r="MAH71" s="9"/>
      <c r="MAI71" s="9"/>
      <c r="MAJ71" s="9"/>
      <c r="MAK71" s="9"/>
      <c r="MAL71" s="9"/>
      <c r="MAM71" s="9"/>
      <c r="MAN71" s="9"/>
      <c r="MAO71" s="9"/>
      <c r="MAP71" s="9"/>
      <c r="MAQ71" s="9"/>
      <c r="MAR71" s="9"/>
      <c r="MAS71" s="9"/>
      <c r="MAT71" s="9"/>
      <c r="MAU71" s="9"/>
      <c r="MAV71" s="9"/>
      <c r="MAW71" s="9"/>
      <c r="MAX71" s="9"/>
      <c r="MAY71" s="9"/>
      <c r="MAZ71" s="9"/>
      <c r="MBA71" s="9"/>
      <c r="MBB71" s="9"/>
      <c r="MBC71" s="9"/>
      <c r="MBD71" s="9"/>
      <c r="MBE71" s="9"/>
      <c r="MBF71" s="9"/>
      <c r="MBG71" s="9"/>
      <c r="MBH71" s="9"/>
      <c r="MBI71" s="9"/>
      <c r="MBJ71" s="9"/>
      <c r="MBK71" s="9"/>
      <c r="MBL71" s="9"/>
      <c r="MBM71" s="9"/>
      <c r="MBN71" s="9"/>
      <c r="MBO71" s="9"/>
      <c r="MBP71" s="9"/>
      <c r="MBQ71" s="9"/>
      <c r="MBR71" s="9"/>
      <c r="MBS71" s="9"/>
      <c r="MBT71" s="9"/>
      <c r="MBU71" s="9"/>
      <c r="MBV71" s="9"/>
      <c r="MBW71" s="9"/>
      <c r="MBX71" s="9"/>
      <c r="MBY71" s="9"/>
      <c r="MBZ71" s="9"/>
      <c r="MCA71" s="9"/>
      <c r="MCB71" s="9"/>
      <c r="MCC71" s="9"/>
      <c r="MCD71" s="9"/>
      <c r="MCE71" s="9"/>
      <c r="MCF71" s="9"/>
      <c r="MCG71" s="9"/>
      <c r="MCH71" s="9"/>
      <c r="MCI71" s="9"/>
      <c r="MCJ71" s="9"/>
      <c r="MCK71" s="9"/>
      <c r="MCL71" s="9"/>
      <c r="MCM71" s="9"/>
      <c r="MCN71" s="9"/>
      <c r="MCO71" s="9"/>
      <c r="MCP71" s="9"/>
      <c r="MCQ71" s="9"/>
      <c r="MCR71" s="9"/>
      <c r="MCS71" s="9"/>
      <c r="MCT71" s="9"/>
      <c r="MCU71" s="9"/>
      <c r="MCV71" s="9"/>
      <c r="MCW71" s="9"/>
      <c r="MCX71" s="9"/>
      <c r="MCY71" s="9"/>
      <c r="MCZ71" s="9"/>
      <c r="MDA71" s="9"/>
      <c r="MDB71" s="9"/>
      <c r="MDC71" s="9"/>
      <c r="MDD71" s="9"/>
      <c r="MDE71" s="9"/>
      <c r="MDF71" s="9"/>
      <c r="MDG71" s="9"/>
      <c r="MDH71" s="9"/>
      <c r="MDI71" s="9"/>
      <c r="MDJ71" s="9"/>
      <c r="MDK71" s="9"/>
      <c r="MDL71" s="9"/>
      <c r="MDM71" s="9"/>
      <c r="MDN71" s="9"/>
      <c r="MDO71" s="9"/>
      <c r="MDP71" s="9"/>
      <c r="MDQ71" s="9"/>
      <c r="MDR71" s="9"/>
      <c r="MDS71" s="9"/>
      <c r="MDT71" s="9"/>
      <c r="MDU71" s="9"/>
      <c r="MDV71" s="9"/>
      <c r="MDW71" s="9"/>
      <c r="MDX71" s="9"/>
      <c r="MDY71" s="9"/>
      <c r="MDZ71" s="9"/>
      <c r="MEA71" s="9"/>
      <c r="MEB71" s="9"/>
      <c r="MEC71" s="9"/>
      <c r="MED71" s="9"/>
      <c r="MEE71" s="9"/>
      <c r="MEF71" s="9"/>
      <c r="MEG71" s="9"/>
      <c r="MEH71" s="9"/>
      <c r="MEI71" s="9"/>
      <c r="MEJ71" s="9"/>
      <c r="MEK71" s="9"/>
      <c r="MEL71" s="9"/>
      <c r="MEM71" s="9"/>
      <c r="MEN71" s="9"/>
      <c r="MEO71" s="9"/>
      <c r="MEP71" s="9"/>
      <c r="MEQ71" s="9"/>
      <c r="MER71" s="9"/>
      <c r="MES71" s="9"/>
      <c r="MET71" s="9"/>
      <c r="MEU71" s="9"/>
      <c r="MEV71" s="9"/>
      <c r="MEW71" s="9"/>
      <c r="MEX71" s="9"/>
      <c r="MEY71" s="9"/>
      <c r="MEZ71" s="9"/>
      <c r="MFA71" s="9"/>
      <c r="MFB71" s="9"/>
      <c r="MFC71" s="9"/>
      <c r="MFD71" s="9"/>
      <c r="MFE71" s="9"/>
      <c r="MFF71" s="9"/>
      <c r="MFG71" s="9"/>
      <c r="MFH71" s="9"/>
      <c r="MFI71" s="9"/>
      <c r="MFJ71" s="9"/>
      <c r="MFK71" s="9"/>
      <c r="MFL71" s="9"/>
      <c r="MFM71" s="9"/>
      <c r="MFN71" s="9"/>
      <c r="MFO71" s="9"/>
      <c r="MFP71" s="9"/>
      <c r="MFQ71" s="9"/>
      <c r="MFR71" s="9"/>
      <c r="MFS71" s="9"/>
      <c r="MFT71" s="9"/>
      <c r="MFU71" s="9"/>
      <c r="MFV71" s="9"/>
      <c r="MFW71" s="9"/>
      <c r="MFX71" s="9"/>
      <c r="MFY71" s="9"/>
      <c r="MFZ71" s="9"/>
      <c r="MGA71" s="9"/>
      <c r="MGB71" s="9"/>
      <c r="MGC71" s="9"/>
      <c r="MGD71" s="9"/>
      <c r="MGE71" s="9"/>
      <c r="MGF71" s="9"/>
      <c r="MGG71" s="9"/>
      <c r="MGH71" s="9"/>
      <c r="MGI71" s="9"/>
      <c r="MGJ71" s="9"/>
      <c r="MGK71" s="9"/>
      <c r="MGL71" s="9"/>
      <c r="MGM71" s="9"/>
      <c r="MGN71" s="9"/>
      <c r="MGO71" s="9"/>
      <c r="MGP71" s="9"/>
      <c r="MGQ71" s="9"/>
      <c r="MGR71" s="9"/>
      <c r="MGS71" s="9"/>
      <c r="MGT71" s="9"/>
      <c r="MGU71" s="9"/>
      <c r="MGV71" s="9"/>
      <c r="MGW71" s="9"/>
      <c r="MGX71" s="9"/>
      <c r="MGY71" s="9"/>
      <c r="MGZ71" s="9"/>
      <c r="MHA71" s="9"/>
      <c r="MHB71" s="9"/>
      <c r="MHC71" s="9"/>
      <c r="MHD71" s="9"/>
      <c r="MHE71" s="9"/>
      <c r="MHF71" s="9"/>
      <c r="MHG71" s="9"/>
      <c r="MHH71" s="9"/>
      <c r="MHI71" s="9"/>
      <c r="MHJ71" s="9"/>
      <c r="MHK71" s="9"/>
      <c r="MHL71" s="9"/>
      <c r="MHM71" s="9"/>
      <c r="MHN71" s="9"/>
      <c r="MHO71" s="9"/>
      <c r="MHP71" s="9"/>
      <c r="MHQ71" s="9"/>
      <c r="MHR71" s="9"/>
      <c r="MHS71" s="9"/>
      <c r="MHT71" s="9"/>
      <c r="MHU71" s="9"/>
      <c r="MHV71" s="9"/>
      <c r="MHW71" s="9"/>
      <c r="MHX71" s="9"/>
      <c r="MHY71" s="9"/>
      <c r="MHZ71" s="9"/>
      <c r="MIA71" s="9"/>
      <c r="MIB71" s="9"/>
      <c r="MIC71" s="9"/>
      <c r="MID71" s="9"/>
      <c r="MIE71" s="9"/>
      <c r="MIF71" s="9"/>
      <c r="MIG71" s="9"/>
      <c r="MIH71" s="9"/>
      <c r="MII71" s="9"/>
      <c r="MIJ71" s="9"/>
      <c r="MIK71" s="9"/>
      <c r="MIL71" s="9"/>
      <c r="MIM71" s="9"/>
      <c r="MIN71" s="9"/>
      <c r="MIO71" s="9"/>
      <c r="MIP71" s="9"/>
      <c r="MIQ71" s="9"/>
      <c r="MIR71" s="9"/>
      <c r="MIS71" s="9"/>
      <c r="MIT71" s="9"/>
      <c r="MIU71" s="9"/>
      <c r="MIV71" s="9"/>
      <c r="MIW71" s="9"/>
      <c r="MIX71" s="9"/>
      <c r="MIY71" s="9"/>
      <c r="MIZ71" s="9"/>
      <c r="MJA71" s="9"/>
      <c r="MJB71" s="9"/>
      <c r="MJC71" s="9"/>
      <c r="MJD71" s="9"/>
      <c r="MJE71" s="9"/>
      <c r="MJF71" s="9"/>
      <c r="MJG71" s="9"/>
      <c r="MJH71" s="9"/>
      <c r="MJI71" s="9"/>
      <c r="MJJ71" s="9"/>
      <c r="MJK71" s="9"/>
      <c r="MJL71" s="9"/>
      <c r="MJM71" s="9"/>
      <c r="MJN71" s="9"/>
      <c r="MJO71" s="9"/>
      <c r="MJP71" s="9"/>
      <c r="MJQ71" s="9"/>
      <c r="MJR71" s="9"/>
      <c r="MJS71" s="9"/>
      <c r="MJT71" s="9"/>
      <c r="MJU71" s="9"/>
      <c r="MJV71" s="9"/>
      <c r="MJW71" s="9"/>
      <c r="MJX71" s="9"/>
      <c r="MJY71" s="9"/>
      <c r="MJZ71" s="9"/>
      <c r="MKA71" s="9"/>
      <c r="MKB71" s="9"/>
      <c r="MKC71" s="9"/>
      <c r="MKD71" s="9"/>
      <c r="MKE71" s="9"/>
      <c r="MKF71" s="9"/>
      <c r="MKG71" s="9"/>
      <c r="MKH71" s="9"/>
      <c r="MKI71" s="9"/>
      <c r="MKJ71" s="9"/>
      <c r="MKK71" s="9"/>
      <c r="MKL71" s="9"/>
      <c r="MKM71" s="9"/>
      <c r="MKN71" s="9"/>
      <c r="MKO71" s="9"/>
      <c r="MKP71" s="9"/>
      <c r="MKQ71" s="9"/>
      <c r="MKR71" s="9"/>
      <c r="MKS71" s="9"/>
      <c r="MKT71" s="9"/>
      <c r="MKU71" s="9"/>
      <c r="MKV71" s="9"/>
      <c r="MKW71" s="9"/>
      <c r="MKX71" s="9"/>
      <c r="MKY71" s="9"/>
      <c r="MKZ71" s="9"/>
      <c r="MLA71" s="9"/>
      <c r="MLB71" s="9"/>
      <c r="MLC71" s="9"/>
      <c r="MLD71" s="9"/>
      <c r="MLE71" s="9"/>
      <c r="MLF71" s="9"/>
      <c r="MLG71" s="9"/>
      <c r="MLH71" s="9"/>
      <c r="MLI71" s="9"/>
      <c r="MLJ71" s="9"/>
      <c r="MLK71" s="9"/>
      <c r="MLL71" s="9"/>
      <c r="MLM71" s="9"/>
      <c r="MLN71" s="9"/>
      <c r="MLO71" s="9"/>
      <c r="MLP71" s="9"/>
      <c r="MLQ71" s="9"/>
      <c r="MLR71" s="9"/>
      <c r="MLS71" s="9"/>
      <c r="MLT71" s="9"/>
      <c r="MLU71" s="9"/>
      <c r="MLV71" s="9"/>
      <c r="MLW71" s="9"/>
      <c r="MLX71" s="9"/>
      <c r="MLY71" s="9"/>
      <c r="MLZ71" s="9"/>
      <c r="MMA71" s="9"/>
      <c r="MMB71" s="9"/>
      <c r="MMC71" s="9"/>
      <c r="MMD71" s="9"/>
      <c r="MME71" s="9"/>
      <c r="MMF71" s="9"/>
      <c r="MMG71" s="9"/>
      <c r="MMH71" s="9"/>
      <c r="MMI71" s="9"/>
      <c r="MMJ71" s="9"/>
      <c r="MMK71" s="9"/>
      <c r="MML71" s="9"/>
      <c r="MMM71" s="9"/>
      <c r="MMN71" s="9"/>
      <c r="MMO71" s="9"/>
      <c r="MMP71" s="9"/>
      <c r="MMQ71" s="9"/>
      <c r="MMR71" s="9"/>
      <c r="MMS71" s="9"/>
      <c r="MMT71" s="9"/>
      <c r="MMU71" s="9"/>
      <c r="MMV71" s="9"/>
      <c r="MMW71" s="9"/>
      <c r="MMX71" s="9"/>
      <c r="MMY71" s="9"/>
      <c r="MMZ71" s="9"/>
      <c r="MNA71" s="9"/>
      <c r="MNB71" s="9"/>
      <c r="MNC71" s="9"/>
      <c r="MND71" s="9"/>
      <c r="MNE71" s="9"/>
      <c r="MNF71" s="9"/>
      <c r="MNG71" s="9"/>
      <c r="MNH71" s="9"/>
      <c r="MNI71" s="9"/>
      <c r="MNJ71" s="9"/>
      <c r="MNK71" s="9"/>
      <c r="MNL71" s="9"/>
      <c r="MNM71" s="9"/>
      <c r="MNN71" s="9"/>
      <c r="MNO71" s="9"/>
      <c r="MNP71" s="9"/>
      <c r="MNQ71" s="9"/>
      <c r="MNR71" s="9"/>
      <c r="MNS71" s="9"/>
      <c r="MNT71" s="9"/>
      <c r="MNU71" s="9"/>
      <c r="MNV71" s="9"/>
      <c r="MNW71" s="9"/>
      <c r="MNX71" s="9"/>
      <c r="MNY71" s="9"/>
      <c r="MNZ71" s="9"/>
      <c r="MOA71" s="9"/>
      <c r="MOB71" s="9"/>
      <c r="MOC71" s="9"/>
      <c r="MOD71" s="9"/>
      <c r="MOE71" s="9"/>
      <c r="MOF71" s="9"/>
      <c r="MOG71" s="9"/>
      <c r="MOH71" s="9"/>
      <c r="MOI71" s="9"/>
      <c r="MOJ71" s="9"/>
      <c r="MOK71" s="9"/>
      <c r="MOL71" s="9"/>
      <c r="MOM71" s="9"/>
      <c r="MON71" s="9"/>
      <c r="MOO71" s="9"/>
      <c r="MOP71" s="9"/>
      <c r="MOQ71" s="9"/>
      <c r="MOR71" s="9"/>
      <c r="MOS71" s="9"/>
      <c r="MOT71" s="9"/>
      <c r="MOU71" s="9"/>
      <c r="MOV71" s="9"/>
      <c r="MOW71" s="9"/>
      <c r="MOX71" s="9"/>
      <c r="MOY71" s="9"/>
      <c r="MOZ71" s="9"/>
      <c r="MPA71" s="9"/>
      <c r="MPB71" s="9"/>
      <c r="MPC71" s="9"/>
      <c r="MPD71" s="9"/>
      <c r="MPE71" s="9"/>
      <c r="MPF71" s="9"/>
      <c r="MPG71" s="9"/>
      <c r="MPH71" s="9"/>
      <c r="MPI71" s="9"/>
      <c r="MPJ71" s="9"/>
      <c r="MPK71" s="9"/>
      <c r="MPL71" s="9"/>
      <c r="MPM71" s="9"/>
      <c r="MPN71" s="9"/>
      <c r="MPO71" s="9"/>
      <c r="MPP71" s="9"/>
      <c r="MPQ71" s="9"/>
      <c r="MPR71" s="9"/>
      <c r="MPS71" s="9"/>
      <c r="MPT71" s="9"/>
      <c r="MPU71" s="9"/>
      <c r="MPV71" s="9"/>
      <c r="MPW71" s="9"/>
      <c r="MPX71" s="9"/>
      <c r="MPY71" s="9"/>
      <c r="MPZ71" s="9"/>
      <c r="MQA71" s="9"/>
      <c r="MQB71" s="9"/>
      <c r="MQC71" s="9"/>
      <c r="MQD71" s="9"/>
      <c r="MQE71" s="9"/>
      <c r="MQF71" s="9"/>
      <c r="MQG71" s="9"/>
      <c r="MQH71" s="9"/>
      <c r="MQI71" s="9"/>
      <c r="MQJ71" s="9"/>
      <c r="MQK71" s="9"/>
      <c r="MQL71" s="9"/>
      <c r="MQM71" s="9"/>
      <c r="MQN71" s="9"/>
      <c r="MQO71" s="9"/>
      <c r="MQP71" s="9"/>
      <c r="MQQ71" s="9"/>
      <c r="MQR71" s="9"/>
      <c r="MQS71" s="9"/>
      <c r="MQT71" s="9"/>
      <c r="MQU71" s="9"/>
      <c r="MQV71" s="9"/>
      <c r="MQW71" s="9"/>
      <c r="MQX71" s="9"/>
      <c r="MQY71" s="9"/>
      <c r="MQZ71" s="9"/>
      <c r="MRA71" s="9"/>
      <c r="MRB71" s="9"/>
      <c r="MRC71" s="9"/>
      <c r="MRD71" s="9"/>
      <c r="MRE71" s="9"/>
      <c r="MRF71" s="9"/>
      <c r="MRG71" s="9"/>
      <c r="MRH71" s="9"/>
      <c r="MRI71" s="9"/>
      <c r="MRJ71" s="9"/>
      <c r="MRK71" s="9"/>
      <c r="MRL71" s="9"/>
      <c r="MRM71" s="9"/>
      <c r="MRN71" s="9"/>
      <c r="MRO71" s="9"/>
      <c r="MRP71" s="9"/>
      <c r="MRQ71" s="9"/>
      <c r="MRR71" s="9"/>
      <c r="MRS71" s="9"/>
      <c r="MRT71" s="9"/>
      <c r="MRU71" s="9"/>
      <c r="MRV71" s="9"/>
      <c r="MRW71" s="9"/>
      <c r="MRX71" s="9"/>
      <c r="MRY71" s="9"/>
      <c r="MRZ71" s="9"/>
      <c r="MSA71" s="9"/>
      <c r="MSB71" s="9"/>
      <c r="MSC71" s="9"/>
      <c r="MSD71" s="9"/>
      <c r="MSE71" s="9"/>
      <c r="MSF71" s="9"/>
      <c r="MSG71" s="9"/>
      <c r="MSH71" s="9"/>
      <c r="MSI71" s="9"/>
      <c r="MSJ71" s="9"/>
      <c r="MSK71" s="9"/>
      <c r="MSL71" s="9"/>
      <c r="MSM71" s="9"/>
      <c r="MSN71" s="9"/>
      <c r="MSO71" s="9"/>
      <c r="MSP71" s="9"/>
      <c r="MSQ71" s="9"/>
      <c r="MSR71" s="9"/>
      <c r="MSS71" s="9"/>
      <c r="MST71" s="9"/>
      <c r="MSU71" s="9"/>
      <c r="MSV71" s="9"/>
      <c r="MSW71" s="9"/>
      <c r="MSX71" s="9"/>
      <c r="MSY71" s="9"/>
      <c r="MSZ71" s="9"/>
      <c r="MTA71" s="9"/>
      <c r="MTB71" s="9"/>
      <c r="MTC71" s="9"/>
      <c r="MTD71" s="9"/>
      <c r="MTE71" s="9"/>
      <c r="MTF71" s="9"/>
      <c r="MTG71" s="9"/>
      <c r="MTH71" s="9"/>
      <c r="MTI71" s="9"/>
      <c r="MTJ71" s="9"/>
      <c r="MTK71" s="9"/>
      <c r="MTL71" s="9"/>
      <c r="MTM71" s="9"/>
      <c r="MTN71" s="9"/>
      <c r="MTO71" s="9"/>
      <c r="MTP71" s="9"/>
      <c r="MTQ71" s="9"/>
      <c r="MTR71" s="9"/>
      <c r="MTS71" s="9"/>
      <c r="MTT71" s="9"/>
      <c r="MTU71" s="9"/>
      <c r="MTV71" s="9"/>
      <c r="MTW71" s="9"/>
      <c r="MTX71" s="9"/>
      <c r="MTY71" s="9"/>
      <c r="MTZ71" s="9"/>
      <c r="MUA71" s="9"/>
      <c r="MUB71" s="9"/>
      <c r="MUC71" s="9"/>
      <c r="MUD71" s="9"/>
      <c r="MUE71" s="9"/>
      <c r="MUF71" s="9"/>
      <c r="MUG71" s="9"/>
      <c r="MUH71" s="9"/>
      <c r="MUI71" s="9"/>
      <c r="MUJ71" s="9"/>
      <c r="MUK71" s="9"/>
      <c r="MUL71" s="9"/>
      <c r="MUM71" s="9"/>
      <c r="MUN71" s="9"/>
      <c r="MUO71" s="9"/>
      <c r="MUP71" s="9"/>
      <c r="MUQ71" s="9"/>
      <c r="MUR71" s="9"/>
      <c r="MUS71" s="9"/>
      <c r="MUT71" s="9"/>
      <c r="MUU71" s="9"/>
      <c r="MUV71" s="9"/>
      <c r="MUW71" s="9"/>
      <c r="MUX71" s="9"/>
      <c r="MUY71" s="9"/>
      <c r="MUZ71" s="9"/>
      <c r="MVA71" s="9"/>
      <c r="MVB71" s="9"/>
      <c r="MVC71" s="9"/>
      <c r="MVD71" s="9"/>
      <c r="MVE71" s="9"/>
      <c r="MVF71" s="9"/>
      <c r="MVG71" s="9"/>
      <c r="MVH71" s="9"/>
      <c r="MVI71" s="9"/>
      <c r="MVJ71" s="9"/>
      <c r="MVK71" s="9"/>
      <c r="MVL71" s="9"/>
      <c r="MVM71" s="9"/>
      <c r="MVN71" s="9"/>
      <c r="MVO71" s="9"/>
      <c r="MVP71" s="9"/>
      <c r="MVQ71" s="9"/>
      <c r="MVR71" s="9"/>
      <c r="MVS71" s="9"/>
      <c r="MVT71" s="9"/>
      <c r="MVU71" s="9"/>
      <c r="MVV71" s="9"/>
      <c r="MVW71" s="9"/>
      <c r="MVX71" s="9"/>
      <c r="MVY71" s="9"/>
      <c r="MVZ71" s="9"/>
      <c r="MWA71" s="9"/>
      <c r="MWB71" s="9"/>
      <c r="MWC71" s="9"/>
      <c r="MWD71" s="9"/>
      <c r="MWE71" s="9"/>
      <c r="MWF71" s="9"/>
      <c r="MWG71" s="9"/>
      <c r="MWH71" s="9"/>
      <c r="MWI71" s="9"/>
      <c r="MWJ71" s="9"/>
      <c r="MWK71" s="9"/>
      <c r="MWL71" s="9"/>
      <c r="MWM71" s="9"/>
      <c r="MWN71" s="9"/>
      <c r="MWO71" s="9"/>
      <c r="MWP71" s="9"/>
      <c r="MWQ71" s="9"/>
      <c r="MWR71" s="9"/>
      <c r="MWS71" s="9"/>
      <c r="MWT71" s="9"/>
      <c r="MWU71" s="9"/>
      <c r="MWV71" s="9"/>
      <c r="MWW71" s="9"/>
      <c r="MWX71" s="9"/>
      <c r="MWY71" s="9"/>
      <c r="MWZ71" s="9"/>
      <c r="MXA71" s="9"/>
      <c r="MXB71" s="9"/>
      <c r="MXC71" s="9"/>
      <c r="MXD71" s="9"/>
      <c r="MXE71" s="9"/>
      <c r="MXF71" s="9"/>
      <c r="MXG71" s="9"/>
      <c r="MXH71" s="9"/>
      <c r="MXI71" s="9"/>
      <c r="MXJ71" s="9"/>
      <c r="MXK71" s="9"/>
      <c r="MXL71" s="9"/>
      <c r="MXM71" s="9"/>
      <c r="MXN71" s="9"/>
      <c r="MXO71" s="9"/>
      <c r="MXP71" s="9"/>
      <c r="MXQ71" s="9"/>
      <c r="MXR71" s="9"/>
      <c r="MXS71" s="9"/>
      <c r="MXT71" s="9"/>
      <c r="MXU71" s="9"/>
      <c r="MXV71" s="9"/>
      <c r="MXW71" s="9"/>
      <c r="MXX71" s="9"/>
      <c r="MXY71" s="9"/>
      <c r="MXZ71" s="9"/>
      <c r="MYA71" s="9"/>
      <c r="MYB71" s="9"/>
      <c r="MYC71" s="9"/>
      <c r="MYD71" s="9"/>
      <c r="MYE71" s="9"/>
      <c r="MYF71" s="9"/>
      <c r="MYG71" s="9"/>
      <c r="MYH71" s="9"/>
      <c r="MYI71" s="9"/>
      <c r="MYJ71" s="9"/>
      <c r="MYK71" s="9"/>
      <c r="MYL71" s="9"/>
      <c r="MYM71" s="9"/>
      <c r="MYN71" s="9"/>
      <c r="MYO71" s="9"/>
      <c r="MYP71" s="9"/>
      <c r="MYQ71" s="9"/>
      <c r="MYR71" s="9"/>
      <c r="MYS71" s="9"/>
      <c r="MYT71" s="9"/>
      <c r="MYU71" s="9"/>
      <c r="MYV71" s="9"/>
      <c r="MYW71" s="9"/>
      <c r="MYX71" s="9"/>
      <c r="MYY71" s="9"/>
      <c r="MYZ71" s="9"/>
      <c r="MZA71" s="9"/>
      <c r="MZB71" s="9"/>
      <c r="MZC71" s="9"/>
      <c r="MZD71" s="9"/>
      <c r="MZE71" s="9"/>
      <c r="MZF71" s="9"/>
      <c r="MZG71" s="9"/>
      <c r="MZH71" s="9"/>
      <c r="MZI71" s="9"/>
      <c r="MZJ71" s="9"/>
      <c r="MZK71" s="9"/>
      <c r="MZL71" s="9"/>
      <c r="MZM71" s="9"/>
      <c r="MZN71" s="9"/>
      <c r="MZO71" s="9"/>
      <c r="MZP71" s="9"/>
      <c r="MZQ71" s="9"/>
      <c r="MZR71" s="9"/>
      <c r="MZS71" s="9"/>
      <c r="MZT71" s="9"/>
      <c r="MZU71" s="9"/>
      <c r="MZV71" s="9"/>
      <c r="MZW71" s="9"/>
      <c r="MZX71" s="9"/>
      <c r="MZY71" s="9"/>
      <c r="MZZ71" s="9"/>
      <c r="NAA71" s="9"/>
      <c r="NAB71" s="9"/>
      <c r="NAC71" s="9"/>
      <c r="NAD71" s="9"/>
      <c r="NAE71" s="9"/>
      <c r="NAF71" s="9"/>
      <c r="NAG71" s="9"/>
      <c r="NAH71" s="9"/>
      <c r="NAI71" s="9"/>
      <c r="NAJ71" s="9"/>
      <c r="NAK71" s="9"/>
      <c r="NAL71" s="9"/>
      <c r="NAM71" s="9"/>
      <c r="NAN71" s="9"/>
      <c r="NAO71" s="9"/>
      <c r="NAP71" s="9"/>
      <c r="NAQ71" s="9"/>
      <c r="NAR71" s="9"/>
      <c r="NAS71" s="9"/>
      <c r="NAT71" s="9"/>
      <c r="NAU71" s="9"/>
      <c r="NAV71" s="9"/>
      <c r="NAW71" s="9"/>
      <c r="NAX71" s="9"/>
      <c r="NAY71" s="9"/>
      <c r="NAZ71" s="9"/>
      <c r="NBA71" s="9"/>
      <c r="NBB71" s="9"/>
      <c r="NBC71" s="9"/>
      <c r="NBD71" s="9"/>
      <c r="NBE71" s="9"/>
      <c r="NBF71" s="9"/>
      <c r="NBG71" s="9"/>
      <c r="NBH71" s="9"/>
      <c r="NBI71" s="9"/>
      <c r="NBJ71" s="9"/>
      <c r="NBK71" s="9"/>
      <c r="NBL71" s="9"/>
      <c r="NBM71" s="9"/>
      <c r="NBN71" s="9"/>
      <c r="NBO71" s="9"/>
      <c r="NBP71" s="9"/>
      <c r="NBQ71" s="9"/>
      <c r="NBR71" s="9"/>
      <c r="NBS71" s="9"/>
      <c r="NBT71" s="9"/>
      <c r="NBU71" s="9"/>
      <c r="NBV71" s="9"/>
      <c r="NBW71" s="9"/>
      <c r="NBX71" s="9"/>
      <c r="NBY71" s="9"/>
      <c r="NBZ71" s="9"/>
      <c r="NCA71" s="9"/>
      <c r="NCB71" s="9"/>
      <c r="NCC71" s="9"/>
      <c r="NCD71" s="9"/>
      <c r="NCE71" s="9"/>
      <c r="NCF71" s="9"/>
      <c r="NCG71" s="9"/>
      <c r="NCH71" s="9"/>
      <c r="NCI71" s="9"/>
      <c r="NCJ71" s="9"/>
      <c r="NCK71" s="9"/>
      <c r="NCL71" s="9"/>
      <c r="NCM71" s="9"/>
      <c r="NCN71" s="9"/>
      <c r="NCO71" s="9"/>
      <c r="NCP71" s="9"/>
      <c r="NCQ71" s="9"/>
      <c r="NCR71" s="9"/>
      <c r="NCS71" s="9"/>
      <c r="NCT71" s="9"/>
      <c r="NCU71" s="9"/>
      <c r="NCV71" s="9"/>
      <c r="NCW71" s="9"/>
      <c r="NCX71" s="9"/>
      <c r="NCY71" s="9"/>
      <c r="NCZ71" s="9"/>
      <c r="NDA71" s="9"/>
      <c r="NDB71" s="9"/>
      <c r="NDC71" s="9"/>
      <c r="NDD71" s="9"/>
      <c r="NDE71" s="9"/>
      <c r="NDF71" s="9"/>
      <c r="NDG71" s="9"/>
      <c r="NDH71" s="9"/>
      <c r="NDI71" s="9"/>
      <c r="NDJ71" s="9"/>
      <c r="NDK71" s="9"/>
      <c r="NDL71" s="9"/>
      <c r="NDM71" s="9"/>
      <c r="NDN71" s="9"/>
      <c r="NDO71" s="9"/>
      <c r="NDP71" s="9"/>
      <c r="NDQ71" s="9"/>
      <c r="NDR71" s="9"/>
      <c r="NDS71" s="9"/>
      <c r="NDT71" s="9"/>
      <c r="NDU71" s="9"/>
      <c r="NDV71" s="9"/>
      <c r="NDW71" s="9"/>
      <c r="NDX71" s="9"/>
      <c r="NDY71" s="9"/>
      <c r="NDZ71" s="9"/>
      <c r="NEA71" s="9"/>
      <c r="NEB71" s="9"/>
      <c r="NEC71" s="9"/>
      <c r="NED71" s="9"/>
      <c r="NEE71" s="9"/>
      <c r="NEF71" s="9"/>
      <c r="NEG71" s="9"/>
      <c r="NEH71" s="9"/>
      <c r="NEI71" s="9"/>
      <c r="NEJ71" s="9"/>
      <c r="NEK71" s="9"/>
      <c r="NEL71" s="9"/>
      <c r="NEM71" s="9"/>
      <c r="NEN71" s="9"/>
      <c r="NEO71" s="9"/>
      <c r="NEP71" s="9"/>
      <c r="NEQ71" s="9"/>
      <c r="NER71" s="9"/>
      <c r="NES71" s="9"/>
      <c r="NET71" s="9"/>
      <c r="NEU71" s="9"/>
      <c r="NEV71" s="9"/>
      <c r="NEW71" s="9"/>
      <c r="NEX71" s="9"/>
      <c r="NEY71" s="9"/>
      <c r="NEZ71" s="9"/>
      <c r="NFA71" s="9"/>
      <c r="NFB71" s="9"/>
      <c r="NFC71" s="9"/>
      <c r="NFD71" s="9"/>
      <c r="NFE71" s="9"/>
      <c r="NFF71" s="9"/>
      <c r="NFG71" s="9"/>
      <c r="NFH71" s="9"/>
      <c r="NFI71" s="9"/>
      <c r="NFJ71" s="9"/>
      <c r="NFK71" s="9"/>
      <c r="NFL71" s="9"/>
      <c r="NFM71" s="9"/>
      <c r="NFN71" s="9"/>
      <c r="NFO71" s="9"/>
      <c r="NFP71" s="9"/>
      <c r="NFQ71" s="9"/>
      <c r="NFR71" s="9"/>
      <c r="NFS71" s="9"/>
      <c r="NFT71" s="9"/>
      <c r="NFU71" s="9"/>
      <c r="NFV71" s="9"/>
      <c r="NFW71" s="9"/>
      <c r="NFX71" s="9"/>
      <c r="NFY71" s="9"/>
      <c r="NFZ71" s="9"/>
      <c r="NGA71" s="9"/>
      <c r="NGB71" s="9"/>
      <c r="NGC71" s="9"/>
      <c r="NGD71" s="9"/>
      <c r="NGE71" s="9"/>
      <c r="NGF71" s="9"/>
      <c r="NGG71" s="9"/>
      <c r="NGH71" s="9"/>
      <c r="NGI71" s="9"/>
      <c r="NGJ71" s="9"/>
      <c r="NGK71" s="9"/>
      <c r="NGL71" s="9"/>
      <c r="NGM71" s="9"/>
      <c r="NGN71" s="9"/>
      <c r="NGO71" s="9"/>
      <c r="NGP71" s="9"/>
      <c r="NGQ71" s="9"/>
      <c r="NGR71" s="9"/>
      <c r="NGS71" s="9"/>
      <c r="NGT71" s="9"/>
      <c r="NGU71" s="9"/>
      <c r="NGV71" s="9"/>
      <c r="NGW71" s="9"/>
      <c r="NGX71" s="9"/>
      <c r="NGY71" s="9"/>
      <c r="NGZ71" s="9"/>
      <c r="NHA71" s="9"/>
      <c r="NHB71" s="9"/>
      <c r="NHC71" s="9"/>
      <c r="NHD71" s="9"/>
      <c r="NHE71" s="9"/>
      <c r="NHF71" s="9"/>
      <c r="NHG71" s="9"/>
      <c r="NHH71" s="9"/>
      <c r="NHI71" s="9"/>
      <c r="NHJ71" s="9"/>
      <c r="NHK71" s="9"/>
      <c r="NHL71" s="9"/>
      <c r="NHM71" s="9"/>
      <c r="NHN71" s="9"/>
      <c r="NHO71" s="9"/>
      <c r="NHP71" s="9"/>
      <c r="NHQ71" s="9"/>
      <c r="NHR71" s="9"/>
      <c r="NHS71" s="9"/>
      <c r="NHT71" s="9"/>
      <c r="NHU71" s="9"/>
      <c r="NHV71" s="9"/>
      <c r="NHW71" s="9"/>
      <c r="NHX71" s="9"/>
      <c r="NHY71" s="9"/>
      <c r="NHZ71" s="9"/>
      <c r="NIA71" s="9"/>
      <c r="NIB71" s="9"/>
      <c r="NIC71" s="9"/>
      <c r="NID71" s="9"/>
      <c r="NIE71" s="9"/>
      <c r="NIF71" s="9"/>
      <c r="NIG71" s="9"/>
      <c r="NIH71" s="9"/>
      <c r="NII71" s="9"/>
      <c r="NIJ71" s="9"/>
      <c r="NIK71" s="9"/>
      <c r="NIL71" s="9"/>
      <c r="NIM71" s="9"/>
      <c r="NIN71" s="9"/>
      <c r="NIO71" s="9"/>
      <c r="NIP71" s="9"/>
      <c r="NIQ71" s="9"/>
      <c r="NIR71" s="9"/>
      <c r="NIS71" s="9"/>
      <c r="NIT71" s="9"/>
      <c r="NIU71" s="9"/>
      <c r="NIV71" s="9"/>
      <c r="NIW71" s="9"/>
      <c r="NIX71" s="9"/>
      <c r="NIY71" s="9"/>
      <c r="NIZ71" s="9"/>
      <c r="NJA71" s="9"/>
      <c r="NJB71" s="9"/>
      <c r="NJC71" s="9"/>
      <c r="NJD71" s="9"/>
      <c r="NJE71" s="9"/>
      <c r="NJF71" s="9"/>
      <c r="NJG71" s="9"/>
      <c r="NJH71" s="9"/>
      <c r="NJI71" s="9"/>
      <c r="NJJ71" s="9"/>
      <c r="NJK71" s="9"/>
      <c r="NJL71" s="9"/>
      <c r="NJM71" s="9"/>
      <c r="NJN71" s="9"/>
      <c r="NJO71" s="9"/>
      <c r="NJP71" s="9"/>
      <c r="NJQ71" s="9"/>
      <c r="NJR71" s="9"/>
      <c r="NJS71" s="9"/>
      <c r="NJT71" s="9"/>
      <c r="NJU71" s="9"/>
      <c r="NJV71" s="9"/>
      <c r="NJW71" s="9"/>
      <c r="NJX71" s="9"/>
      <c r="NJY71" s="9"/>
      <c r="NJZ71" s="9"/>
      <c r="NKA71" s="9"/>
      <c r="NKB71" s="9"/>
      <c r="NKC71" s="9"/>
      <c r="NKD71" s="9"/>
      <c r="NKE71" s="9"/>
      <c r="NKF71" s="9"/>
      <c r="NKG71" s="9"/>
      <c r="NKH71" s="9"/>
      <c r="NKI71" s="9"/>
      <c r="NKJ71" s="9"/>
      <c r="NKK71" s="9"/>
      <c r="NKL71" s="9"/>
      <c r="NKM71" s="9"/>
      <c r="NKN71" s="9"/>
      <c r="NKO71" s="9"/>
      <c r="NKP71" s="9"/>
      <c r="NKQ71" s="9"/>
      <c r="NKR71" s="9"/>
      <c r="NKS71" s="9"/>
      <c r="NKT71" s="9"/>
      <c r="NKU71" s="9"/>
      <c r="NKV71" s="9"/>
      <c r="NKW71" s="9"/>
      <c r="NKX71" s="9"/>
      <c r="NKY71" s="9"/>
      <c r="NKZ71" s="9"/>
      <c r="NLA71" s="9"/>
      <c r="NLB71" s="9"/>
      <c r="NLC71" s="9"/>
      <c r="NLD71" s="9"/>
      <c r="NLE71" s="9"/>
      <c r="NLF71" s="9"/>
      <c r="NLG71" s="9"/>
      <c r="NLH71" s="9"/>
      <c r="NLI71" s="9"/>
      <c r="NLJ71" s="9"/>
      <c r="NLK71" s="9"/>
      <c r="NLL71" s="9"/>
      <c r="NLM71" s="9"/>
      <c r="NLN71" s="9"/>
      <c r="NLO71" s="9"/>
      <c r="NLP71" s="9"/>
      <c r="NLQ71" s="9"/>
      <c r="NLR71" s="9"/>
      <c r="NLS71" s="9"/>
      <c r="NLT71" s="9"/>
      <c r="NLU71" s="9"/>
      <c r="NLV71" s="9"/>
      <c r="NLW71" s="9"/>
      <c r="NLX71" s="9"/>
      <c r="NLY71" s="9"/>
      <c r="NLZ71" s="9"/>
      <c r="NMA71" s="9"/>
      <c r="NMB71" s="9"/>
      <c r="NMC71" s="9"/>
      <c r="NMD71" s="9"/>
      <c r="NME71" s="9"/>
      <c r="NMF71" s="9"/>
      <c r="NMG71" s="9"/>
      <c r="NMH71" s="9"/>
      <c r="NMI71" s="9"/>
      <c r="NMJ71" s="9"/>
      <c r="NMK71" s="9"/>
      <c r="NML71" s="9"/>
      <c r="NMM71" s="9"/>
      <c r="NMN71" s="9"/>
      <c r="NMO71" s="9"/>
      <c r="NMP71" s="9"/>
      <c r="NMQ71" s="9"/>
      <c r="NMR71" s="9"/>
      <c r="NMS71" s="9"/>
      <c r="NMT71" s="9"/>
      <c r="NMU71" s="9"/>
      <c r="NMV71" s="9"/>
      <c r="NMW71" s="9"/>
      <c r="NMX71" s="9"/>
      <c r="NMY71" s="9"/>
      <c r="NMZ71" s="9"/>
      <c r="NNA71" s="9"/>
      <c r="NNB71" s="9"/>
      <c r="NNC71" s="9"/>
      <c r="NND71" s="9"/>
      <c r="NNE71" s="9"/>
      <c r="NNF71" s="9"/>
      <c r="NNG71" s="9"/>
      <c r="NNH71" s="9"/>
      <c r="NNI71" s="9"/>
      <c r="NNJ71" s="9"/>
      <c r="NNK71" s="9"/>
      <c r="NNL71" s="9"/>
      <c r="NNM71" s="9"/>
      <c r="NNN71" s="9"/>
      <c r="NNO71" s="9"/>
      <c r="NNP71" s="9"/>
      <c r="NNQ71" s="9"/>
      <c r="NNR71" s="9"/>
      <c r="NNS71" s="9"/>
      <c r="NNT71" s="9"/>
      <c r="NNU71" s="9"/>
      <c r="NNV71" s="9"/>
      <c r="NNW71" s="9"/>
      <c r="NNX71" s="9"/>
      <c r="NNY71" s="9"/>
      <c r="NNZ71" s="9"/>
      <c r="NOA71" s="9"/>
      <c r="NOB71" s="9"/>
      <c r="NOC71" s="9"/>
      <c r="NOD71" s="9"/>
      <c r="NOE71" s="9"/>
      <c r="NOF71" s="9"/>
      <c r="NOG71" s="9"/>
      <c r="NOH71" s="9"/>
      <c r="NOI71" s="9"/>
      <c r="NOJ71" s="9"/>
      <c r="NOK71" s="9"/>
      <c r="NOL71" s="9"/>
      <c r="NOM71" s="9"/>
      <c r="NON71" s="9"/>
      <c r="NOO71" s="9"/>
      <c r="NOP71" s="9"/>
      <c r="NOQ71" s="9"/>
      <c r="NOR71" s="9"/>
      <c r="NOS71" s="9"/>
      <c r="NOT71" s="9"/>
      <c r="NOU71" s="9"/>
      <c r="NOV71" s="9"/>
      <c r="NOW71" s="9"/>
      <c r="NOX71" s="9"/>
      <c r="NOY71" s="9"/>
      <c r="NOZ71" s="9"/>
      <c r="NPA71" s="9"/>
      <c r="NPB71" s="9"/>
      <c r="NPC71" s="9"/>
      <c r="NPD71" s="9"/>
      <c r="NPE71" s="9"/>
      <c r="NPF71" s="9"/>
      <c r="NPG71" s="9"/>
      <c r="NPH71" s="9"/>
      <c r="NPI71" s="9"/>
      <c r="NPJ71" s="9"/>
      <c r="NPK71" s="9"/>
      <c r="NPL71" s="9"/>
      <c r="NPM71" s="9"/>
      <c r="NPN71" s="9"/>
      <c r="NPO71" s="9"/>
      <c r="NPP71" s="9"/>
      <c r="NPQ71" s="9"/>
      <c r="NPR71" s="9"/>
      <c r="NPS71" s="9"/>
      <c r="NPT71" s="9"/>
      <c r="NPU71" s="9"/>
      <c r="NPV71" s="9"/>
      <c r="NPW71" s="9"/>
      <c r="NPX71" s="9"/>
      <c r="NPY71" s="9"/>
      <c r="NPZ71" s="9"/>
      <c r="NQA71" s="9"/>
      <c r="NQB71" s="9"/>
      <c r="NQC71" s="9"/>
      <c r="NQD71" s="9"/>
      <c r="NQE71" s="9"/>
      <c r="NQF71" s="9"/>
      <c r="NQG71" s="9"/>
      <c r="NQH71" s="9"/>
      <c r="NQI71" s="9"/>
      <c r="NQJ71" s="9"/>
      <c r="NQK71" s="9"/>
      <c r="NQL71" s="9"/>
      <c r="NQM71" s="9"/>
      <c r="NQN71" s="9"/>
      <c r="NQO71" s="9"/>
      <c r="NQP71" s="9"/>
      <c r="NQQ71" s="9"/>
      <c r="NQR71" s="9"/>
      <c r="NQS71" s="9"/>
      <c r="NQT71" s="9"/>
      <c r="NQU71" s="9"/>
      <c r="NQV71" s="9"/>
      <c r="NQW71" s="9"/>
      <c r="NQX71" s="9"/>
      <c r="NQY71" s="9"/>
      <c r="NQZ71" s="9"/>
      <c r="NRA71" s="9"/>
      <c r="NRB71" s="9"/>
      <c r="NRC71" s="9"/>
      <c r="NRD71" s="9"/>
      <c r="NRE71" s="9"/>
      <c r="NRF71" s="9"/>
      <c r="NRG71" s="9"/>
      <c r="NRH71" s="9"/>
      <c r="NRI71" s="9"/>
      <c r="NRJ71" s="9"/>
      <c r="NRK71" s="9"/>
      <c r="NRL71" s="9"/>
      <c r="NRM71" s="9"/>
      <c r="NRN71" s="9"/>
      <c r="NRO71" s="9"/>
      <c r="NRP71" s="9"/>
      <c r="NRQ71" s="9"/>
      <c r="NRR71" s="9"/>
      <c r="NRS71" s="9"/>
      <c r="NRT71" s="9"/>
      <c r="NRU71" s="9"/>
      <c r="NRV71" s="9"/>
      <c r="NRW71" s="9"/>
      <c r="NRX71" s="9"/>
      <c r="NRY71" s="9"/>
      <c r="NRZ71" s="9"/>
      <c r="NSA71" s="9"/>
      <c r="NSB71" s="9"/>
      <c r="NSC71" s="9"/>
      <c r="NSD71" s="9"/>
      <c r="NSE71" s="9"/>
      <c r="NSF71" s="9"/>
      <c r="NSG71" s="9"/>
      <c r="NSH71" s="9"/>
      <c r="NSI71" s="9"/>
      <c r="NSJ71" s="9"/>
      <c r="NSK71" s="9"/>
      <c r="NSL71" s="9"/>
      <c r="NSM71" s="9"/>
      <c r="NSN71" s="9"/>
      <c r="NSO71" s="9"/>
      <c r="NSP71" s="9"/>
      <c r="NSQ71" s="9"/>
      <c r="NSR71" s="9"/>
      <c r="NSS71" s="9"/>
      <c r="NST71" s="9"/>
      <c r="NSU71" s="9"/>
      <c r="NSV71" s="9"/>
      <c r="NSW71" s="9"/>
      <c r="NSX71" s="9"/>
      <c r="NSY71" s="9"/>
      <c r="NSZ71" s="9"/>
      <c r="NTA71" s="9"/>
      <c r="NTB71" s="9"/>
      <c r="NTC71" s="9"/>
      <c r="NTD71" s="9"/>
      <c r="NTE71" s="9"/>
      <c r="NTF71" s="9"/>
      <c r="NTG71" s="9"/>
      <c r="NTH71" s="9"/>
      <c r="NTI71" s="9"/>
      <c r="NTJ71" s="9"/>
      <c r="NTK71" s="9"/>
      <c r="NTL71" s="9"/>
      <c r="NTM71" s="9"/>
      <c r="NTN71" s="9"/>
      <c r="NTO71" s="9"/>
      <c r="NTP71" s="9"/>
      <c r="NTQ71" s="9"/>
      <c r="NTR71" s="9"/>
      <c r="NTS71" s="9"/>
      <c r="NTT71" s="9"/>
      <c r="NTU71" s="9"/>
      <c r="NTV71" s="9"/>
      <c r="NTW71" s="9"/>
      <c r="NTX71" s="9"/>
      <c r="NTY71" s="9"/>
      <c r="NTZ71" s="9"/>
      <c r="NUA71" s="9"/>
      <c r="NUB71" s="9"/>
      <c r="NUC71" s="9"/>
      <c r="NUD71" s="9"/>
      <c r="NUE71" s="9"/>
      <c r="NUF71" s="9"/>
      <c r="NUG71" s="9"/>
      <c r="NUH71" s="9"/>
      <c r="NUI71" s="9"/>
      <c r="NUJ71" s="9"/>
      <c r="NUK71" s="9"/>
      <c r="NUL71" s="9"/>
      <c r="NUM71" s="9"/>
      <c r="NUN71" s="9"/>
      <c r="NUO71" s="9"/>
      <c r="NUP71" s="9"/>
      <c r="NUQ71" s="9"/>
      <c r="NUR71" s="9"/>
      <c r="NUS71" s="9"/>
      <c r="NUT71" s="9"/>
      <c r="NUU71" s="9"/>
      <c r="NUV71" s="9"/>
      <c r="NUW71" s="9"/>
      <c r="NUX71" s="9"/>
      <c r="NUY71" s="9"/>
      <c r="NUZ71" s="9"/>
      <c r="NVA71" s="9"/>
      <c r="NVB71" s="9"/>
      <c r="NVC71" s="9"/>
      <c r="NVD71" s="9"/>
      <c r="NVE71" s="9"/>
      <c r="NVF71" s="9"/>
      <c r="NVG71" s="9"/>
      <c r="NVH71" s="9"/>
      <c r="NVI71" s="9"/>
      <c r="NVJ71" s="9"/>
      <c r="NVK71" s="9"/>
      <c r="NVL71" s="9"/>
      <c r="NVM71" s="9"/>
      <c r="NVN71" s="9"/>
      <c r="NVO71" s="9"/>
      <c r="NVP71" s="9"/>
      <c r="NVQ71" s="9"/>
      <c r="NVR71" s="9"/>
      <c r="NVS71" s="9"/>
      <c r="NVT71" s="9"/>
      <c r="NVU71" s="9"/>
      <c r="NVV71" s="9"/>
      <c r="NVW71" s="9"/>
      <c r="NVX71" s="9"/>
      <c r="NVY71" s="9"/>
      <c r="NVZ71" s="9"/>
      <c r="NWA71" s="9"/>
      <c r="NWB71" s="9"/>
      <c r="NWC71" s="9"/>
      <c r="NWD71" s="9"/>
      <c r="NWE71" s="9"/>
      <c r="NWF71" s="9"/>
      <c r="NWG71" s="9"/>
      <c r="NWH71" s="9"/>
      <c r="NWI71" s="9"/>
      <c r="NWJ71" s="9"/>
      <c r="NWK71" s="9"/>
      <c r="NWL71" s="9"/>
      <c r="NWM71" s="9"/>
      <c r="NWN71" s="9"/>
      <c r="NWO71" s="9"/>
      <c r="NWP71" s="9"/>
      <c r="NWQ71" s="9"/>
      <c r="NWR71" s="9"/>
      <c r="NWS71" s="9"/>
      <c r="NWT71" s="9"/>
      <c r="NWU71" s="9"/>
      <c r="NWV71" s="9"/>
      <c r="NWW71" s="9"/>
      <c r="NWX71" s="9"/>
      <c r="NWY71" s="9"/>
      <c r="NWZ71" s="9"/>
      <c r="NXA71" s="9"/>
      <c r="NXB71" s="9"/>
      <c r="NXC71" s="9"/>
      <c r="NXD71" s="9"/>
      <c r="NXE71" s="9"/>
      <c r="NXF71" s="9"/>
      <c r="NXG71" s="9"/>
      <c r="NXH71" s="9"/>
      <c r="NXI71" s="9"/>
      <c r="NXJ71" s="9"/>
      <c r="NXK71" s="9"/>
      <c r="NXL71" s="9"/>
      <c r="NXM71" s="9"/>
      <c r="NXN71" s="9"/>
      <c r="NXO71" s="9"/>
      <c r="NXP71" s="9"/>
      <c r="NXQ71" s="9"/>
      <c r="NXR71" s="9"/>
      <c r="NXS71" s="9"/>
      <c r="NXT71" s="9"/>
      <c r="NXU71" s="9"/>
      <c r="NXV71" s="9"/>
      <c r="NXW71" s="9"/>
      <c r="NXX71" s="9"/>
      <c r="NXY71" s="9"/>
      <c r="NXZ71" s="9"/>
      <c r="NYA71" s="9"/>
      <c r="NYB71" s="9"/>
      <c r="NYC71" s="9"/>
      <c r="NYD71" s="9"/>
      <c r="NYE71" s="9"/>
      <c r="NYF71" s="9"/>
      <c r="NYG71" s="9"/>
      <c r="NYH71" s="9"/>
      <c r="NYI71" s="9"/>
      <c r="NYJ71" s="9"/>
      <c r="NYK71" s="9"/>
      <c r="NYL71" s="9"/>
      <c r="NYM71" s="9"/>
      <c r="NYN71" s="9"/>
      <c r="NYO71" s="9"/>
      <c r="NYP71" s="9"/>
      <c r="NYQ71" s="9"/>
      <c r="NYR71" s="9"/>
      <c r="NYS71" s="9"/>
      <c r="NYT71" s="9"/>
      <c r="NYU71" s="9"/>
      <c r="NYV71" s="9"/>
      <c r="NYW71" s="9"/>
      <c r="NYX71" s="9"/>
      <c r="NYY71" s="9"/>
      <c r="NYZ71" s="9"/>
      <c r="NZA71" s="9"/>
      <c r="NZB71" s="9"/>
      <c r="NZC71" s="9"/>
      <c r="NZD71" s="9"/>
      <c r="NZE71" s="9"/>
      <c r="NZF71" s="9"/>
      <c r="NZG71" s="9"/>
      <c r="NZH71" s="9"/>
      <c r="NZI71" s="9"/>
      <c r="NZJ71" s="9"/>
      <c r="NZK71" s="9"/>
      <c r="NZL71" s="9"/>
      <c r="NZM71" s="9"/>
      <c r="NZN71" s="9"/>
      <c r="NZO71" s="9"/>
      <c r="NZP71" s="9"/>
      <c r="NZQ71" s="9"/>
      <c r="NZR71" s="9"/>
      <c r="NZS71" s="9"/>
      <c r="NZT71" s="9"/>
      <c r="NZU71" s="9"/>
      <c r="NZV71" s="9"/>
      <c r="NZW71" s="9"/>
      <c r="NZX71" s="9"/>
      <c r="NZY71" s="9"/>
      <c r="NZZ71" s="9"/>
      <c r="OAA71" s="9"/>
      <c r="OAB71" s="9"/>
      <c r="OAC71" s="9"/>
      <c r="OAD71" s="9"/>
      <c r="OAE71" s="9"/>
      <c r="OAF71" s="9"/>
      <c r="OAG71" s="9"/>
      <c r="OAH71" s="9"/>
      <c r="OAI71" s="9"/>
      <c r="OAJ71" s="9"/>
      <c r="OAK71" s="9"/>
      <c r="OAL71" s="9"/>
      <c r="OAM71" s="9"/>
      <c r="OAN71" s="9"/>
      <c r="OAO71" s="9"/>
      <c r="OAP71" s="9"/>
      <c r="OAQ71" s="9"/>
      <c r="OAR71" s="9"/>
      <c r="OAS71" s="9"/>
      <c r="OAT71" s="9"/>
      <c r="OAU71" s="9"/>
      <c r="OAV71" s="9"/>
      <c r="OAW71" s="9"/>
      <c r="OAX71" s="9"/>
      <c r="OAY71" s="9"/>
      <c r="OAZ71" s="9"/>
      <c r="OBA71" s="9"/>
      <c r="OBB71" s="9"/>
      <c r="OBC71" s="9"/>
      <c r="OBD71" s="9"/>
      <c r="OBE71" s="9"/>
      <c r="OBF71" s="9"/>
      <c r="OBG71" s="9"/>
      <c r="OBH71" s="9"/>
      <c r="OBI71" s="9"/>
      <c r="OBJ71" s="9"/>
      <c r="OBK71" s="9"/>
      <c r="OBL71" s="9"/>
      <c r="OBM71" s="9"/>
      <c r="OBN71" s="9"/>
      <c r="OBO71" s="9"/>
      <c r="OBP71" s="9"/>
      <c r="OBQ71" s="9"/>
      <c r="OBR71" s="9"/>
      <c r="OBS71" s="9"/>
      <c r="OBT71" s="9"/>
      <c r="OBU71" s="9"/>
      <c r="OBV71" s="9"/>
      <c r="OBW71" s="9"/>
      <c r="OBX71" s="9"/>
      <c r="OBY71" s="9"/>
      <c r="OBZ71" s="9"/>
      <c r="OCA71" s="9"/>
      <c r="OCB71" s="9"/>
      <c r="OCC71" s="9"/>
      <c r="OCD71" s="9"/>
      <c r="OCE71" s="9"/>
      <c r="OCF71" s="9"/>
      <c r="OCG71" s="9"/>
      <c r="OCH71" s="9"/>
      <c r="OCI71" s="9"/>
      <c r="OCJ71" s="9"/>
      <c r="OCK71" s="9"/>
      <c r="OCL71" s="9"/>
      <c r="OCM71" s="9"/>
      <c r="OCN71" s="9"/>
      <c r="OCO71" s="9"/>
      <c r="OCP71" s="9"/>
      <c r="OCQ71" s="9"/>
      <c r="OCR71" s="9"/>
      <c r="OCS71" s="9"/>
      <c r="OCT71" s="9"/>
      <c r="OCU71" s="9"/>
      <c r="OCV71" s="9"/>
      <c r="OCW71" s="9"/>
      <c r="OCX71" s="9"/>
      <c r="OCY71" s="9"/>
      <c r="OCZ71" s="9"/>
      <c r="ODA71" s="9"/>
      <c r="ODB71" s="9"/>
      <c r="ODC71" s="9"/>
      <c r="ODD71" s="9"/>
      <c r="ODE71" s="9"/>
      <c r="ODF71" s="9"/>
      <c r="ODG71" s="9"/>
      <c r="ODH71" s="9"/>
      <c r="ODI71" s="9"/>
      <c r="ODJ71" s="9"/>
      <c r="ODK71" s="9"/>
      <c r="ODL71" s="9"/>
      <c r="ODM71" s="9"/>
      <c r="ODN71" s="9"/>
      <c r="ODO71" s="9"/>
      <c r="ODP71" s="9"/>
      <c r="ODQ71" s="9"/>
      <c r="ODR71" s="9"/>
      <c r="ODS71" s="9"/>
      <c r="ODT71" s="9"/>
      <c r="ODU71" s="9"/>
      <c r="ODV71" s="9"/>
      <c r="ODW71" s="9"/>
      <c r="ODX71" s="9"/>
      <c r="ODY71" s="9"/>
      <c r="ODZ71" s="9"/>
      <c r="OEA71" s="9"/>
      <c r="OEB71" s="9"/>
      <c r="OEC71" s="9"/>
      <c r="OED71" s="9"/>
      <c r="OEE71" s="9"/>
      <c r="OEF71" s="9"/>
      <c r="OEG71" s="9"/>
      <c r="OEH71" s="9"/>
      <c r="OEI71" s="9"/>
      <c r="OEJ71" s="9"/>
      <c r="OEK71" s="9"/>
      <c r="OEL71" s="9"/>
      <c r="OEM71" s="9"/>
      <c r="OEN71" s="9"/>
      <c r="OEO71" s="9"/>
      <c r="OEP71" s="9"/>
      <c r="OEQ71" s="9"/>
      <c r="OER71" s="9"/>
      <c r="OES71" s="9"/>
      <c r="OET71" s="9"/>
      <c r="OEU71" s="9"/>
      <c r="OEV71" s="9"/>
      <c r="OEW71" s="9"/>
      <c r="OEX71" s="9"/>
      <c r="OEY71" s="9"/>
      <c r="OEZ71" s="9"/>
      <c r="OFA71" s="9"/>
      <c r="OFB71" s="9"/>
      <c r="OFC71" s="9"/>
      <c r="OFD71" s="9"/>
      <c r="OFE71" s="9"/>
      <c r="OFF71" s="9"/>
      <c r="OFG71" s="9"/>
      <c r="OFH71" s="9"/>
      <c r="OFI71" s="9"/>
      <c r="OFJ71" s="9"/>
      <c r="OFK71" s="9"/>
      <c r="OFL71" s="9"/>
      <c r="OFM71" s="9"/>
      <c r="OFN71" s="9"/>
      <c r="OFO71" s="9"/>
      <c r="OFP71" s="9"/>
      <c r="OFQ71" s="9"/>
      <c r="OFR71" s="9"/>
      <c r="OFS71" s="9"/>
      <c r="OFT71" s="9"/>
      <c r="OFU71" s="9"/>
      <c r="OFV71" s="9"/>
      <c r="OFW71" s="9"/>
      <c r="OFX71" s="9"/>
      <c r="OFY71" s="9"/>
      <c r="OFZ71" s="9"/>
      <c r="OGA71" s="9"/>
      <c r="OGB71" s="9"/>
      <c r="OGC71" s="9"/>
      <c r="OGD71" s="9"/>
      <c r="OGE71" s="9"/>
      <c r="OGF71" s="9"/>
      <c r="OGG71" s="9"/>
      <c r="OGH71" s="9"/>
      <c r="OGI71" s="9"/>
      <c r="OGJ71" s="9"/>
      <c r="OGK71" s="9"/>
      <c r="OGL71" s="9"/>
      <c r="OGM71" s="9"/>
      <c r="OGN71" s="9"/>
      <c r="OGO71" s="9"/>
      <c r="OGP71" s="9"/>
      <c r="OGQ71" s="9"/>
      <c r="OGR71" s="9"/>
      <c r="OGS71" s="9"/>
      <c r="OGT71" s="9"/>
      <c r="OGU71" s="9"/>
      <c r="OGV71" s="9"/>
      <c r="OGW71" s="9"/>
      <c r="OGX71" s="9"/>
      <c r="OGY71" s="9"/>
      <c r="OGZ71" s="9"/>
      <c r="OHA71" s="9"/>
      <c r="OHB71" s="9"/>
      <c r="OHC71" s="9"/>
      <c r="OHD71" s="9"/>
      <c r="OHE71" s="9"/>
      <c r="OHF71" s="9"/>
      <c r="OHG71" s="9"/>
      <c r="OHH71" s="9"/>
      <c r="OHI71" s="9"/>
      <c r="OHJ71" s="9"/>
      <c r="OHK71" s="9"/>
      <c r="OHL71" s="9"/>
      <c r="OHM71" s="9"/>
      <c r="OHN71" s="9"/>
      <c r="OHO71" s="9"/>
      <c r="OHP71" s="9"/>
      <c r="OHQ71" s="9"/>
      <c r="OHR71" s="9"/>
      <c r="OHS71" s="9"/>
      <c r="OHT71" s="9"/>
      <c r="OHU71" s="9"/>
      <c r="OHV71" s="9"/>
      <c r="OHW71" s="9"/>
      <c r="OHX71" s="9"/>
      <c r="OHY71" s="9"/>
      <c r="OHZ71" s="9"/>
      <c r="OIA71" s="9"/>
      <c r="OIB71" s="9"/>
      <c r="OIC71" s="9"/>
      <c r="OID71" s="9"/>
      <c r="OIE71" s="9"/>
      <c r="OIF71" s="9"/>
      <c r="OIG71" s="9"/>
      <c r="OIH71" s="9"/>
      <c r="OII71" s="9"/>
      <c r="OIJ71" s="9"/>
      <c r="OIK71" s="9"/>
      <c r="OIL71" s="9"/>
      <c r="OIM71" s="9"/>
      <c r="OIN71" s="9"/>
      <c r="OIO71" s="9"/>
      <c r="OIP71" s="9"/>
      <c r="OIQ71" s="9"/>
      <c r="OIR71" s="9"/>
      <c r="OIS71" s="9"/>
      <c r="OIT71" s="9"/>
      <c r="OIU71" s="9"/>
      <c r="OIV71" s="9"/>
      <c r="OIW71" s="9"/>
      <c r="OIX71" s="9"/>
      <c r="OIY71" s="9"/>
      <c r="OIZ71" s="9"/>
      <c r="OJA71" s="9"/>
      <c r="OJB71" s="9"/>
      <c r="OJC71" s="9"/>
      <c r="OJD71" s="9"/>
      <c r="OJE71" s="9"/>
      <c r="OJF71" s="9"/>
      <c r="OJG71" s="9"/>
      <c r="OJH71" s="9"/>
      <c r="OJI71" s="9"/>
      <c r="OJJ71" s="9"/>
      <c r="OJK71" s="9"/>
      <c r="OJL71" s="9"/>
      <c r="OJM71" s="9"/>
      <c r="OJN71" s="9"/>
      <c r="OJO71" s="9"/>
      <c r="OJP71" s="9"/>
      <c r="OJQ71" s="9"/>
      <c r="OJR71" s="9"/>
      <c r="OJS71" s="9"/>
      <c r="OJT71" s="9"/>
      <c r="OJU71" s="9"/>
      <c r="OJV71" s="9"/>
      <c r="OJW71" s="9"/>
      <c r="OJX71" s="9"/>
      <c r="OJY71" s="9"/>
      <c r="OJZ71" s="9"/>
      <c r="OKA71" s="9"/>
      <c r="OKB71" s="9"/>
      <c r="OKC71" s="9"/>
      <c r="OKD71" s="9"/>
      <c r="OKE71" s="9"/>
      <c r="OKF71" s="9"/>
      <c r="OKG71" s="9"/>
      <c r="OKH71" s="9"/>
      <c r="OKI71" s="9"/>
      <c r="OKJ71" s="9"/>
      <c r="OKK71" s="9"/>
      <c r="OKL71" s="9"/>
      <c r="OKM71" s="9"/>
      <c r="OKN71" s="9"/>
      <c r="OKO71" s="9"/>
      <c r="OKP71" s="9"/>
      <c r="OKQ71" s="9"/>
      <c r="OKR71" s="9"/>
      <c r="OKS71" s="9"/>
      <c r="OKT71" s="9"/>
      <c r="OKU71" s="9"/>
      <c r="OKV71" s="9"/>
      <c r="OKW71" s="9"/>
      <c r="OKX71" s="9"/>
      <c r="OKY71" s="9"/>
      <c r="OKZ71" s="9"/>
      <c r="OLA71" s="9"/>
      <c r="OLB71" s="9"/>
      <c r="OLC71" s="9"/>
      <c r="OLD71" s="9"/>
      <c r="OLE71" s="9"/>
      <c r="OLF71" s="9"/>
      <c r="OLG71" s="9"/>
      <c r="OLH71" s="9"/>
      <c r="OLI71" s="9"/>
      <c r="OLJ71" s="9"/>
      <c r="OLK71" s="9"/>
      <c r="OLL71" s="9"/>
      <c r="OLM71" s="9"/>
      <c r="OLN71" s="9"/>
      <c r="OLO71" s="9"/>
      <c r="OLP71" s="9"/>
      <c r="OLQ71" s="9"/>
      <c r="OLR71" s="9"/>
      <c r="OLS71" s="9"/>
      <c r="OLT71" s="9"/>
      <c r="OLU71" s="9"/>
      <c r="OLV71" s="9"/>
      <c r="OLW71" s="9"/>
      <c r="OLX71" s="9"/>
      <c r="OLY71" s="9"/>
      <c r="OLZ71" s="9"/>
      <c r="OMA71" s="9"/>
      <c r="OMB71" s="9"/>
      <c r="OMC71" s="9"/>
      <c r="OMD71" s="9"/>
      <c r="OME71" s="9"/>
      <c r="OMF71" s="9"/>
      <c r="OMG71" s="9"/>
      <c r="OMH71" s="9"/>
      <c r="OMI71" s="9"/>
      <c r="OMJ71" s="9"/>
      <c r="OMK71" s="9"/>
      <c r="OML71" s="9"/>
      <c r="OMM71" s="9"/>
      <c r="OMN71" s="9"/>
      <c r="OMO71" s="9"/>
      <c r="OMP71" s="9"/>
      <c r="OMQ71" s="9"/>
      <c r="OMR71" s="9"/>
      <c r="OMS71" s="9"/>
      <c r="OMT71" s="9"/>
      <c r="OMU71" s="9"/>
      <c r="OMV71" s="9"/>
      <c r="OMW71" s="9"/>
      <c r="OMX71" s="9"/>
      <c r="OMY71" s="9"/>
      <c r="OMZ71" s="9"/>
      <c r="ONA71" s="9"/>
      <c r="ONB71" s="9"/>
      <c r="ONC71" s="9"/>
      <c r="OND71" s="9"/>
      <c r="ONE71" s="9"/>
      <c r="ONF71" s="9"/>
      <c r="ONG71" s="9"/>
      <c r="ONH71" s="9"/>
      <c r="ONI71" s="9"/>
      <c r="ONJ71" s="9"/>
      <c r="ONK71" s="9"/>
      <c r="ONL71" s="9"/>
      <c r="ONM71" s="9"/>
      <c r="ONN71" s="9"/>
      <c r="ONO71" s="9"/>
      <c r="ONP71" s="9"/>
      <c r="ONQ71" s="9"/>
      <c r="ONR71" s="9"/>
      <c r="ONS71" s="9"/>
      <c r="ONT71" s="9"/>
      <c r="ONU71" s="9"/>
      <c r="ONV71" s="9"/>
      <c r="ONW71" s="9"/>
      <c r="ONX71" s="9"/>
      <c r="ONY71" s="9"/>
      <c r="ONZ71" s="9"/>
      <c r="OOA71" s="9"/>
      <c r="OOB71" s="9"/>
      <c r="OOC71" s="9"/>
      <c r="OOD71" s="9"/>
      <c r="OOE71" s="9"/>
      <c r="OOF71" s="9"/>
      <c r="OOG71" s="9"/>
      <c r="OOH71" s="9"/>
      <c r="OOI71" s="9"/>
      <c r="OOJ71" s="9"/>
      <c r="OOK71" s="9"/>
      <c r="OOL71" s="9"/>
      <c r="OOM71" s="9"/>
      <c r="OON71" s="9"/>
      <c r="OOO71" s="9"/>
      <c r="OOP71" s="9"/>
      <c r="OOQ71" s="9"/>
      <c r="OOR71" s="9"/>
      <c r="OOS71" s="9"/>
      <c r="OOT71" s="9"/>
      <c r="OOU71" s="9"/>
      <c r="OOV71" s="9"/>
      <c r="OOW71" s="9"/>
      <c r="OOX71" s="9"/>
      <c r="OOY71" s="9"/>
      <c r="OOZ71" s="9"/>
      <c r="OPA71" s="9"/>
      <c r="OPB71" s="9"/>
      <c r="OPC71" s="9"/>
      <c r="OPD71" s="9"/>
      <c r="OPE71" s="9"/>
      <c r="OPF71" s="9"/>
      <c r="OPG71" s="9"/>
      <c r="OPH71" s="9"/>
      <c r="OPI71" s="9"/>
      <c r="OPJ71" s="9"/>
      <c r="OPK71" s="9"/>
      <c r="OPL71" s="9"/>
      <c r="OPM71" s="9"/>
      <c r="OPN71" s="9"/>
      <c r="OPO71" s="9"/>
      <c r="OPP71" s="9"/>
      <c r="OPQ71" s="9"/>
      <c r="OPR71" s="9"/>
      <c r="OPS71" s="9"/>
      <c r="OPT71" s="9"/>
      <c r="OPU71" s="9"/>
      <c r="OPV71" s="9"/>
      <c r="OPW71" s="9"/>
      <c r="OPX71" s="9"/>
      <c r="OPY71" s="9"/>
      <c r="OPZ71" s="9"/>
      <c r="OQA71" s="9"/>
      <c r="OQB71" s="9"/>
      <c r="OQC71" s="9"/>
      <c r="OQD71" s="9"/>
      <c r="OQE71" s="9"/>
      <c r="OQF71" s="9"/>
      <c r="OQG71" s="9"/>
      <c r="OQH71" s="9"/>
      <c r="OQI71" s="9"/>
      <c r="OQJ71" s="9"/>
      <c r="OQK71" s="9"/>
      <c r="OQL71" s="9"/>
      <c r="OQM71" s="9"/>
      <c r="OQN71" s="9"/>
      <c r="OQO71" s="9"/>
      <c r="OQP71" s="9"/>
      <c r="OQQ71" s="9"/>
      <c r="OQR71" s="9"/>
      <c r="OQS71" s="9"/>
      <c r="OQT71" s="9"/>
      <c r="OQU71" s="9"/>
      <c r="OQV71" s="9"/>
      <c r="OQW71" s="9"/>
      <c r="OQX71" s="9"/>
      <c r="OQY71" s="9"/>
      <c r="OQZ71" s="9"/>
      <c r="ORA71" s="9"/>
      <c r="ORB71" s="9"/>
      <c r="ORC71" s="9"/>
      <c r="ORD71" s="9"/>
      <c r="ORE71" s="9"/>
      <c r="ORF71" s="9"/>
      <c r="ORG71" s="9"/>
      <c r="ORH71" s="9"/>
      <c r="ORI71" s="9"/>
      <c r="ORJ71" s="9"/>
      <c r="ORK71" s="9"/>
      <c r="ORL71" s="9"/>
      <c r="ORM71" s="9"/>
      <c r="ORN71" s="9"/>
      <c r="ORO71" s="9"/>
      <c r="ORP71" s="9"/>
      <c r="ORQ71" s="9"/>
      <c r="ORR71" s="9"/>
      <c r="ORS71" s="9"/>
      <c r="ORT71" s="9"/>
      <c r="ORU71" s="9"/>
      <c r="ORV71" s="9"/>
      <c r="ORW71" s="9"/>
      <c r="ORX71" s="9"/>
      <c r="ORY71" s="9"/>
      <c r="ORZ71" s="9"/>
      <c r="OSA71" s="9"/>
      <c r="OSB71" s="9"/>
      <c r="OSC71" s="9"/>
      <c r="OSD71" s="9"/>
      <c r="OSE71" s="9"/>
      <c r="OSF71" s="9"/>
      <c r="OSG71" s="9"/>
      <c r="OSH71" s="9"/>
      <c r="OSI71" s="9"/>
      <c r="OSJ71" s="9"/>
      <c r="OSK71" s="9"/>
      <c r="OSL71" s="9"/>
      <c r="OSM71" s="9"/>
      <c r="OSN71" s="9"/>
      <c r="OSO71" s="9"/>
      <c r="OSP71" s="9"/>
      <c r="OSQ71" s="9"/>
      <c r="OSR71" s="9"/>
      <c r="OSS71" s="9"/>
      <c r="OST71" s="9"/>
      <c r="OSU71" s="9"/>
      <c r="OSV71" s="9"/>
      <c r="OSW71" s="9"/>
      <c r="OSX71" s="9"/>
      <c r="OSY71" s="9"/>
      <c r="OSZ71" s="9"/>
      <c r="OTA71" s="9"/>
      <c r="OTB71" s="9"/>
      <c r="OTC71" s="9"/>
      <c r="OTD71" s="9"/>
      <c r="OTE71" s="9"/>
      <c r="OTF71" s="9"/>
      <c r="OTG71" s="9"/>
      <c r="OTH71" s="9"/>
      <c r="OTI71" s="9"/>
      <c r="OTJ71" s="9"/>
      <c r="OTK71" s="9"/>
      <c r="OTL71" s="9"/>
      <c r="OTM71" s="9"/>
      <c r="OTN71" s="9"/>
      <c r="OTO71" s="9"/>
      <c r="OTP71" s="9"/>
      <c r="OTQ71" s="9"/>
      <c r="OTR71" s="9"/>
      <c r="OTS71" s="9"/>
      <c r="OTT71" s="9"/>
      <c r="OTU71" s="9"/>
      <c r="OTV71" s="9"/>
      <c r="OTW71" s="9"/>
      <c r="OTX71" s="9"/>
      <c r="OTY71" s="9"/>
      <c r="OTZ71" s="9"/>
      <c r="OUA71" s="9"/>
      <c r="OUB71" s="9"/>
      <c r="OUC71" s="9"/>
      <c r="OUD71" s="9"/>
      <c r="OUE71" s="9"/>
      <c r="OUF71" s="9"/>
      <c r="OUG71" s="9"/>
      <c r="OUH71" s="9"/>
      <c r="OUI71" s="9"/>
      <c r="OUJ71" s="9"/>
      <c r="OUK71" s="9"/>
      <c r="OUL71" s="9"/>
      <c r="OUM71" s="9"/>
      <c r="OUN71" s="9"/>
      <c r="OUO71" s="9"/>
      <c r="OUP71" s="9"/>
      <c r="OUQ71" s="9"/>
      <c r="OUR71" s="9"/>
      <c r="OUS71" s="9"/>
      <c r="OUT71" s="9"/>
      <c r="OUU71" s="9"/>
      <c r="OUV71" s="9"/>
      <c r="OUW71" s="9"/>
      <c r="OUX71" s="9"/>
      <c r="OUY71" s="9"/>
      <c r="OUZ71" s="9"/>
      <c r="OVA71" s="9"/>
      <c r="OVB71" s="9"/>
      <c r="OVC71" s="9"/>
      <c r="OVD71" s="9"/>
      <c r="OVE71" s="9"/>
      <c r="OVF71" s="9"/>
      <c r="OVG71" s="9"/>
      <c r="OVH71" s="9"/>
      <c r="OVI71" s="9"/>
      <c r="OVJ71" s="9"/>
      <c r="OVK71" s="9"/>
      <c r="OVL71" s="9"/>
      <c r="OVM71" s="9"/>
      <c r="OVN71" s="9"/>
      <c r="OVO71" s="9"/>
      <c r="OVP71" s="9"/>
      <c r="OVQ71" s="9"/>
      <c r="OVR71" s="9"/>
      <c r="OVS71" s="9"/>
      <c r="OVT71" s="9"/>
      <c r="OVU71" s="9"/>
      <c r="OVV71" s="9"/>
      <c r="OVW71" s="9"/>
      <c r="OVX71" s="9"/>
      <c r="OVY71" s="9"/>
      <c r="OVZ71" s="9"/>
      <c r="OWA71" s="9"/>
      <c r="OWB71" s="9"/>
      <c r="OWC71" s="9"/>
      <c r="OWD71" s="9"/>
      <c r="OWE71" s="9"/>
      <c r="OWF71" s="9"/>
      <c r="OWG71" s="9"/>
      <c r="OWH71" s="9"/>
      <c r="OWI71" s="9"/>
      <c r="OWJ71" s="9"/>
      <c r="OWK71" s="9"/>
      <c r="OWL71" s="9"/>
      <c r="OWM71" s="9"/>
      <c r="OWN71" s="9"/>
      <c r="OWO71" s="9"/>
      <c r="OWP71" s="9"/>
      <c r="OWQ71" s="9"/>
      <c r="OWR71" s="9"/>
      <c r="OWS71" s="9"/>
      <c r="OWT71" s="9"/>
      <c r="OWU71" s="9"/>
      <c r="OWV71" s="9"/>
      <c r="OWW71" s="9"/>
      <c r="OWX71" s="9"/>
      <c r="OWY71" s="9"/>
      <c r="OWZ71" s="9"/>
      <c r="OXA71" s="9"/>
      <c r="OXB71" s="9"/>
      <c r="OXC71" s="9"/>
      <c r="OXD71" s="9"/>
      <c r="OXE71" s="9"/>
      <c r="OXF71" s="9"/>
      <c r="OXG71" s="9"/>
      <c r="OXH71" s="9"/>
      <c r="OXI71" s="9"/>
      <c r="OXJ71" s="9"/>
      <c r="OXK71" s="9"/>
      <c r="OXL71" s="9"/>
      <c r="OXM71" s="9"/>
      <c r="OXN71" s="9"/>
      <c r="OXO71" s="9"/>
      <c r="OXP71" s="9"/>
      <c r="OXQ71" s="9"/>
      <c r="OXR71" s="9"/>
      <c r="OXS71" s="9"/>
      <c r="OXT71" s="9"/>
      <c r="OXU71" s="9"/>
      <c r="OXV71" s="9"/>
      <c r="OXW71" s="9"/>
      <c r="OXX71" s="9"/>
      <c r="OXY71" s="9"/>
      <c r="OXZ71" s="9"/>
      <c r="OYA71" s="9"/>
      <c r="OYB71" s="9"/>
      <c r="OYC71" s="9"/>
      <c r="OYD71" s="9"/>
      <c r="OYE71" s="9"/>
      <c r="OYF71" s="9"/>
      <c r="OYG71" s="9"/>
      <c r="OYH71" s="9"/>
      <c r="OYI71" s="9"/>
      <c r="OYJ71" s="9"/>
      <c r="OYK71" s="9"/>
      <c r="OYL71" s="9"/>
      <c r="OYM71" s="9"/>
      <c r="OYN71" s="9"/>
      <c r="OYO71" s="9"/>
      <c r="OYP71" s="9"/>
      <c r="OYQ71" s="9"/>
      <c r="OYR71" s="9"/>
      <c r="OYS71" s="9"/>
      <c r="OYT71" s="9"/>
      <c r="OYU71" s="9"/>
      <c r="OYV71" s="9"/>
      <c r="OYW71" s="9"/>
      <c r="OYX71" s="9"/>
      <c r="OYY71" s="9"/>
      <c r="OYZ71" s="9"/>
      <c r="OZA71" s="9"/>
      <c r="OZB71" s="9"/>
      <c r="OZC71" s="9"/>
      <c r="OZD71" s="9"/>
      <c r="OZE71" s="9"/>
      <c r="OZF71" s="9"/>
      <c r="OZG71" s="9"/>
      <c r="OZH71" s="9"/>
      <c r="OZI71" s="9"/>
      <c r="OZJ71" s="9"/>
      <c r="OZK71" s="9"/>
      <c r="OZL71" s="9"/>
      <c r="OZM71" s="9"/>
      <c r="OZN71" s="9"/>
      <c r="OZO71" s="9"/>
      <c r="OZP71" s="9"/>
      <c r="OZQ71" s="9"/>
      <c r="OZR71" s="9"/>
      <c r="OZS71" s="9"/>
      <c r="OZT71" s="9"/>
      <c r="OZU71" s="9"/>
      <c r="OZV71" s="9"/>
      <c r="OZW71" s="9"/>
      <c r="OZX71" s="9"/>
      <c r="OZY71" s="9"/>
      <c r="OZZ71" s="9"/>
      <c r="PAA71" s="9"/>
      <c r="PAB71" s="9"/>
      <c r="PAC71" s="9"/>
      <c r="PAD71" s="9"/>
      <c r="PAE71" s="9"/>
      <c r="PAF71" s="9"/>
      <c r="PAG71" s="9"/>
      <c r="PAH71" s="9"/>
      <c r="PAI71" s="9"/>
      <c r="PAJ71" s="9"/>
      <c r="PAK71" s="9"/>
      <c r="PAL71" s="9"/>
      <c r="PAM71" s="9"/>
      <c r="PAN71" s="9"/>
      <c r="PAO71" s="9"/>
      <c r="PAP71" s="9"/>
      <c r="PAQ71" s="9"/>
      <c r="PAR71" s="9"/>
      <c r="PAS71" s="9"/>
      <c r="PAT71" s="9"/>
      <c r="PAU71" s="9"/>
      <c r="PAV71" s="9"/>
      <c r="PAW71" s="9"/>
      <c r="PAX71" s="9"/>
      <c r="PAY71" s="9"/>
      <c r="PAZ71" s="9"/>
      <c r="PBA71" s="9"/>
      <c r="PBB71" s="9"/>
      <c r="PBC71" s="9"/>
      <c r="PBD71" s="9"/>
      <c r="PBE71" s="9"/>
      <c r="PBF71" s="9"/>
      <c r="PBG71" s="9"/>
      <c r="PBH71" s="9"/>
      <c r="PBI71" s="9"/>
      <c r="PBJ71" s="9"/>
      <c r="PBK71" s="9"/>
      <c r="PBL71" s="9"/>
      <c r="PBM71" s="9"/>
      <c r="PBN71" s="9"/>
      <c r="PBO71" s="9"/>
      <c r="PBP71" s="9"/>
      <c r="PBQ71" s="9"/>
      <c r="PBR71" s="9"/>
      <c r="PBS71" s="9"/>
      <c r="PBT71" s="9"/>
      <c r="PBU71" s="9"/>
      <c r="PBV71" s="9"/>
      <c r="PBW71" s="9"/>
      <c r="PBX71" s="9"/>
      <c r="PBY71" s="9"/>
      <c r="PBZ71" s="9"/>
      <c r="PCA71" s="9"/>
      <c r="PCB71" s="9"/>
      <c r="PCC71" s="9"/>
      <c r="PCD71" s="9"/>
      <c r="PCE71" s="9"/>
      <c r="PCF71" s="9"/>
      <c r="PCG71" s="9"/>
      <c r="PCH71" s="9"/>
      <c r="PCI71" s="9"/>
      <c r="PCJ71" s="9"/>
      <c r="PCK71" s="9"/>
      <c r="PCL71" s="9"/>
      <c r="PCM71" s="9"/>
      <c r="PCN71" s="9"/>
      <c r="PCO71" s="9"/>
      <c r="PCP71" s="9"/>
      <c r="PCQ71" s="9"/>
      <c r="PCR71" s="9"/>
      <c r="PCS71" s="9"/>
      <c r="PCT71" s="9"/>
      <c r="PCU71" s="9"/>
      <c r="PCV71" s="9"/>
      <c r="PCW71" s="9"/>
      <c r="PCX71" s="9"/>
      <c r="PCY71" s="9"/>
      <c r="PCZ71" s="9"/>
      <c r="PDA71" s="9"/>
      <c r="PDB71" s="9"/>
      <c r="PDC71" s="9"/>
      <c r="PDD71" s="9"/>
      <c r="PDE71" s="9"/>
      <c r="PDF71" s="9"/>
      <c r="PDG71" s="9"/>
      <c r="PDH71" s="9"/>
      <c r="PDI71" s="9"/>
      <c r="PDJ71" s="9"/>
      <c r="PDK71" s="9"/>
      <c r="PDL71" s="9"/>
      <c r="PDM71" s="9"/>
      <c r="PDN71" s="9"/>
      <c r="PDO71" s="9"/>
      <c r="PDP71" s="9"/>
      <c r="PDQ71" s="9"/>
      <c r="PDR71" s="9"/>
      <c r="PDS71" s="9"/>
      <c r="PDT71" s="9"/>
      <c r="PDU71" s="9"/>
      <c r="PDV71" s="9"/>
      <c r="PDW71" s="9"/>
      <c r="PDX71" s="9"/>
      <c r="PDY71" s="9"/>
      <c r="PDZ71" s="9"/>
      <c r="PEA71" s="9"/>
      <c r="PEB71" s="9"/>
      <c r="PEC71" s="9"/>
      <c r="PED71" s="9"/>
      <c r="PEE71" s="9"/>
      <c r="PEF71" s="9"/>
      <c r="PEG71" s="9"/>
      <c r="PEH71" s="9"/>
      <c r="PEI71" s="9"/>
      <c r="PEJ71" s="9"/>
      <c r="PEK71" s="9"/>
      <c r="PEL71" s="9"/>
      <c r="PEM71" s="9"/>
      <c r="PEN71" s="9"/>
      <c r="PEO71" s="9"/>
      <c r="PEP71" s="9"/>
      <c r="PEQ71" s="9"/>
      <c r="PER71" s="9"/>
      <c r="PES71" s="9"/>
      <c r="PET71" s="9"/>
      <c r="PEU71" s="9"/>
      <c r="PEV71" s="9"/>
      <c r="PEW71" s="9"/>
      <c r="PEX71" s="9"/>
      <c r="PEY71" s="9"/>
      <c r="PEZ71" s="9"/>
      <c r="PFA71" s="9"/>
      <c r="PFB71" s="9"/>
      <c r="PFC71" s="9"/>
      <c r="PFD71" s="9"/>
      <c r="PFE71" s="9"/>
      <c r="PFF71" s="9"/>
      <c r="PFG71" s="9"/>
      <c r="PFH71" s="9"/>
      <c r="PFI71" s="9"/>
      <c r="PFJ71" s="9"/>
      <c r="PFK71" s="9"/>
      <c r="PFL71" s="9"/>
      <c r="PFM71" s="9"/>
      <c r="PFN71" s="9"/>
      <c r="PFO71" s="9"/>
      <c r="PFP71" s="9"/>
      <c r="PFQ71" s="9"/>
      <c r="PFR71" s="9"/>
      <c r="PFS71" s="9"/>
      <c r="PFT71" s="9"/>
      <c r="PFU71" s="9"/>
      <c r="PFV71" s="9"/>
      <c r="PFW71" s="9"/>
      <c r="PFX71" s="9"/>
      <c r="PFY71" s="9"/>
      <c r="PFZ71" s="9"/>
      <c r="PGA71" s="9"/>
      <c r="PGB71" s="9"/>
      <c r="PGC71" s="9"/>
      <c r="PGD71" s="9"/>
      <c r="PGE71" s="9"/>
      <c r="PGF71" s="9"/>
      <c r="PGG71" s="9"/>
      <c r="PGH71" s="9"/>
      <c r="PGI71" s="9"/>
      <c r="PGJ71" s="9"/>
      <c r="PGK71" s="9"/>
      <c r="PGL71" s="9"/>
      <c r="PGM71" s="9"/>
      <c r="PGN71" s="9"/>
      <c r="PGO71" s="9"/>
      <c r="PGP71" s="9"/>
      <c r="PGQ71" s="9"/>
      <c r="PGR71" s="9"/>
      <c r="PGS71" s="9"/>
      <c r="PGT71" s="9"/>
      <c r="PGU71" s="9"/>
      <c r="PGV71" s="9"/>
      <c r="PGW71" s="9"/>
      <c r="PGX71" s="9"/>
      <c r="PGY71" s="9"/>
      <c r="PGZ71" s="9"/>
      <c r="PHA71" s="9"/>
      <c r="PHB71" s="9"/>
      <c r="PHC71" s="9"/>
      <c r="PHD71" s="9"/>
      <c r="PHE71" s="9"/>
      <c r="PHF71" s="9"/>
      <c r="PHG71" s="9"/>
      <c r="PHH71" s="9"/>
      <c r="PHI71" s="9"/>
      <c r="PHJ71" s="9"/>
      <c r="PHK71" s="9"/>
      <c r="PHL71" s="9"/>
      <c r="PHM71" s="9"/>
      <c r="PHN71" s="9"/>
      <c r="PHO71" s="9"/>
      <c r="PHP71" s="9"/>
      <c r="PHQ71" s="9"/>
      <c r="PHR71" s="9"/>
      <c r="PHS71" s="9"/>
      <c r="PHT71" s="9"/>
      <c r="PHU71" s="9"/>
      <c r="PHV71" s="9"/>
      <c r="PHW71" s="9"/>
      <c r="PHX71" s="9"/>
      <c r="PHY71" s="9"/>
      <c r="PHZ71" s="9"/>
      <c r="PIA71" s="9"/>
      <c r="PIB71" s="9"/>
      <c r="PIC71" s="9"/>
      <c r="PID71" s="9"/>
      <c r="PIE71" s="9"/>
      <c r="PIF71" s="9"/>
      <c r="PIG71" s="9"/>
      <c r="PIH71" s="9"/>
      <c r="PII71" s="9"/>
      <c r="PIJ71" s="9"/>
      <c r="PIK71" s="9"/>
      <c r="PIL71" s="9"/>
      <c r="PIM71" s="9"/>
      <c r="PIN71" s="9"/>
      <c r="PIO71" s="9"/>
      <c r="PIP71" s="9"/>
      <c r="PIQ71" s="9"/>
      <c r="PIR71" s="9"/>
      <c r="PIS71" s="9"/>
      <c r="PIT71" s="9"/>
      <c r="PIU71" s="9"/>
      <c r="PIV71" s="9"/>
      <c r="PIW71" s="9"/>
      <c r="PIX71" s="9"/>
      <c r="PIY71" s="9"/>
      <c r="PIZ71" s="9"/>
      <c r="PJA71" s="9"/>
      <c r="PJB71" s="9"/>
      <c r="PJC71" s="9"/>
      <c r="PJD71" s="9"/>
      <c r="PJE71" s="9"/>
      <c r="PJF71" s="9"/>
      <c r="PJG71" s="9"/>
      <c r="PJH71" s="9"/>
      <c r="PJI71" s="9"/>
      <c r="PJJ71" s="9"/>
      <c r="PJK71" s="9"/>
      <c r="PJL71" s="9"/>
      <c r="PJM71" s="9"/>
      <c r="PJN71" s="9"/>
      <c r="PJO71" s="9"/>
      <c r="PJP71" s="9"/>
      <c r="PJQ71" s="9"/>
      <c r="PJR71" s="9"/>
      <c r="PJS71" s="9"/>
      <c r="PJT71" s="9"/>
      <c r="PJU71" s="9"/>
      <c r="PJV71" s="9"/>
      <c r="PJW71" s="9"/>
      <c r="PJX71" s="9"/>
      <c r="PJY71" s="9"/>
      <c r="PJZ71" s="9"/>
      <c r="PKA71" s="9"/>
      <c r="PKB71" s="9"/>
      <c r="PKC71" s="9"/>
      <c r="PKD71" s="9"/>
      <c r="PKE71" s="9"/>
      <c r="PKF71" s="9"/>
      <c r="PKG71" s="9"/>
      <c r="PKH71" s="9"/>
      <c r="PKI71" s="9"/>
      <c r="PKJ71" s="9"/>
      <c r="PKK71" s="9"/>
      <c r="PKL71" s="9"/>
      <c r="PKM71" s="9"/>
      <c r="PKN71" s="9"/>
      <c r="PKO71" s="9"/>
      <c r="PKP71" s="9"/>
      <c r="PKQ71" s="9"/>
      <c r="PKR71" s="9"/>
      <c r="PKS71" s="9"/>
      <c r="PKT71" s="9"/>
      <c r="PKU71" s="9"/>
      <c r="PKV71" s="9"/>
      <c r="PKW71" s="9"/>
      <c r="PKX71" s="9"/>
      <c r="PKY71" s="9"/>
      <c r="PKZ71" s="9"/>
      <c r="PLA71" s="9"/>
      <c r="PLB71" s="9"/>
      <c r="PLC71" s="9"/>
      <c r="PLD71" s="9"/>
      <c r="PLE71" s="9"/>
      <c r="PLF71" s="9"/>
      <c r="PLG71" s="9"/>
      <c r="PLH71" s="9"/>
      <c r="PLI71" s="9"/>
      <c r="PLJ71" s="9"/>
      <c r="PLK71" s="9"/>
      <c r="PLL71" s="9"/>
      <c r="PLM71" s="9"/>
      <c r="PLN71" s="9"/>
      <c r="PLO71" s="9"/>
      <c r="PLP71" s="9"/>
      <c r="PLQ71" s="9"/>
      <c r="PLR71" s="9"/>
      <c r="PLS71" s="9"/>
      <c r="PLT71" s="9"/>
      <c r="PLU71" s="9"/>
      <c r="PLV71" s="9"/>
      <c r="PLW71" s="9"/>
      <c r="PLX71" s="9"/>
      <c r="PLY71" s="9"/>
      <c r="PLZ71" s="9"/>
      <c r="PMA71" s="9"/>
      <c r="PMB71" s="9"/>
      <c r="PMC71" s="9"/>
      <c r="PMD71" s="9"/>
      <c r="PME71" s="9"/>
      <c r="PMF71" s="9"/>
      <c r="PMG71" s="9"/>
      <c r="PMH71" s="9"/>
      <c r="PMI71" s="9"/>
      <c r="PMJ71" s="9"/>
      <c r="PMK71" s="9"/>
      <c r="PML71" s="9"/>
      <c r="PMM71" s="9"/>
      <c r="PMN71" s="9"/>
      <c r="PMO71" s="9"/>
      <c r="PMP71" s="9"/>
      <c r="PMQ71" s="9"/>
      <c r="PMR71" s="9"/>
      <c r="PMS71" s="9"/>
      <c r="PMT71" s="9"/>
      <c r="PMU71" s="9"/>
      <c r="PMV71" s="9"/>
      <c r="PMW71" s="9"/>
      <c r="PMX71" s="9"/>
      <c r="PMY71" s="9"/>
      <c r="PMZ71" s="9"/>
      <c r="PNA71" s="9"/>
      <c r="PNB71" s="9"/>
      <c r="PNC71" s="9"/>
      <c r="PND71" s="9"/>
      <c r="PNE71" s="9"/>
      <c r="PNF71" s="9"/>
      <c r="PNG71" s="9"/>
      <c r="PNH71" s="9"/>
      <c r="PNI71" s="9"/>
      <c r="PNJ71" s="9"/>
      <c r="PNK71" s="9"/>
      <c r="PNL71" s="9"/>
      <c r="PNM71" s="9"/>
      <c r="PNN71" s="9"/>
      <c r="PNO71" s="9"/>
      <c r="PNP71" s="9"/>
      <c r="PNQ71" s="9"/>
      <c r="PNR71" s="9"/>
      <c r="PNS71" s="9"/>
      <c r="PNT71" s="9"/>
      <c r="PNU71" s="9"/>
      <c r="PNV71" s="9"/>
      <c r="PNW71" s="9"/>
      <c r="PNX71" s="9"/>
      <c r="PNY71" s="9"/>
      <c r="PNZ71" s="9"/>
      <c r="POA71" s="9"/>
      <c r="POB71" s="9"/>
      <c r="POC71" s="9"/>
      <c r="POD71" s="9"/>
      <c r="POE71" s="9"/>
      <c r="POF71" s="9"/>
      <c r="POG71" s="9"/>
      <c r="POH71" s="9"/>
      <c r="POI71" s="9"/>
      <c r="POJ71" s="9"/>
      <c r="POK71" s="9"/>
      <c r="POL71" s="9"/>
      <c r="POM71" s="9"/>
      <c r="PON71" s="9"/>
      <c r="POO71" s="9"/>
      <c r="POP71" s="9"/>
      <c r="POQ71" s="9"/>
      <c r="POR71" s="9"/>
      <c r="POS71" s="9"/>
      <c r="POT71" s="9"/>
      <c r="POU71" s="9"/>
      <c r="POV71" s="9"/>
      <c r="POW71" s="9"/>
      <c r="POX71" s="9"/>
      <c r="POY71" s="9"/>
      <c r="POZ71" s="9"/>
      <c r="PPA71" s="9"/>
      <c r="PPB71" s="9"/>
      <c r="PPC71" s="9"/>
      <c r="PPD71" s="9"/>
      <c r="PPE71" s="9"/>
      <c r="PPF71" s="9"/>
      <c r="PPG71" s="9"/>
      <c r="PPH71" s="9"/>
      <c r="PPI71" s="9"/>
      <c r="PPJ71" s="9"/>
      <c r="PPK71" s="9"/>
      <c r="PPL71" s="9"/>
      <c r="PPM71" s="9"/>
      <c r="PPN71" s="9"/>
      <c r="PPO71" s="9"/>
      <c r="PPP71" s="9"/>
      <c r="PPQ71" s="9"/>
      <c r="PPR71" s="9"/>
      <c r="PPS71" s="9"/>
      <c r="PPT71" s="9"/>
      <c r="PPU71" s="9"/>
      <c r="PPV71" s="9"/>
      <c r="PPW71" s="9"/>
      <c r="PPX71" s="9"/>
      <c r="PPY71" s="9"/>
      <c r="PPZ71" s="9"/>
      <c r="PQA71" s="9"/>
      <c r="PQB71" s="9"/>
      <c r="PQC71" s="9"/>
      <c r="PQD71" s="9"/>
      <c r="PQE71" s="9"/>
      <c r="PQF71" s="9"/>
      <c r="PQG71" s="9"/>
      <c r="PQH71" s="9"/>
      <c r="PQI71" s="9"/>
      <c r="PQJ71" s="9"/>
      <c r="PQK71" s="9"/>
      <c r="PQL71" s="9"/>
      <c r="PQM71" s="9"/>
      <c r="PQN71" s="9"/>
      <c r="PQO71" s="9"/>
      <c r="PQP71" s="9"/>
      <c r="PQQ71" s="9"/>
      <c r="PQR71" s="9"/>
      <c r="PQS71" s="9"/>
      <c r="PQT71" s="9"/>
      <c r="PQU71" s="9"/>
      <c r="PQV71" s="9"/>
      <c r="PQW71" s="9"/>
      <c r="PQX71" s="9"/>
      <c r="PQY71" s="9"/>
      <c r="PQZ71" s="9"/>
      <c r="PRA71" s="9"/>
      <c r="PRB71" s="9"/>
      <c r="PRC71" s="9"/>
      <c r="PRD71" s="9"/>
      <c r="PRE71" s="9"/>
      <c r="PRF71" s="9"/>
      <c r="PRG71" s="9"/>
      <c r="PRH71" s="9"/>
      <c r="PRI71" s="9"/>
      <c r="PRJ71" s="9"/>
      <c r="PRK71" s="9"/>
      <c r="PRL71" s="9"/>
      <c r="PRM71" s="9"/>
      <c r="PRN71" s="9"/>
      <c r="PRO71" s="9"/>
      <c r="PRP71" s="9"/>
      <c r="PRQ71" s="9"/>
      <c r="PRR71" s="9"/>
      <c r="PRS71" s="9"/>
      <c r="PRT71" s="9"/>
      <c r="PRU71" s="9"/>
      <c r="PRV71" s="9"/>
      <c r="PRW71" s="9"/>
      <c r="PRX71" s="9"/>
      <c r="PRY71" s="9"/>
      <c r="PRZ71" s="9"/>
      <c r="PSA71" s="9"/>
      <c r="PSB71" s="9"/>
      <c r="PSC71" s="9"/>
      <c r="PSD71" s="9"/>
      <c r="PSE71" s="9"/>
      <c r="PSF71" s="9"/>
      <c r="PSG71" s="9"/>
      <c r="PSH71" s="9"/>
      <c r="PSI71" s="9"/>
      <c r="PSJ71" s="9"/>
      <c r="PSK71" s="9"/>
      <c r="PSL71" s="9"/>
      <c r="PSM71" s="9"/>
      <c r="PSN71" s="9"/>
      <c r="PSO71" s="9"/>
      <c r="PSP71" s="9"/>
      <c r="PSQ71" s="9"/>
      <c r="PSR71" s="9"/>
      <c r="PSS71" s="9"/>
      <c r="PST71" s="9"/>
      <c r="PSU71" s="9"/>
      <c r="PSV71" s="9"/>
      <c r="PSW71" s="9"/>
      <c r="PSX71" s="9"/>
      <c r="PSY71" s="9"/>
      <c r="PSZ71" s="9"/>
      <c r="PTA71" s="9"/>
      <c r="PTB71" s="9"/>
      <c r="PTC71" s="9"/>
      <c r="PTD71" s="9"/>
      <c r="PTE71" s="9"/>
      <c r="PTF71" s="9"/>
      <c r="PTG71" s="9"/>
      <c r="PTH71" s="9"/>
      <c r="PTI71" s="9"/>
      <c r="PTJ71" s="9"/>
      <c r="PTK71" s="9"/>
      <c r="PTL71" s="9"/>
      <c r="PTM71" s="9"/>
      <c r="PTN71" s="9"/>
      <c r="PTO71" s="9"/>
      <c r="PTP71" s="9"/>
      <c r="PTQ71" s="9"/>
      <c r="PTR71" s="9"/>
      <c r="PTS71" s="9"/>
      <c r="PTT71" s="9"/>
      <c r="PTU71" s="9"/>
      <c r="PTV71" s="9"/>
      <c r="PTW71" s="9"/>
      <c r="PTX71" s="9"/>
      <c r="PTY71" s="9"/>
      <c r="PTZ71" s="9"/>
      <c r="PUA71" s="9"/>
      <c r="PUB71" s="9"/>
      <c r="PUC71" s="9"/>
      <c r="PUD71" s="9"/>
      <c r="PUE71" s="9"/>
      <c r="PUF71" s="9"/>
      <c r="PUG71" s="9"/>
      <c r="PUH71" s="9"/>
      <c r="PUI71" s="9"/>
      <c r="PUJ71" s="9"/>
      <c r="PUK71" s="9"/>
      <c r="PUL71" s="9"/>
      <c r="PUM71" s="9"/>
      <c r="PUN71" s="9"/>
      <c r="PUO71" s="9"/>
      <c r="PUP71" s="9"/>
      <c r="PUQ71" s="9"/>
      <c r="PUR71" s="9"/>
      <c r="PUS71" s="9"/>
      <c r="PUT71" s="9"/>
      <c r="PUU71" s="9"/>
      <c r="PUV71" s="9"/>
      <c r="PUW71" s="9"/>
      <c r="PUX71" s="9"/>
      <c r="PUY71" s="9"/>
      <c r="PUZ71" s="9"/>
      <c r="PVA71" s="9"/>
      <c r="PVB71" s="9"/>
      <c r="PVC71" s="9"/>
      <c r="PVD71" s="9"/>
      <c r="PVE71" s="9"/>
      <c r="PVF71" s="9"/>
      <c r="PVG71" s="9"/>
      <c r="PVH71" s="9"/>
      <c r="PVI71" s="9"/>
      <c r="PVJ71" s="9"/>
      <c r="PVK71" s="9"/>
      <c r="PVL71" s="9"/>
      <c r="PVM71" s="9"/>
      <c r="PVN71" s="9"/>
      <c r="PVO71" s="9"/>
      <c r="PVP71" s="9"/>
      <c r="PVQ71" s="9"/>
      <c r="PVR71" s="9"/>
      <c r="PVS71" s="9"/>
      <c r="PVT71" s="9"/>
      <c r="PVU71" s="9"/>
      <c r="PVV71" s="9"/>
      <c r="PVW71" s="9"/>
      <c r="PVX71" s="9"/>
      <c r="PVY71" s="9"/>
      <c r="PVZ71" s="9"/>
      <c r="PWA71" s="9"/>
      <c r="PWB71" s="9"/>
      <c r="PWC71" s="9"/>
      <c r="PWD71" s="9"/>
      <c r="PWE71" s="9"/>
      <c r="PWF71" s="9"/>
      <c r="PWG71" s="9"/>
      <c r="PWH71" s="9"/>
      <c r="PWI71" s="9"/>
      <c r="PWJ71" s="9"/>
      <c r="PWK71" s="9"/>
      <c r="PWL71" s="9"/>
      <c r="PWM71" s="9"/>
      <c r="PWN71" s="9"/>
      <c r="PWO71" s="9"/>
      <c r="PWP71" s="9"/>
      <c r="PWQ71" s="9"/>
      <c r="PWR71" s="9"/>
      <c r="PWS71" s="9"/>
      <c r="PWT71" s="9"/>
      <c r="PWU71" s="9"/>
      <c r="PWV71" s="9"/>
      <c r="PWW71" s="9"/>
      <c r="PWX71" s="9"/>
      <c r="PWY71" s="9"/>
      <c r="PWZ71" s="9"/>
      <c r="PXA71" s="9"/>
      <c r="PXB71" s="9"/>
      <c r="PXC71" s="9"/>
      <c r="PXD71" s="9"/>
      <c r="PXE71" s="9"/>
      <c r="PXF71" s="9"/>
      <c r="PXG71" s="9"/>
      <c r="PXH71" s="9"/>
      <c r="PXI71" s="9"/>
      <c r="PXJ71" s="9"/>
      <c r="PXK71" s="9"/>
      <c r="PXL71" s="9"/>
      <c r="PXM71" s="9"/>
      <c r="PXN71" s="9"/>
      <c r="PXO71" s="9"/>
      <c r="PXP71" s="9"/>
      <c r="PXQ71" s="9"/>
      <c r="PXR71" s="9"/>
      <c r="PXS71" s="9"/>
      <c r="PXT71" s="9"/>
      <c r="PXU71" s="9"/>
      <c r="PXV71" s="9"/>
      <c r="PXW71" s="9"/>
      <c r="PXX71" s="9"/>
      <c r="PXY71" s="9"/>
      <c r="PXZ71" s="9"/>
      <c r="PYA71" s="9"/>
      <c r="PYB71" s="9"/>
      <c r="PYC71" s="9"/>
      <c r="PYD71" s="9"/>
      <c r="PYE71" s="9"/>
      <c r="PYF71" s="9"/>
      <c r="PYG71" s="9"/>
      <c r="PYH71" s="9"/>
      <c r="PYI71" s="9"/>
      <c r="PYJ71" s="9"/>
      <c r="PYK71" s="9"/>
      <c r="PYL71" s="9"/>
      <c r="PYM71" s="9"/>
      <c r="PYN71" s="9"/>
      <c r="PYO71" s="9"/>
      <c r="PYP71" s="9"/>
      <c r="PYQ71" s="9"/>
      <c r="PYR71" s="9"/>
      <c r="PYS71" s="9"/>
      <c r="PYT71" s="9"/>
      <c r="PYU71" s="9"/>
      <c r="PYV71" s="9"/>
      <c r="PYW71" s="9"/>
      <c r="PYX71" s="9"/>
      <c r="PYY71" s="9"/>
      <c r="PYZ71" s="9"/>
      <c r="PZA71" s="9"/>
      <c r="PZB71" s="9"/>
      <c r="PZC71" s="9"/>
      <c r="PZD71" s="9"/>
      <c r="PZE71" s="9"/>
      <c r="PZF71" s="9"/>
      <c r="PZG71" s="9"/>
      <c r="PZH71" s="9"/>
      <c r="PZI71" s="9"/>
      <c r="PZJ71" s="9"/>
      <c r="PZK71" s="9"/>
      <c r="PZL71" s="9"/>
      <c r="PZM71" s="9"/>
      <c r="PZN71" s="9"/>
      <c r="PZO71" s="9"/>
      <c r="PZP71" s="9"/>
      <c r="PZQ71" s="9"/>
      <c r="PZR71" s="9"/>
      <c r="PZS71" s="9"/>
      <c r="PZT71" s="9"/>
      <c r="PZU71" s="9"/>
      <c r="PZV71" s="9"/>
      <c r="PZW71" s="9"/>
      <c r="PZX71" s="9"/>
      <c r="PZY71" s="9"/>
      <c r="PZZ71" s="9"/>
      <c r="QAA71" s="9"/>
      <c r="QAB71" s="9"/>
      <c r="QAC71" s="9"/>
      <c r="QAD71" s="9"/>
      <c r="QAE71" s="9"/>
      <c r="QAF71" s="9"/>
      <c r="QAG71" s="9"/>
      <c r="QAH71" s="9"/>
      <c r="QAI71" s="9"/>
      <c r="QAJ71" s="9"/>
      <c r="QAK71" s="9"/>
      <c r="QAL71" s="9"/>
      <c r="QAM71" s="9"/>
      <c r="QAN71" s="9"/>
      <c r="QAO71" s="9"/>
      <c r="QAP71" s="9"/>
      <c r="QAQ71" s="9"/>
      <c r="QAR71" s="9"/>
      <c r="QAS71" s="9"/>
      <c r="QAT71" s="9"/>
      <c r="QAU71" s="9"/>
      <c r="QAV71" s="9"/>
      <c r="QAW71" s="9"/>
      <c r="QAX71" s="9"/>
      <c r="QAY71" s="9"/>
      <c r="QAZ71" s="9"/>
      <c r="QBA71" s="9"/>
      <c r="QBB71" s="9"/>
      <c r="QBC71" s="9"/>
      <c r="QBD71" s="9"/>
      <c r="QBE71" s="9"/>
      <c r="QBF71" s="9"/>
      <c r="QBG71" s="9"/>
      <c r="QBH71" s="9"/>
      <c r="QBI71" s="9"/>
      <c r="QBJ71" s="9"/>
      <c r="QBK71" s="9"/>
      <c r="QBL71" s="9"/>
      <c r="QBM71" s="9"/>
      <c r="QBN71" s="9"/>
      <c r="QBO71" s="9"/>
      <c r="QBP71" s="9"/>
      <c r="QBQ71" s="9"/>
      <c r="QBR71" s="9"/>
      <c r="QBS71" s="9"/>
      <c r="QBT71" s="9"/>
      <c r="QBU71" s="9"/>
      <c r="QBV71" s="9"/>
      <c r="QBW71" s="9"/>
      <c r="QBX71" s="9"/>
      <c r="QBY71" s="9"/>
      <c r="QBZ71" s="9"/>
      <c r="QCA71" s="9"/>
      <c r="QCB71" s="9"/>
      <c r="QCC71" s="9"/>
      <c r="QCD71" s="9"/>
      <c r="QCE71" s="9"/>
      <c r="QCF71" s="9"/>
      <c r="QCG71" s="9"/>
      <c r="QCH71" s="9"/>
      <c r="QCI71" s="9"/>
      <c r="QCJ71" s="9"/>
      <c r="QCK71" s="9"/>
      <c r="QCL71" s="9"/>
      <c r="QCM71" s="9"/>
      <c r="QCN71" s="9"/>
      <c r="QCO71" s="9"/>
      <c r="QCP71" s="9"/>
      <c r="QCQ71" s="9"/>
      <c r="QCR71" s="9"/>
      <c r="QCS71" s="9"/>
      <c r="QCT71" s="9"/>
      <c r="QCU71" s="9"/>
      <c r="QCV71" s="9"/>
      <c r="QCW71" s="9"/>
      <c r="QCX71" s="9"/>
      <c r="QCY71" s="9"/>
      <c r="QCZ71" s="9"/>
      <c r="QDA71" s="9"/>
      <c r="QDB71" s="9"/>
      <c r="QDC71" s="9"/>
      <c r="QDD71" s="9"/>
      <c r="QDE71" s="9"/>
      <c r="QDF71" s="9"/>
      <c r="QDG71" s="9"/>
      <c r="QDH71" s="9"/>
      <c r="QDI71" s="9"/>
      <c r="QDJ71" s="9"/>
      <c r="QDK71" s="9"/>
      <c r="QDL71" s="9"/>
      <c r="QDM71" s="9"/>
      <c r="QDN71" s="9"/>
      <c r="QDO71" s="9"/>
      <c r="QDP71" s="9"/>
      <c r="QDQ71" s="9"/>
      <c r="QDR71" s="9"/>
      <c r="QDS71" s="9"/>
      <c r="QDT71" s="9"/>
      <c r="QDU71" s="9"/>
      <c r="QDV71" s="9"/>
      <c r="QDW71" s="9"/>
      <c r="QDX71" s="9"/>
      <c r="QDY71" s="9"/>
      <c r="QDZ71" s="9"/>
      <c r="QEA71" s="9"/>
      <c r="QEB71" s="9"/>
      <c r="QEC71" s="9"/>
      <c r="QED71" s="9"/>
      <c r="QEE71" s="9"/>
      <c r="QEF71" s="9"/>
      <c r="QEG71" s="9"/>
      <c r="QEH71" s="9"/>
      <c r="QEI71" s="9"/>
      <c r="QEJ71" s="9"/>
      <c r="QEK71" s="9"/>
      <c r="QEL71" s="9"/>
      <c r="QEM71" s="9"/>
      <c r="QEN71" s="9"/>
      <c r="QEO71" s="9"/>
      <c r="QEP71" s="9"/>
      <c r="QEQ71" s="9"/>
      <c r="QER71" s="9"/>
      <c r="QES71" s="9"/>
      <c r="QET71" s="9"/>
      <c r="QEU71" s="9"/>
      <c r="QEV71" s="9"/>
      <c r="QEW71" s="9"/>
      <c r="QEX71" s="9"/>
      <c r="QEY71" s="9"/>
      <c r="QEZ71" s="9"/>
      <c r="QFA71" s="9"/>
      <c r="QFB71" s="9"/>
      <c r="QFC71" s="9"/>
      <c r="QFD71" s="9"/>
      <c r="QFE71" s="9"/>
      <c r="QFF71" s="9"/>
      <c r="QFG71" s="9"/>
      <c r="QFH71" s="9"/>
      <c r="QFI71" s="9"/>
      <c r="QFJ71" s="9"/>
      <c r="QFK71" s="9"/>
      <c r="QFL71" s="9"/>
      <c r="QFM71" s="9"/>
      <c r="QFN71" s="9"/>
      <c r="QFO71" s="9"/>
      <c r="QFP71" s="9"/>
      <c r="QFQ71" s="9"/>
      <c r="QFR71" s="9"/>
      <c r="QFS71" s="9"/>
      <c r="QFT71" s="9"/>
      <c r="QFU71" s="9"/>
      <c r="QFV71" s="9"/>
      <c r="QFW71" s="9"/>
      <c r="QFX71" s="9"/>
      <c r="QFY71" s="9"/>
      <c r="QFZ71" s="9"/>
      <c r="QGA71" s="9"/>
      <c r="QGB71" s="9"/>
      <c r="QGC71" s="9"/>
      <c r="QGD71" s="9"/>
      <c r="QGE71" s="9"/>
      <c r="QGF71" s="9"/>
      <c r="QGG71" s="9"/>
      <c r="QGH71" s="9"/>
      <c r="QGI71" s="9"/>
      <c r="QGJ71" s="9"/>
      <c r="QGK71" s="9"/>
      <c r="QGL71" s="9"/>
      <c r="QGM71" s="9"/>
      <c r="QGN71" s="9"/>
      <c r="QGO71" s="9"/>
      <c r="QGP71" s="9"/>
      <c r="QGQ71" s="9"/>
      <c r="QGR71" s="9"/>
      <c r="QGS71" s="9"/>
      <c r="QGT71" s="9"/>
      <c r="QGU71" s="9"/>
      <c r="QGV71" s="9"/>
      <c r="QGW71" s="9"/>
      <c r="QGX71" s="9"/>
      <c r="QGY71" s="9"/>
      <c r="QGZ71" s="9"/>
      <c r="QHA71" s="9"/>
      <c r="QHB71" s="9"/>
      <c r="QHC71" s="9"/>
      <c r="QHD71" s="9"/>
      <c r="QHE71" s="9"/>
      <c r="QHF71" s="9"/>
      <c r="QHG71" s="9"/>
      <c r="QHH71" s="9"/>
      <c r="QHI71" s="9"/>
      <c r="QHJ71" s="9"/>
      <c r="QHK71" s="9"/>
      <c r="QHL71" s="9"/>
      <c r="QHM71" s="9"/>
      <c r="QHN71" s="9"/>
      <c r="QHO71" s="9"/>
      <c r="QHP71" s="9"/>
      <c r="QHQ71" s="9"/>
      <c r="QHR71" s="9"/>
      <c r="QHS71" s="9"/>
      <c r="QHT71" s="9"/>
      <c r="QHU71" s="9"/>
      <c r="QHV71" s="9"/>
      <c r="QHW71" s="9"/>
      <c r="QHX71" s="9"/>
      <c r="QHY71" s="9"/>
      <c r="QHZ71" s="9"/>
      <c r="QIA71" s="9"/>
      <c r="QIB71" s="9"/>
      <c r="QIC71" s="9"/>
      <c r="QID71" s="9"/>
      <c r="QIE71" s="9"/>
      <c r="QIF71" s="9"/>
      <c r="QIG71" s="9"/>
      <c r="QIH71" s="9"/>
      <c r="QII71" s="9"/>
      <c r="QIJ71" s="9"/>
      <c r="QIK71" s="9"/>
      <c r="QIL71" s="9"/>
      <c r="QIM71" s="9"/>
      <c r="QIN71" s="9"/>
      <c r="QIO71" s="9"/>
      <c r="QIP71" s="9"/>
      <c r="QIQ71" s="9"/>
      <c r="QIR71" s="9"/>
      <c r="QIS71" s="9"/>
      <c r="QIT71" s="9"/>
      <c r="QIU71" s="9"/>
      <c r="QIV71" s="9"/>
      <c r="QIW71" s="9"/>
      <c r="QIX71" s="9"/>
      <c r="QIY71" s="9"/>
      <c r="QIZ71" s="9"/>
      <c r="QJA71" s="9"/>
      <c r="QJB71" s="9"/>
      <c r="QJC71" s="9"/>
      <c r="QJD71" s="9"/>
      <c r="QJE71" s="9"/>
      <c r="QJF71" s="9"/>
      <c r="QJG71" s="9"/>
      <c r="QJH71" s="9"/>
      <c r="QJI71" s="9"/>
      <c r="QJJ71" s="9"/>
      <c r="QJK71" s="9"/>
      <c r="QJL71" s="9"/>
      <c r="QJM71" s="9"/>
      <c r="QJN71" s="9"/>
      <c r="QJO71" s="9"/>
      <c r="QJP71" s="9"/>
      <c r="QJQ71" s="9"/>
      <c r="QJR71" s="9"/>
      <c r="QJS71" s="9"/>
      <c r="QJT71" s="9"/>
      <c r="QJU71" s="9"/>
      <c r="QJV71" s="9"/>
      <c r="QJW71" s="9"/>
      <c r="QJX71" s="9"/>
      <c r="QJY71" s="9"/>
      <c r="QJZ71" s="9"/>
      <c r="QKA71" s="9"/>
      <c r="QKB71" s="9"/>
      <c r="QKC71" s="9"/>
      <c r="QKD71" s="9"/>
      <c r="QKE71" s="9"/>
      <c r="QKF71" s="9"/>
      <c r="QKG71" s="9"/>
      <c r="QKH71" s="9"/>
      <c r="QKI71" s="9"/>
      <c r="QKJ71" s="9"/>
      <c r="QKK71" s="9"/>
      <c r="QKL71" s="9"/>
      <c r="QKM71" s="9"/>
      <c r="QKN71" s="9"/>
      <c r="QKO71" s="9"/>
      <c r="QKP71" s="9"/>
      <c r="QKQ71" s="9"/>
      <c r="QKR71" s="9"/>
      <c r="QKS71" s="9"/>
      <c r="QKT71" s="9"/>
      <c r="QKU71" s="9"/>
      <c r="QKV71" s="9"/>
      <c r="QKW71" s="9"/>
      <c r="QKX71" s="9"/>
      <c r="QKY71" s="9"/>
      <c r="QKZ71" s="9"/>
      <c r="QLA71" s="9"/>
      <c r="QLB71" s="9"/>
      <c r="QLC71" s="9"/>
      <c r="QLD71" s="9"/>
      <c r="QLE71" s="9"/>
      <c r="QLF71" s="9"/>
      <c r="QLG71" s="9"/>
      <c r="QLH71" s="9"/>
      <c r="QLI71" s="9"/>
      <c r="QLJ71" s="9"/>
      <c r="QLK71" s="9"/>
      <c r="QLL71" s="9"/>
      <c r="QLM71" s="9"/>
      <c r="QLN71" s="9"/>
      <c r="QLO71" s="9"/>
      <c r="QLP71" s="9"/>
      <c r="QLQ71" s="9"/>
      <c r="QLR71" s="9"/>
      <c r="QLS71" s="9"/>
      <c r="QLT71" s="9"/>
      <c r="QLU71" s="9"/>
      <c r="QLV71" s="9"/>
      <c r="QLW71" s="9"/>
      <c r="QLX71" s="9"/>
      <c r="QLY71" s="9"/>
      <c r="QLZ71" s="9"/>
      <c r="QMA71" s="9"/>
      <c r="QMB71" s="9"/>
      <c r="QMC71" s="9"/>
      <c r="QMD71" s="9"/>
      <c r="QME71" s="9"/>
      <c r="QMF71" s="9"/>
      <c r="QMG71" s="9"/>
      <c r="QMH71" s="9"/>
      <c r="QMI71" s="9"/>
      <c r="QMJ71" s="9"/>
      <c r="QMK71" s="9"/>
      <c r="QML71" s="9"/>
      <c r="QMM71" s="9"/>
      <c r="QMN71" s="9"/>
      <c r="QMO71" s="9"/>
      <c r="QMP71" s="9"/>
      <c r="QMQ71" s="9"/>
      <c r="QMR71" s="9"/>
      <c r="QMS71" s="9"/>
      <c r="QMT71" s="9"/>
      <c r="QMU71" s="9"/>
      <c r="QMV71" s="9"/>
      <c r="QMW71" s="9"/>
      <c r="QMX71" s="9"/>
      <c r="QMY71" s="9"/>
      <c r="QMZ71" s="9"/>
      <c r="QNA71" s="9"/>
      <c r="QNB71" s="9"/>
      <c r="QNC71" s="9"/>
      <c r="QND71" s="9"/>
      <c r="QNE71" s="9"/>
      <c r="QNF71" s="9"/>
      <c r="QNG71" s="9"/>
      <c r="QNH71" s="9"/>
      <c r="QNI71" s="9"/>
      <c r="QNJ71" s="9"/>
      <c r="QNK71" s="9"/>
      <c r="QNL71" s="9"/>
      <c r="QNM71" s="9"/>
      <c r="QNN71" s="9"/>
      <c r="QNO71" s="9"/>
      <c r="QNP71" s="9"/>
      <c r="QNQ71" s="9"/>
      <c r="QNR71" s="9"/>
      <c r="QNS71" s="9"/>
      <c r="QNT71" s="9"/>
      <c r="QNU71" s="9"/>
      <c r="QNV71" s="9"/>
      <c r="QNW71" s="9"/>
      <c r="QNX71" s="9"/>
      <c r="QNY71" s="9"/>
      <c r="QNZ71" s="9"/>
      <c r="QOA71" s="9"/>
      <c r="QOB71" s="9"/>
      <c r="QOC71" s="9"/>
      <c r="QOD71" s="9"/>
      <c r="QOE71" s="9"/>
      <c r="QOF71" s="9"/>
      <c r="QOG71" s="9"/>
      <c r="QOH71" s="9"/>
      <c r="QOI71" s="9"/>
      <c r="QOJ71" s="9"/>
      <c r="QOK71" s="9"/>
      <c r="QOL71" s="9"/>
      <c r="QOM71" s="9"/>
      <c r="QON71" s="9"/>
      <c r="QOO71" s="9"/>
      <c r="QOP71" s="9"/>
      <c r="QOQ71" s="9"/>
      <c r="QOR71" s="9"/>
      <c r="QOS71" s="9"/>
      <c r="QOT71" s="9"/>
      <c r="QOU71" s="9"/>
      <c r="QOV71" s="9"/>
      <c r="QOW71" s="9"/>
      <c r="QOX71" s="9"/>
      <c r="QOY71" s="9"/>
      <c r="QOZ71" s="9"/>
      <c r="QPA71" s="9"/>
      <c r="QPB71" s="9"/>
      <c r="QPC71" s="9"/>
      <c r="QPD71" s="9"/>
      <c r="QPE71" s="9"/>
      <c r="QPF71" s="9"/>
      <c r="QPG71" s="9"/>
      <c r="QPH71" s="9"/>
      <c r="QPI71" s="9"/>
      <c r="QPJ71" s="9"/>
      <c r="QPK71" s="9"/>
      <c r="QPL71" s="9"/>
      <c r="QPM71" s="9"/>
      <c r="QPN71" s="9"/>
      <c r="QPO71" s="9"/>
      <c r="QPP71" s="9"/>
      <c r="QPQ71" s="9"/>
      <c r="QPR71" s="9"/>
      <c r="QPS71" s="9"/>
      <c r="QPT71" s="9"/>
      <c r="QPU71" s="9"/>
      <c r="QPV71" s="9"/>
      <c r="QPW71" s="9"/>
      <c r="QPX71" s="9"/>
      <c r="QPY71" s="9"/>
      <c r="QPZ71" s="9"/>
      <c r="QQA71" s="9"/>
      <c r="QQB71" s="9"/>
      <c r="QQC71" s="9"/>
      <c r="QQD71" s="9"/>
      <c r="QQE71" s="9"/>
      <c r="QQF71" s="9"/>
      <c r="QQG71" s="9"/>
      <c r="QQH71" s="9"/>
      <c r="QQI71" s="9"/>
      <c r="QQJ71" s="9"/>
      <c r="QQK71" s="9"/>
      <c r="QQL71" s="9"/>
      <c r="QQM71" s="9"/>
      <c r="QQN71" s="9"/>
      <c r="QQO71" s="9"/>
      <c r="QQP71" s="9"/>
      <c r="QQQ71" s="9"/>
      <c r="QQR71" s="9"/>
      <c r="QQS71" s="9"/>
      <c r="QQT71" s="9"/>
      <c r="QQU71" s="9"/>
      <c r="QQV71" s="9"/>
      <c r="QQW71" s="9"/>
      <c r="QQX71" s="9"/>
      <c r="QQY71" s="9"/>
      <c r="QQZ71" s="9"/>
      <c r="QRA71" s="9"/>
      <c r="QRB71" s="9"/>
      <c r="QRC71" s="9"/>
      <c r="QRD71" s="9"/>
      <c r="QRE71" s="9"/>
      <c r="QRF71" s="9"/>
      <c r="QRG71" s="9"/>
      <c r="QRH71" s="9"/>
      <c r="QRI71" s="9"/>
      <c r="QRJ71" s="9"/>
      <c r="QRK71" s="9"/>
      <c r="QRL71" s="9"/>
      <c r="QRM71" s="9"/>
      <c r="QRN71" s="9"/>
      <c r="QRO71" s="9"/>
      <c r="QRP71" s="9"/>
      <c r="QRQ71" s="9"/>
      <c r="QRR71" s="9"/>
      <c r="QRS71" s="9"/>
      <c r="QRT71" s="9"/>
      <c r="QRU71" s="9"/>
      <c r="QRV71" s="9"/>
      <c r="QRW71" s="9"/>
      <c r="QRX71" s="9"/>
      <c r="QRY71" s="9"/>
      <c r="QRZ71" s="9"/>
      <c r="QSA71" s="9"/>
      <c r="QSB71" s="9"/>
      <c r="QSC71" s="9"/>
      <c r="QSD71" s="9"/>
      <c r="QSE71" s="9"/>
      <c r="QSF71" s="9"/>
      <c r="QSG71" s="9"/>
      <c r="QSH71" s="9"/>
      <c r="QSI71" s="9"/>
      <c r="QSJ71" s="9"/>
      <c r="QSK71" s="9"/>
      <c r="QSL71" s="9"/>
      <c r="QSM71" s="9"/>
      <c r="QSN71" s="9"/>
      <c r="QSO71" s="9"/>
      <c r="QSP71" s="9"/>
      <c r="QSQ71" s="9"/>
      <c r="QSR71" s="9"/>
      <c r="QSS71" s="9"/>
      <c r="QST71" s="9"/>
      <c r="QSU71" s="9"/>
      <c r="QSV71" s="9"/>
      <c r="QSW71" s="9"/>
      <c r="QSX71" s="9"/>
      <c r="QSY71" s="9"/>
      <c r="QSZ71" s="9"/>
      <c r="QTA71" s="9"/>
      <c r="QTB71" s="9"/>
      <c r="QTC71" s="9"/>
      <c r="QTD71" s="9"/>
      <c r="QTE71" s="9"/>
      <c r="QTF71" s="9"/>
      <c r="QTG71" s="9"/>
      <c r="QTH71" s="9"/>
      <c r="QTI71" s="9"/>
      <c r="QTJ71" s="9"/>
      <c r="QTK71" s="9"/>
      <c r="QTL71" s="9"/>
      <c r="QTM71" s="9"/>
      <c r="QTN71" s="9"/>
      <c r="QTO71" s="9"/>
      <c r="QTP71" s="9"/>
      <c r="QTQ71" s="9"/>
      <c r="QTR71" s="9"/>
      <c r="QTS71" s="9"/>
      <c r="QTT71" s="9"/>
      <c r="QTU71" s="9"/>
      <c r="QTV71" s="9"/>
      <c r="QTW71" s="9"/>
      <c r="QTX71" s="9"/>
      <c r="QTY71" s="9"/>
      <c r="QTZ71" s="9"/>
      <c r="QUA71" s="9"/>
      <c r="QUB71" s="9"/>
      <c r="QUC71" s="9"/>
      <c r="QUD71" s="9"/>
      <c r="QUE71" s="9"/>
      <c r="QUF71" s="9"/>
      <c r="QUG71" s="9"/>
      <c r="QUH71" s="9"/>
      <c r="QUI71" s="9"/>
      <c r="QUJ71" s="9"/>
      <c r="QUK71" s="9"/>
      <c r="QUL71" s="9"/>
      <c r="QUM71" s="9"/>
      <c r="QUN71" s="9"/>
      <c r="QUO71" s="9"/>
      <c r="QUP71" s="9"/>
      <c r="QUQ71" s="9"/>
      <c r="QUR71" s="9"/>
      <c r="QUS71" s="9"/>
      <c r="QUT71" s="9"/>
      <c r="QUU71" s="9"/>
      <c r="QUV71" s="9"/>
      <c r="QUW71" s="9"/>
      <c r="QUX71" s="9"/>
      <c r="QUY71" s="9"/>
      <c r="QUZ71" s="9"/>
      <c r="QVA71" s="9"/>
      <c r="QVB71" s="9"/>
      <c r="QVC71" s="9"/>
      <c r="QVD71" s="9"/>
      <c r="QVE71" s="9"/>
      <c r="QVF71" s="9"/>
      <c r="QVG71" s="9"/>
      <c r="QVH71" s="9"/>
      <c r="QVI71" s="9"/>
      <c r="QVJ71" s="9"/>
      <c r="QVK71" s="9"/>
      <c r="QVL71" s="9"/>
      <c r="QVM71" s="9"/>
      <c r="QVN71" s="9"/>
      <c r="QVO71" s="9"/>
      <c r="QVP71" s="9"/>
      <c r="QVQ71" s="9"/>
      <c r="QVR71" s="9"/>
      <c r="QVS71" s="9"/>
      <c r="QVT71" s="9"/>
      <c r="QVU71" s="9"/>
      <c r="QVV71" s="9"/>
      <c r="QVW71" s="9"/>
      <c r="QVX71" s="9"/>
      <c r="QVY71" s="9"/>
      <c r="QVZ71" s="9"/>
      <c r="QWA71" s="9"/>
      <c r="QWB71" s="9"/>
      <c r="QWC71" s="9"/>
      <c r="QWD71" s="9"/>
      <c r="QWE71" s="9"/>
      <c r="QWF71" s="9"/>
      <c r="QWG71" s="9"/>
      <c r="QWH71" s="9"/>
      <c r="QWI71" s="9"/>
      <c r="QWJ71" s="9"/>
      <c r="QWK71" s="9"/>
      <c r="QWL71" s="9"/>
      <c r="QWM71" s="9"/>
      <c r="QWN71" s="9"/>
      <c r="QWO71" s="9"/>
      <c r="QWP71" s="9"/>
      <c r="QWQ71" s="9"/>
      <c r="QWR71" s="9"/>
      <c r="QWS71" s="9"/>
      <c r="QWT71" s="9"/>
      <c r="QWU71" s="9"/>
      <c r="QWV71" s="9"/>
      <c r="QWW71" s="9"/>
      <c r="QWX71" s="9"/>
      <c r="QWY71" s="9"/>
      <c r="QWZ71" s="9"/>
      <c r="QXA71" s="9"/>
      <c r="QXB71" s="9"/>
      <c r="QXC71" s="9"/>
      <c r="QXD71" s="9"/>
      <c r="QXE71" s="9"/>
      <c r="QXF71" s="9"/>
      <c r="QXG71" s="9"/>
      <c r="QXH71" s="9"/>
      <c r="QXI71" s="9"/>
      <c r="QXJ71" s="9"/>
      <c r="QXK71" s="9"/>
      <c r="QXL71" s="9"/>
      <c r="QXM71" s="9"/>
      <c r="QXN71" s="9"/>
      <c r="QXO71" s="9"/>
      <c r="QXP71" s="9"/>
      <c r="QXQ71" s="9"/>
      <c r="QXR71" s="9"/>
      <c r="QXS71" s="9"/>
      <c r="QXT71" s="9"/>
      <c r="QXU71" s="9"/>
      <c r="QXV71" s="9"/>
      <c r="QXW71" s="9"/>
      <c r="QXX71" s="9"/>
      <c r="QXY71" s="9"/>
      <c r="QXZ71" s="9"/>
      <c r="QYA71" s="9"/>
      <c r="QYB71" s="9"/>
      <c r="QYC71" s="9"/>
      <c r="QYD71" s="9"/>
      <c r="QYE71" s="9"/>
      <c r="QYF71" s="9"/>
      <c r="QYG71" s="9"/>
      <c r="QYH71" s="9"/>
      <c r="QYI71" s="9"/>
      <c r="QYJ71" s="9"/>
      <c r="QYK71" s="9"/>
      <c r="QYL71" s="9"/>
      <c r="QYM71" s="9"/>
      <c r="QYN71" s="9"/>
      <c r="QYO71" s="9"/>
      <c r="QYP71" s="9"/>
      <c r="QYQ71" s="9"/>
      <c r="QYR71" s="9"/>
      <c r="QYS71" s="9"/>
      <c r="QYT71" s="9"/>
      <c r="QYU71" s="9"/>
      <c r="QYV71" s="9"/>
      <c r="QYW71" s="9"/>
      <c r="QYX71" s="9"/>
      <c r="QYY71" s="9"/>
      <c r="QYZ71" s="9"/>
      <c r="QZA71" s="9"/>
      <c r="QZB71" s="9"/>
      <c r="QZC71" s="9"/>
      <c r="QZD71" s="9"/>
      <c r="QZE71" s="9"/>
      <c r="QZF71" s="9"/>
      <c r="QZG71" s="9"/>
      <c r="QZH71" s="9"/>
      <c r="QZI71" s="9"/>
      <c r="QZJ71" s="9"/>
      <c r="QZK71" s="9"/>
      <c r="QZL71" s="9"/>
      <c r="QZM71" s="9"/>
      <c r="QZN71" s="9"/>
      <c r="QZO71" s="9"/>
      <c r="QZP71" s="9"/>
      <c r="QZQ71" s="9"/>
      <c r="QZR71" s="9"/>
      <c r="QZS71" s="9"/>
      <c r="QZT71" s="9"/>
      <c r="QZU71" s="9"/>
      <c r="QZV71" s="9"/>
      <c r="QZW71" s="9"/>
      <c r="QZX71" s="9"/>
      <c r="QZY71" s="9"/>
      <c r="QZZ71" s="9"/>
      <c r="RAA71" s="9"/>
      <c r="RAB71" s="9"/>
      <c r="RAC71" s="9"/>
      <c r="RAD71" s="9"/>
      <c r="RAE71" s="9"/>
      <c r="RAF71" s="9"/>
      <c r="RAG71" s="9"/>
      <c r="RAH71" s="9"/>
      <c r="RAI71" s="9"/>
      <c r="RAJ71" s="9"/>
      <c r="RAK71" s="9"/>
      <c r="RAL71" s="9"/>
      <c r="RAM71" s="9"/>
      <c r="RAN71" s="9"/>
      <c r="RAO71" s="9"/>
      <c r="RAP71" s="9"/>
      <c r="RAQ71" s="9"/>
      <c r="RAR71" s="9"/>
      <c r="RAS71" s="9"/>
      <c r="RAT71" s="9"/>
      <c r="RAU71" s="9"/>
      <c r="RAV71" s="9"/>
      <c r="RAW71" s="9"/>
      <c r="RAX71" s="9"/>
      <c r="RAY71" s="9"/>
      <c r="RAZ71" s="9"/>
      <c r="RBA71" s="9"/>
      <c r="RBB71" s="9"/>
      <c r="RBC71" s="9"/>
      <c r="RBD71" s="9"/>
      <c r="RBE71" s="9"/>
      <c r="RBF71" s="9"/>
      <c r="RBG71" s="9"/>
      <c r="RBH71" s="9"/>
      <c r="RBI71" s="9"/>
      <c r="RBJ71" s="9"/>
      <c r="RBK71" s="9"/>
      <c r="RBL71" s="9"/>
      <c r="RBM71" s="9"/>
      <c r="RBN71" s="9"/>
      <c r="RBO71" s="9"/>
      <c r="RBP71" s="9"/>
      <c r="RBQ71" s="9"/>
      <c r="RBR71" s="9"/>
      <c r="RBS71" s="9"/>
      <c r="RBT71" s="9"/>
      <c r="RBU71" s="9"/>
      <c r="RBV71" s="9"/>
      <c r="RBW71" s="9"/>
      <c r="RBX71" s="9"/>
      <c r="RBY71" s="9"/>
      <c r="RBZ71" s="9"/>
      <c r="RCA71" s="9"/>
      <c r="RCB71" s="9"/>
      <c r="RCC71" s="9"/>
      <c r="RCD71" s="9"/>
      <c r="RCE71" s="9"/>
      <c r="RCF71" s="9"/>
      <c r="RCG71" s="9"/>
      <c r="RCH71" s="9"/>
      <c r="RCI71" s="9"/>
      <c r="RCJ71" s="9"/>
      <c r="RCK71" s="9"/>
      <c r="RCL71" s="9"/>
      <c r="RCM71" s="9"/>
      <c r="RCN71" s="9"/>
      <c r="RCO71" s="9"/>
      <c r="RCP71" s="9"/>
      <c r="RCQ71" s="9"/>
      <c r="RCR71" s="9"/>
      <c r="RCS71" s="9"/>
      <c r="RCT71" s="9"/>
      <c r="RCU71" s="9"/>
      <c r="RCV71" s="9"/>
      <c r="RCW71" s="9"/>
      <c r="RCX71" s="9"/>
      <c r="RCY71" s="9"/>
      <c r="RCZ71" s="9"/>
      <c r="RDA71" s="9"/>
      <c r="RDB71" s="9"/>
      <c r="RDC71" s="9"/>
      <c r="RDD71" s="9"/>
      <c r="RDE71" s="9"/>
      <c r="RDF71" s="9"/>
      <c r="RDG71" s="9"/>
      <c r="RDH71" s="9"/>
      <c r="RDI71" s="9"/>
      <c r="RDJ71" s="9"/>
      <c r="RDK71" s="9"/>
      <c r="RDL71" s="9"/>
      <c r="RDM71" s="9"/>
      <c r="RDN71" s="9"/>
      <c r="RDO71" s="9"/>
      <c r="RDP71" s="9"/>
      <c r="RDQ71" s="9"/>
      <c r="RDR71" s="9"/>
      <c r="RDS71" s="9"/>
      <c r="RDT71" s="9"/>
      <c r="RDU71" s="9"/>
      <c r="RDV71" s="9"/>
      <c r="RDW71" s="9"/>
      <c r="RDX71" s="9"/>
      <c r="RDY71" s="9"/>
      <c r="RDZ71" s="9"/>
      <c r="REA71" s="9"/>
      <c r="REB71" s="9"/>
      <c r="REC71" s="9"/>
      <c r="RED71" s="9"/>
      <c r="REE71" s="9"/>
      <c r="REF71" s="9"/>
      <c r="REG71" s="9"/>
      <c r="REH71" s="9"/>
      <c r="REI71" s="9"/>
      <c r="REJ71" s="9"/>
      <c r="REK71" s="9"/>
      <c r="REL71" s="9"/>
      <c r="REM71" s="9"/>
      <c r="REN71" s="9"/>
      <c r="REO71" s="9"/>
      <c r="REP71" s="9"/>
      <c r="REQ71" s="9"/>
      <c r="RER71" s="9"/>
      <c r="RES71" s="9"/>
      <c r="RET71" s="9"/>
      <c r="REU71" s="9"/>
      <c r="REV71" s="9"/>
      <c r="REW71" s="9"/>
      <c r="REX71" s="9"/>
      <c r="REY71" s="9"/>
      <c r="REZ71" s="9"/>
      <c r="RFA71" s="9"/>
      <c r="RFB71" s="9"/>
      <c r="RFC71" s="9"/>
      <c r="RFD71" s="9"/>
      <c r="RFE71" s="9"/>
      <c r="RFF71" s="9"/>
      <c r="RFG71" s="9"/>
      <c r="RFH71" s="9"/>
      <c r="RFI71" s="9"/>
      <c r="RFJ71" s="9"/>
      <c r="RFK71" s="9"/>
      <c r="RFL71" s="9"/>
      <c r="RFM71" s="9"/>
      <c r="RFN71" s="9"/>
      <c r="RFO71" s="9"/>
      <c r="RFP71" s="9"/>
      <c r="RFQ71" s="9"/>
      <c r="RFR71" s="9"/>
      <c r="RFS71" s="9"/>
      <c r="RFT71" s="9"/>
      <c r="RFU71" s="9"/>
      <c r="RFV71" s="9"/>
      <c r="RFW71" s="9"/>
      <c r="RFX71" s="9"/>
      <c r="RFY71" s="9"/>
      <c r="RFZ71" s="9"/>
      <c r="RGA71" s="9"/>
      <c r="RGB71" s="9"/>
      <c r="RGC71" s="9"/>
      <c r="RGD71" s="9"/>
      <c r="RGE71" s="9"/>
      <c r="RGF71" s="9"/>
      <c r="RGG71" s="9"/>
      <c r="RGH71" s="9"/>
      <c r="RGI71" s="9"/>
      <c r="RGJ71" s="9"/>
      <c r="RGK71" s="9"/>
      <c r="RGL71" s="9"/>
      <c r="RGM71" s="9"/>
      <c r="RGN71" s="9"/>
      <c r="RGO71" s="9"/>
      <c r="RGP71" s="9"/>
      <c r="RGQ71" s="9"/>
      <c r="RGR71" s="9"/>
      <c r="RGS71" s="9"/>
      <c r="RGT71" s="9"/>
      <c r="RGU71" s="9"/>
      <c r="RGV71" s="9"/>
      <c r="RGW71" s="9"/>
      <c r="RGX71" s="9"/>
      <c r="RGY71" s="9"/>
      <c r="RGZ71" s="9"/>
      <c r="RHA71" s="9"/>
      <c r="RHB71" s="9"/>
      <c r="RHC71" s="9"/>
      <c r="RHD71" s="9"/>
      <c r="RHE71" s="9"/>
      <c r="RHF71" s="9"/>
      <c r="RHG71" s="9"/>
      <c r="RHH71" s="9"/>
      <c r="RHI71" s="9"/>
      <c r="RHJ71" s="9"/>
      <c r="RHK71" s="9"/>
      <c r="RHL71" s="9"/>
      <c r="RHM71" s="9"/>
      <c r="RHN71" s="9"/>
      <c r="RHO71" s="9"/>
      <c r="RHP71" s="9"/>
      <c r="RHQ71" s="9"/>
      <c r="RHR71" s="9"/>
      <c r="RHS71" s="9"/>
      <c r="RHT71" s="9"/>
      <c r="RHU71" s="9"/>
      <c r="RHV71" s="9"/>
      <c r="RHW71" s="9"/>
      <c r="RHX71" s="9"/>
      <c r="RHY71" s="9"/>
      <c r="RHZ71" s="9"/>
      <c r="RIA71" s="9"/>
      <c r="RIB71" s="9"/>
      <c r="RIC71" s="9"/>
      <c r="RID71" s="9"/>
      <c r="RIE71" s="9"/>
      <c r="RIF71" s="9"/>
      <c r="RIG71" s="9"/>
      <c r="RIH71" s="9"/>
      <c r="RII71" s="9"/>
      <c r="RIJ71" s="9"/>
      <c r="RIK71" s="9"/>
      <c r="RIL71" s="9"/>
      <c r="RIM71" s="9"/>
      <c r="RIN71" s="9"/>
      <c r="RIO71" s="9"/>
      <c r="RIP71" s="9"/>
      <c r="RIQ71" s="9"/>
      <c r="RIR71" s="9"/>
      <c r="RIS71" s="9"/>
      <c r="RIT71" s="9"/>
      <c r="RIU71" s="9"/>
      <c r="RIV71" s="9"/>
      <c r="RIW71" s="9"/>
      <c r="RIX71" s="9"/>
      <c r="RIY71" s="9"/>
      <c r="RIZ71" s="9"/>
      <c r="RJA71" s="9"/>
      <c r="RJB71" s="9"/>
      <c r="RJC71" s="9"/>
      <c r="RJD71" s="9"/>
      <c r="RJE71" s="9"/>
      <c r="RJF71" s="9"/>
      <c r="RJG71" s="9"/>
      <c r="RJH71" s="9"/>
      <c r="RJI71" s="9"/>
      <c r="RJJ71" s="9"/>
      <c r="RJK71" s="9"/>
      <c r="RJL71" s="9"/>
      <c r="RJM71" s="9"/>
      <c r="RJN71" s="9"/>
      <c r="RJO71" s="9"/>
      <c r="RJP71" s="9"/>
      <c r="RJQ71" s="9"/>
      <c r="RJR71" s="9"/>
      <c r="RJS71" s="9"/>
      <c r="RJT71" s="9"/>
      <c r="RJU71" s="9"/>
      <c r="RJV71" s="9"/>
      <c r="RJW71" s="9"/>
      <c r="RJX71" s="9"/>
      <c r="RJY71" s="9"/>
      <c r="RJZ71" s="9"/>
      <c r="RKA71" s="9"/>
      <c r="RKB71" s="9"/>
      <c r="RKC71" s="9"/>
      <c r="RKD71" s="9"/>
      <c r="RKE71" s="9"/>
      <c r="RKF71" s="9"/>
      <c r="RKG71" s="9"/>
      <c r="RKH71" s="9"/>
      <c r="RKI71" s="9"/>
      <c r="RKJ71" s="9"/>
      <c r="RKK71" s="9"/>
      <c r="RKL71" s="9"/>
      <c r="RKM71" s="9"/>
      <c r="RKN71" s="9"/>
      <c r="RKO71" s="9"/>
      <c r="RKP71" s="9"/>
      <c r="RKQ71" s="9"/>
      <c r="RKR71" s="9"/>
      <c r="RKS71" s="9"/>
      <c r="RKT71" s="9"/>
      <c r="RKU71" s="9"/>
      <c r="RKV71" s="9"/>
      <c r="RKW71" s="9"/>
      <c r="RKX71" s="9"/>
      <c r="RKY71" s="9"/>
      <c r="RKZ71" s="9"/>
      <c r="RLA71" s="9"/>
      <c r="RLB71" s="9"/>
      <c r="RLC71" s="9"/>
      <c r="RLD71" s="9"/>
      <c r="RLE71" s="9"/>
      <c r="RLF71" s="9"/>
      <c r="RLG71" s="9"/>
      <c r="RLH71" s="9"/>
      <c r="RLI71" s="9"/>
      <c r="RLJ71" s="9"/>
      <c r="RLK71" s="9"/>
      <c r="RLL71" s="9"/>
      <c r="RLM71" s="9"/>
      <c r="RLN71" s="9"/>
      <c r="RLO71" s="9"/>
      <c r="RLP71" s="9"/>
      <c r="RLQ71" s="9"/>
      <c r="RLR71" s="9"/>
      <c r="RLS71" s="9"/>
      <c r="RLT71" s="9"/>
      <c r="RLU71" s="9"/>
      <c r="RLV71" s="9"/>
      <c r="RLW71" s="9"/>
      <c r="RLX71" s="9"/>
      <c r="RLY71" s="9"/>
      <c r="RLZ71" s="9"/>
      <c r="RMA71" s="9"/>
      <c r="RMB71" s="9"/>
      <c r="RMC71" s="9"/>
      <c r="RMD71" s="9"/>
      <c r="RME71" s="9"/>
      <c r="RMF71" s="9"/>
      <c r="RMG71" s="9"/>
      <c r="RMH71" s="9"/>
      <c r="RMI71" s="9"/>
      <c r="RMJ71" s="9"/>
      <c r="RMK71" s="9"/>
      <c r="RML71" s="9"/>
      <c r="RMM71" s="9"/>
      <c r="RMN71" s="9"/>
      <c r="RMO71" s="9"/>
      <c r="RMP71" s="9"/>
      <c r="RMQ71" s="9"/>
      <c r="RMR71" s="9"/>
      <c r="RMS71" s="9"/>
      <c r="RMT71" s="9"/>
      <c r="RMU71" s="9"/>
      <c r="RMV71" s="9"/>
      <c r="RMW71" s="9"/>
      <c r="RMX71" s="9"/>
      <c r="RMY71" s="9"/>
      <c r="RMZ71" s="9"/>
      <c r="RNA71" s="9"/>
      <c r="RNB71" s="9"/>
      <c r="RNC71" s="9"/>
      <c r="RND71" s="9"/>
      <c r="RNE71" s="9"/>
      <c r="RNF71" s="9"/>
      <c r="RNG71" s="9"/>
      <c r="RNH71" s="9"/>
      <c r="RNI71" s="9"/>
      <c r="RNJ71" s="9"/>
      <c r="RNK71" s="9"/>
      <c r="RNL71" s="9"/>
      <c r="RNM71" s="9"/>
      <c r="RNN71" s="9"/>
      <c r="RNO71" s="9"/>
      <c r="RNP71" s="9"/>
      <c r="RNQ71" s="9"/>
      <c r="RNR71" s="9"/>
      <c r="RNS71" s="9"/>
      <c r="RNT71" s="9"/>
      <c r="RNU71" s="9"/>
      <c r="RNV71" s="9"/>
      <c r="RNW71" s="9"/>
      <c r="RNX71" s="9"/>
      <c r="RNY71" s="9"/>
      <c r="RNZ71" s="9"/>
      <c r="ROA71" s="9"/>
      <c r="ROB71" s="9"/>
      <c r="ROC71" s="9"/>
      <c r="ROD71" s="9"/>
      <c r="ROE71" s="9"/>
      <c r="ROF71" s="9"/>
      <c r="ROG71" s="9"/>
      <c r="ROH71" s="9"/>
      <c r="ROI71" s="9"/>
      <c r="ROJ71" s="9"/>
      <c r="ROK71" s="9"/>
      <c r="ROL71" s="9"/>
      <c r="ROM71" s="9"/>
      <c r="RON71" s="9"/>
      <c r="ROO71" s="9"/>
      <c r="ROP71" s="9"/>
      <c r="ROQ71" s="9"/>
      <c r="ROR71" s="9"/>
      <c r="ROS71" s="9"/>
      <c r="ROT71" s="9"/>
      <c r="ROU71" s="9"/>
      <c r="ROV71" s="9"/>
      <c r="ROW71" s="9"/>
      <c r="ROX71" s="9"/>
      <c r="ROY71" s="9"/>
      <c r="ROZ71" s="9"/>
      <c r="RPA71" s="9"/>
      <c r="RPB71" s="9"/>
      <c r="RPC71" s="9"/>
      <c r="RPD71" s="9"/>
      <c r="RPE71" s="9"/>
      <c r="RPF71" s="9"/>
      <c r="RPG71" s="9"/>
      <c r="RPH71" s="9"/>
      <c r="RPI71" s="9"/>
      <c r="RPJ71" s="9"/>
      <c r="RPK71" s="9"/>
      <c r="RPL71" s="9"/>
      <c r="RPM71" s="9"/>
      <c r="RPN71" s="9"/>
      <c r="RPO71" s="9"/>
      <c r="RPP71" s="9"/>
      <c r="RPQ71" s="9"/>
      <c r="RPR71" s="9"/>
      <c r="RPS71" s="9"/>
      <c r="RPT71" s="9"/>
      <c r="RPU71" s="9"/>
      <c r="RPV71" s="9"/>
      <c r="RPW71" s="9"/>
      <c r="RPX71" s="9"/>
      <c r="RPY71" s="9"/>
      <c r="RPZ71" s="9"/>
      <c r="RQA71" s="9"/>
      <c r="RQB71" s="9"/>
      <c r="RQC71" s="9"/>
      <c r="RQD71" s="9"/>
      <c r="RQE71" s="9"/>
      <c r="RQF71" s="9"/>
      <c r="RQG71" s="9"/>
      <c r="RQH71" s="9"/>
      <c r="RQI71" s="9"/>
      <c r="RQJ71" s="9"/>
      <c r="RQK71" s="9"/>
      <c r="RQL71" s="9"/>
      <c r="RQM71" s="9"/>
      <c r="RQN71" s="9"/>
      <c r="RQO71" s="9"/>
      <c r="RQP71" s="9"/>
      <c r="RQQ71" s="9"/>
      <c r="RQR71" s="9"/>
      <c r="RQS71" s="9"/>
      <c r="RQT71" s="9"/>
      <c r="RQU71" s="9"/>
      <c r="RQV71" s="9"/>
      <c r="RQW71" s="9"/>
      <c r="RQX71" s="9"/>
      <c r="RQY71" s="9"/>
      <c r="RQZ71" s="9"/>
      <c r="RRA71" s="9"/>
      <c r="RRB71" s="9"/>
      <c r="RRC71" s="9"/>
      <c r="RRD71" s="9"/>
      <c r="RRE71" s="9"/>
      <c r="RRF71" s="9"/>
      <c r="RRG71" s="9"/>
      <c r="RRH71" s="9"/>
      <c r="RRI71" s="9"/>
      <c r="RRJ71" s="9"/>
      <c r="RRK71" s="9"/>
      <c r="RRL71" s="9"/>
      <c r="RRM71" s="9"/>
      <c r="RRN71" s="9"/>
      <c r="RRO71" s="9"/>
      <c r="RRP71" s="9"/>
      <c r="RRQ71" s="9"/>
      <c r="RRR71" s="9"/>
      <c r="RRS71" s="9"/>
      <c r="RRT71" s="9"/>
      <c r="RRU71" s="9"/>
      <c r="RRV71" s="9"/>
      <c r="RRW71" s="9"/>
      <c r="RRX71" s="9"/>
      <c r="RRY71" s="9"/>
      <c r="RRZ71" s="9"/>
      <c r="RSA71" s="9"/>
      <c r="RSB71" s="9"/>
      <c r="RSC71" s="9"/>
      <c r="RSD71" s="9"/>
      <c r="RSE71" s="9"/>
      <c r="RSF71" s="9"/>
      <c r="RSG71" s="9"/>
      <c r="RSH71" s="9"/>
      <c r="RSI71" s="9"/>
      <c r="RSJ71" s="9"/>
      <c r="RSK71" s="9"/>
      <c r="RSL71" s="9"/>
      <c r="RSM71" s="9"/>
      <c r="RSN71" s="9"/>
      <c r="RSO71" s="9"/>
      <c r="RSP71" s="9"/>
      <c r="RSQ71" s="9"/>
      <c r="RSR71" s="9"/>
      <c r="RSS71" s="9"/>
      <c r="RST71" s="9"/>
      <c r="RSU71" s="9"/>
      <c r="RSV71" s="9"/>
      <c r="RSW71" s="9"/>
      <c r="RSX71" s="9"/>
      <c r="RSY71" s="9"/>
      <c r="RSZ71" s="9"/>
      <c r="RTA71" s="9"/>
      <c r="RTB71" s="9"/>
      <c r="RTC71" s="9"/>
      <c r="RTD71" s="9"/>
      <c r="RTE71" s="9"/>
      <c r="RTF71" s="9"/>
      <c r="RTG71" s="9"/>
      <c r="RTH71" s="9"/>
      <c r="RTI71" s="9"/>
      <c r="RTJ71" s="9"/>
      <c r="RTK71" s="9"/>
      <c r="RTL71" s="9"/>
      <c r="RTM71" s="9"/>
      <c r="RTN71" s="9"/>
      <c r="RTO71" s="9"/>
      <c r="RTP71" s="9"/>
      <c r="RTQ71" s="9"/>
      <c r="RTR71" s="9"/>
      <c r="RTS71" s="9"/>
      <c r="RTT71" s="9"/>
      <c r="RTU71" s="9"/>
      <c r="RTV71" s="9"/>
      <c r="RTW71" s="9"/>
      <c r="RTX71" s="9"/>
      <c r="RTY71" s="9"/>
      <c r="RTZ71" s="9"/>
      <c r="RUA71" s="9"/>
      <c r="RUB71" s="9"/>
      <c r="RUC71" s="9"/>
      <c r="RUD71" s="9"/>
      <c r="RUE71" s="9"/>
      <c r="RUF71" s="9"/>
      <c r="RUG71" s="9"/>
      <c r="RUH71" s="9"/>
      <c r="RUI71" s="9"/>
      <c r="RUJ71" s="9"/>
      <c r="RUK71" s="9"/>
      <c r="RUL71" s="9"/>
      <c r="RUM71" s="9"/>
      <c r="RUN71" s="9"/>
      <c r="RUO71" s="9"/>
      <c r="RUP71" s="9"/>
      <c r="RUQ71" s="9"/>
      <c r="RUR71" s="9"/>
      <c r="RUS71" s="9"/>
      <c r="RUT71" s="9"/>
      <c r="RUU71" s="9"/>
      <c r="RUV71" s="9"/>
      <c r="RUW71" s="9"/>
      <c r="RUX71" s="9"/>
      <c r="RUY71" s="9"/>
      <c r="RUZ71" s="9"/>
      <c r="RVA71" s="9"/>
      <c r="RVB71" s="9"/>
      <c r="RVC71" s="9"/>
      <c r="RVD71" s="9"/>
      <c r="RVE71" s="9"/>
      <c r="RVF71" s="9"/>
      <c r="RVG71" s="9"/>
      <c r="RVH71" s="9"/>
      <c r="RVI71" s="9"/>
      <c r="RVJ71" s="9"/>
      <c r="RVK71" s="9"/>
      <c r="RVL71" s="9"/>
      <c r="RVM71" s="9"/>
      <c r="RVN71" s="9"/>
      <c r="RVO71" s="9"/>
      <c r="RVP71" s="9"/>
      <c r="RVQ71" s="9"/>
      <c r="RVR71" s="9"/>
      <c r="RVS71" s="9"/>
      <c r="RVT71" s="9"/>
      <c r="RVU71" s="9"/>
      <c r="RVV71" s="9"/>
      <c r="RVW71" s="9"/>
      <c r="RVX71" s="9"/>
      <c r="RVY71" s="9"/>
      <c r="RVZ71" s="9"/>
      <c r="RWA71" s="9"/>
      <c r="RWB71" s="9"/>
      <c r="RWC71" s="9"/>
      <c r="RWD71" s="9"/>
      <c r="RWE71" s="9"/>
      <c r="RWF71" s="9"/>
      <c r="RWG71" s="9"/>
      <c r="RWH71" s="9"/>
      <c r="RWI71" s="9"/>
      <c r="RWJ71" s="9"/>
      <c r="RWK71" s="9"/>
      <c r="RWL71" s="9"/>
      <c r="RWM71" s="9"/>
      <c r="RWN71" s="9"/>
      <c r="RWO71" s="9"/>
      <c r="RWP71" s="9"/>
      <c r="RWQ71" s="9"/>
      <c r="RWR71" s="9"/>
      <c r="RWS71" s="9"/>
      <c r="RWT71" s="9"/>
      <c r="RWU71" s="9"/>
      <c r="RWV71" s="9"/>
      <c r="RWW71" s="9"/>
      <c r="RWX71" s="9"/>
      <c r="RWY71" s="9"/>
      <c r="RWZ71" s="9"/>
      <c r="RXA71" s="9"/>
      <c r="RXB71" s="9"/>
      <c r="RXC71" s="9"/>
      <c r="RXD71" s="9"/>
      <c r="RXE71" s="9"/>
      <c r="RXF71" s="9"/>
      <c r="RXG71" s="9"/>
      <c r="RXH71" s="9"/>
      <c r="RXI71" s="9"/>
      <c r="RXJ71" s="9"/>
      <c r="RXK71" s="9"/>
      <c r="RXL71" s="9"/>
      <c r="RXM71" s="9"/>
      <c r="RXN71" s="9"/>
      <c r="RXO71" s="9"/>
      <c r="RXP71" s="9"/>
      <c r="RXQ71" s="9"/>
      <c r="RXR71" s="9"/>
      <c r="RXS71" s="9"/>
      <c r="RXT71" s="9"/>
      <c r="RXU71" s="9"/>
      <c r="RXV71" s="9"/>
      <c r="RXW71" s="9"/>
      <c r="RXX71" s="9"/>
      <c r="RXY71" s="9"/>
      <c r="RXZ71" s="9"/>
      <c r="RYA71" s="9"/>
      <c r="RYB71" s="9"/>
      <c r="RYC71" s="9"/>
      <c r="RYD71" s="9"/>
      <c r="RYE71" s="9"/>
      <c r="RYF71" s="9"/>
      <c r="RYG71" s="9"/>
      <c r="RYH71" s="9"/>
      <c r="RYI71" s="9"/>
      <c r="RYJ71" s="9"/>
      <c r="RYK71" s="9"/>
      <c r="RYL71" s="9"/>
      <c r="RYM71" s="9"/>
      <c r="RYN71" s="9"/>
      <c r="RYO71" s="9"/>
      <c r="RYP71" s="9"/>
      <c r="RYQ71" s="9"/>
      <c r="RYR71" s="9"/>
      <c r="RYS71" s="9"/>
      <c r="RYT71" s="9"/>
      <c r="RYU71" s="9"/>
      <c r="RYV71" s="9"/>
      <c r="RYW71" s="9"/>
      <c r="RYX71" s="9"/>
      <c r="RYY71" s="9"/>
      <c r="RYZ71" s="9"/>
      <c r="RZA71" s="9"/>
      <c r="RZB71" s="9"/>
      <c r="RZC71" s="9"/>
      <c r="RZD71" s="9"/>
      <c r="RZE71" s="9"/>
      <c r="RZF71" s="9"/>
      <c r="RZG71" s="9"/>
      <c r="RZH71" s="9"/>
      <c r="RZI71" s="9"/>
      <c r="RZJ71" s="9"/>
      <c r="RZK71" s="9"/>
      <c r="RZL71" s="9"/>
      <c r="RZM71" s="9"/>
      <c r="RZN71" s="9"/>
      <c r="RZO71" s="9"/>
      <c r="RZP71" s="9"/>
      <c r="RZQ71" s="9"/>
      <c r="RZR71" s="9"/>
      <c r="RZS71" s="9"/>
      <c r="RZT71" s="9"/>
      <c r="RZU71" s="9"/>
      <c r="RZV71" s="9"/>
      <c r="RZW71" s="9"/>
      <c r="RZX71" s="9"/>
      <c r="RZY71" s="9"/>
      <c r="RZZ71" s="9"/>
      <c r="SAA71" s="9"/>
      <c r="SAB71" s="9"/>
      <c r="SAC71" s="9"/>
      <c r="SAD71" s="9"/>
      <c r="SAE71" s="9"/>
      <c r="SAF71" s="9"/>
      <c r="SAG71" s="9"/>
      <c r="SAH71" s="9"/>
      <c r="SAI71" s="9"/>
      <c r="SAJ71" s="9"/>
      <c r="SAK71" s="9"/>
      <c r="SAL71" s="9"/>
      <c r="SAM71" s="9"/>
      <c r="SAN71" s="9"/>
      <c r="SAO71" s="9"/>
      <c r="SAP71" s="9"/>
      <c r="SAQ71" s="9"/>
      <c r="SAR71" s="9"/>
      <c r="SAS71" s="9"/>
      <c r="SAT71" s="9"/>
      <c r="SAU71" s="9"/>
      <c r="SAV71" s="9"/>
      <c r="SAW71" s="9"/>
      <c r="SAX71" s="9"/>
      <c r="SAY71" s="9"/>
      <c r="SAZ71" s="9"/>
      <c r="SBA71" s="9"/>
      <c r="SBB71" s="9"/>
      <c r="SBC71" s="9"/>
      <c r="SBD71" s="9"/>
      <c r="SBE71" s="9"/>
      <c r="SBF71" s="9"/>
      <c r="SBG71" s="9"/>
      <c r="SBH71" s="9"/>
      <c r="SBI71" s="9"/>
      <c r="SBJ71" s="9"/>
      <c r="SBK71" s="9"/>
      <c r="SBL71" s="9"/>
      <c r="SBM71" s="9"/>
      <c r="SBN71" s="9"/>
      <c r="SBO71" s="9"/>
      <c r="SBP71" s="9"/>
      <c r="SBQ71" s="9"/>
      <c r="SBR71" s="9"/>
      <c r="SBS71" s="9"/>
      <c r="SBT71" s="9"/>
      <c r="SBU71" s="9"/>
      <c r="SBV71" s="9"/>
      <c r="SBW71" s="9"/>
      <c r="SBX71" s="9"/>
      <c r="SBY71" s="9"/>
      <c r="SBZ71" s="9"/>
      <c r="SCA71" s="9"/>
      <c r="SCB71" s="9"/>
      <c r="SCC71" s="9"/>
      <c r="SCD71" s="9"/>
      <c r="SCE71" s="9"/>
      <c r="SCF71" s="9"/>
      <c r="SCG71" s="9"/>
      <c r="SCH71" s="9"/>
      <c r="SCI71" s="9"/>
      <c r="SCJ71" s="9"/>
      <c r="SCK71" s="9"/>
      <c r="SCL71" s="9"/>
      <c r="SCM71" s="9"/>
      <c r="SCN71" s="9"/>
      <c r="SCO71" s="9"/>
      <c r="SCP71" s="9"/>
      <c r="SCQ71" s="9"/>
      <c r="SCR71" s="9"/>
      <c r="SCS71" s="9"/>
      <c r="SCT71" s="9"/>
      <c r="SCU71" s="9"/>
      <c r="SCV71" s="9"/>
      <c r="SCW71" s="9"/>
      <c r="SCX71" s="9"/>
      <c r="SCY71" s="9"/>
      <c r="SCZ71" s="9"/>
      <c r="SDA71" s="9"/>
      <c r="SDB71" s="9"/>
      <c r="SDC71" s="9"/>
      <c r="SDD71" s="9"/>
      <c r="SDE71" s="9"/>
      <c r="SDF71" s="9"/>
      <c r="SDG71" s="9"/>
      <c r="SDH71" s="9"/>
      <c r="SDI71" s="9"/>
      <c r="SDJ71" s="9"/>
      <c r="SDK71" s="9"/>
      <c r="SDL71" s="9"/>
      <c r="SDM71" s="9"/>
      <c r="SDN71" s="9"/>
      <c r="SDO71" s="9"/>
      <c r="SDP71" s="9"/>
      <c r="SDQ71" s="9"/>
      <c r="SDR71" s="9"/>
      <c r="SDS71" s="9"/>
      <c r="SDT71" s="9"/>
      <c r="SDU71" s="9"/>
      <c r="SDV71" s="9"/>
      <c r="SDW71" s="9"/>
      <c r="SDX71" s="9"/>
      <c r="SDY71" s="9"/>
      <c r="SDZ71" s="9"/>
      <c r="SEA71" s="9"/>
      <c r="SEB71" s="9"/>
      <c r="SEC71" s="9"/>
      <c r="SED71" s="9"/>
      <c r="SEE71" s="9"/>
      <c r="SEF71" s="9"/>
      <c r="SEG71" s="9"/>
      <c r="SEH71" s="9"/>
      <c r="SEI71" s="9"/>
      <c r="SEJ71" s="9"/>
      <c r="SEK71" s="9"/>
      <c r="SEL71" s="9"/>
      <c r="SEM71" s="9"/>
      <c r="SEN71" s="9"/>
      <c r="SEO71" s="9"/>
      <c r="SEP71" s="9"/>
      <c r="SEQ71" s="9"/>
      <c r="SER71" s="9"/>
      <c r="SES71" s="9"/>
      <c r="SET71" s="9"/>
      <c r="SEU71" s="9"/>
      <c r="SEV71" s="9"/>
      <c r="SEW71" s="9"/>
      <c r="SEX71" s="9"/>
      <c r="SEY71" s="9"/>
      <c r="SEZ71" s="9"/>
      <c r="SFA71" s="9"/>
      <c r="SFB71" s="9"/>
      <c r="SFC71" s="9"/>
      <c r="SFD71" s="9"/>
      <c r="SFE71" s="9"/>
      <c r="SFF71" s="9"/>
      <c r="SFG71" s="9"/>
      <c r="SFH71" s="9"/>
      <c r="SFI71" s="9"/>
      <c r="SFJ71" s="9"/>
      <c r="SFK71" s="9"/>
      <c r="SFL71" s="9"/>
      <c r="SFM71" s="9"/>
      <c r="SFN71" s="9"/>
      <c r="SFO71" s="9"/>
      <c r="SFP71" s="9"/>
      <c r="SFQ71" s="9"/>
      <c r="SFR71" s="9"/>
      <c r="SFS71" s="9"/>
      <c r="SFT71" s="9"/>
      <c r="SFU71" s="9"/>
      <c r="SFV71" s="9"/>
      <c r="SFW71" s="9"/>
      <c r="SFX71" s="9"/>
      <c r="SFY71" s="9"/>
      <c r="SFZ71" s="9"/>
      <c r="SGA71" s="9"/>
      <c r="SGB71" s="9"/>
      <c r="SGC71" s="9"/>
      <c r="SGD71" s="9"/>
      <c r="SGE71" s="9"/>
      <c r="SGF71" s="9"/>
      <c r="SGG71" s="9"/>
      <c r="SGH71" s="9"/>
      <c r="SGI71" s="9"/>
      <c r="SGJ71" s="9"/>
      <c r="SGK71" s="9"/>
      <c r="SGL71" s="9"/>
      <c r="SGM71" s="9"/>
      <c r="SGN71" s="9"/>
      <c r="SGO71" s="9"/>
      <c r="SGP71" s="9"/>
      <c r="SGQ71" s="9"/>
      <c r="SGR71" s="9"/>
      <c r="SGS71" s="9"/>
      <c r="SGT71" s="9"/>
      <c r="SGU71" s="9"/>
      <c r="SGV71" s="9"/>
      <c r="SGW71" s="9"/>
      <c r="SGX71" s="9"/>
      <c r="SGY71" s="9"/>
      <c r="SGZ71" s="9"/>
      <c r="SHA71" s="9"/>
      <c r="SHB71" s="9"/>
      <c r="SHC71" s="9"/>
      <c r="SHD71" s="9"/>
      <c r="SHE71" s="9"/>
      <c r="SHF71" s="9"/>
      <c r="SHG71" s="9"/>
      <c r="SHH71" s="9"/>
      <c r="SHI71" s="9"/>
      <c r="SHJ71" s="9"/>
      <c r="SHK71" s="9"/>
      <c r="SHL71" s="9"/>
      <c r="SHM71" s="9"/>
      <c r="SHN71" s="9"/>
      <c r="SHO71" s="9"/>
      <c r="SHP71" s="9"/>
      <c r="SHQ71" s="9"/>
      <c r="SHR71" s="9"/>
      <c r="SHS71" s="9"/>
      <c r="SHT71" s="9"/>
      <c r="SHU71" s="9"/>
      <c r="SHV71" s="9"/>
      <c r="SHW71" s="9"/>
      <c r="SHX71" s="9"/>
      <c r="SHY71" s="9"/>
      <c r="SHZ71" s="9"/>
      <c r="SIA71" s="9"/>
      <c r="SIB71" s="9"/>
      <c r="SIC71" s="9"/>
      <c r="SID71" s="9"/>
      <c r="SIE71" s="9"/>
      <c r="SIF71" s="9"/>
      <c r="SIG71" s="9"/>
      <c r="SIH71" s="9"/>
      <c r="SII71" s="9"/>
      <c r="SIJ71" s="9"/>
      <c r="SIK71" s="9"/>
      <c r="SIL71" s="9"/>
      <c r="SIM71" s="9"/>
      <c r="SIN71" s="9"/>
      <c r="SIO71" s="9"/>
      <c r="SIP71" s="9"/>
      <c r="SIQ71" s="9"/>
      <c r="SIR71" s="9"/>
      <c r="SIS71" s="9"/>
      <c r="SIT71" s="9"/>
      <c r="SIU71" s="9"/>
      <c r="SIV71" s="9"/>
      <c r="SIW71" s="9"/>
      <c r="SIX71" s="9"/>
      <c r="SIY71" s="9"/>
      <c r="SIZ71" s="9"/>
      <c r="SJA71" s="9"/>
      <c r="SJB71" s="9"/>
      <c r="SJC71" s="9"/>
      <c r="SJD71" s="9"/>
      <c r="SJE71" s="9"/>
      <c r="SJF71" s="9"/>
      <c r="SJG71" s="9"/>
      <c r="SJH71" s="9"/>
      <c r="SJI71" s="9"/>
      <c r="SJJ71" s="9"/>
      <c r="SJK71" s="9"/>
      <c r="SJL71" s="9"/>
      <c r="SJM71" s="9"/>
      <c r="SJN71" s="9"/>
      <c r="SJO71" s="9"/>
      <c r="SJP71" s="9"/>
      <c r="SJQ71" s="9"/>
      <c r="SJR71" s="9"/>
      <c r="SJS71" s="9"/>
      <c r="SJT71" s="9"/>
      <c r="SJU71" s="9"/>
      <c r="SJV71" s="9"/>
      <c r="SJW71" s="9"/>
      <c r="SJX71" s="9"/>
      <c r="SJY71" s="9"/>
      <c r="SJZ71" s="9"/>
      <c r="SKA71" s="9"/>
      <c r="SKB71" s="9"/>
      <c r="SKC71" s="9"/>
      <c r="SKD71" s="9"/>
      <c r="SKE71" s="9"/>
      <c r="SKF71" s="9"/>
      <c r="SKG71" s="9"/>
      <c r="SKH71" s="9"/>
      <c r="SKI71" s="9"/>
      <c r="SKJ71" s="9"/>
      <c r="SKK71" s="9"/>
      <c r="SKL71" s="9"/>
      <c r="SKM71" s="9"/>
      <c r="SKN71" s="9"/>
      <c r="SKO71" s="9"/>
      <c r="SKP71" s="9"/>
      <c r="SKQ71" s="9"/>
      <c r="SKR71" s="9"/>
      <c r="SKS71" s="9"/>
      <c r="SKT71" s="9"/>
      <c r="SKU71" s="9"/>
      <c r="SKV71" s="9"/>
      <c r="SKW71" s="9"/>
      <c r="SKX71" s="9"/>
      <c r="SKY71" s="9"/>
      <c r="SKZ71" s="9"/>
      <c r="SLA71" s="9"/>
      <c r="SLB71" s="9"/>
      <c r="SLC71" s="9"/>
      <c r="SLD71" s="9"/>
      <c r="SLE71" s="9"/>
      <c r="SLF71" s="9"/>
      <c r="SLG71" s="9"/>
      <c r="SLH71" s="9"/>
      <c r="SLI71" s="9"/>
      <c r="SLJ71" s="9"/>
      <c r="SLK71" s="9"/>
      <c r="SLL71" s="9"/>
      <c r="SLM71" s="9"/>
      <c r="SLN71" s="9"/>
      <c r="SLO71" s="9"/>
      <c r="SLP71" s="9"/>
      <c r="SLQ71" s="9"/>
      <c r="SLR71" s="9"/>
      <c r="SLS71" s="9"/>
      <c r="SLT71" s="9"/>
      <c r="SLU71" s="9"/>
      <c r="SLV71" s="9"/>
      <c r="SLW71" s="9"/>
      <c r="SLX71" s="9"/>
      <c r="SLY71" s="9"/>
      <c r="SLZ71" s="9"/>
      <c r="SMA71" s="9"/>
      <c r="SMB71" s="9"/>
      <c r="SMC71" s="9"/>
      <c r="SMD71" s="9"/>
      <c r="SME71" s="9"/>
      <c r="SMF71" s="9"/>
      <c r="SMG71" s="9"/>
      <c r="SMH71" s="9"/>
      <c r="SMI71" s="9"/>
      <c r="SMJ71" s="9"/>
      <c r="SMK71" s="9"/>
      <c r="SML71" s="9"/>
      <c r="SMM71" s="9"/>
      <c r="SMN71" s="9"/>
      <c r="SMO71" s="9"/>
      <c r="SMP71" s="9"/>
      <c r="SMQ71" s="9"/>
      <c r="SMR71" s="9"/>
      <c r="SMS71" s="9"/>
      <c r="SMT71" s="9"/>
      <c r="SMU71" s="9"/>
      <c r="SMV71" s="9"/>
      <c r="SMW71" s="9"/>
      <c r="SMX71" s="9"/>
      <c r="SMY71" s="9"/>
      <c r="SMZ71" s="9"/>
      <c r="SNA71" s="9"/>
      <c r="SNB71" s="9"/>
      <c r="SNC71" s="9"/>
      <c r="SND71" s="9"/>
      <c r="SNE71" s="9"/>
      <c r="SNF71" s="9"/>
      <c r="SNG71" s="9"/>
      <c r="SNH71" s="9"/>
      <c r="SNI71" s="9"/>
      <c r="SNJ71" s="9"/>
      <c r="SNK71" s="9"/>
      <c r="SNL71" s="9"/>
      <c r="SNM71" s="9"/>
      <c r="SNN71" s="9"/>
      <c r="SNO71" s="9"/>
      <c r="SNP71" s="9"/>
      <c r="SNQ71" s="9"/>
      <c r="SNR71" s="9"/>
      <c r="SNS71" s="9"/>
      <c r="SNT71" s="9"/>
      <c r="SNU71" s="9"/>
      <c r="SNV71" s="9"/>
      <c r="SNW71" s="9"/>
      <c r="SNX71" s="9"/>
      <c r="SNY71" s="9"/>
      <c r="SNZ71" s="9"/>
      <c r="SOA71" s="9"/>
      <c r="SOB71" s="9"/>
      <c r="SOC71" s="9"/>
      <c r="SOD71" s="9"/>
      <c r="SOE71" s="9"/>
      <c r="SOF71" s="9"/>
      <c r="SOG71" s="9"/>
      <c r="SOH71" s="9"/>
      <c r="SOI71" s="9"/>
      <c r="SOJ71" s="9"/>
      <c r="SOK71" s="9"/>
      <c r="SOL71" s="9"/>
      <c r="SOM71" s="9"/>
      <c r="SON71" s="9"/>
      <c r="SOO71" s="9"/>
      <c r="SOP71" s="9"/>
      <c r="SOQ71" s="9"/>
      <c r="SOR71" s="9"/>
      <c r="SOS71" s="9"/>
      <c r="SOT71" s="9"/>
      <c r="SOU71" s="9"/>
      <c r="SOV71" s="9"/>
      <c r="SOW71" s="9"/>
      <c r="SOX71" s="9"/>
      <c r="SOY71" s="9"/>
      <c r="SOZ71" s="9"/>
      <c r="SPA71" s="9"/>
      <c r="SPB71" s="9"/>
      <c r="SPC71" s="9"/>
      <c r="SPD71" s="9"/>
      <c r="SPE71" s="9"/>
      <c r="SPF71" s="9"/>
      <c r="SPG71" s="9"/>
      <c r="SPH71" s="9"/>
      <c r="SPI71" s="9"/>
      <c r="SPJ71" s="9"/>
      <c r="SPK71" s="9"/>
      <c r="SPL71" s="9"/>
      <c r="SPM71" s="9"/>
      <c r="SPN71" s="9"/>
      <c r="SPO71" s="9"/>
      <c r="SPP71" s="9"/>
      <c r="SPQ71" s="9"/>
      <c r="SPR71" s="9"/>
      <c r="SPS71" s="9"/>
      <c r="SPT71" s="9"/>
      <c r="SPU71" s="9"/>
      <c r="SPV71" s="9"/>
      <c r="SPW71" s="9"/>
      <c r="SPX71" s="9"/>
      <c r="SPY71" s="9"/>
      <c r="SPZ71" s="9"/>
      <c r="SQA71" s="9"/>
      <c r="SQB71" s="9"/>
      <c r="SQC71" s="9"/>
      <c r="SQD71" s="9"/>
      <c r="SQE71" s="9"/>
      <c r="SQF71" s="9"/>
      <c r="SQG71" s="9"/>
      <c r="SQH71" s="9"/>
      <c r="SQI71" s="9"/>
      <c r="SQJ71" s="9"/>
      <c r="SQK71" s="9"/>
      <c r="SQL71" s="9"/>
      <c r="SQM71" s="9"/>
      <c r="SQN71" s="9"/>
      <c r="SQO71" s="9"/>
      <c r="SQP71" s="9"/>
      <c r="SQQ71" s="9"/>
      <c r="SQR71" s="9"/>
      <c r="SQS71" s="9"/>
      <c r="SQT71" s="9"/>
      <c r="SQU71" s="9"/>
      <c r="SQV71" s="9"/>
      <c r="SQW71" s="9"/>
      <c r="SQX71" s="9"/>
      <c r="SQY71" s="9"/>
      <c r="SQZ71" s="9"/>
      <c r="SRA71" s="9"/>
      <c r="SRB71" s="9"/>
      <c r="SRC71" s="9"/>
      <c r="SRD71" s="9"/>
      <c r="SRE71" s="9"/>
      <c r="SRF71" s="9"/>
      <c r="SRG71" s="9"/>
      <c r="SRH71" s="9"/>
      <c r="SRI71" s="9"/>
      <c r="SRJ71" s="9"/>
      <c r="SRK71" s="9"/>
      <c r="SRL71" s="9"/>
      <c r="SRM71" s="9"/>
      <c r="SRN71" s="9"/>
      <c r="SRO71" s="9"/>
      <c r="SRP71" s="9"/>
      <c r="SRQ71" s="9"/>
      <c r="SRR71" s="9"/>
      <c r="SRS71" s="9"/>
      <c r="SRT71" s="9"/>
      <c r="SRU71" s="9"/>
      <c r="SRV71" s="9"/>
      <c r="SRW71" s="9"/>
      <c r="SRX71" s="9"/>
      <c r="SRY71" s="9"/>
      <c r="SRZ71" s="9"/>
      <c r="SSA71" s="9"/>
      <c r="SSB71" s="9"/>
      <c r="SSC71" s="9"/>
      <c r="SSD71" s="9"/>
      <c r="SSE71" s="9"/>
      <c r="SSF71" s="9"/>
      <c r="SSG71" s="9"/>
      <c r="SSH71" s="9"/>
      <c r="SSI71" s="9"/>
      <c r="SSJ71" s="9"/>
      <c r="SSK71" s="9"/>
      <c r="SSL71" s="9"/>
      <c r="SSM71" s="9"/>
      <c r="SSN71" s="9"/>
      <c r="SSO71" s="9"/>
      <c r="SSP71" s="9"/>
      <c r="SSQ71" s="9"/>
      <c r="SSR71" s="9"/>
      <c r="SSS71" s="9"/>
      <c r="SST71" s="9"/>
      <c r="SSU71" s="9"/>
      <c r="SSV71" s="9"/>
      <c r="SSW71" s="9"/>
      <c r="SSX71" s="9"/>
      <c r="SSY71" s="9"/>
      <c r="SSZ71" s="9"/>
      <c r="STA71" s="9"/>
      <c r="STB71" s="9"/>
      <c r="STC71" s="9"/>
      <c r="STD71" s="9"/>
      <c r="STE71" s="9"/>
      <c r="STF71" s="9"/>
      <c r="STG71" s="9"/>
      <c r="STH71" s="9"/>
      <c r="STI71" s="9"/>
      <c r="STJ71" s="9"/>
      <c r="STK71" s="9"/>
      <c r="STL71" s="9"/>
      <c r="STM71" s="9"/>
      <c r="STN71" s="9"/>
      <c r="STO71" s="9"/>
      <c r="STP71" s="9"/>
      <c r="STQ71" s="9"/>
      <c r="STR71" s="9"/>
      <c r="STS71" s="9"/>
      <c r="STT71" s="9"/>
      <c r="STU71" s="9"/>
      <c r="STV71" s="9"/>
      <c r="STW71" s="9"/>
      <c r="STX71" s="9"/>
      <c r="STY71" s="9"/>
      <c r="STZ71" s="9"/>
      <c r="SUA71" s="9"/>
      <c r="SUB71" s="9"/>
      <c r="SUC71" s="9"/>
      <c r="SUD71" s="9"/>
      <c r="SUE71" s="9"/>
      <c r="SUF71" s="9"/>
      <c r="SUG71" s="9"/>
      <c r="SUH71" s="9"/>
      <c r="SUI71" s="9"/>
      <c r="SUJ71" s="9"/>
      <c r="SUK71" s="9"/>
      <c r="SUL71" s="9"/>
      <c r="SUM71" s="9"/>
      <c r="SUN71" s="9"/>
      <c r="SUO71" s="9"/>
      <c r="SUP71" s="9"/>
      <c r="SUQ71" s="9"/>
      <c r="SUR71" s="9"/>
      <c r="SUS71" s="9"/>
      <c r="SUT71" s="9"/>
      <c r="SUU71" s="9"/>
      <c r="SUV71" s="9"/>
      <c r="SUW71" s="9"/>
      <c r="SUX71" s="9"/>
      <c r="SUY71" s="9"/>
      <c r="SUZ71" s="9"/>
      <c r="SVA71" s="9"/>
      <c r="SVB71" s="9"/>
      <c r="SVC71" s="9"/>
      <c r="SVD71" s="9"/>
      <c r="SVE71" s="9"/>
      <c r="SVF71" s="9"/>
      <c r="SVG71" s="9"/>
      <c r="SVH71" s="9"/>
      <c r="SVI71" s="9"/>
      <c r="SVJ71" s="9"/>
      <c r="SVK71" s="9"/>
      <c r="SVL71" s="9"/>
      <c r="SVM71" s="9"/>
      <c r="SVN71" s="9"/>
      <c r="SVO71" s="9"/>
      <c r="SVP71" s="9"/>
      <c r="SVQ71" s="9"/>
      <c r="SVR71" s="9"/>
      <c r="SVS71" s="9"/>
      <c r="SVT71" s="9"/>
      <c r="SVU71" s="9"/>
      <c r="SVV71" s="9"/>
      <c r="SVW71" s="9"/>
      <c r="SVX71" s="9"/>
      <c r="SVY71" s="9"/>
      <c r="SVZ71" s="9"/>
      <c r="SWA71" s="9"/>
      <c r="SWB71" s="9"/>
      <c r="SWC71" s="9"/>
      <c r="SWD71" s="9"/>
      <c r="SWE71" s="9"/>
      <c r="SWF71" s="9"/>
      <c r="SWG71" s="9"/>
      <c r="SWH71" s="9"/>
      <c r="SWI71" s="9"/>
      <c r="SWJ71" s="9"/>
      <c r="SWK71" s="9"/>
      <c r="SWL71" s="9"/>
      <c r="SWM71" s="9"/>
      <c r="SWN71" s="9"/>
      <c r="SWO71" s="9"/>
      <c r="SWP71" s="9"/>
      <c r="SWQ71" s="9"/>
      <c r="SWR71" s="9"/>
      <c r="SWS71" s="9"/>
      <c r="SWT71" s="9"/>
      <c r="SWU71" s="9"/>
      <c r="SWV71" s="9"/>
      <c r="SWW71" s="9"/>
      <c r="SWX71" s="9"/>
      <c r="SWY71" s="9"/>
      <c r="SWZ71" s="9"/>
      <c r="SXA71" s="9"/>
      <c r="SXB71" s="9"/>
      <c r="SXC71" s="9"/>
      <c r="SXD71" s="9"/>
      <c r="SXE71" s="9"/>
      <c r="SXF71" s="9"/>
      <c r="SXG71" s="9"/>
      <c r="SXH71" s="9"/>
      <c r="SXI71" s="9"/>
      <c r="SXJ71" s="9"/>
      <c r="SXK71" s="9"/>
      <c r="SXL71" s="9"/>
      <c r="SXM71" s="9"/>
      <c r="SXN71" s="9"/>
      <c r="SXO71" s="9"/>
      <c r="SXP71" s="9"/>
      <c r="SXQ71" s="9"/>
      <c r="SXR71" s="9"/>
      <c r="SXS71" s="9"/>
      <c r="SXT71" s="9"/>
      <c r="SXU71" s="9"/>
      <c r="SXV71" s="9"/>
      <c r="SXW71" s="9"/>
      <c r="SXX71" s="9"/>
      <c r="SXY71" s="9"/>
      <c r="SXZ71" s="9"/>
      <c r="SYA71" s="9"/>
      <c r="SYB71" s="9"/>
      <c r="SYC71" s="9"/>
      <c r="SYD71" s="9"/>
      <c r="SYE71" s="9"/>
      <c r="SYF71" s="9"/>
      <c r="SYG71" s="9"/>
      <c r="SYH71" s="9"/>
      <c r="SYI71" s="9"/>
      <c r="SYJ71" s="9"/>
      <c r="SYK71" s="9"/>
      <c r="SYL71" s="9"/>
      <c r="SYM71" s="9"/>
      <c r="SYN71" s="9"/>
      <c r="SYO71" s="9"/>
      <c r="SYP71" s="9"/>
      <c r="SYQ71" s="9"/>
      <c r="SYR71" s="9"/>
      <c r="SYS71" s="9"/>
      <c r="SYT71" s="9"/>
      <c r="SYU71" s="9"/>
      <c r="SYV71" s="9"/>
      <c r="SYW71" s="9"/>
      <c r="SYX71" s="9"/>
      <c r="SYY71" s="9"/>
      <c r="SYZ71" s="9"/>
      <c r="SZA71" s="9"/>
      <c r="SZB71" s="9"/>
      <c r="SZC71" s="9"/>
      <c r="SZD71" s="9"/>
      <c r="SZE71" s="9"/>
      <c r="SZF71" s="9"/>
      <c r="SZG71" s="9"/>
      <c r="SZH71" s="9"/>
      <c r="SZI71" s="9"/>
      <c r="SZJ71" s="9"/>
      <c r="SZK71" s="9"/>
      <c r="SZL71" s="9"/>
      <c r="SZM71" s="9"/>
      <c r="SZN71" s="9"/>
      <c r="SZO71" s="9"/>
      <c r="SZP71" s="9"/>
      <c r="SZQ71" s="9"/>
      <c r="SZR71" s="9"/>
      <c r="SZS71" s="9"/>
      <c r="SZT71" s="9"/>
      <c r="SZU71" s="9"/>
      <c r="SZV71" s="9"/>
      <c r="SZW71" s="9"/>
      <c r="SZX71" s="9"/>
      <c r="SZY71" s="9"/>
      <c r="SZZ71" s="9"/>
      <c r="TAA71" s="9"/>
      <c r="TAB71" s="9"/>
      <c r="TAC71" s="9"/>
      <c r="TAD71" s="9"/>
      <c r="TAE71" s="9"/>
      <c r="TAF71" s="9"/>
      <c r="TAG71" s="9"/>
      <c r="TAH71" s="9"/>
      <c r="TAI71" s="9"/>
      <c r="TAJ71" s="9"/>
      <c r="TAK71" s="9"/>
      <c r="TAL71" s="9"/>
      <c r="TAM71" s="9"/>
      <c r="TAN71" s="9"/>
      <c r="TAO71" s="9"/>
      <c r="TAP71" s="9"/>
      <c r="TAQ71" s="9"/>
      <c r="TAR71" s="9"/>
      <c r="TAS71" s="9"/>
      <c r="TAT71" s="9"/>
      <c r="TAU71" s="9"/>
      <c r="TAV71" s="9"/>
      <c r="TAW71" s="9"/>
      <c r="TAX71" s="9"/>
      <c r="TAY71" s="9"/>
      <c r="TAZ71" s="9"/>
      <c r="TBA71" s="9"/>
      <c r="TBB71" s="9"/>
      <c r="TBC71" s="9"/>
      <c r="TBD71" s="9"/>
      <c r="TBE71" s="9"/>
      <c r="TBF71" s="9"/>
      <c r="TBG71" s="9"/>
      <c r="TBH71" s="9"/>
      <c r="TBI71" s="9"/>
      <c r="TBJ71" s="9"/>
      <c r="TBK71" s="9"/>
      <c r="TBL71" s="9"/>
      <c r="TBM71" s="9"/>
      <c r="TBN71" s="9"/>
      <c r="TBO71" s="9"/>
      <c r="TBP71" s="9"/>
      <c r="TBQ71" s="9"/>
      <c r="TBR71" s="9"/>
      <c r="TBS71" s="9"/>
      <c r="TBT71" s="9"/>
      <c r="TBU71" s="9"/>
      <c r="TBV71" s="9"/>
      <c r="TBW71" s="9"/>
      <c r="TBX71" s="9"/>
      <c r="TBY71" s="9"/>
      <c r="TBZ71" s="9"/>
      <c r="TCA71" s="9"/>
      <c r="TCB71" s="9"/>
      <c r="TCC71" s="9"/>
      <c r="TCD71" s="9"/>
      <c r="TCE71" s="9"/>
      <c r="TCF71" s="9"/>
      <c r="TCG71" s="9"/>
      <c r="TCH71" s="9"/>
      <c r="TCI71" s="9"/>
      <c r="TCJ71" s="9"/>
      <c r="TCK71" s="9"/>
      <c r="TCL71" s="9"/>
      <c r="TCM71" s="9"/>
      <c r="TCN71" s="9"/>
      <c r="TCO71" s="9"/>
      <c r="TCP71" s="9"/>
      <c r="TCQ71" s="9"/>
      <c r="TCR71" s="9"/>
      <c r="TCS71" s="9"/>
      <c r="TCT71" s="9"/>
      <c r="TCU71" s="9"/>
      <c r="TCV71" s="9"/>
      <c r="TCW71" s="9"/>
      <c r="TCX71" s="9"/>
      <c r="TCY71" s="9"/>
      <c r="TCZ71" s="9"/>
      <c r="TDA71" s="9"/>
      <c r="TDB71" s="9"/>
      <c r="TDC71" s="9"/>
      <c r="TDD71" s="9"/>
      <c r="TDE71" s="9"/>
      <c r="TDF71" s="9"/>
      <c r="TDG71" s="9"/>
      <c r="TDH71" s="9"/>
      <c r="TDI71" s="9"/>
      <c r="TDJ71" s="9"/>
      <c r="TDK71" s="9"/>
      <c r="TDL71" s="9"/>
      <c r="TDM71" s="9"/>
      <c r="TDN71" s="9"/>
      <c r="TDO71" s="9"/>
      <c r="TDP71" s="9"/>
      <c r="TDQ71" s="9"/>
      <c r="TDR71" s="9"/>
      <c r="TDS71" s="9"/>
      <c r="TDT71" s="9"/>
      <c r="TDU71" s="9"/>
      <c r="TDV71" s="9"/>
      <c r="TDW71" s="9"/>
      <c r="TDX71" s="9"/>
      <c r="TDY71" s="9"/>
      <c r="TDZ71" s="9"/>
      <c r="TEA71" s="9"/>
      <c r="TEB71" s="9"/>
      <c r="TEC71" s="9"/>
      <c r="TED71" s="9"/>
      <c r="TEE71" s="9"/>
      <c r="TEF71" s="9"/>
      <c r="TEG71" s="9"/>
      <c r="TEH71" s="9"/>
      <c r="TEI71" s="9"/>
      <c r="TEJ71" s="9"/>
      <c r="TEK71" s="9"/>
      <c r="TEL71" s="9"/>
      <c r="TEM71" s="9"/>
      <c r="TEN71" s="9"/>
      <c r="TEO71" s="9"/>
      <c r="TEP71" s="9"/>
      <c r="TEQ71" s="9"/>
      <c r="TER71" s="9"/>
      <c r="TES71" s="9"/>
      <c r="TET71" s="9"/>
      <c r="TEU71" s="9"/>
      <c r="TEV71" s="9"/>
      <c r="TEW71" s="9"/>
      <c r="TEX71" s="9"/>
      <c r="TEY71" s="9"/>
      <c r="TEZ71" s="9"/>
      <c r="TFA71" s="9"/>
      <c r="TFB71" s="9"/>
      <c r="TFC71" s="9"/>
      <c r="TFD71" s="9"/>
      <c r="TFE71" s="9"/>
      <c r="TFF71" s="9"/>
      <c r="TFG71" s="9"/>
      <c r="TFH71" s="9"/>
      <c r="TFI71" s="9"/>
      <c r="TFJ71" s="9"/>
      <c r="TFK71" s="9"/>
      <c r="TFL71" s="9"/>
      <c r="TFM71" s="9"/>
      <c r="TFN71" s="9"/>
      <c r="TFO71" s="9"/>
      <c r="TFP71" s="9"/>
      <c r="TFQ71" s="9"/>
      <c r="TFR71" s="9"/>
      <c r="TFS71" s="9"/>
      <c r="TFT71" s="9"/>
      <c r="TFU71" s="9"/>
      <c r="TFV71" s="9"/>
      <c r="TFW71" s="9"/>
      <c r="TFX71" s="9"/>
      <c r="TFY71" s="9"/>
      <c r="TFZ71" s="9"/>
      <c r="TGA71" s="9"/>
      <c r="TGB71" s="9"/>
      <c r="TGC71" s="9"/>
      <c r="TGD71" s="9"/>
      <c r="TGE71" s="9"/>
      <c r="TGF71" s="9"/>
      <c r="TGG71" s="9"/>
      <c r="TGH71" s="9"/>
      <c r="TGI71" s="9"/>
      <c r="TGJ71" s="9"/>
      <c r="TGK71" s="9"/>
      <c r="TGL71" s="9"/>
      <c r="TGM71" s="9"/>
      <c r="TGN71" s="9"/>
      <c r="TGO71" s="9"/>
      <c r="TGP71" s="9"/>
      <c r="TGQ71" s="9"/>
      <c r="TGR71" s="9"/>
      <c r="TGS71" s="9"/>
      <c r="TGT71" s="9"/>
      <c r="TGU71" s="9"/>
      <c r="TGV71" s="9"/>
      <c r="TGW71" s="9"/>
      <c r="TGX71" s="9"/>
      <c r="TGY71" s="9"/>
      <c r="TGZ71" s="9"/>
      <c r="THA71" s="9"/>
      <c r="THB71" s="9"/>
      <c r="THC71" s="9"/>
      <c r="THD71" s="9"/>
      <c r="THE71" s="9"/>
      <c r="THF71" s="9"/>
      <c r="THG71" s="9"/>
      <c r="THH71" s="9"/>
      <c r="THI71" s="9"/>
      <c r="THJ71" s="9"/>
      <c r="THK71" s="9"/>
      <c r="THL71" s="9"/>
      <c r="THM71" s="9"/>
      <c r="THN71" s="9"/>
      <c r="THO71" s="9"/>
      <c r="THP71" s="9"/>
      <c r="THQ71" s="9"/>
      <c r="THR71" s="9"/>
      <c r="THS71" s="9"/>
      <c r="THT71" s="9"/>
      <c r="THU71" s="9"/>
      <c r="THV71" s="9"/>
      <c r="THW71" s="9"/>
      <c r="THX71" s="9"/>
      <c r="THY71" s="9"/>
      <c r="THZ71" s="9"/>
      <c r="TIA71" s="9"/>
      <c r="TIB71" s="9"/>
      <c r="TIC71" s="9"/>
      <c r="TID71" s="9"/>
      <c r="TIE71" s="9"/>
      <c r="TIF71" s="9"/>
      <c r="TIG71" s="9"/>
      <c r="TIH71" s="9"/>
      <c r="TII71" s="9"/>
      <c r="TIJ71" s="9"/>
      <c r="TIK71" s="9"/>
      <c r="TIL71" s="9"/>
      <c r="TIM71" s="9"/>
      <c r="TIN71" s="9"/>
      <c r="TIO71" s="9"/>
      <c r="TIP71" s="9"/>
      <c r="TIQ71" s="9"/>
      <c r="TIR71" s="9"/>
      <c r="TIS71" s="9"/>
      <c r="TIT71" s="9"/>
      <c r="TIU71" s="9"/>
      <c r="TIV71" s="9"/>
      <c r="TIW71" s="9"/>
      <c r="TIX71" s="9"/>
      <c r="TIY71" s="9"/>
      <c r="TIZ71" s="9"/>
      <c r="TJA71" s="9"/>
      <c r="TJB71" s="9"/>
      <c r="TJC71" s="9"/>
      <c r="TJD71" s="9"/>
      <c r="TJE71" s="9"/>
      <c r="TJF71" s="9"/>
      <c r="TJG71" s="9"/>
      <c r="TJH71" s="9"/>
      <c r="TJI71" s="9"/>
      <c r="TJJ71" s="9"/>
      <c r="TJK71" s="9"/>
      <c r="TJL71" s="9"/>
      <c r="TJM71" s="9"/>
      <c r="TJN71" s="9"/>
      <c r="TJO71" s="9"/>
      <c r="TJP71" s="9"/>
      <c r="TJQ71" s="9"/>
      <c r="TJR71" s="9"/>
      <c r="TJS71" s="9"/>
      <c r="TJT71" s="9"/>
      <c r="TJU71" s="9"/>
      <c r="TJV71" s="9"/>
      <c r="TJW71" s="9"/>
      <c r="TJX71" s="9"/>
      <c r="TJY71" s="9"/>
      <c r="TJZ71" s="9"/>
      <c r="TKA71" s="9"/>
      <c r="TKB71" s="9"/>
      <c r="TKC71" s="9"/>
      <c r="TKD71" s="9"/>
      <c r="TKE71" s="9"/>
      <c r="TKF71" s="9"/>
      <c r="TKG71" s="9"/>
      <c r="TKH71" s="9"/>
      <c r="TKI71" s="9"/>
      <c r="TKJ71" s="9"/>
      <c r="TKK71" s="9"/>
      <c r="TKL71" s="9"/>
      <c r="TKM71" s="9"/>
      <c r="TKN71" s="9"/>
      <c r="TKO71" s="9"/>
      <c r="TKP71" s="9"/>
      <c r="TKQ71" s="9"/>
      <c r="TKR71" s="9"/>
      <c r="TKS71" s="9"/>
      <c r="TKT71" s="9"/>
      <c r="TKU71" s="9"/>
      <c r="TKV71" s="9"/>
      <c r="TKW71" s="9"/>
      <c r="TKX71" s="9"/>
      <c r="TKY71" s="9"/>
      <c r="TKZ71" s="9"/>
      <c r="TLA71" s="9"/>
      <c r="TLB71" s="9"/>
      <c r="TLC71" s="9"/>
      <c r="TLD71" s="9"/>
      <c r="TLE71" s="9"/>
      <c r="TLF71" s="9"/>
      <c r="TLG71" s="9"/>
      <c r="TLH71" s="9"/>
      <c r="TLI71" s="9"/>
      <c r="TLJ71" s="9"/>
      <c r="TLK71" s="9"/>
      <c r="TLL71" s="9"/>
      <c r="TLM71" s="9"/>
      <c r="TLN71" s="9"/>
      <c r="TLO71" s="9"/>
      <c r="TLP71" s="9"/>
      <c r="TLQ71" s="9"/>
      <c r="TLR71" s="9"/>
      <c r="TLS71" s="9"/>
      <c r="TLT71" s="9"/>
      <c r="TLU71" s="9"/>
      <c r="TLV71" s="9"/>
      <c r="TLW71" s="9"/>
      <c r="TLX71" s="9"/>
      <c r="TLY71" s="9"/>
      <c r="TLZ71" s="9"/>
      <c r="TMA71" s="9"/>
      <c r="TMB71" s="9"/>
      <c r="TMC71" s="9"/>
      <c r="TMD71" s="9"/>
      <c r="TME71" s="9"/>
      <c r="TMF71" s="9"/>
      <c r="TMG71" s="9"/>
      <c r="TMH71" s="9"/>
      <c r="TMI71" s="9"/>
      <c r="TMJ71" s="9"/>
      <c r="TMK71" s="9"/>
      <c r="TML71" s="9"/>
      <c r="TMM71" s="9"/>
      <c r="TMN71" s="9"/>
      <c r="TMO71" s="9"/>
      <c r="TMP71" s="9"/>
      <c r="TMQ71" s="9"/>
      <c r="TMR71" s="9"/>
      <c r="TMS71" s="9"/>
      <c r="TMT71" s="9"/>
      <c r="TMU71" s="9"/>
      <c r="TMV71" s="9"/>
      <c r="TMW71" s="9"/>
      <c r="TMX71" s="9"/>
      <c r="TMY71" s="9"/>
      <c r="TMZ71" s="9"/>
      <c r="TNA71" s="9"/>
      <c r="TNB71" s="9"/>
      <c r="TNC71" s="9"/>
      <c r="TND71" s="9"/>
      <c r="TNE71" s="9"/>
      <c r="TNF71" s="9"/>
      <c r="TNG71" s="9"/>
      <c r="TNH71" s="9"/>
      <c r="TNI71" s="9"/>
      <c r="TNJ71" s="9"/>
      <c r="TNK71" s="9"/>
      <c r="TNL71" s="9"/>
      <c r="TNM71" s="9"/>
      <c r="TNN71" s="9"/>
      <c r="TNO71" s="9"/>
      <c r="TNP71" s="9"/>
      <c r="TNQ71" s="9"/>
      <c r="TNR71" s="9"/>
      <c r="TNS71" s="9"/>
      <c r="TNT71" s="9"/>
      <c r="TNU71" s="9"/>
      <c r="TNV71" s="9"/>
      <c r="TNW71" s="9"/>
      <c r="TNX71" s="9"/>
      <c r="TNY71" s="9"/>
      <c r="TNZ71" s="9"/>
      <c r="TOA71" s="9"/>
      <c r="TOB71" s="9"/>
      <c r="TOC71" s="9"/>
      <c r="TOD71" s="9"/>
      <c r="TOE71" s="9"/>
      <c r="TOF71" s="9"/>
      <c r="TOG71" s="9"/>
      <c r="TOH71" s="9"/>
      <c r="TOI71" s="9"/>
      <c r="TOJ71" s="9"/>
      <c r="TOK71" s="9"/>
      <c r="TOL71" s="9"/>
      <c r="TOM71" s="9"/>
      <c r="TON71" s="9"/>
      <c r="TOO71" s="9"/>
      <c r="TOP71" s="9"/>
      <c r="TOQ71" s="9"/>
      <c r="TOR71" s="9"/>
      <c r="TOS71" s="9"/>
      <c r="TOT71" s="9"/>
      <c r="TOU71" s="9"/>
      <c r="TOV71" s="9"/>
      <c r="TOW71" s="9"/>
      <c r="TOX71" s="9"/>
      <c r="TOY71" s="9"/>
      <c r="TOZ71" s="9"/>
      <c r="TPA71" s="9"/>
      <c r="TPB71" s="9"/>
      <c r="TPC71" s="9"/>
      <c r="TPD71" s="9"/>
      <c r="TPE71" s="9"/>
      <c r="TPF71" s="9"/>
      <c r="TPG71" s="9"/>
      <c r="TPH71" s="9"/>
      <c r="TPI71" s="9"/>
      <c r="TPJ71" s="9"/>
      <c r="TPK71" s="9"/>
      <c r="TPL71" s="9"/>
      <c r="TPM71" s="9"/>
      <c r="TPN71" s="9"/>
      <c r="TPO71" s="9"/>
      <c r="TPP71" s="9"/>
      <c r="TPQ71" s="9"/>
      <c r="TPR71" s="9"/>
      <c r="TPS71" s="9"/>
      <c r="TPT71" s="9"/>
      <c r="TPU71" s="9"/>
      <c r="TPV71" s="9"/>
      <c r="TPW71" s="9"/>
      <c r="TPX71" s="9"/>
      <c r="TPY71" s="9"/>
      <c r="TPZ71" s="9"/>
      <c r="TQA71" s="9"/>
      <c r="TQB71" s="9"/>
      <c r="TQC71" s="9"/>
      <c r="TQD71" s="9"/>
      <c r="TQE71" s="9"/>
      <c r="TQF71" s="9"/>
      <c r="TQG71" s="9"/>
      <c r="TQH71" s="9"/>
      <c r="TQI71" s="9"/>
      <c r="TQJ71" s="9"/>
      <c r="TQK71" s="9"/>
      <c r="TQL71" s="9"/>
      <c r="TQM71" s="9"/>
      <c r="TQN71" s="9"/>
      <c r="TQO71" s="9"/>
      <c r="TQP71" s="9"/>
      <c r="TQQ71" s="9"/>
      <c r="TQR71" s="9"/>
      <c r="TQS71" s="9"/>
      <c r="TQT71" s="9"/>
      <c r="TQU71" s="9"/>
      <c r="TQV71" s="9"/>
      <c r="TQW71" s="9"/>
      <c r="TQX71" s="9"/>
      <c r="TQY71" s="9"/>
      <c r="TQZ71" s="9"/>
      <c r="TRA71" s="9"/>
      <c r="TRB71" s="9"/>
      <c r="TRC71" s="9"/>
      <c r="TRD71" s="9"/>
      <c r="TRE71" s="9"/>
      <c r="TRF71" s="9"/>
      <c r="TRG71" s="9"/>
      <c r="TRH71" s="9"/>
      <c r="TRI71" s="9"/>
      <c r="TRJ71" s="9"/>
      <c r="TRK71" s="9"/>
      <c r="TRL71" s="9"/>
      <c r="TRM71" s="9"/>
      <c r="TRN71" s="9"/>
      <c r="TRO71" s="9"/>
      <c r="TRP71" s="9"/>
      <c r="TRQ71" s="9"/>
      <c r="TRR71" s="9"/>
      <c r="TRS71" s="9"/>
      <c r="TRT71" s="9"/>
      <c r="TRU71" s="9"/>
      <c r="TRV71" s="9"/>
      <c r="TRW71" s="9"/>
      <c r="TRX71" s="9"/>
      <c r="TRY71" s="9"/>
      <c r="TRZ71" s="9"/>
      <c r="TSA71" s="9"/>
      <c r="TSB71" s="9"/>
      <c r="TSC71" s="9"/>
      <c r="TSD71" s="9"/>
      <c r="TSE71" s="9"/>
      <c r="TSF71" s="9"/>
      <c r="TSG71" s="9"/>
      <c r="TSH71" s="9"/>
      <c r="TSI71" s="9"/>
      <c r="TSJ71" s="9"/>
      <c r="TSK71" s="9"/>
      <c r="TSL71" s="9"/>
      <c r="TSM71" s="9"/>
      <c r="TSN71" s="9"/>
      <c r="TSO71" s="9"/>
      <c r="TSP71" s="9"/>
      <c r="TSQ71" s="9"/>
      <c r="TSR71" s="9"/>
      <c r="TSS71" s="9"/>
      <c r="TST71" s="9"/>
      <c r="TSU71" s="9"/>
      <c r="TSV71" s="9"/>
      <c r="TSW71" s="9"/>
      <c r="TSX71" s="9"/>
      <c r="TSY71" s="9"/>
      <c r="TSZ71" s="9"/>
      <c r="TTA71" s="9"/>
      <c r="TTB71" s="9"/>
      <c r="TTC71" s="9"/>
      <c r="TTD71" s="9"/>
      <c r="TTE71" s="9"/>
      <c r="TTF71" s="9"/>
      <c r="TTG71" s="9"/>
      <c r="TTH71" s="9"/>
      <c r="TTI71" s="9"/>
      <c r="TTJ71" s="9"/>
      <c r="TTK71" s="9"/>
      <c r="TTL71" s="9"/>
      <c r="TTM71" s="9"/>
      <c r="TTN71" s="9"/>
      <c r="TTO71" s="9"/>
      <c r="TTP71" s="9"/>
      <c r="TTQ71" s="9"/>
      <c r="TTR71" s="9"/>
      <c r="TTS71" s="9"/>
      <c r="TTT71" s="9"/>
      <c r="TTU71" s="9"/>
      <c r="TTV71" s="9"/>
      <c r="TTW71" s="9"/>
      <c r="TTX71" s="9"/>
      <c r="TTY71" s="9"/>
      <c r="TTZ71" s="9"/>
      <c r="TUA71" s="9"/>
      <c r="TUB71" s="9"/>
      <c r="TUC71" s="9"/>
      <c r="TUD71" s="9"/>
      <c r="TUE71" s="9"/>
      <c r="TUF71" s="9"/>
      <c r="TUG71" s="9"/>
      <c r="TUH71" s="9"/>
      <c r="TUI71" s="9"/>
      <c r="TUJ71" s="9"/>
      <c r="TUK71" s="9"/>
      <c r="TUL71" s="9"/>
      <c r="TUM71" s="9"/>
      <c r="TUN71" s="9"/>
      <c r="TUO71" s="9"/>
      <c r="TUP71" s="9"/>
      <c r="TUQ71" s="9"/>
      <c r="TUR71" s="9"/>
      <c r="TUS71" s="9"/>
      <c r="TUT71" s="9"/>
      <c r="TUU71" s="9"/>
      <c r="TUV71" s="9"/>
      <c r="TUW71" s="9"/>
      <c r="TUX71" s="9"/>
      <c r="TUY71" s="9"/>
      <c r="TUZ71" s="9"/>
      <c r="TVA71" s="9"/>
      <c r="TVB71" s="9"/>
      <c r="TVC71" s="9"/>
      <c r="TVD71" s="9"/>
      <c r="TVE71" s="9"/>
      <c r="TVF71" s="9"/>
      <c r="TVG71" s="9"/>
      <c r="TVH71" s="9"/>
      <c r="TVI71" s="9"/>
      <c r="TVJ71" s="9"/>
      <c r="TVK71" s="9"/>
      <c r="TVL71" s="9"/>
      <c r="TVM71" s="9"/>
      <c r="TVN71" s="9"/>
      <c r="TVO71" s="9"/>
      <c r="TVP71" s="9"/>
      <c r="TVQ71" s="9"/>
      <c r="TVR71" s="9"/>
      <c r="TVS71" s="9"/>
      <c r="TVT71" s="9"/>
      <c r="TVU71" s="9"/>
      <c r="TVV71" s="9"/>
      <c r="TVW71" s="9"/>
      <c r="TVX71" s="9"/>
      <c r="TVY71" s="9"/>
      <c r="TVZ71" s="9"/>
      <c r="TWA71" s="9"/>
      <c r="TWB71" s="9"/>
      <c r="TWC71" s="9"/>
      <c r="TWD71" s="9"/>
      <c r="TWE71" s="9"/>
      <c r="TWF71" s="9"/>
      <c r="TWG71" s="9"/>
      <c r="TWH71" s="9"/>
      <c r="TWI71" s="9"/>
      <c r="TWJ71" s="9"/>
      <c r="TWK71" s="9"/>
      <c r="TWL71" s="9"/>
      <c r="TWM71" s="9"/>
      <c r="TWN71" s="9"/>
      <c r="TWO71" s="9"/>
      <c r="TWP71" s="9"/>
      <c r="TWQ71" s="9"/>
      <c r="TWR71" s="9"/>
      <c r="TWS71" s="9"/>
      <c r="TWT71" s="9"/>
      <c r="TWU71" s="9"/>
      <c r="TWV71" s="9"/>
      <c r="TWW71" s="9"/>
      <c r="TWX71" s="9"/>
      <c r="TWY71" s="9"/>
      <c r="TWZ71" s="9"/>
      <c r="TXA71" s="9"/>
      <c r="TXB71" s="9"/>
      <c r="TXC71" s="9"/>
      <c r="TXD71" s="9"/>
      <c r="TXE71" s="9"/>
      <c r="TXF71" s="9"/>
      <c r="TXG71" s="9"/>
      <c r="TXH71" s="9"/>
      <c r="TXI71" s="9"/>
      <c r="TXJ71" s="9"/>
      <c r="TXK71" s="9"/>
      <c r="TXL71" s="9"/>
      <c r="TXM71" s="9"/>
      <c r="TXN71" s="9"/>
      <c r="TXO71" s="9"/>
      <c r="TXP71" s="9"/>
      <c r="TXQ71" s="9"/>
      <c r="TXR71" s="9"/>
      <c r="TXS71" s="9"/>
      <c r="TXT71" s="9"/>
      <c r="TXU71" s="9"/>
      <c r="TXV71" s="9"/>
      <c r="TXW71" s="9"/>
      <c r="TXX71" s="9"/>
      <c r="TXY71" s="9"/>
      <c r="TXZ71" s="9"/>
      <c r="TYA71" s="9"/>
      <c r="TYB71" s="9"/>
      <c r="TYC71" s="9"/>
      <c r="TYD71" s="9"/>
      <c r="TYE71" s="9"/>
      <c r="TYF71" s="9"/>
      <c r="TYG71" s="9"/>
      <c r="TYH71" s="9"/>
      <c r="TYI71" s="9"/>
      <c r="TYJ71" s="9"/>
      <c r="TYK71" s="9"/>
      <c r="TYL71" s="9"/>
      <c r="TYM71" s="9"/>
      <c r="TYN71" s="9"/>
      <c r="TYO71" s="9"/>
      <c r="TYP71" s="9"/>
      <c r="TYQ71" s="9"/>
      <c r="TYR71" s="9"/>
      <c r="TYS71" s="9"/>
      <c r="TYT71" s="9"/>
      <c r="TYU71" s="9"/>
      <c r="TYV71" s="9"/>
      <c r="TYW71" s="9"/>
      <c r="TYX71" s="9"/>
      <c r="TYY71" s="9"/>
      <c r="TYZ71" s="9"/>
      <c r="TZA71" s="9"/>
      <c r="TZB71" s="9"/>
      <c r="TZC71" s="9"/>
      <c r="TZD71" s="9"/>
      <c r="TZE71" s="9"/>
      <c r="TZF71" s="9"/>
      <c r="TZG71" s="9"/>
      <c r="TZH71" s="9"/>
      <c r="TZI71" s="9"/>
      <c r="TZJ71" s="9"/>
      <c r="TZK71" s="9"/>
      <c r="TZL71" s="9"/>
      <c r="TZM71" s="9"/>
      <c r="TZN71" s="9"/>
      <c r="TZO71" s="9"/>
      <c r="TZP71" s="9"/>
      <c r="TZQ71" s="9"/>
      <c r="TZR71" s="9"/>
      <c r="TZS71" s="9"/>
      <c r="TZT71" s="9"/>
      <c r="TZU71" s="9"/>
      <c r="TZV71" s="9"/>
      <c r="TZW71" s="9"/>
      <c r="TZX71" s="9"/>
      <c r="TZY71" s="9"/>
      <c r="TZZ71" s="9"/>
      <c r="UAA71" s="9"/>
      <c r="UAB71" s="9"/>
      <c r="UAC71" s="9"/>
      <c r="UAD71" s="9"/>
      <c r="UAE71" s="9"/>
      <c r="UAF71" s="9"/>
      <c r="UAG71" s="9"/>
      <c r="UAH71" s="9"/>
      <c r="UAI71" s="9"/>
      <c r="UAJ71" s="9"/>
      <c r="UAK71" s="9"/>
      <c r="UAL71" s="9"/>
      <c r="UAM71" s="9"/>
      <c r="UAN71" s="9"/>
      <c r="UAO71" s="9"/>
      <c r="UAP71" s="9"/>
      <c r="UAQ71" s="9"/>
      <c r="UAR71" s="9"/>
      <c r="UAS71" s="9"/>
      <c r="UAT71" s="9"/>
      <c r="UAU71" s="9"/>
      <c r="UAV71" s="9"/>
      <c r="UAW71" s="9"/>
      <c r="UAX71" s="9"/>
      <c r="UAY71" s="9"/>
      <c r="UAZ71" s="9"/>
      <c r="UBA71" s="9"/>
      <c r="UBB71" s="9"/>
      <c r="UBC71" s="9"/>
      <c r="UBD71" s="9"/>
      <c r="UBE71" s="9"/>
      <c r="UBF71" s="9"/>
      <c r="UBG71" s="9"/>
      <c r="UBH71" s="9"/>
      <c r="UBI71" s="9"/>
      <c r="UBJ71" s="9"/>
      <c r="UBK71" s="9"/>
      <c r="UBL71" s="9"/>
      <c r="UBM71" s="9"/>
      <c r="UBN71" s="9"/>
      <c r="UBO71" s="9"/>
      <c r="UBP71" s="9"/>
      <c r="UBQ71" s="9"/>
      <c r="UBR71" s="9"/>
      <c r="UBS71" s="9"/>
      <c r="UBT71" s="9"/>
      <c r="UBU71" s="9"/>
      <c r="UBV71" s="9"/>
      <c r="UBW71" s="9"/>
      <c r="UBX71" s="9"/>
      <c r="UBY71" s="9"/>
      <c r="UBZ71" s="9"/>
      <c r="UCA71" s="9"/>
      <c r="UCB71" s="9"/>
      <c r="UCC71" s="9"/>
      <c r="UCD71" s="9"/>
      <c r="UCE71" s="9"/>
      <c r="UCF71" s="9"/>
      <c r="UCG71" s="9"/>
      <c r="UCH71" s="9"/>
      <c r="UCI71" s="9"/>
      <c r="UCJ71" s="9"/>
      <c r="UCK71" s="9"/>
      <c r="UCL71" s="9"/>
      <c r="UCM71" s="9"/>
      <c r="UCN71" s="9"/>
      <c r="UCO71" s="9"/>
      <c r="UCP71" s="9"/>
      <c r="UCQ71" s="9"/>
      <c r="UCR71" s="9"/>
      <c r="UCS71" s="9"/>
      <c r="UCT71" s="9"/>
      <c r="UCU71" s="9"/>
      <c r="UCV71" s="9"/>
      <c r="UCW71" s="9"/>
      <c r="UCX71" s="9"/>
      <c r="UCY71" s="9"/>
      <c r="UCZ71" s="9"/>
      <c r="UDA71" s="9"/>
      <c r="UDB71" s="9"/>
      <c r="UDC71" s="9"/>
      <c r="UDD71" s="9"/>
      <c r="UDE71" s="9"/>
      <c r="UDF71" s="9"/>
      <c r="UDG71" s="9"/>
      <c r="UDH71" s="9"/>
      <c r="UDI71" s="9"/>
      <c r="UDJ71" s="9"/>
      <c r="UDK71" s="9"/>
      <c r="UDL71" s="9"/>
      <c r="UDM71" s="9"/>
      <c r="UDN71" s="9"/>
      <c r="UDO71" s="9"/>
      <c r="UDP71" s="9"/>
      <c r="UDQ71" s="9"/>
      <c r="UDR71" s="9"/>
      <c r="UDS71" s="9"/>
      <c r="UDT71" s="9"/>
      <c r="UDU71" s="9"/>
      <c r="UDV71" s="9"/>
      <c r="UDW71" s="9"/>
      <c r="UDX71" s="9"/>
      <c r="UDY71" s="9"/>
      <c r="UDZ71" s="9"/>
      <c r="UEA71" s="9"/>
      <c r="UEB71" s="9"/>
      <c r="UEC71" s="9"/>
      <c r="UED71" s="9"/>
      <c r="UEE71" s="9"/>
      <c r="UEF71" s="9"/>
      <c r="UEG71" s="9"/>
      <c r="UEH71" s="9"/>
      <c r="UEI71" s="9"/>
      <c r="UEJ71" s="9"/>
      <c r="UEK71" s="9"/>
      <c r="UEL71" s="9"/>
      <c r="UEM71" s="9"/>
      <c r="UEN71" s="9"/>
      <c r="UEO71" s="9"/>
      <c r="UEP71" s="9"/>
      <c r="UEQ71" s="9"/>
      <c r="UER71" s="9"/>
      <c r="UES71" s="9"/>
      <c r="UET71" s="9"/>
      <c r="UEU71" s="9"/>
      <c r="UEV71" s="9"/>
      <c r="UEW71" s="9"/>
      <c r="UEX71" s="9"/>
      <c r="UEY71" s="9"/>
      <c r="UEZ71" s="9"/>
      <c r="UFA71" s="9"/>
      <c r="UFB71" s="9"/>
      <c r="UFC71" s="9"/>
      <c r="UFD71" s="9"/>
      <c r="UFE71" s="9"/>
      <c r="UFF71" s="9"/>
      <c r="UFG71" s="9"/>
      <c r="UFH71" s="9"/>
      <c r="UFI71" s="9"/>
      <c r="UFJ71" s="9"/>
      <c r="UFK71" s="9"/>
      <c r="UFL71" s="9"/>
      <c r="UFM71" s="9"/>
      <c r="UFN71" s="9"/>
      <c r="UFO71" s="9"/>
      <c r="UFP71" s="9"/>
      <c r="UFQ71" s="9"/>
      <c r="UFR71" s="9"/>
      <c r="UFS71" s="9"/>
      <c r="UFT71" s="9"/>
      <c r="UFU71" s="9"/>
      <c r="UFV71" s="9"/>
      <c r="UFW71" s="9"/>
      <c r="UFX71" s="9"/>
      <c r="UFY71" s="9"/>
      <c r="UFZ71" s="9"/>
      <c r="UGA71" s="9"/>
      <c r="UGB71" s="9"/>
      <c r="UGC71" s="9"/>
      <c r="UGD71" s="9"/>
      <c r="UGE71" s="9"/>
      <c r="UGF71" s="9"/>
      <c r="UGG71" s="9"/>
      <c r="UGH71" s="9"/>
      <c r="UGI71" s="9"/>
      <c r="UGJ71" s="9"/>
      <c r="UGK71" s="9"/>
      <c r="UGL71" s="9"/>
      <c r="UGM71" s="9"/>
      <c r="UGN71" s="9"/>
      <c r="UGO71" s="9"/>
      <c r="UGP71" s="9"/>
      <c r="UGQ71" s="9"/>
      <c r="UGR71" s="9"/>
      <c r="UGS71" s="9"/>
      <c r="UGT71" s="9"/>
      <c r="UGU71" s="9"/>
      <c r="UGV71" s="9"/>
      <c r="UGW71" s="9"/>
      <c r="UGX71" s="9"/>
      <c r="UGY71" s="9"/>
      <c r="UGZ71" s="9"/>
      <c r="UHA71" s="9"/>
      <c r="UHB71" s="9"/>
      <c r="UHC71" s="9"/>
      <c r="UHD71" s="9"/>
      <c r="UHE71" s="9"/>
      <c r="UHF71" s="9"/>
      <c r="UHG71" s="9"/>
      <c r="UHH71" s="9"/>
      <c r="UHI71" s="9"/>
      <c r="UHJ71" s="9"/>
      <c r="UHK71" s="9"/>
      <c r="UHL71" s="9"/>
      <c r="UHM71" s="9"/>
      <c r="UHN71" s="9"/>
      <c r="UHO71" s="9"/>
      <c r="UHP71" s="9"/>
      <c r="UHQ71" s="9"/>
      <c r="UHR71" s="9"/>
      <c r="UHS71" s="9"/>
      <c r="UHT71" s="9"/>
      <c r="UHU71" s="9"/>
      <c r="UHV71" s="9"/>
      <c r="UHW71" s="9"/>
      <c r="UHX71" s="9"/>
      <c r="UHY71" s="9"/>
      <c r="UHZ71" s="9"/>
      <c r="UIA71" s="9"/>
      <c r="UIB71" s="9"/>
      <c r="UIC71" s="9"/>
      <c r="UID71" s="9"/>
      <c r="UIE71" s="9"/>
      <c r="UIF71" s="9"/>
      <c r="UIG71" s="9"/>
      <c r="UIH71" s="9"/>
      <c r="UII71" s="9"/>
      <c r="UIJ71" s="9"/>
      <c r="UIK71" s="9"/>
      <c r="UIL71" s="9"/>
      <c r="UIM71" s="9"/>
      <c r="UIN71" s="9"/>
      <c r="UIO71" s="9"/>
      <c r="UIP71" s="9"/>
      <c r="UIQ71" s="9"/>
      <c r="UIR71" s="9"/>
      <c r="UIS71" s="9"/>
      <c r="UIT71" s="9"/>
      <c r="UIU71" s="9"/>
      <c r="UIV71" s="9"/>
      <c r="UIW71" s="9"/>
      <c r="UIX71" s="9"/>
      <c r="UIY71" s="9"/>
      <c r="UIZ71" s="9"/>
      <c r="UJA71" s="9"/>
      <c r="UJB71" s="9"/>
      <c r="UJC71" s="9"/>
      <c r="UJD71" s="9"/>
      <c r="UJE71" s="9"/>
      <c r="UJF71" s="9"/>
      <c r="UJG71" s="9"/>
      <c r="UJH71" s="9"/>
      <c r="UJI71" s="9"/>
      <c r="UJJ71" s="9"/>
      <c r="UJK71" s="9"/>
      <c r="UJL71" s="9"/>
      <c r="UJM71" s="9"/>
      <c r="UJN71" s="9"/>
      <c r="UJO71" s="9"/>
      <c r="UJP71" s="9"/>
      <c r="UJQ71" s="9"/>
      <c r="UJR71" s="9"/>
      <c r="UJS71" s="9"/>
      <c r="UJT71" s="9"/>
      <c r="UJU71" s="9"/>
      <c r="UJV71" s="9"/>
      <c r="UJW71" s="9"/>
      <c r="UJX71" s="9"/>
      <c r="UJY71" s="9"/>
      <c r="UJZ71" s="9"/>
      <c r="UKA71" s="9"/>
      <c r="UKB71" s="9"/>
      <c r="UKC71" s="9"/>
      <c r="UKD71" s="9"/>
      <c r="UKE71" s="9"/>
      <c r="UKF71" s="9"/>
      <c r="UKG71" s="9"/>
      <c r="UKH71" s="9"/>
      <c r="UKI71" s="9"/>
      <c r="UKJ71" s="9"/>
      <c r="UKK71" s="9"/>
      <c r="UKL71" s="9"/>
      <c r="UKM71" s="9"/>
      <c r="UKN71" s="9"/>
      <c r="UKO71" s="9"/>
      <c r="UKP71" s="9"/>
      <c r="UKQ71" s="9"/>
      <c r="UKR71" s="9"/>
      <c r="UKS71" s="9"/>
      <c r="UKT71" s="9"/>
      <c r="UKU71" s="9"/>
      <c r="UKV71" s="9"/>
      <c r="UKW71" s="9"/>
      <c r="UKX71" s="9"/>
      <c r="UKY71" s="9"/>
      <c r="UKZ71" s="9"/>
      <c r="ULA71" s="9"/>
      <c r="ULB71" s="9"/>
      <c r="ULC71" s="9"/>
      <c r="ULD71" s="9"/>
      <c r="ULE71" s="9"/>
      <c r="ULF71" s="9"/>
      <c r="ULG71" s="9"/>
      <c r="ULH71" s="9"/>
      <c r="ULI71" s="9"/>
      <c r="ULJ71" s="9"/>
      <c r="ULK71" s="9"/>
      <c r="ULL71" s="9"/>
      <c r="ULM71" s="9"/>
      <c r="ULN71" s="9"/>
      <c r="ULO71" s="9"/>
      <c r="ULP71" s="9"/>
      <c r="ULQ71" s="9"/>
      <c r="ULR71" s="9"/>
      <c r="ULS71" s="9"/>
      <c r="ULT71" s="9"/>
      <c r="ULU71" s="9"/>
      <c r="ULV71" s="9"/>
      <c r="ULW71" s="9"/>
      <c r="ULX71" s="9"/>
      <c r="ULY71" s="9"/>
      <c r="ULZ71" s="9"/>
      <c r="UMA71" s="9"/>
      <c r="UMB71" s="9"/>
      <c r="UMC71" s="9"/>
      <c r="UMD71" s="9"/>
      <c r="UME71" s="9"/>
      <c r="UMF71" s="9"/>
      <c r="UMG71" s="9"/>
      <c r="UMH71" s="9"/>
      <c r="UMI71" s="9"/>
      <c r="UMJ71" s="9"/>
      <c r="UMK71" s="9"/>
      <c r="UML71" s="9"/>
      <c r="UMM71" s="9"/>
      <c r="UMN71" s="9"/>
      <c r="UMO71" s="9"/>
      <c r="UMP71" s="9"/>
      <c r="UMQ71" s="9"/>
      <c r="UMR71" s="9"/>
      <c r="UMS71" s="9"/>
      <c r="UMT71" s="9"/>
      <c r="UMU71" s="9"/>
      <c r="UMV71" s="9"/>
      <c r="UMW71" s="9"/>
      <c r="UMX71" s="9"/>
      <c r="UMY71" s="9"/>
      <c r="UMZ71" s="9"/>
      <c r="UNA71" s="9"/>
      <c r="UNB71" s="9"/>
      <c r="UNC71" s="9"/>
      <c r="UND71" s="9"/>
      <c r="UNE71" s="9"/>
      <c r="UNF71" s="9"/>
      <c r="UNG71" s="9"/>
      <c r="UNH71" s="9"/>
      <c r="UNI71" s="9"/>
      <c r="UNJ71" s="9"/>
      <c r="UNK71" s="9"/>
      <c r="UNL71" s="9"/>
      <c r="UNM71" s="9"/>
      <c r="UNN71" s="9"/>
      <c r="UNO71" s="9"/>
      <c r="UNP71" s="9"/>
      <c r="UNQ71" s="9"/>
      <c r="UNR71" s="9"/>
      <c r="UNS71" s="9"/>
      <c r="UNT71" s="9"/>
      <c r="UNU71" s="9"/>
      <c r="UNV71" s="9"/>
      <c r="UNW71" s="9"/>
      <c r="UNX71" s="9"/>
      <c r="UNY71" s="9"/>
      <c r="UNZ71" s="9"/>
      <c r="UOA71" s="9"/>
      <c r="UOB71" s="9"/>
      <c r="UOC71" s="9"/>
      <c r="UOD71" s="9"/>
      <c r="UOE71" s="9"/>
      <c r="UOF71" s="9"/>
      <c r="UOG71" s="9"/>
      <c r="UOH71" s="9"/>
      <c r="UOI71" s="9"/>
      <c r="UOJ71" s="9"/>
      <c r="UOK71" s="9"/>
      <c r="UOL71" s="9"/>
      <c r="UOM71" s="9"/>
      <c r="UON71" s="9"/>
      <c r="UOO71" s="9"/>
      <c r="UOP71" s="9"/>
      <c r="UOQ71" s="9"/>
      <c r="UOR71" s="9"/>
      <c r="UOS71" s="9"/>
      <c r="UOT71" s="9"/>
      <c r="UOU71" s="9"/>
      <c r="UOV71" s="9"/>
      <c r="UOW71" s="9"/>
      <c r="UOX71" s="9"/>
      <c r="UOY71" s="9"/>
      <c r="UOZ71" s="9"/>
      <c r="UPA71" s="9"/>
      <c r="UPB71" s="9"/>
      <c r="UPC71" s="9"/>
      <c r="UPD71" s="9"/>
      <c r="UPE71" s="9"/>
      <c r="UPF71" s="9"/>
      <c r="UPG71" s="9"/>
      <c r="UPH71" s="9"/>
      <c r="UPI71" s="9"/>
      <c r="UPJ71" s="9"/>
      <c r="UPK71" s="9"/>
      <c r="UPL71" s="9"/>
      <c r="UPM71" s="9"/>
      <c r="UPN71" s="9"/>
      <c r="UPO71" s="9"/>
      <c r="UPP71" s="9"/>
      <c r="UPQ71" s="9"/>
      <c r="UPR71" s="9"/>
      <c r="UPS71" s="9"/>
      <c r="UPT71" s="9"/>
      <c r="UPU71" s="9"/>
      <c r="UPV71" s="9"/>
      <c r="UPW71" s="9"/>
      <c r="UPX71" s="9"/>
      <c r="UPY71" s="9"/>
      <c r="UPZ71" s="9"/>
      <c r="UQA71" s="9"/>
      <c r="UQB71" s="9"/>
      <c r="UQC71" s="9"/>
      <c r="UQD71" s="9"/>
      <c r="UQE71" s="9"/>
      <c r="UQF71" s="9"/>
      <c r="UQG71" s="9"/>
      <c r="UQH71" s="9"/>
      <c r="UQI71" s="9"/>
      <c r="UQJ71" s="9"/>
      <c r="UQK71" s="9"/>
      <c r="UQL71" s="9"/>
      <c r="UQM71" s="9"/>
      <c r="UQN71" s="9"/>
      <c r="UQO71" s="9"/>
      <c r="UQP71" s="9"/>
      <c r="UQQ71" s="9"/>
      <c r="UQR71" s="9"/>
      <c r="UQS71" s="9"/>
      <c r="UQT71" s="9"/>
      <c r="UQU71" s="9"/>
      <c r="UQV71" s="9"/>
      <c r="UQW71" s="9"/>
      <c r="UQX71" s="9"/>
      <c r="UQY71" s="9"/>
      <c r="UQZ71" s="9"/>
      <c r="URA71" s="9"/>
      <c r="URB71" s="9"/>
      <c r="URC71" s="9"/>
      <c r="URD71" s="9"/>
      <c r="URE71" s="9"/>
      <c r="URF71" s="9"/>
      <c r="URG71" s="9"/>
      <c r="URH71" s="9"/>
      <c r="URI71" s="9"/>
      <c r="URJ71" s="9"/>
      <c r="URK71" s="9"/>
      <c r="URL71" s="9"/>
      <c r="URM71" s="9"/>
      <c r="URN71" s="9"/>
      <c r="URO71" s="9"/>
      <c r="URP71" s="9"/>
      <c r="URQ71" s="9"/>
      <c r="URR71" s="9"/>
      <c r="URS71" s="9"/>
      <c r="URT71" s="9"/>
      <c r="URU71" s="9"/>
      <c r="URV71" s="9"/>
      <c r="URW71" s="9"/>
      <c r="URX71" s="9"/>
      <c r="URY71" s="9"/>
      <c r="URZ71" s="9"/>
      <c r="USA71" s="9"/>
      <c r="USB71" s="9"/>
      <c r="USC71" s="9"/>
      <c r="USD71" s="9"/>
      <c r="USE71" s="9"/>
      <c r="USF71" s="9"/>
      <c r="USG71" s="9"/>
      <c r="USH71" s="9"/>
      <c r="USI71" s="9"/>
      <c r="USJ71" s="9"/>
      <c r="USK71" s="9"/>
      <c r="USL71" s="9"/>
      <c r="USM71" s="9"/>
      <c r="USN71" s="9"/>
      <c r="USO71" s="9"/>
      <c r="USP71" s="9"/>
      <c r="USQ71" s="9"/>
      <c r="USR71" s="9"/>
      <c r="USS71" s="9"/>
      <c r="UST71" s="9"/>
      <c r="USU71" s="9"/>
      <c r="USV71" s="9"/>
      <c r="USW71" s="9"/>
      <c r="USX71" s="9"/>
      <c r="USY71" s="9"/>
      <c r="USZ71" s="9"/>
      <c r="UTA71" s="9"/>
      <c r="UTB71" s="9"/>
      <c r="UTC71" s="9"/>
      <c r="UTD71" s="9"/>
      <c r="UTE71" s="9"/>
      <c r="UTF71" s="9"/>
      <c r="UTG71" s="9"/>
      <c r="UTH71" s="9"/>
      <c r="UTI71" s="9"/>
      <c r="UTJ71" s="9"/>
      <c r="UTK71" s="9"/>
      <c r="UTL71" s="9"/>
      <c r="UTM71" s="9"/>
      <c r="UTN71" s="9"/>
      <c r="UTO71" s="9"/>
      <c r="UTP71" s="9"/>
      <c r="UTQ71" s="9"/>
      <c r="UTR71" s="9"/>
      <c r="UTS71" s="9"/>
      <c r="UTT71" s="9"/>
      <c r="UTU71" s="9"/>
      <c r="UTV71" s="9"/>
      <c r="UTW71" s="9"/>
      <c r="UTX71" s="9"/>
      <c r="UTY71" s="9"/>
      <c r="UTZ71" s="9"/>
      <c r="UUA71" s="9"/>
      <c r="UUB71" s="9"/>
      <c r="UUC71" s="9"/>
      <c r="UUD71" s="9"/>
      <c r="UUE71" s="9"/>
      <c r="UUF71" s="9"/>
      <c r="UUG71" s="9"/>
      <c r="UUH71" s="9"/>
      <c r="UUI71" s="9"/>
      <c r="UUJ71" s="9"/>
      <c r="UUK71" s="9"/>
      <c r="UUL71" s="9"/>
      <c r="UUM71" s="9"/>
      <c r="UUN71" s="9"/>
      <c r="UUO71" s="9"/>
      <c r="UUP71" s="9"/>
      <c r="UUQ71" s="9"/>
      <c r="UUR71" s="9"/>
      <c r="UUS71" s="9"/>
      <c r="UUT71" s="9"/>
      <c r="UUU71" s="9"/>
      <c r="UUV71" s="9"/>
      <c r="UUW71" s="9"/>
      <c r="UUX71" s="9"/>
      <c r="UUY71" s="9"/>
      <c r="UUZ71" s="9"/>
      <c r="UVA71" s="9"/>
      <c r="UVB71" s="9"/>
      <c r="UVC71" s="9"/>
      <c r="UVD71" s="9"/>
      <c r="UVE71" s="9"/>
      <c r="UVF71" s="9"/>
      <c r="UVG71" s="9"/>
      <c r="UVH71" s="9"/>
      <c r="UVI71" s="9"/>
      <c r="UVJ71" s="9"/>
      <c r="UVK71" s="9"/>
      <c r="UVL71" s="9"/>
      <c r="UVM71" s="9"/>
      <c r="UVN71" s="9"/>
      <c r="UVO71" s="9"/>
      <c r="UVP71" s="9"/>
      <c r="UVQ71" s="9"/>
      <c r="UVR71" s="9"/>
      <c r="UVS71" s="9"/>
      <c r="UVT71" s="9"/>
      <c r="UVU71" s="9"/>
      <c r="UVV71" s="9"/>
      <c r="UVW71" s="9"/>
      <c r="UVX71" s="9"/>
      <c r="UVY71" s="9"/>
      <c r="UVZ71" s="9"/>
      <c r="UWA71" s="9"/>
      <c r="UWB71" s="9"/>
      <c r="UWC71" s="9"/>
      <c r="UWD71" s="9"/>
      <c r="UWE71" s="9"/>
      <c r="UWF71" s="9"/>
      <c r="UWG71" s="9"/>
      <c r="UWH71" s="9"/>
      <c r="UWI71" s="9"/>
      <c r="UWJ71" s="9"/>
      <c r="UWK71" s="9"/>
      <c r="UWL71" s="9"/>
      <c r="UWM71" s="9"/>
      <c r="UWN71" s="9"/>
      <c r="UWO71" s="9"/>
      <c r="UWP71" s="9"/>
      <c r="UWQ71" s="9"/>
      <c r="UWR71" s="9"/>
      <c r="UWS71" s="9"/>
      <c r="UWT71" s="9"/>
      <c r="UWU71" s="9"/>
      <c r="UWV71" s="9"/>
      <c r="UWW71" s="9"/>
      <c r="UWX71" s="9"/>
      <c r="UWY71" s="9"/>
      <c r="UWZ71" s="9"/>
      <c r="UXA71" s="9"/>
      <c r="UXB71" s="9"/>
      <c r="UXC71" s="9"/>
      <c r="UXD71" s="9"/>
      <c r="UXE71" s="9"/>
      <c r="UXF71" s="9"/>
      <c r="UXG71" s="9"/>
      <c r="UXH71" s="9"/>
      <c r="UXI71" s="9"/>
      <c r="UXJ71" s="9"/>
      <c r="UXK71" s="9"/>
      <c r="UXL71" s="9"/>
      <c r="UXM71" s="9"/>
      <c r="UXN71" s="9"/>
      <c r="UXO71" s="9"/>
      <c r="UXP71" s="9"/>
      <c r="UXQ71" s="9"/>
      <c r="UXR71" s="9"/>
      <c r="UXS71" s="9"/>
      <c r="UXT71" s="9"/>
      <c r="UXU71" s="9"/>
      <c r="UXV71" s="9"/>
      <c r="UXW71" s="9"/>
      <c r="UXX71" s="9"/>
      <c r="UXY71" s="9"/>
      <c r="UXZ71" s="9"/>
      <c r="UYA71" s="9"/>
      <c r="UYB71" s="9"/>
      <c r="UYC71" s="9"/>
      <c r="UYD71" s="9"/>
      <c r="UYE71" s="9"/>
      <c r="UYF71" s="9"/>
      <c r="UYG71" s="9"/>
      <c r="UYH71" s="9"/>
      <c r="UYI71" s="9"/>
      <c r="UYJ71" s="9"/>
      <c r="UYK71" s="9"/>
      <c r="UYL71" s="9"/>
      <c r="UYM71" s="9"/>
      <c r="UYN71" s="9"/>
      <c r="UYO71" s="9"/>
      <c r="UYP71" s="9"/>
      <c r="UYQ71" s="9"/>
      <c r="UYR71" s="9"/>
      <c r="UYS71" s="9"/>
      <c r="UYT71" s="9"/>
      <c r="UYU71" s="9"/>
      <c r="UYV71" s="9"/>
      <c r="UYW71" s="9"/>
      <c r="UYX71" s="9"/>
      <c r="UYY71" s="9"/>
      <c r="UYZ71" s="9"/>
      <c r="UZA71" s="9"/>
      <c r="UZB71" s="9"/>
      <c r="UZC71" s="9"/>
      <c r="UZD71" s="9"/>
      <c r="UZE71" s="9"/>
      <c r="UZF71" s="9"/>
      <c r="UZG71" s="9"/>
      <c r="UZH71" s="9"/>
      <c r="UZI71" s="9"/>
      <c r="UZJ71" s="9"/>
      <c r="UZK71" s="9"/>
      <c r="UZL71" s="9"/>
      <c r="UZM71" s="9"/>
      <c r="UZN71" s="9"/>
      <c r="UZO71" s="9"/>
      <c r="UZP71" s="9"/>
      <c r="UZQ71" s="9"/>
      <c r="UZR71" s="9"/>
      <c r="UZS71" s="9"/>
      <c r="UZT71" s="9"/>
      <c r="UZU71" s="9"/>
      <c r="UZV71" s="9"/>
      <c r="UZW71" s="9"/>
      <c r="UZX71" s="9"/>
      <c r="UZY71" s="9"/>
      <c r="UZZ71" s="9"/>
      <c r="VAA71" s="9"/>
      <c r="VAB71" s="9"/>
      <c r="VAC71" s="9"/>
      <c r="VAD71" s="9"/>
      <c r="VAE71" s="9"/>
      <c r="VAF71" s="9"/>
      <c r="VAG71" s="9"/>
      <c r="VAH71" s="9"/>
      <c r="VAI71" s="9"/>
      <c r="VAJ71" s="9"/>
      <c r="VAK71" s="9"/>
      <c r="VAL71" s="9"/>
      <c r="VAM71" s="9"/>
      <c r="VAN71" s="9"/>
      <c r="VAO71" s="9"/>
      <c r="VAP71" s="9"/>
      <c r="VAQ71" s="9"/>
      <c r="VAR71" s="9"/>
      <c r="VAS71" s="9"/>
      <c r="VAT71" s="9"/>
      <c r="VAU71" s="9"/>
      <c r="VAV71" s="9"/>
      <c r="VAW71" s="9"/>
      <c r="VAX71" s="9"/>
      <c r="VAY71" s="9"/>
      <c r="VAZ71" s="9"/>
      <c r="VBA71" s="9"/>
      <c r="VBB71" s="9"/>
      <c r="VBC71" s="9"/>
      <c r="VBD71" s="9"/>
      <c r="VBE71" s="9"/>
      <c r="VBF71" s="9"/>
      <c r="VBG71" s="9"/>
      <c r="VBH71" s="9"/>
      <c r="VBI71" s="9"/>
      <c r="VBJ71" s="9"/>
      <c r="VBK71" s="9"/>
      <c r="VBL71" s="9"/>
      <c r="VBM71" s="9"/>
      <c r="VBN71" s="9"/>
      <c r="VBO71" s="9"/>
      <c r="VBP71" s="9"/>
      <c r="VBQ71" s="9"/>
      <c r="VBR71" s="9"/>
      <c r="VBS71" s="9"/>
      <c r="VBT71" s="9"/>
      <c r="VBU71" s="9"/>
      <c r="VBV71" s="9"/>
      <c r="VBW71" s="9"/>
      <c r="VBX71" s="9"/>
      <c r="VBY71" s="9"/>
      <c r="VBZ71" s="9"/>
      <c r="VCA71" s="9"/>
      <c r="VCB71" s="9"/>
      <c r="VCC71" s="9"/>
      <c r="VCD71" s="9"/>
      <c r="VCE71" s="9"/>
      <c r="VCF71" s="9"/>
      <c r="VCG71" s="9"/>
      <c r="VCH71" s="9"/>
      <c r="VCI71" s="9"/>
      <c r="VCJ71" s="9"/>
      <c r="VCK71" s="9"/>
      <c r="VCL71" s="9"/>
      <c r="VCM71" s="9"/>
      <c r="VCN71" s="9"/>
      <c r="VCO71" s="9"/>
      <c r="VCP71" s="9"/>
      <c r="VCQ71" s="9"/>
      <c r="VCR71" s="9"/>
      <c r="VCS71" s="9"/>
      <c r="VCT71" s="9"/>
      <c r="VCU71" s="9"/>
      <c r="VCV71" s="9"/>
      <c r="VCW71" s="9"/>
      <c r="VCX71" s="9"/>
      <c r="VCY71" s="9"/>
      <c r="VCZ71" s="9"/>
      <c r="VDA71" s="9"/>
      <c r="VDB71" s="9"/>
      <c r="VDC71" s="9"/>
      <c r="VDD71" s="9"/>
      <c r="VDE71" s="9"/>
      <c r="VDF71" s="9"/>
      <c r="VDG71" s="9"/>
      <c r="VDH71" s="9"/>
      <c r="VDI71" s="9"/>
      <c r="VDJ71" s="9"/>
      <c r="VDK71" s="9"/>
      <c r="VDL71" s="9"/>
      <c r="VDM71" s="9"/>
      <c r="VDN71" s="9"/>
      <c r="VDO71" s="9"/>
      <c r="VDP71" s="9"/>
      <c r="VDQ71" s="9"/>
      <c r="VDR71" s="9"/>
      <c r="VDS71" s="9"/>
      <c r="VDT71" s="9"/>
      <c r="VDU71" s="9"/>
      <c r="VDV71" s="9"/>
      <c r="VDW71" s="9"/>
      <c r="VDX71" s="9"/>
      <c r="VDY71" s="9"/>
      <c r="VDZ71" s="9"/>
      <c r="VEA71" s="9"/>
      <c r="VEB71" s="9"/>
      <c r="VEC71" s="9"/>
      <c r="VED71" s="9"/>
      <c r="VEE71" s="9"/>
      <c r="VEF71" s="9"/>
      <c r="VEG71" s="9"/>
      <c r="VEH71" s="9"/>
      <c r="VEI71" s="9"/>
      <c r="VEJ71" s="9"/>
      <c r="VEK71" s="9"/>
      <c r="VEL71" s="9"/>
      <c r="VEM71" s="9"/>
      <c r="VEN71" s="9"/>
      <c r="VEO71" s="9"/>
      <c r="VEP71" s="9"/>
      <c r="VEQ71" s="9"/>
      <c r="VER71" s="9"/>
      <c r="VES71" s="9"/>
      <c r="VET71" s="9"/>
      <c r="VEU71" s="9"/>
      <c r="VEV71" s="9"/>
      <c r="VEW71" s="9"/>
      <c r="VEX71" s="9"/>
      <c r="VEY71" s="9"/>
      <c r="VEZ71" s="9"/>
      <c r="VFA71" s="9"/>
      <c r="VFB71" s="9"/>
      <c r="VFC71" s="9"/>
      <c r="VFD71" s="9"/>
      <c r="VFE71" s="9"/>
      <c r="VFF71" s="9"/>
      <c r="VFG71" s="9"/>
      <c r="VFH71" s="9"/>
      <c r="VFI71" s="9"/>
      <c r="VFJ71" s="9"/>
      <c r="VFK71" s="9"/>
      <c r="VFL71" s="9"/>
      <c r="VFM71" s="9"/>
      <c r="VFN71" s="9"/>
      <c r="VFO71" s="9"/>
      <c r="VFP71" s="9"/>
      <c r="VFQ71" s="9"/>
      <c r="VFR71" s="9"/>
      <c r="VFS71" s="9"/>
      <c r="VFT71" s="9"/>
      <c r="VFU71" s="9"/>
      <c r="VFV71" s="9"/>
      <c r="VFW71" s="9"/>
      <c r="VFX71" s="9"/>
      <c r="VFY71" s="9"/>
      <c r="VFZ71" s="9"/>
      <c r="VGA71" s="9"/>
      <c r="VGB71" s="9"/>
      <c r="VGC71" s="9"/>
      <c r="VGD71" s="9"/>
      <c r="VGE71" s="9"/>
      <c r="VGF71" s="9"/>
      <c r="VGG71" s="9"/>
      <c r="VGH71" s="9"/>
      <c r="VGI71" s="9"/>
      <c r="VGJ71" s="9"/>
      <c r="VGK71" s="9"/>
      <c r="VGL71" s="9"/>
      <c r="VGM71" s="9"/>
      <c r="VGN71" s="9"/>
      <c r="VGO71" s="9"/>
      <c r="VGP71" s="9"/>
      <c r="VGQ71" s="9"/>
      <c r="VGR71" s="9"/>
      <c r="VGS71" s="9"/>
      <c r="VGT71" s="9"/>
      <c r="VGU71" s="9"/>
      <c r="VGV71" s="9"/>
      <c r="VGW71" s="9"/>
      <c r="VGX71" s="9"/>
      <c r="VGY71" s="9"/>
      <c r="VGZ71" s="9"/>
      <c r="VHA71" s="9"/>
      <c r="VHB71" s="9"/>
      <c r="VHC71" s="9"/>
      <c r="VHD71" s="9"/>
      <c r="VHE71" s="9"/>
      <c r="VHF71" s="9"/>
      <c r="VHG71" s="9"/>
      <c r="VHH71" s="9"/>
      <c r="VHI71" s="9"/>
      <c r="VHJ71" s="9"/>
      <c r="VHK71" s="9"/>
      <c r="VHL71" s="9"/>
      <c r="VHM71" s="9"/>
      <c r="VHN71" s="9"/>
      <c r="VHO71" s="9"/>
      <c r="VHP71" s="9"/>
      <c r="VHQ71" s="9"/>
      <c r="VHR71" s="9"/>
      <c r="VHS71" s="9"/>
      <c r="VHT71" s="9"/>
      <c r="VHU71" s="9"/>
      <c r="VHV71" s="9"/>
      <c r="VHW71" s="9"/>
      <c r="VHX71" s="9"/>
      <c r="VHY71" s="9"/>
      <c r="VHZ71" s="9"/>
      <c r="VIA71" s="9"/>
      <c r="VIB71" s="9"/>
      <c r="VIC71" s="9"/>
      <c r="VID71" s="9"/>
      <c r="VIE71" s="9"/>
      <c r="VIF71" s="9"/>
      <c r="VIG71" s="9"/>
      <c r="VIH71" s="9"/>
      <c r="VII71" s="9"/>
      <c r="VIJ71" s="9"/>
      <c r="VIK71" s="9"/>
      <c r="VIL71" s="9"/>
      <c r="VIM71" s="9"/>
      <c r="VIN71" s="9"/>
      <c r="VIO71" s="9"/>
      <c r="VIP71" s="9"/>
      <c r="VIQ71" s="9"/>
      <c r="VIR71" s="9"/>
      <c r="VIS71" s="9"/>
      <c r="VIT71" s="9"/>
      <c r="VIU71" s="9"/>
      <c r="VIV71" s="9"/>
      <c r="VIW71" s="9"/>
      <c r="VIX71" s="9"/>
      <c r="VIY71" s="9"/>
      <c r="VIZ71" s="9"/>
      <c r="VJA71" s="9"/>
      <c r="VJB71" s="9"/>
      <c r="VJC71" s="9"/>
      <c r="VJD71" s="9"/>
      <c r="VJE71" s="9"/>
      <c r="VJF71" s="9"/>
      <c r="VJG71" s="9"/>
      <c r="VJH71" s="9"/>
      <c r="VJI71" s="9"/>
      <c r="VJJ71" s="9"/>
      <c r="VJK71" s="9"/>
      <c r="VJL71" s="9"/>
      <c r="VJM71" s="9"/>
      <c r="VJN71" s="9"/>
      <c r="VJO71" s="9"/>
      <c r="VJP71" s="9"/>
      <c r="VJQ71" s="9"/>
      <c r="VJR71" s="9"/>
      <c r="VJS71" s="9"/>
      <c r="VJT71" s="9"/>
      <c r="VJU71" s="9"/>
      <c r="VJV71" s="9"/>
      <c r="VJW71" s="9"/>
      <c r="VJX71" s="9"/>
      <c r="VJY71" s="9"/>
      <c r="VJZ71" s="9"/>
      <c r="VKA71" s="9"/>
      <c r="VKB71" s="9"/>
      <c r="VKC71" s="9"/>
      <c r="VKD71" s="9"/>
      <c r="VKE71" s="9"/>
      <c r="VKF71" s="9"/>
      <c r="VKG71" s="9"/>
      <c r="VKH71" s="9"/>
      <c r="VKI71" s="9"/>
      <c r="VKJ71" s="9"/>
      <c r="VKK71" s="9"/>
      <c r="VKL71" s="9"/>
      <c r="VKM71" s="9"/>
      <c r="VKN71" s="9"/>
      <c r="VKO71" s="9"/>
      <c r="VKP71" s="9"/>
      <c r="VKQ71" s="9"/>
      <c r="VKR71" s="9"/>
      <c r="VKS71" s="9"/>
      <c r="VKT71" s="9"/>
      <c r="VKU71" s="9"/>
      <c r="VKV71" s="9"/>
      <c r="VKW71" s="9"/>
      <c r="VKX71" s="9"/>
      <c r="VKY71" s="9"/>
      <c r="VKZ71" s="9"/>
      <c r="VLA71" s="9"/>
      <c r="VLB71" s="9"/>
      <c r="VLC71" s="9"/>
      <c r="VLD71" s="9"/>
      <c r="VLE71" s="9"/>
      <c r="VLF71" s="9"/>
      <c r="VLG71" s="9"/>
      <c r="VLH71" s="9"/>
      <c r="VLI71" s="9"/>
      <c r="VLJ71" s="9"/>
      <c r="VLK71" s="9"/>
      <c r="VLL71" s="9"/>
      <c r="VLM71" s="9"/>
      <c r="VLN71" s="9"/>
      <c r="VLO71" s="9"/>
      <c r="VLP71" s="9"/>
      <c r="VLQ71" s="9"/>
      <c r="VLR71" s="9"/>
      <c r="VLS71" s="9"/>
      <c r="VLT71" s="9"/>
      <c r="VLU71" s="9"/>
      <c r="VLV71" s="9"/>
      <c r="VLW71" s="9"/>
      <c r="VLX71" s="9"/>
      <c r="VLY71" s="9"/>
      <c r="VLZ71" s="9"/>
      <c r="VMA71" s="9"/>
      <c r="VMB71" s="9"/>
      <c r="VMC71" s="9"/>
      <c r="VMD71" s="9"/>
      <c r="VME71" s="9"/>
      <c r="VMF71" s="9"/>
      <c r="VMG71" s="9"/>
      <c r="VMH71" s="9"/>
      <c r="VMI71" s="9"/>
      <c r="VMJ71" s="9"/>
      <c r="VMK71" s="9"/>
      <c r="VML71" s="9"/>
      <c r="VMM71" s="9"/>
      <c r="VMN71" s="9"/>
      <c r="VMO71" s="9"/>
      <c r="VMP71" s="9"/>
      <c r="VMQ71" s="9"/>
      <c r="VMR71" s="9"/>
      <c r="VMS71" s="9"/>
      <c r="VMT71" s="9"/>
      <c r="VMU71" s="9"/>
      <c r="VMV71" s="9"/>
      <c r="VMW71" s="9"/>
      <c r="VMX71" s="9"/>
      <c r="VMY71" s="9"/>
      <c r="VMZ71" s="9"/>
      <c r="VNA71" s="9"/>
      <c r="VNB71" s="9"/>
      <c r="VNC71" s="9"/>
      <c r="VND71" s="9"/>
      <c r="VNE71" s="9"/>
      <c r="VNF71" s="9"/>
      <c r="VNG71" s="9"/>
      <c r="VNH71" s="9"/>
      <c r="VNI71" s="9"/>
      <c r="VNJ71" s="9"/>
      <c r="VNK71" s="9"/>
      <c r="VNL71" s="9"/>
      <c r="VNM71" s="9"/>
      <c r="VNN71" s="9"/>
      <c r="VNO71" s="9"/>
      <c r="VNP71" s="9"/>
      <c r="VNQ71" s="9"/>
      <c r="VNR71" s="9"/>
      <c r="VNS71" s="9"/>
      <c r="VNT71" s="9"/>
      <c r="VNU71" s="9"/>
      <c r="VNV71" s="9"/>
      <c r="VNW71" s="9"/>
      <c r="VNX71" s="9"/>
      <c r="VNY71" s="9"/>
      <c r="VNZ71" s="9"/>
      <c r="VOA71" s="9"/>
      <c r="VOB71" s="9"/>
      <c r="VOC71" s="9"/>
      <c r="VOD71" s="9"/>
      <c r="VOE71" s="9"/>
      <c r="VOF71" s="9"/>
      <c r="VOG71" s="9"/>
      <c r="VOH71" s="9"/>
      <c r="VOI71" s="9"/>
      <c r="VOJ71" s="9"/>
      <c r="VOK71" s="9"/>
      <c r="VOL71" s="9"/>
      <c r="VOM71" s="9"/>
      <c r="VON71" s="9"/>
      <c r="VOO71" s="9"/>
      <c r="VOP71" s="9"/>
      <c r="VOQ71" s="9"/>
      <c r="VOR71" s="9"/>
      <c r="VOS71" s="9"/>
      <c r="VOT71" s="9"/>
      <c r="VOU71" s="9"/>
      <c r="VOV71" s="9"/>
      <c r="VOW71" s="9"/>
      <c r="VOX71" s="9"/>
      <c r="VOY71" s="9"/>
      <c r="VOZ71" s="9"/>
      <c r="VPA71" s="9"/>
      <c r="VPB71" s="9"/>
      <c r="VPC71" s="9"/>
      <c r="VPD71" s="9"/>
      <c r="VPE71" s="9"/>
      <c r="VPF71" s="9"/>
      <c r="VPG71" s="9"/>
      <c r="VPH71" s="9"/>
      <c r="VPI71" s="9"/>
      <c r="VPJ71" s="9"/>
      <c r="VPK71" s="9"/>
      <c r="VPL71" s="9"/>
      <c r="VPM71" s="9"/>
      <c r="VPN71" s="9"/>
      <c r="VPO71" s="9"/>
      <c r="VPP71" s="9"/>
      <c r="VPQ71" s="9"/>
      <c r="VPR71" s="9"/>
      <c r="VPS71" s="9"/>
      <c r="VPT71" s="9"/>
      <c r="VPU71" s="9"/>
      <c r="VPV71" s="9"/>
      <c r="VPW71" s="9"/>
      <c r="VPX71" s="9"/>
      <c r="VPY71" s="9"/>
      <c r="VPZ71" s="9"/>
      <c r="VQA71" s="9"/>
      <c r="VQB71" s="9"/>
      <c r="VQC71" s="9"/>
      <c r="VQD71" s="9"/>
      <c r="VQE71" s="9"/>
      <c r="VQF71" s="9"/>
      <c r="VQG71" s="9"/>
      <c r="VQH71" s="9"/>
      <c r="VQI71" s="9"/>
      <c r="VQJ71" s="9"/>
      <c r="VQK71" s="9"/>
      <c r="VQL71" s="9"/>
      <c r="VQM71" s="9"/>
      <c r="VQN71" s="9"/>
      <c r="VQO71" s="9"/>
      <c r="VQP71" s="9"/>
      <c r="VQQ71" s="9"/>
      <c r="VQR71" s="9"/>
      <c r="VQS71" s="9"/>
      <c r="VQT71" s="9"/>
      <c r="VQU71" s="9"/>
      <c r="VQV71" s="9"/>
      <c r="VQW71" s="9"/>
      <c r="VQX71" s="9"/>
      <c r="VQY71" s="9"/>
      <c r="VQZ71" s="9"/>
      <c r="VRA71" s="9"/>
      <c r="VRB71" s="9"/>
      <c r="VRC71" s="9"/>
      <c r="VRD71" s="9"/>
      <c r="VRE71" s="9"/>
      <c r="VRF71" s="9"/>
      <c r="VRG71" s="9"/>
      <c r="VRH71" s="9"/>
      <c r="VRI71" s="9"/>
      <c r="VRJ71" s="9"/>
      <c r="VRK71" s="9"/>
      <c r="VRL71" s="9"/>
      <c r="VRM71" s="9"/>
      <c r="VRN71" s="9"/>
      <c r="VRO71" s="9"/>
      <c r="VRP71" s="9"/>
      <c r="VRQ71" s="9"/>
      <c r="VRR71" s="9"/>
      <c r="VRS71" s="9"/>
      <c r="VRT71" s="9"/>
      <c r="VRU71" s="9"/>
      <c r="VRV71" s="9"/>
      <c r="VRW71" s="9"/>
      <c r="VRX71" s="9"/>
      <c r="VRY71" s="9"/>
      <c r="VRZ71" s="9"/>
      <c r="VSA71" s="9"/>
      <c r="VSB71" s="9"/>
      <c r="VSC71" s="9"/>
      <c r="VSD71" s="9"/>
      <c r="VSE71" s="9"/>
      <c r="VSF71" s="9"/>
      <c r="VSG71" s="9"/>
      <c r="VSH71" s="9"/>
      <c r="VSI71" s="9"/>
      <c r="VSJ71" s="9"/>
      <c r="VSK71" s="9"/>
      <c r="VSL71" s="9"/>
      <c r="VSM71" s="9"/>
      <c r="VSN71" s="9"/>
      <c r="VSO71" s="9"/>
      <c r="VSP71" s="9"/>
      <c r="VSQ71" s="9"/>
      <c r="VSR71" s="9"/>
      <c r="VSS71" s="9"/>
      <c r="VST71" s="9"/>
      <c r="VSU71" s="9"/>
      <c r="VSV71" s="9"/>
      <c r="VSW71" s="9"/>
      <c r="VSX71" s="9"/>
      <c r="VSY71" s="9"/>
      <c r="VSZ71" s="9"/>
      <c r="VTA71" s="9"/>
      <c r="VTB71" s="9"/>
      <c r="VTC71" s="9"/>
      <c r="VTD71" s="9"/>
      <c r="VTE71" s="9"/>
      <c r="VTF71" s="9"/>
      <c r="VTG71" s="9"/>
      <c r="VTH71" s="9"/>
      <c r="VTI71" s="9"/>
      <c r="VTJ71" s="9"/>
      <c r="VTK71" s="9"/>
      <c r="VTL71" s="9"/>
      <c r="VTM71" s="9"/>
      <c r="VTN71" s="9"/>
      <c r="VTO71" s="9"/>
      <c r="VTP71" s="9"/>
      <c r="VTQ71" s="9"/>
      <c r="VTR71" s="9"/>
      <c r="VTS71" s="9"/>
      <c r="VTT71" s="9"/>
      <c r="VTU71" s="9"/>
      <c r="VTV71" s="9"/>
      <c r="VTW71" s="9"/>
      <c r="VTX71" s="9"/>
      <c r="VTY71" s="9"/>
      <c r="VTZ71" s="9"/>
      <c r="VUA71" s="9"/>
      <c r="VUB71" s="9"/>
      <c r="VUC71" s="9"/>
      <c r="VUD71" s="9"/>
      <c r="VUE71" s="9"/>
      <c r="VUF71" s="9"/>
      <c r="VUG71" s="9"/>
      <c r="VUH71" s="9"/>
      <c r="VUI71" s="9"/>
      <c r="VUJ71" s="9"/>
      <c r="VUK71" s="9"/>
      <c r="VUL71" s="9"/>
      <c r="VUM71" s="9"/>
      <c r="VUN71" s="9"/>
      <c r="VUO71" s="9"/>
      <c r="VUP71" s="9"/>
      <c r="VUQ71" s="9"/>
      <c r="VUR71" s="9"/>
      <c r="VUS71" s="9"/>
      <c r="VUT71" s="9"/>
      <c r="VUU71" s="9"/>
      <c r="VUV71" s="9"/>
      <c r="VUW71" s="9"/>
      <c r="VUX71" s="9"/>
      <c r="VUY71" s="9"/>
      <c r="VUZ71" s="9"/>
      <c r="VVA71" s="9"/>
      <c r="VVB71" s="9"/>
      <c r="VVC71" s="9"/>
      <c r="VVD71" s="9"/>
      <c r="VVE71" s="9"/>
      <c r="VVF71" s="9"/>
      <c r="VVG71" s="9"/>
      <c r="VVH71" s="9"/>
      <c r="VVI71" s="9"/>
      <c r="VVJ71" s="9"/>
      <c r="VVK71" s="9"/>
      <c r="VVL71" s="9"/>
      <c r="VVM71" s="9"/>
      <c r="VVN71" s="9"/>
      <c r="VVO71" s="9"/>
      <c r="VVP71" s="9"/>
      <c r="VVQ71" s="9"/>
      <c r="VVR71" s="9"/>
      <c r="VVS71" s="9"/>
      <c r="VVT71" s="9"/>
      <c r="VVU71" s="9"/>
      <c r="VVV71" s="9"/>
      <c r="VVW71" s="9"/>
      <c r="VVX71" s="9"/>
      <c r="VVY71" s="9"/>
      <c r="VVZ71" s="9"/>
      <c r="VWA71" s="9"/>
      <c r="VWB71" s="9"/>
      <c r="VWC71" s="9"/>
      <c r="VWD71" s="9"/>
      <c r="VWE71" s="9"/>
      <c r="VWF71" s="9"/>
      <c r="VWG71" s="9"/>
      <c r="VWH71" s="9"/>
      <c r="VWI71" s="9"/>
      <c r="VWJ71" s="9"/>
      <c r="VWK71" s="9"/>
      <c r="VWL71" s="9"/>
      <c r="VWM71" s="9"/>
      <c r="VWN71" s="9"/>
      <c r="VWO71" s="9"/>
      <c r="VWP71" s="9"/>
      <c r="VWQ71" s="9"/>
      <c r="VWR71" s="9"/>
      <c r="VWS71" s="9"/>
      <c r="VWT71" s="9"/>
      <c r="VWU71" s="9"/>
      <c r="VWV71" s="9"/>
      <c r="VWW71" s="9"/>
      <c r="VWX71" s="9"/>
      <c r="VWY71" s="9"/>
      <c r="VWZ71" s="9"/>
      <c r="VXA71" s="9"/>
      <c r="VXB71" s="9"/>
      <c r="VXC71" s="9"/>
      <c r="VXD71" s="9"/>
      <c r="VXE71" s="9"/>
      <c r="VXF71" s="9"/>
      <c r="VXG71" s="9"/>
      <c r="VXH71" s="9"/>
      <c r="VXI71" s="9"/>
      <c r="VXJ71" s="9"/>
      <c r="VXK71" s="9"/>
      <c r="VXL71" s="9"/>
      <c r="VXM71" s="9"/>
      <c r="VXN71" s="9"/>
      <c r="VXO71" s="9"/>
      <c r="VXP71" s="9"/>
      <c r="VXQ71" s="9"/>
      <c r="VXR71" s="9"/>
      <c r="VXS71" s="9"/>
      <c r="VXT71" s="9"/>
      <c r="VXU71" s="9"/>
      <c r="VXV71" s="9"/>
      <c r="VXW71" s="9"/>
      <c r="VXX71" s="9"/>
      <c r="VXY71" s="9"/>
      <c r="VXZ71" s="9"/>
      <c r="VYA71" s="9"/>
      <c r="VYB71" s="9"/>
      <c r="VYC71" s="9"/>
      <c r="VYD71" s="9"/>
      <c r="VYE71" s="9"/>
      <c r="VYF71" s="9"/>
      <c r="VYG71" s="9"/>
      <c r="VYH71" s="9"/>
      <c r="VYI71" s="9"/>
      <c r="VYJ71" s="9"/>
      <c r="VYK71" s="9"/>
      <c r="VYL71" s="9"/>
      <c r="VYM71" s="9"/>
      <c r="VYN71" s="9"/>
      <c r="VYO71" s="9"/>
      <c r="VYP71" s="9"/>
      <c r="VYQ71" s="9"/>
      <c r="VYR71" s="9"/>
      <c r="VYS71" s="9"/>
      <c r="VYT71" s="9"/>
      <c r="VYU71" s="9"/>
      <c r="VYV71" s="9"/>
      <c r="VYW71" s="9"/>
      <c r="VYX71" s="9"/>
      <c r="VYY71" s="9"/>
      <c r="VYZ71" s="9"/>
      <c r="VZA71" s="9"/>
      <c r="VZB71" s="9"/>
      <c r="VZC71" s="9"/>
      <c r="VZD71" s="9"/>
      <c r="VZE71" s="9"/>
      <c r="VZF71" s="9"/>
      <c r="VZG71" s="9"/>
      <c r="VZH71" s="9"/>
      <c r="VZI71" s="9"/>
      <c r="VZJ71" s="9"/>
      <c r="VZK71" s="9"/>
      <c r="VZL71" s="9"/>
      <c r="VZM71" s="9"/>
      <c r="VZN71" s="9"/>
      <c r="VZO71" s="9"/>
      <c r="VZP71" s="9"/>
      <c r="VZQ71" s="9"/>
      <c r="VZR71" s="9"/>
      <c r="VZS71" s="9"/>
      <c r="VZT71" s="9"/>
      <c r="VZU71" s="9"/>
      <c r="VZV71" s="9"/>
      <c r="VZW71" s="9"/>
      <c r="VZX71" s="9"/>
      <c r="VZY71" s="9"/>
      <c r="VZZ71" s="9"/>
      <c r="WAA71" s="9"/>
      <c r="WAB71" s="9"/>
      <c r="WAC71" s="9"/>
      <c r="WAD71" s="9"/>
      <c r="WAE71" s="9"/>
      <c r="WAF71" s="9"/>
      <c r="WAG71" s="9"/>
      <c r="WAH71" s="9"/>
      <c r="WAI71" s="9"/>
      <c r="WAJ71" s="9"/>
      <c r="WAK71" s="9"/>
      <c r="WAL71" s="9"/>
      <c r="WAM71" s="9"/>
      <c r="WAN71" s="9"/>
      <c r="WAO71" s="9"/>
      <c r="WAP71" s="9"/>
      <c r="WAQ71" s="9"/>
      <c r="WAR71" s="9"/>
      <c r="WAS71" s="9"/>
      <c r="WAT71" s="9"/>
      <c r="WAU71" s="9"/>
      <c r="WAV71" s="9"/>
      <c r="WAW71" s="9"/>
      <c r="WAX71" s="9"/>
      <c r="WAY71" s="9"/>
      <c r="WAZ71" s="9"/>
      <c r="WBA71" s="9"/>
      <c r="WBB71" s="9"/>
      <c r="WBC71" s="9"/>
      <c r="WBD71" s="9"/>
      <c r="WBE71" s="9"/>
      <c r="WBF71" s="9"/>
      <c r="WBG71" s="9"/>
      <c r="WBH71" s="9"/>
      <c r="WBI71" s="9"/>
      <c r="WBJ71" s="9"/>
      <c r="WBK71" s="9"/>
      <c r="WBL71" s="9"/>
      <c r="WBM71" s="9"/>
      <c r="WBN71" s="9"/>
      <c r="WBO71" s="9"/>
      <c r="WBP71" s="9"/>
      <c r="WBQ71" s="9"/>
      <c r="WBR71" s="9"/>
      <c r="WBS71" s="9"/>
      <c r="WBT71" s="9"/>
      <c r="WBU71" s="9"/>
      <c r="WBV71" s="9"/>
      <c r="WBW71" s="9"/>
      <c r="WBX71" s="9"/>
      <c r="WBY71" s="9"/>
      <c r="WBZ71" s="9"/>
      <c r="WCA71" s="9"/>
      <c r="WCB71" s="9"/>
      <c r="WCC71" s="9"/>
      <c r="WCD71" s="9"/>
      <c r="WCE71" s="9"/>
      <c r="WCF71" s="9"/>
      <c r="WCG71" s="9"/>
      <c r="WCH71" s="9"/>
      <c r="WCI71" s="9"/>
      <c r="WCJ71" s="9"/>
      <c r="WCK71" s="9"/>
      <c r="WCL71" s="9"/>
      <c r="WCM71" s="9"/>
      <c r="WCN71" s="9"/>
      <c r="WCO71" s="9"/>
      <c r="WCP71" s="9"/>
      <c r="WCQ71" s="9"/>
      <c r="WCR71" s="9"/>
      <c r="WCS71" s="9"/>
      <c r="WCT71" s="9"/>
      <c r="WCU71" s="9"/>
      <c r="WCV71" s="9"/>
      <c r="WCW71" s="9"/>
      <c r="WCX71" s="9"/>
      <c r="WCY71" s="9"/>
      <c r="WCZ71" s="9"/>
      <c r="WDA71" s="9"/>
      <c r="WDB71" s="9"/>
      <c r="WDC71" s="9"/>
      <c r="WDD71" s="9"/>
      <c r="WDE71" s="9"/>
      <c r="WDF71" s="9"/>
      <c r="WDG71" s="9"/>
      <c r="WDH71" s="9"/>
      <c r="WDI71" s="9"/>
      <c r="WDJ71" s="9"/>
      <c r="WDK71" s="9"/>
      <c r="WDL71" s="9"/>
      <c r="WDM71" s="9"/>
      <c r="WDN71" s="9"/>
      <c r="WDO71" s="9"/>
      <c r="WDP71" s="9"/>
      <c r="WDQ71" s="9"/>
      <c r="WDR71" s="9"/>
      <c r="WDS71" s="9"/>
      <c r="WDT71" s="9"/>
      <c r="WDU71" s="9"/>
      <c r="WDV71" s="9"/>
      <c r="WDW71" s="9"/>
      <c r="WDX71" s="9"/>
      <c r="WDY71" s="9"/>
      <c r="WDZ71" s="9"/>
      <c r="WEA71" s="9"/>
      <c r="WEB71" s="9"/>
      <c r="WEC71" s="9"/>
      <c r="WED71" s="9"/>
      <c r="WEE71" s="9"/>
      <c r="WEF71" s="9"/>
      <c r="WEG71" s="9"/>
      <c r="WEH71" s="9"/>
      <c r="WEI71" s="9"/>
      <c r="WEJ71" s="9"/>
      <c r="WEK71" s="9"/>
      <c r="WEL71" s="9"/>
      <c r="WEM71" s="9"/>
      <c r="WEN71" s="9"/>
      <c r="WEO71" s="9"/>
      <c r="WEP71" s="9"/>
      <c r="WEQ71" s="9"/>
      <c r="WER71" s="9"/>
      <c r="WES71" s="9"/>
      <c r="WET71" s="9"/>
      <c r="WEU71" s="9"/>
      <c r="WEV71" s="9"/>
      <c r="WEW71" s="9"/>
      <c r="WEX71" s="9"/>
      <c r="WEY71" s="9"/>
      <c r="WEZ71" s="9"/>
      <c r="WFA71" s="9"/>
      <c r="WFB71" s="9"/>
      <c r="WFC71" s="9"/>
      <c r="WFD71" s="9"/>
      <c r="WFE71" s="9"/>
      <c r="WFF71" s="9"/>
      <c r="WFG71" s="9"/>
      <c r="WFH71" s="9"/>
      <c r="WFI71" s="9"/>
      <c r="WFJ71" s="9"/>
      <c r="WFK71" s="9"/>
      <c r="WFL71" s="9"/>
      <c r="WFM71" s="9"/>
      <c r="WFN71" s="9"/>
      <c r="WFO71" s="9"/>
      <c r="WFP71" s="9"/>
      <c r="WFQ71" s="9"/>
      <c r="WFR71" s="9"/>
      <c r="WFS71" s="9"/>
      <c r="WFT71" s="9"/>
      <c r="WFU71" s="9"/>
      <c r="WFV71" s="9"/>
      <c r="WFW71" s="9"/>
      <c r="WFX71" s="9"/>
      <c r="WFY71" s="9"/>
      <c r="WFZ71" s="9"/>
      <c r="WGA71" s="9"/>
      <c r="WGB71" s="9"/>
      <c r="WGC71" s="9"/>
      <c r="WGD71" s="9"/>
      <c r="WGE71" s="9"/>
      <c r="WGF71" s="9"/>
      <c r="WGG71" s="9"/>
      <c r="WGH71" s="9"/>
      <c r="WGI71" s="9"/>
      <c r="WGJ71" s="9"/>
      <c r="WGK71" s="9"/>
      <c r="WGL71" s="9"/>
      <c r="WGM71" s="9"/>
      <c r="WGN71" s="9"/>
      <c r="WGO71" s="9"/>
      <c r="WGP71" s="9"/>
      <c r="WGQ71" s="9"/>
      <c r="WGR71" s="9"/>
      <c r="WGS71" s="9"/>
      <c r="WGT71" s="9"/>
      <c r="WGU71" s="9"/>
      <c r="WGV71" s="9"/>
      <c r="WGW71" s="9"/>
      <c r="WGX71" s="9"/>
      <c r="WGY71" s="9"/>
      <c r="WGZ71" s="9"/>
      <c r="WHA71" s="9"/>
      <c r="WHB71" s="9"/>
      <c r="WHC71" s="9"/>
      <c r="WHD71" s="9"/>
      <c r="WHE71" s="9"/>
      <c r="WHF71" s="9"/>
      <c r="WHG71" s="9"/>
      <c r="WHH71" s="9"/>
      <c r="WHI71" s="9"/>
      <c r="WHJ71" s="9"/>
      <c r="WHK71" s="9"/>
      <c r="WHL71" s="9"/>
      <c r="WHM71" s="9"/>
      <c r="WHN71" s="9"/>
      <c r="WHO71" s="9"/>
      <c r="WHP71" s="9"/>
      <c r="WHQ71" s="9"/>
      <c r="WHR71" s="9"/>
      <c r="WHS71" s="9"/>
      <c r="WHT71" s="9"/>
      <c r="WHU71" s="9"/>
      <c r="WHV71" s="9"/>
      <c r="WHW71" s="9"/>
      <c r="WHX71" s="9"/>
      <c r="WHY71" s="9"/>
      <c r="WHZ71" s="9"/>
      <c r="WIA71" s="9"/>
      <c r="WIB71" s="9"/>
      <c r="WIC71" s="9"/>
      <c r="WID71" s="9"/>
      <c r="WIE71" s="9"/>
      <c r="WIF71" s="9"/>
      <c r="WIG71" s="9"/>
      <c r="WIH71" s="9"/>
      <c r="WII71" s="9"/>
      <c r="WIJ71" s="9"/>
      <c r="WIK71" s="9"/>
      <c r="WIL71" s="9"/>
      <c r="WIM71" s="9"/>
      <c r="WIN71" s="9"/>
      <c r="WIO71" s="9"/>
      <c r="WIP71" s="9"/>
      <c r="WIQ71" s="9"/>
      <c r="WIR71" s="9"/>
      <c r="WIS71" s="9"/>
      <c r="WIT71" s="9"/>
      <c r="WIU71" s="9"/>
      <c r="WIV71" s="9"/>
      <c r="WIW71" s="9"/>
      <c r="WIX71" s="9"/>
      <c r="WIY71" s="9"/>
      <c r="WIZ71" s="9"/>
      <c r="WJA71" s="9"/>
      <c r="WJB71" s="9"/>
      <c r="WJC71" s="9"/>
      <c r="WJD71" s="9"/>
      <c r="WJE71" s="9"/>
      <c r="WJF71" s="9"/>
      <c r="WJG71" s="9"/>
      <c r="WJH71" s="9"/>
      <c r="WJI71" s="9"/>
      <c r="WJJ71" s="9"/>
      <c r="WJK71" s="9"/>
      <c r="WJL71" s="9"/>
      <c r="WJM71" s="9"/>
      <c r="WJN71" s="9"/>
      <c r="WJO71" s="9"/>
      <c r="WJP71" s="9"/>
      <c r="WJQ71" s="9"/>
      <c r="WJR71" s="9"/>
      <c r="WJS71" s="9"/>
      <c r="WJT71" s="9"/>
      <c r="WJU71" s="9"/>
      <c r="WJV71" s="9"/>
      <c r="WJW71" s="9"/>
      <c r="WJX71" s="9"/>
      <c r="WJY71" s="9"/>
      <c r="WJZ71" s="9"/>
      <c r="WKA71" s="9"/>
      <c r="WKB71" s="9"/>
      <c r="WKC71" s="9"/>
      <c r="WKD71" s="9"/>
      <c r="WKE71" s="9"/>
      <c r="WKF71" s="9"/>
      <c r="WKG71" s="9"/>
      <c r="WKH71" s="9"/>
      <c r="WKI71" s="9"/>
      <c r="WKJ71" s="9"/>
      <c r="WKK71" s="9"/>
      <c r="WKL71" s="9"/>
      <c r="WKM71" s="9"/>
      <c r="WKN71" s="9"/>
      <c r="WKO71" s="9"/>
      <c r="WKP71" s="9"/>
      <c r="WKQ71" s="9"/>
      <c r="WKR71" s="9"/>
      <c r="WKS71" s="9"/>
      <c r="WKT71" s="9"/>
      <c r="WKU71" s="9"/>
      <c r="WKV71" s="9"/>
      <c r="WKW71" s="9"/>
      <c r="WKX71" s="9"/>
      <c r="WKY71" s="9"/>
      <c r="WKZ71" s="9"/>
      <c r="WLA71" s="9"/>
      <c r="WLB71" s="9"/>
      <c r="WLC71" s="9"/>
      <c r="WLD71" s="9"/>
      <c r="WLE71" s="9"/>
      <c r="WLF71" s="9"/>
      <c r="WLG71" s="9"/>
      <c r="WLH71" s="9"/>
      <c r="WLI71" s="9"/>
      <c r="WLJ71" s="9"/>
      <c r="WLK71" s="9"/>
      <c r="WLL71" s="9"/>
      <c r="WLM71" s="9"/>
      <c r="WLN71" s="9"/>
      <c r="WLO71" s="9"/>
      <c r="WLP71" s="9"/>
      <c r="WLQ71" s="9"/>
      <c r="WLR71" s="9"/>
      <c r="WLS71" s="9"/>
      <c r="WLT71" s="9"/>
      <c r="WLU71" s="9"/>
      <c r="WLV71" s="9"/>
      <c r="WLW71" s="9"/>
      <c r="WLX71" s="9"/>
      <c r="WLY71" s="9"/>
      <c r="WLZ71" s="9"/>
      <c r="WMA71" s="9"/>
      <c r="WMB71" s="9"/>
      <c r="WMC71" s="9"/>
      <c r="WMD71" s="9"/>
      <c r="WME71" s="9"/>
      <c r="WMF71" s="9"/>
      <c r="WMG71" s="9"/>
      <c r="WMH71" s="9"/>
      <c r="WMI71" s="9"/>
      <c r="WMJ71" s="9"/>
      <c r="WMK71" s="9"/>
      <c r="WML71" s="9"/>
      <c r="WMM71" s="9"/>
      <c r="WMN71" s="9"/>
      <c r="WMO71" s="9"/>
      <c r="WMP71" s="9"/>
      <c r="WMQ71" s="9"/>
      <c r="WMR71" s="9"/>
      <c r="WMS71" s="9"/>
      <c r="WMT71" s="9"/>
      <c r="WMU71" s="9"/>
      <c r="WMV71" s="9"/>
      <c r="WMW71" s="9"/>
      <c r="WMX71" s="9"/>
      <c r="WMY71" s="9"/>
      <c r="WMZ71" s="9"/>
      <c r="WNA71" s="9"/>
      <c r="WNB71" s="9"/>
      <c r="WNC71" s="9"/>
      <c r="WND71" s="9"/>
      <c r="WNE71" s="9"/>
      <c r="WNF71" s="9"/>
      <c r="WNG71" s="9"/>
      <c r="WNH71" s="9"/>
      <c r="WNI71" s="9"/>
      <c r="WNJ71" s="9"/>
      <c r="WNK71" s="9"/>
      <c r="WNL71" s="9"/>
      <c r="WNM71" s="9"/>
      <c r="WNN71" s="9"/>
      <c r="WNO71" s="9"/>
      <c r="WNP71" s="9"/>
      <c r="WNQ71" s="9"/>
      <c r="WNR71" s="9"/>
      <c r="WNS71" s="9"/>
      <c r="WNT71" s="9"/>
      <c r="WNU71" s="9"/>
      <c r="WNV71" s="9"/>
      <c r="WNW71" s="9"/>
      <c r="WNX71" s="9"/>
      <c r="WNY71" s="9"/>
      <c r="WNZ71" s="9"/>
      <c r="WOA71" s="9"/>
      <c r="WOB71" s="9"/>
      <c r="WOC71" s="9"/>
      <c r="WOD71" s="9"/>
      <c r="WOE71" s="9"/>
      <c r="WOF71" s="9"/>
      <c r="WOG71" s="9"/>
      <c r="WOH71" s="9"/>
      <c r="WOI71" s="9"/>
      <c r="WOJ71" s="9"/>
      <c r="WOK71" s="9"/>
      <c r="WOL71" s="9"/>
      <c r="WOM71" s="9"/>
      <c r="WON71" s="9"/>
      <c r="WOO71" s="9"/>
      <c r="WOP71" s="9"/>
      <c r="WOQ71" s="9"/>
      <c r="WOR71" s="9"/>
      <c r="WOS71" s="9"/>
      <c r="WOT71" s="9"/>
      <c r="WOU71" s="9"/>
      <c r="WOV71" s="9"/>
      <c r="WOW71" s="9"/>
      <c r="WOX71" s="9"/>
      <c r="WOY71" s="9"/>
      <c r="WOZ71" s="9"/>
      <c r="WPA71" s="9"/>
      <c r="WPB71" s="9"/>
      <c r="WPC71" s="9"/>
      <c r="WPD71" s="9"/>
      <c r="WPE71" s="9"/>
      <c r="WPF71" s="9"/>
      <c r="WPG71" s="9"/>
      <c r="WPH71" s="9"/>
      <c r="WPI71" s="9"/>
      <c r="WPJ71" s="9"/>
      <c r="WPK71" s="9"/>
      <c r="WPL71" s="9"/>
      <c r="WPM71" s="9"/>
      <c r="WPN71" s="9"/>
      <c r="WPO71" s="9"/>
      <c r="WPP71" s="9"/>
      <c r="WPQ71" s="9"/>
      <c r="WPR71" s="9"/>
      <c r="WPS71" s="9"/>
      <c r="WPT71" s="9"/>
      <c r="WPU71" s="9"/>
      <c r="WPV71" s="9"/>
      <c r="WPW71" s="9"/>
      <c r="WPX71" s="9"/>
      <c r="WPY71" s="9"/>
      <c r="WPZ71" s="9"/>
      <c r="WQA71" s="9"/>
      <c r="WQB71" s="9"/>
      <c r="WQC71" s="9"/>
      <c r="WQD71" s="9"/>
      <c r="WQE71" s="9"/>
      <c r="WQF71" s="9"/>
      <c r="WQG71" s="9"/>
      <c r="WQH71" s="9"/>
      <c r="WQI71" s="9"/>
      <c r="WQJ71" s="9"/>
      <c r="WQK71" s="9"/>
      <c r="WQL71" s="9"/>
      <c r="WQM71" s="9"/>
      <c r="WQN71" s="9"/>
      <c r="WQO71" s="9"/>
      <c r="WQP71" s="9"/>
      <c r="WQQ71" s="9"/>
      <c r="WQR71" s="9"/>
      <c r="WQS71" s="9"/>
      <c r="WQT71" s="9"/>
      <c r="WQU71" s="9"/>
      <c r="WQV71" s="9"/>
      <c r="WQW71" s="9"/>
      <c r="WQX71" s="9"/>
      <c r="WQY71" s="9"/>
      <c r="WQZ71" s="9"/>
      <c r="WRA71" s="9"/>
      <c r="WRB71" s="9"/>
      <c r="WRC71" s="9"/>
      <c r="WRD71" s="9"/>
      <c r="WRE71" s="9"/>
      <c r="WRF71" s="9"/>
      <c r="WRG71" s="9"/>
      <c r="WRH71" s="9"/>
      <c r="WRI71" s="9"/>
      <c r="WRJ71" s="9"/>
      <c r="WRK71" s="9"/>
      <c r="WRL71" s="9"/>
      <c r="WRM71" s="9"/>
      <c r="WRN71" s="9"/>
      <c r="WRO71" s="9"/>
      <c r="WRP71" s="9"/>
      <c r="WRQ71" s="9"/>
      <c r="WRR71" s="9"/>
      <c r="WRS71" s="9"/>
      <c r="WRT71" s="9"/>
      <c r="WRU71" s="9"/>
      <c r="WRV71" s="9"/>
      <c r="WRW71" s="9"/>
      <c r="WRX71" s="9"/>
      <c r="WRY71" s="9"/>
      <c r="WRZ71" s="9"/>
      <c r="WSA71" s="9"/>
      <c r="WSB71" s="9"/>
      <c r="WSC71" s="9"/>
      <c r="WSD71" s="9"/>
      <c r="WSE71" s="9"/>
      <c r="WSF71" s="9"/>
      <c r="WSG71" s="9"/>
      <c r="WSH71" s="9"/>
      <c r="WSI71" s="9"/>
      <c r="WSJ71" s="9"/>
      <c r="WSK71" s="9"/>
      <c r="WSL71" s="9"/>
      <c r="WSM71" s="9"/>
      <c r="WSN71" s="9"/>
      <c r="WSO71" s="9"/>
      <c r="WSP71" s="9"/>
      <c r="WSQ71" s="9"/>
      <c r="WSR71" s="9"/>
      <c r="WSS71" s="9"/>
      <c r="WST71" s="9"/>
      <c r="WSU71" s="9"/>
      <c r="WSV71" s="9"/>
      <c r="WSW71" s="9"/>
      <c r="WSX71" s="9"/>
      <c r="WSY71" s="9"/>
      <c r="WSZ71" s="9"/>
      <c r="WTA71" s="9"/>
      <c r="WTB71" s="9"/>
      <c r="WTC71" s="9"/>
      <c r="WTD71" s="9"/>
      <c r="WTE71" s="9"/>
      <c r="WTF71" s="9"/>
      <c r="WTG71" s="9"/>
      <c r="WTH71" s="9"/>
      <c r="WTI71" s="9"/>
      <c r="WTJ71" s="9"/>
      <c r="WTK71" s="9"/>
      <c r="WTL71" s="9"/>
      <c r="WTM71" s="9"/>
      <c r="WTN71" s="9"/>
      <c r="WTO71" s="9"/>
      <c r="WTP71" s="9"/>
      <c r="WTQ71" s="9"/>
      <c r="WTR71" s="9"/>
      <c r="WTS71" s="9"/>
      <c r="WTT71" s="9"/>
      <c r="WTU71" s="9"/>
      <c r="WTV71" s="9"/>
      <c r="WTW71" s="9"/>
      <c r="WTX71" s="9"/>
      <c r="WTY71" s="9"/>
      <c r="WTZ71" s="9"/>
      <c r="WUA71" s="9"/>
      <c r="WUB71" s="9"/>
      <c r="WUC71" s="9"/>
      <c r="WUD71" s="9"/>
      <c r="WUE71" s="9"/>
      <c r="WUF71" s="9"/>
      <c r="WUG71" s="9"/>
      <c r="WUH71" s="9"/>
      <c r="WUI71" s="9"/>
      <c r="WUJ71" s="9"/>
      <c r="WUK71" s="9"/>
      <c r="WUL71" s="9"/>
      <c r="WUM71" s="9"/>
      <c r="WUN71" s="9"/>
      <c r="WUO71" s="9"/>
      <c r="WUP71" s="9"/>
      <c r="WUQ71" s="9"/>
      <c r="WUR71" s="9"/>
      <c r="WUS71" s="9"/>
      <c r="WUT71" s="9"/>
      <c r="WUU71" s="9"/>
      <c r="WUV71" s="9"/>
      <c r="WUW71" s="9"/>
      <c r="WUX71" s="9"/>
      <c r="WUY71" s="9"/>
      <c r="WUZ71" s="9"/>
      <c r="WVA71" s="9"/>
      <c r="WVB71" s="9"/>
      <c r="WVC71" s="9"/>
      <c r="WVD71" s="9"/>
      <c r="WVE71" s="9"/>
      <c r="WVF71" s="9"/>
      <c r="WVG71" s="9"/>
      <c r="WVH71" s="9"/>
      <c r="WVI71" s="9"/>
      <c r="WVJ71" s="9"/>
      <c r="WVK71" s="9"/>
      <c r="WVL71" s="9"/>
      <c r="WVM71" s="9"/>
      <c r="WVN71" s="9"/>
      <c r="WVO71" s="9"/>
      <c r="WVP71" s="9"/>
      <c r="WVQ71" s="9"/>
      <c r="WVR71" s="9"/>
      <c r="WVS71" s="9"/>
      <c r="WVT71" s="9"/>
      <c r="WVU71" s="9"/>
      <c r="WVV71" s="9"/>
      <c r="WVW71" s="9"/>
      <c r="WVX71" s="9"/>
      <c r="WVY71" s="9"/>
      <c r="WVZ71" s="9"/>
      <c r="WWA71" s="9"/>
      <c r="WWB71" s="9"/>
      <c r="WWC71" s="9"/>
      <c r="WWD71" s="9"/>
      <c r="WWE71" s="9"/>
      <c r="WWF71" s="9"/>
      <c r="WWG71" s="9"/>
      <c r="WWH71" s="9"/>
      <c r="WWI71" s="9"/>
      <c r="WWJ71" s="9"/>
      <c r="WWK71" s="9"/>
      <c r="WWL71" s="9"/>
      <c r="WWM71" s="9"/>
      <c r="WWN71" s="9"/>
      <c r="WWO71" s="9"/>
      <c r="WWP71" s="9"/>
      <c r="WWQ71" s="9"/>
      <c r="WWR71" s="9"/>
      <c r="WWS71" s="9"/>
      <c r="WWT71" s="9"/>
      <c r="WWU71" s="9"/>
      <c r="WWV71" s="9"/>
      <c r="WWW71" s="9"/>
      <c r="WWX71" s="9"/>
      <c r="WWY71" s="9"/>
      <c r="WWZ71" s="9"/>
      <c r="WXA71" s="9"/>
      <c r="WXB71" s="9"/>
      <c r="WXC71" s="9"/>
      <c r="WXD71" s="9"/>
      <c r="WXE71" s="9"/>
      <c r="WXF71" s="9"/>
      <c r="WXG71" s="9"/>
      <c r="WXH71" s="9"/>
      <c r="WXI71" s="9"/>
      <c r="WXJ71" s="9"/>
      <c r="WXK71" s="9"/>
      <c r="WXL71" s="9"/>
      <c r="WXM71" s="9"/>
      <c r="WXN71" s="9"/>
      <c r="WXO71" s="9"/>
      <c r="WXP71" s="9"/>
      <c r="WXQ71" s="9"/>
      <c r="WXR71" s="9"/>
      <c r="WXS71" s="9"/>
      <c r="WXT71" s="9"/>
      <c r="WXU71" s="9"/>
      <c r="WXV71" s="9"/>
      <c r="WXW71" s="9"/>
      <c r="WXX71" s="9"/>
      <c r="WXY71" s="9"/>
      <c r="WXZ71" s="9"/>
      <c r="WYA71" s="9"/>
      <c r="WYB71" s="9"/>
      <c r="WYC71" s="9"/>
      <c r="WYD71" s="9"/>
      <c r="WYE71" s="9"/>
      <c r="WYF71" s="9"/>
      <c r="WYG71" s="9"/>
      <c r="WYH71" s="9"/>
      <c r="WYI71" s="9"/>
      <c r="WYJ71" s="9"/>
      <c r="WYK71" s="9"/>
      <c r="WYL71" s="9"/>
      <c r="WYM71" s="9"/>
      <c r="WYN71" s="9"/>
      <c r="WYO71" s="9"/>
      <c r="WYP71" s="9"/>
      <c r="WYQ71" s="9"/>
      <c r="WYR71" s="9"/>
      <c r="WYS71" s="9"/>
      <c r="WYT71" s="9"/>
      <c r="WYU71" s="9"/>
      <c r="WYV71" s="9"/>
      <c r="WYW71" s="9"/>
      <c r="WYX71" s="9"/>
      <c r="WYY71" s="9"/>
      <c r="WYZ71" s="9"/>
      <c r="WZA71" s="9"/>
      <c r="WZB71" s="9"/>
      <c r="WZC71" s="9"/>
      <c r="WZD71" s="9"/>
      <c r="WZE71" s="9"/>
      <c r="WZF71" s="9"/>
      <c r="WZG71" s="9"/>
      <c r="WZH71" s="9"/>
      <c r="WZI71" s="9"/>
      <c r="WZJ71" s="9"/>
      <c r="WZK71" s="9"/>
      <c r="WZL71" s="9"/>
      <c r="WZM71" s="9"/>
      <c r="WZN71" s="9"/>
      <c r="WZO71" s="9"/>
      <c r="WZP71" s="9"/>
      <c r="WZQ71" s="9"/>
      <c r="WZR71" s="9"/>
      <c r="WZS71" s="9"/>
      <c r="WZT71" s="9"/>
      <c r="WZU71" s="9"/>
      <c r="WZV71" s="9"/>
      <c r="WZW71" s="9"/>
      <c r="WZX71" s="9"/>
      <c r="WZY71" s="9"/>
      <c r="WZZ71" s="9"/>
      <c r="XAA71" s="9"/>
      <c r="XAB71" s="9"/>
      <c r="XAC71" s="9"/>
      <c r="XAD71" s="9"/>
      <c r="XAE71" s="9"/>
      <c r="XAF71" s="9"/>
      <c r="XAG71" s="9"/>
      <c r="XAH71" s="9"/>
      <c r="XAI71" s="9"/>
      <c r="XAJ71" s="9"/>
      <c r="XAK71" s="9"/>
      <c r="XAL71" s="9"/>
      <c r="XAM71" s="9"/>
      <c r="XAN71" s="9"/>
      <c r="XAO71" s="9"/>
      <c r="XAP71" s="9"/>
      <c r="XAQ71" s="9"/>
      <c r="XAR71" s="9"/>
      <c r="XAS71" s="9"/>
      <c r="XAT71" s="9"/>
      <c r="XAU71" s="9"/>
      <c r="XAV71" s="9"/>
      <c r="XAW71" s="9"/>
      <c r="XAX71" s="9"/>
      <c r="XAY71" s="9"/>
      <c r="XAZ71" s="9"/>
      <c r="XBA71" s="9"/>
      <c r="XBB71" s="9"/>
      <c r="XBC71" s="9"/>
      <c r="XBD71" s="9"/>
      <c r="XBE71" s="9"/>
      <c r="XBF71" s="9"/>
      <c r="XBG71" s="9"/>
      <c r="XBH71" s="9"/>
      <c r="XBI71" s="9"/>
      <c r="XBJ71" s="9"/>
      <c r="XBK71" s="9"/>
      <c r="XBL71" s="9"/>
      <c r="XBM71" s="9"/>
      <c r="XBN71" s="9"/>
      <c r="XBO71" s="9"/>
      <c r="XBP71" s="9"/>
      <c r="XBQ71" s="9"/>
      <c r="XBR71" s="9"/>
      <c r="XBS71" s="9"/>
      <c r="XBT71" s="9"/>
      <c r="XBU71" s="9"/>
      <c r="XBV71" s="9"/>
      <c r="XBW71" s="9"/>
      <c r="XBX71" s="9"/>
      <c r="XBY71" s="9"/>
      <c r="XBZ71" s="9"/>
      <c r="XCA71" s="9"/>
      <c r="XCB71" s="9"/>
      <c r="XCC71" s="9"/>
      <c r="XCD71" s="9"/>
      <c r="XCE71" s="9"/>
      <c r="XCF71" s="9"/>
      <c r="XCG71" s="9"/>
      <c r="XCH71" s="9"/>
      <c r="XCI71" s="9"/>
      <c r="XCJ71" s="9"/>
      <c r="XCK71" s="9"/>
      <c r="XCL71" s="9"/>
      <c r="XCM71" s="9"/>
      <c r="XCN71" s="9"/>
      <c r="XCO71" s="9"/>
      <c r="XCP71" s="9"/>
      <c r="XCQ71" s="9"/>
      <c r="XCR71" s="9"/>
      <c r="XCS71" s="9"/>
      <c r="XCT71" s="9"/>
      <c r="XCU71" s="9"/>
      <c r="XCV71" s="9"/>
      <c r="XCW71" s="9"/>
      <c r="XCX71" s="9"/>
      <c r="XCY71" s="9"/>
      <c r="XCZ71" s="9"/>
      <c r="XDA71" s="9"/>
      <c r="XDB71" s="9"/>
      <c r="XDC71" s="9"/>
      <c r="XDD71" s="9"/>
      <c r="XDE71" s="9"/>
      <c r="XDF71" s="9"/>
      <c r="XDG71" s="9"/>
      <c r="XDH71" s="9"/>
      <c r="XDI71" s="9"/>
      <c r="XDJ71" s="9"/>
      <c r="XDK71" s="9"/>
      <c r="XDL71" s="9"/>
      <c r="XDM71" s="9"/>
      <c r="XDN71" s="9"/>
      <c r="XDO71" s="9"/>
      <c r="XDP71" s="9"/>
      <c r="XDQ71" s="9"/>
      <c r="XDR71" s="9"/>
      <c r="XDS71" s="9"/>
      <c r="XDT71" s="9"/>
      <c r="XDU71" s="9"/>
      <c r="XDV71" s="9"/>
      <c r="XDW71" s="9"/>
      <c r="XDX71" s="9"/>
      <c r="XDY71" s="9"/>
      <c r="XDZ71" s="9"/>
      <c r="XEA71" s="9"/>
      <c r="XEB71" s="9"/>
      <c r="XEC71" s="9"/>
      <c r="XED71" s="9"/>
      <c r="XEE71" s="9"/>
      <c r="XEF71" s="9"/>
      <c r="XEG71" s="9"/>
      <c r="XEH71" s="9"/>
      <c r="XEI71" s="9"/>
      <c r="XEJ71" s="9"/>
      <c r="XEK71" s="9"/>
      <c r="XEL71" s="9"/>
      <c r="XEM71" s="9"/>
      <c r="XEN71" s="9"/>
      <c r="XEO71" s="9"/>
      <c r="XEP71" s="9"/>
      <c r="XEQ71" s="9"/>
      <c r="XER71" s="9"/>
      <c r="XES71" s="9"/>
      <c r="XET71" s="9"/>
      <c r="XEU71" s="9"/>
      <c r="XEV71" s="9"/>
      <c r="XEW71" s="9"/>
      <c r="XEX71" s="9"/>
      <c r="XEY71" s="9"/>
      <c r="XEZ71" s="9"/>
    </row>
    <row r="72" s="4" customFormat="1" ht="18" customHeight="1" spans="1:1024 1025:16380">
      <c r="A72" s="77"/>
      <c r="B72" s="67" t="s">
        <v>209</v>
      </c>
      <c r="C72" s="68"/>
      <c r="D72" s="68"/>
      <c r="E72" s="69"/>
      <c r="F72" s="69"/>
      <c r="G72" s="70"/>
      <c r="H72" s="70"/>
      <c r="I72" s="70"/>
      <c r="J72" s="70"/>
      <c r="K72" s="70">
        <v>35</v>
      </c>
      <c r="L72" s="70">
        <v>14.65</v>
      </c>
      <c r="M72" s="72">
        <f t="shared" si="56"/>
        <v>456.2307</v>
      </c>
      <c r="N72" s="67">
        <v>13.2</v>
      </c>
      <c r="O72" s="67">
        <v>1.2</v>
      </c>
      <c r="P72" s="67">
        <v>13.936</v>
      </c>
      <c r="Q72" s="67">
        <v>7.12</v>
      </c>
      <c r="R72" s="67">
        <v>-15.2</v>
      </c>
      <c r="S72" s="67">
        <v>12370</v>
      </c>
      <c r="T72" s="67"/>
      <c r="U72" s="67">
        <v>24740</v>
      </c>
      <c r="V72" s="67">
        <v>0</v>
      </c>
      <c r="W72" s="79"/>
      <c r="X72" s="67"/>
      <c r="Y72" s="67"/>
      <c r="Z72" s="67"/>
      <c r="AA72" s="67"/>
      <c r="AB72" s="67"/>
      <c r="AC72" s="67"/>
      <c r="AD72" s="67"/>
      <c r="AE72" s="67"/>
      <c r="AF72" s="67"/>
      <c r="AG72" s="67"/>
      <c r="AH72" s="67"/>
      <c r="AI72" s="67"/>
      <c r="AJ72" s="67"/>
      <c r="AK72" s="67"/>
      <c r="AL72" s="92" t="s">
        <v>220</v>
      </c>
      <c r="AM72" s="92" t="s">
        <v>187</v>
      </c>
      <c r="AN72" s="73" t="s">
        <v>188</v>
      </c>
      <c r="AO72" s="73">
        <v>56</v>
      </c>
      <c r="AP72" s="92" t="s">
        <v>189</v>
      </c>
      <c r="AQ72" s="73">
        <v>5</v>
      </c>
      <c r="AR72" s="72">
        <f t="shared" si="28"/>
        <v>0.127882797973313</v>
      </c>
      <c r="AS72" s="72">
        <f t="shared" si="29"/>
        <v>0.0493062293485569</v>
      </c>
      <c r="AT72" s="94">
        <v>4166.8</v>
      </c>
      <c r="AU72" s="72">
        <f t="shared" si="30"/>
        <v>181.244019138756</v>
      </c>
      <c r="AV72" s="72">
        <f t="shared" si="31"/>
        <v>69.8800723579305</v>
      </c>
      <c r="AW72" s="72">
        <f t="shared" si="32"/>
        <v>69.929378587279</v>
      </c>
      <c r="AX72" s="73">
        <v>460.9</v>
      </c>
      <c r="AY72" s="72">
        <f t="shared" si="33"/>
        <v>23.0001497080693</v>
      </c>
      <c r="AZ72" s="72">
        <f t="shared" si="34"/>
        <v>8.86789055705414</v>
      </c>
      <c r="BA72" s="73">
        <v>668.2</v>
      </c>
      <c r="BB72" s="72">
        <f t="shared" si="35"/>
        <v>54.9845710759103</v>
      </c>
      <c r="BC72" s="72">
        <f t="shared" si="36"/>
        <v>21.1997384719922</v>
      </c>
      <c r="BD72" s="73"/>
      <c r="BE72" s="73"/>
      <c r="BF72" s="73">
        <v>0.14</v>
      </c>
      <c r="BG72" s="79">
        <f t="shared" si="37"/>
        <v>0.00776117748149791</v>
      </c>
      <c r="BH72" s="73"/>
      <c r="BI72" s="79">
        <f t="shared" si="38"/>
        <v>0.108708484630097</v>
      </c>
      <c r="BJ72" s="79">
        <f t="shared" si="39"/>
        <v>5301.04</v>
      </c>
      <c r="BK72" s="79">
        <f t="shared" si="40"/>
        <v>259.36438389819</v>
      </c>
      <c r="BL72" s="94">
        <v>2304.2</v>
      </c>
      <c r="BM72" s="79">
        <f t="shared" si="41"/>
        <v>64.9985895627645</v>
      </c>
      <c r="BN72" s="79">
        <f t="shared" si="42"/>
        <v>24.3248060182487</v>
      </c>
      <c r="BO72" s="94">
        <v>9029.6</v>
      </c>
      <c r="BP72" s="79">
        <f t="shared" si="43"/>
        <v>187.999167187175</v>
      </c>
      <c r="BQ72" s="79">
        <f t="shared" si="44"/>
        <v>70.3560385568747</v>
      </c>
      <c r="BR72" s="73">
        <v>854.3</v>
      </c>
      <c r="BS72" s="79">
        <f t="shared" si="45"/>
        <v>14.001062002596</v>
      </c>
      <c r="BT72" s="79">
        <f t="shared" si="46"/>
        <v>5.23970011585795</v>
      </c>
      <c r="BU72" s="73"/>
      <c r="BV72" s="74"/>
      <c r="BW72" s="74"/>
      <c r="BX72" s="73">
        <v>9.9</v>
      </c>
      <c r="BY72" s="79">
        <f t="shared" si="47"/>
        <v>0.159677419354839</v>
      </c>
      <c r="BZ72" s="79">
        <f t="shared" si="48"/>
        <v>0.059757023612803</v>
      </c>
      <c r="CA72" s="79">
        <f t="shared" si="49"/>
        <v>2.23548387096774</v>
      </c>
      <c r="CB72" s="117">
        <v>2.271</v>
      </c>
      <c r="CC72" s="73">
        <v>0.691</v>
      </c>
      <c r="CD72" s="73">
        <v>0.1</v>
      </c>
      <c r="CE72" s="73"/>
      <c r="CF72" s="73"/>
      <c r="CG72" s="75">
        <v>1</v>
      </c>
      <c r="CH72" s="79">
        <f t="shared" si="50"/>
        <v>0.0526360114535961</v>
      </c>
      <c r="CI72" s="79">
        <f t="shared" si="51"/>
        <v>0.0196982854058193</v>
      </c>
      <c r="CJ72" s="75">
        <v>12201.4</v>
      </c>
      <c r="CK72" s="79">
        <f t="shared" si="26"/>
        <v>267.211132183344</v>
      </c>
      <c r="CL72" s="80" t="s">
        <v>296</v>
      </c>
      <c r="CM72" s="73">
        <v>15.5</v>
      </c>
      <c r="CN72" s="73">
        <v>1.4</v>
      </c>
      <c r="CO72" s="73">
        <v>17.3</v>
      </c>
      <c r="CP72" s="94">
        <v>17093</v>
      </c>
      <c r="CQ72" s="73">
        <v>7.96</v>
      </c>
      <c r="CR72" s="73"/>
      <c r="CS72" s="73"/>
      <c r="CT72" s="73"/>
      <c r="CU72" s="73"/>
      <c r="CV72" s="73" t="s">
        <v>193</v>
      </c>
      <c r="CW72" s="73"/>
      <c r="CX72" s="73"/>
      <c r="CY72" s="73"/>
      <c r="CZ72" s="73">
        <v>0.037</v>
      </c>
      <c r="DA72" s="73">
        <v>0.005</v>
      </c>
      <c r="DB72" s="73"/>
      <c r="DC72" s="73"/>
      <c r="DD72" s="73">
        <v>0.24</v>
      </c>
      <c r="DE72" s="94">
        <v>3903.1</v>
      </c>
      <c r="DF72" s="73">
        <v>3202.6</v>
      </c>
      <c r="DG72" s="73">
        <v>700.6</v>
      </c>
      <c r="DH72" s="73">
        <v>0</v>
      </c>
      <c r="DI72" s="73">
        <v>700.6</v>
      </c>
      <c r="DJ72" s="73"/>
      <c r="DK72" s="83"/>
      <c r="DL72" s="83"/>
      <c r="DM72" s="83"/>
      <c r="DN72" s="83"/>
      <c r="DO72" s="83"/>
      <c r="DP72" s="83"/>
      <c r="DQ72" s="83"/>
      <c r="DR72" s="83"/>
      <c r="DS72" s="83"/>
      <c r="DT72" s="83"/>
      <c r="DU72" s="83"/>
      <c r="DV72" s="83"/>
      <c r="DW72" s="83"/>
      <c r="DX72" s="83"/>
      <c r="DY72" s="83"/>
      <c r="DZ72" s="83"/>
      <c r="EA72" s="83"/>
      <c r="EB72" s="83"/>
      <c r="EC72" s="83"/>
      <c r="ED72" s="83"/>
      <c r="EE72" s="83"/>
      <c r="EF72" s="83"/>
      <c r="EG72" s="83"/>
      <c r="EH72" s="83"/>
      <c r="EI72" s="83"/>
      <c r="EJ72" s="83"/>
    </row>
    <row r="73" s="4" customFormat="1" ht="18" customHeight="1" spans="1:1024 1025:16380">
      <c r="A73" s="77"/>
      <c r="B73" s="31" t="s">
        <v>186</v>
      </c>
      <c r="C73" s="68"/>
      <c r="D73" s="68"/>
      <c r="E73" s="69"/>
      <c r="F73" s="69"/>
      <c r="G73" s="70"/>
      <c r="H73" s="70"/>
      <c r="I73" s="70">
        <v>-66.91</v>
      </c>
      <c r="J73" s="70">
        <v>470.8807</v>
      </c>
      <c r="K73" s="70">
        <v>35</v>
      </c>
      <c r="L73" s="84">
        <v>16</v>
      </c>
      <c r="M73" s="72">
        <f t="shared" si="56"/>
        <v>454.8807</v>
      </c>
      <c r="N73" s="23">
        <v>12.91</v>
      </c>
      <c r="O73" s="23">
        <v>1.3</v>
      </c>
      <c r="P73" s="23">
        <v>13.963</v>
      </c>
      <c r="Q73" s="23">
        <v>7.31</v>
      </c>
      <c r="R73" s="23">
        <v>64.4</v>
      </c>
      <c r="S73" s="23">
        <v>7696</v>
      </c>
      <c r="T73" s="23">
        <v>9.03</v>
      </c>
      <c r="U73" s="23">
        <v>15410</v>
      </c>
      <c r="V73" s="23">
        <v>0.0001</v>
      </c>
      <c r="W73" s="23">
        <v>44.3</v>
      </c>
      <c r="X73" s="23">
        <v>4.23</v>
      </c>
      <c r="Y73" s="23"/>
      <c r="Z73" s="23"/>
      <c r="AA73" s="23"/>
      <c r="AB73" s="23"/>
      <c r="AC73" s="23"/>
      <c r="AD73" s="72">
        <v>-61.528269</v>
      </c>
      <c r="AE73" s="72">
        <v>0.3964136</v>
      </c>
      <c r="AF73" s="72">
        <v>-8.584677</v>
      </c>
      <c r="AG73" s="72">
        <v>0.08536064</v>
      </c>
      <c r="AH73" s="72"/>
      <c r="AI73" s="72"/>
      <c r="AJ73" s="72"/>
      <c r="AK73" s="72"/>
      <c r="AL73" s="79" t="s">
        <v>220</v>
      </c>
      <c r="AM73" s="79" t="s">
        <v>187</v>
      </c>
      <c r="AN73" s="79" t="s">
        <v>188</v>
      </c>
      <c r="AO73" s="79">
        <v>22</v>
      </c>
      <c r="AP73" s="79" t="s">
        <v>297</v>
      </c>
      <c r="AQ73" s="79">
        <v>3.2</v>
      </c>
      <c r="AR73" s="72">
        <f t="shared" si="28"/>
        <v>0.0818449907029206</v>
      </c>
      <c r="AS73" s="72">
        <f t="shared" si="29"/>
        <v>0.0407903737616192</v>
      </c>
      <c r="AT73" s="79">
        <v>3184.6</v>
      </c>
      <c r="AU73" s="72">
        <f t="shared" si="30"/>
        <v>138.521096128752</v>
      </c>
      <c r="AV73" s="72">
        <f t="shared" si="31"/>
        <v>69.0369347767467</v>
      </c>
      <c r="AW73" s="72">
        <f t="shared" si="32"/>
        <v>69.0777251505083</v>
      </c>
      <c r="AX73" s="79">
        <v>380.8</v>
      </c>
      <c r="AY73" s="72">
        <f t="shared" si="33"/>
        <v>19.0029442586955</v>
      </c>
      <c r="AZ73" s="72">
        <f t="shared" si="34"/>
        <v>9.47079585721973</v>
      </c>
      <c r="BA73" s="79">
        <v>522.4</v>
      </c>
      <c r="BB73" s="72">
        <f t="shared" si="35"/>
        <v>42.9870397037647</v>
      </c>
      <c r="BC73" s="72">
        <f t="shared" si="36"/>
        <v>21.4241262826554</v>
      </c>
      <c r="BD73" s="79"/>
      <c r="BE73" s="79"/>
      <c r="BF73" s="79">
        <v>0.99</v>
      </c>
      <c r="BG73" s="79">
        <f t="shared" si="37"/>
        <v>0.0548826121905923</v>
      </c>
      <c r="BH73" s="79">
        <v>0</v>
      </c>
      <c r="BI73" s="79">
        <f t="shared" si="38"/>
        <v>0.76872428416997</v>
      </c>
      <c r="BJ73" s="79">
        <f t="shared" si="39"/>
        <v>4091.99</v>
      </c>
      <c r="BK73" s="79">
        <f t="shared" si="40"/>
        <v>200.647807694105</v>
      </c>
      <c r="BL73" s="79">
        <v>1949.8</v>
      </c>
      <c r="BM73" s="79">
        <f t="shared" si="41"/>
        <v>55.0014104372355</v>
      </c>
      <c r="BN73" s="79">
        <f t="shared" si="42"/>
        <v>28.5078353432141</v>
      </c>
      <c r="BO73" s="79">
        <v>6099.8</v>
      </c>
      <c r="BP73" s="79">
        <f t="shared" si="43"/>
        <v>126.999791796794</v>
      </c>
      <c r="BQ73" s="79">
        <f t="shared" si="44"/>
        <v>65.8253874652353</v>
      </c>
      <c r="BR73" s="79">
        <v>659</v>
      </c>
      <c r="BS73" s="79">
        <f t="shared" si="45"/>
        <v>10.8003041785213</v>
      </c>
      <c r="BT73" s="79">
        <f t="shared" si="46"/>
        <v>5.59791632124168</v>
      </c>
      <c r="BU73" s="79"/>
      <c r="BV73" s="79"/>
      <c r="BW73" s="79"/>
      <c r="BX73" s="79">
        <v>5.3</v>
      </c>
      <c r="BY73" s="79">
        <f t="shared" si="47"/>
        <v>0.0854838709677419</v>
      </c>
      <c r="BZ73" s="79">
        <f t="shared" si="48"/>
        <v>0.0443072295542287</v>
      </c>
      <c r="CA73" s="79">
        <f t="shared" si="49"/>
        <v>1.19677419354839</v>
      </c>
      <c r="CB73" s="79" t="s">
        <v>190</v>
      </c>
      <c r="CC73" s="79" t="s">
        <v>190</v>
      </c>
      <c r="CD73" s="79" t="s">
        <v>191</v>
      </c>
      <c r="CE73" s="79"/>
      <c r="CF73" s="79"/>
      <c r="CG73" s="79">
        <v>0.9</v>
      </c>
      <c r="CH73" s="79">
        <f t="shared" si="50"/>
        <v>0.0473724103082365</v>
      </c>
      <c r="CI73" s="79">
        <f t="shared" si="51"/>
        <v>0.0245536407547126</v>
      </c>
      <c r="CJ73" s="79">
        <v>8714.8</v>
      </c>
      <c r="CK73" s="79">
        <f t="shared" si="26"/>
        <v>192.934362693827</v>
      </c>
      <c r="CL73" s="80" t="s">
        <v>242</v>
      </c>
      <c r="CM73" s="79">
        <v>38.8</v>
      </c>
      <c r="CN73" s="79">
        <v>4.3</v>
      </c>
      <c r="CO73" s="79">
        <v>16.6</v>
      </c>
      <c r="CP73" s="79">
        <v>12494</v>
      </c>
      <c r="CQ73" s="79">
        <v>7.73</v>
      </c>
      <c r="CR73" s="79"/>
      <c r="CS73" s="79"/>
      <c r="CT73" s="79"/>
      <c r="CU73" s="79"/>
      <c r="CV73" s="79">
        <v>3.02</v>
      </c>
      <c r="CW73" s="79"/>
      <c r="CX73" s="79"/>
      <c r="CY73" s="79"/>
      <c r="CZ73" s="79">
        <v>0.096</v>
      </c>
      <c r="DA73" s="79">
        <v>0.012</v>
      </c>
      <c r="DB73" s="79"/>
      <c r="DC73" s="79"/>
      <c r="DD73" s="79">
        <v>0.47</v>
      </c>
      <c r="DE73" s="79">
        <v>3102.5</v>
      </c>
      <c r="DF73" s="79">
        <v>2562</v>
      </c>
      <c r="DG73" s="79">
        <v>540.4</v>
      </c>
      <c r="DH73" s="79">
        <v>0</v>
      </c>
      <c r="DI73" s="79">
        <v>540.4</v>
      </c>
      <c r="DJ73" s="79"/>
      <c r="DK73" s="83"/>
      <c r="DL73" s="83"/>
      <c r="DM73" s="83"/>
      <c r="DN73" s="83"/>
      <c r="DO73" s="83"/>
      <c r="DP73" s="83"/>
      <c r="DQ73" s="83"/>
      <c r="DR73" s="83"/>
      <c r="DS73" s="83"/>
      <c r="DT73" s="83"/>
      <c r="DU73" s="83"/>
      <c r="DV73" s="83"/>
      <c r="DW73" s="83"/>
      <c r="DX73" s="83"/>
      <c r="DY73" s="83"/>
      <c r="DZ73" s="83"/>
      <c r="EA73" s="83"/>
      <c r="EB73" s="83"/>
      <c r="EC73" s="83"/>
      <c r="ED73" s="83"/>
      <c r="EE73" s="83"/>
      <c r="EF73" s="83"/>
      <c r="EG73" s="83"/>
      <c r="EH73" s="83"/>
      <c r="EI73" s="83"/>
      <c r="EJ73" s="83"/>
    </row>
    <row r="74" s="7" customFormat="1" ht="18" customHeight="1" spans="1:1024 1025:16380">
      <c r="A74" s="77"/>
      <c r="B74" s="31" t="s">
        <v>194</v>
      </c>
      <c r="C74" s="68"/>
      <c r="D74" s="68"/>
      <c r="E74" s="69"/>
      <c r="F74" s="69"/>
      <c r="G74" s="70"/>
      <c r="H74" s="70"/>
      <c r="I74" s="70"/>
      <c r="J74" s="70"/>
      <c r="K74" s="70">
        <v>35</v>
      </c>
      <c r="L74" s="84" t="s">
        <v>298</v>
      </c>
      <c r="M74" s="72">
        <f>$J$71-12.3</f>
        <v>458.5807</v>
      </c>
      <c r="N74" s="23">
        <v>12.1</v>
      </c>
      <c r="O74" s="23"/>
      <c r="P74" s="23"/>
      <c r="Q74" s="23">
        <v>7.28</v>
      </c>
      <c r="R74" s="23">
        <v>-38</v>
      </c>
      <c r="S74" s="23">
        <v>6490</v>
      </c>
      <c r="T74" s="23"/>
      <c r="U74" s="23">
        <v>12980</v>
      </c>
      <c r="V74" s="23"/>
      <c r="W74" s="23"/>
      <c r="X74" s="23"/>
      <c r="Y74" s="23"/>
      <c r="Z74" s="23"/>
      <c r="AA74" s="23"/>
      <c r="AB74" s="23"/>
      <c r="AC74" s="23"/>
      <c r="AD74" s="23"/>
      <c r="AE74" s="23"/>
      <c r="AF74" s="23"/>
      <c r="AG74" s="23"/>
      <c r="AH74" s="23">
        <v>6.76</v>
      </c>
      <c r="AI74" s="23">
        <v>9.71</v>
      </c>
      <c r="AJ74" s="23"/>
      <c r="AK74" s="23"/>
      <c r="AL74" s="104" t="s">
        <v>220</v>
      </c>
      <c r="AM74" s="104" t="s">
        <v>187</v>
      </c>
      <c r="AN74" s="23" t="s">
        <v>188</v>
      </c>
      <c r="AO74" s="23">
        <v>6</v>
      </c>
      <c r="AP74" s="104" t="s">
        <v>189</v>
      </c>
      <c r="AQ74" s="67">
        <v>3.7</v>
      </c>
      <c r="AR74" s="72">
        <f t="shared" si="28"/>
        <v>0.0946332705002519</v>
      </c>
      <c r="AS74" s="72">
        <f t="shared" si="29"/>
        <v>0.0408362065286039</v>
      </c>
      <c r="AT74" s="67">
        <v>3816.4</v>
      </c>
      <c r="AU74" s="72">
        <f t="shared" si="30"/>
        <v>166.002609830361</v>
      </c>
      <c r="AV74" s="72">
        <f t="shared" si="31"/>
        <v>71.6335473083099</v>
      </c>
      <c r="AW74" s="72">
        <f t="shared" si="32"/>
        <v>71.6743835148385</v>
      </c>
      <c r="AX74" s="31">
        <v>376.8</v>
      </c>
      <c r="AY74" s="72">
        <f t="shared" si="33"/>
        <v>18.8033334996756</v>
      </c>
      <c r="AZ74" s="72">
        <f t="shared" si="34"/>
        <v>8.11402592513092</v>
      </c>
      <c r="BA74" s="31">
        <v>568.6</v>
      </c>
      <c r="BB74" s="72">
        <f t="shared" si="35"/>
        <v>46.7887265994651</v>
      </c>
      <c r="BC74" s="72">
        <f t="shared" si="36"/>
        <v>20.1902998018129</v>
      </c>
      <c r="BD74" s="31"/>
      <c r="BE74" s="31"/>
      <c r="BF74" s="72">
        <v>0.89</v>
      </c>
      <c r="BG74" s="79">
        <f t="shared" si="37"/>
        <v>0.0493389139895224</v>
      </c>
      <c r="BH74" s="79">
        <v>0</v>
      </c>
      <c r="BI74" s="79">
        <f t="shared" si="38"/>
        <v>0.691075366577044</v>
      </c>
      <c r="BJ74" s="79">
        <f t="shared" si="39"/>
        <v>4766.39</v>
      </c>
      <c r="BK74" s="79">
        <f t="shared" si="40"/>
        <v>231.738642113992</v>
      </c>
      <c r="BL74" s="106">
        <v>1949.8</v>
      </c>
      <c r="BM74" s="79">
        <f t="shared" si="41"/>
        <v>55.0014104372355</v>
      </c>
      <c r="BN74" s="79">
        <f t="shared" si="42"/>
        <v>24.1800891744784</v>
      </c>
      <c r="BO74" s="31">
        <v>7665.6</v>
      </c>
      <c r="BP74" s="79">
        <f t="shared" si="43"/>
        <v>159.600249843848</v>
      </c>
      <c r="BQ74" s="79">
        <f t="shared" si="44"/>
        <v>70.1645329240623</v>
      </c>
      <c r="BR74" s="31">
        <v>776.2</v>
      </c>
      <c r="BS74" s="79">
        <f t="shared" si="45"/>
        <v>12.7210866515451</v>
      </c>
      <c r="BT74" s="79">
        <f t="shared" si="46"/>
        <v>5.59252948579639</v>
      </c>
      <c r="BU74" s="23"/>
      <c r="BV74" s="84"/>
      <c r="BW74" s="84"/>
      <c r="BX74" s="23">
        <v>5.6</v>
      </c>
      <c r="BY74" s="79">
        <f t="shared" si="47"/>
        <v>0.0903225806451613</v>
      </c>
      <c r="BZ74" s="79">
        <f t="shared" si="48"/>
        <v>0.039708219063969</v>
      </c>
      <c r="CA74" s="79">
        <f t="shared" si="49"/>
        <v>1.26451612903226</v>
      </c>
      <c r="CB74" s="23">
        <v>0.149</v>
      </c>
      <c r="CC74" s="23">
        <v>0.045</v>
      </c>
      <c r="CD74" s="23">
        <v>0.1</v>
      </c>
      <c r="CE74" s="106"/>
      <c r="CF74" s="106"/>
      <c r="CG74" s="67">
        <v>1</v>
      </c>
      <c r="CH74" s="79">
        <f t="shared" si="50"/>
        <v>0.0526360114535961</v>
      </c>
      <c r="CI74" s="79">
        <f t="shared" si="51"/>
        <v>0.0231401965989437</v>
      </c>
      <c r="CJ74" s="23">
        <v>10398.4</v>
      </c>
      <c r="CK74" s="79">
        <f t="shared" si="26"/>
        <v>227.465705524727</v>
      </c>
      <c r="CL74" s="80" t="s">
        <v>296</v>
      </c>
      <c r="CM74" s="23">
        <v>9.3</v>
      </c>
      <c r="CN74" s="23">
        <v>4.2</v>
      </c>
      <c r="CO74" s="23">
        <v>17.4</v>
      </c>
      <c r="CP74" s="23">
        <v>14794</v>
      </c>
      <c r="CQ74" s="23">
        <v>7.55</v>
      </c>
      <c r="CR74" s="23"/>
      <c r="CS74" s="23"/>
      <c r="CT74" s="23"/>
      <c r="CU74" s="23"/>
      <c r="CV74" s="67">
        <v>3.68</v>
      </c>
      <c r="CW74" s="67"/>
      <c r="CX74" s="67"/>
      <c r="CY74" s="67"/>
      <c r="CZ74" s="67">
        <v>0.144</v>
      </c>
      <c r="DA74" s="67">
        <v>0.004</v>
      </c>
      <c r="DB74" s="67"/>
      <c r="DC74" s="67"/>
      <c r="DD74" s="67">
        <v>0.51</v>
      </c>
      <c r="DE74" s="106">
        <v>3282.6</v>
      </c>
      <c r="DF74" s="106">
        <v>2646.1</v>
      </c>
      <c r="DG74" s="31">
        <v>636.5</v>
      </c>
      <c r="DH74" s="31">
        <v>0</v>
      </c>
      <c r="DI74" s="31">
        <v>636.5</v>
      </c>
      <c r="DJ74" s="31"/>
      <c r="DK74" s="106"/>
      <c r="DL74" s="106"/>
      <c r="DM74" s="106"/>
      <c r="DN74" s="106"/>
      <c r="DO74" s="106"/>
      <c r="DP74" s="106"/>
      <c r="DQ74" s="106"/>
      <c r="DR74" s="106"/>
      <c r="DS74" s="106"/>
      <c r="DT74" s="106"/>
      <c r="DU74" s="106"/>
      <c r="DV74" s="106"/>
      <c r="DW74" s="106"/>
      <c r="DX74" s="106"/>
      <c r="DY74" s="106"/>
      <c r="DZ74" s="106"/>
      <c r="EA74" s="106"/>
      <c r="EB74" s="106"/>
      <c r="EC74" s="106"/>
      <c r="ED74" s="106"/>
      <c r="EE74" s="106"/>
      <c r="EF74" s="106"/>
      <c r="EG74" s="106"/>
      <c r="EH74" s="106"/>
      <c r="EI74" s="106"/>
      <c r="EJ74" s="106"/>
    </row>
    <row r="75" s="7" customFormat="1" ht="18" customHeight="1" spans="1:1024 1025:16380">
      <c r="A75" s="77"/>
      <c r="B75" s="31" t="s">
        <v>299</v>
      </c>
      <c r="C75" s="68"/>
      <c r="D75" s="68"/>
      <c r="E75" s="69"/>
      <c r="F75" s="69"/>
      <c r="G75" s="70"/>
      <c r="H75" s="70"/>
      <c r="I75" s="70"/>
      <c r="J75" s="70"/>
      <c r="K75" s="70">
        <v>35</v>
      </c>
      <c r="L75" s="84">
        <v>9</v>
      </c>
      <c r="M75" s="72">
        <f t="shared" ref="M75:M79" si="57">$J$71-L75</f>
        <v>461.8807</v>
      </c>
      <c r="N75" s="23">
        <v>11.48</v>
      </c>
      <c r="O75" s="23">
        <v>1.6</v>
      </c>
      <c r="P75" s="23">
        <v>14.0064</v>
      </c>
      <c r="Q75" s="23">
        <v>6.79</v>
      </c>
      <c r="R75" s="23">
        <v>159.9</v>
      </c>
      <c r="S75" s="23">
        <v>7168</v>
      </c>
      <c r="T75" s="23">
        <v>8.35</v>
      </c>
      <c r="U75" s="23">
        <v>14330</v>
      </c>
      <c r="V75" s="23">
        <v>0.0001</v>
      </c>
      <c r="W75" s="23">
        <v>19.7</v>
      </c>
      <c r="X75" s="23">
        <v>1.95</v>
      </c>
      <c r="Y75" s="23"/>
      <c r="Z75" s="23"/>
      <c r="AA75" s="23"/>
      <c r="AB75" s="23"/>
      <c r="AC75" s="23"/>
      <c r="AD75" s="23"/>
      <c r="AE75" s="23"/>
      <c r="AF75" s="23"/>
      <c r="AG75" s="23"/>
      <c r="AH75" s="23"/>
      <c r="AI75" s="23"/>
      <c r="AJ75" s="23"/>
      <c r="AK75" s="23"/>
      <c r="AL75" s="23" t="s">
        <v>222</v>
      </c>
      <c r="AM75" s="23" t="s">
        <v>197</v>
      </c>
      <c r="AN75" s="23" t="s">
        <v>188</v>
      </c>
      <c r="AO75" s="23">
        <v>24</v>
      </c>
      <c r="AP75" s="23" t="s">
        <v>300</v>
      </c>
      <c r="AQ75" s="67">
        <v>2.7</v>
      </c>
      <c r="AR75" s="72">
        <f t="shared" si="28"/>
        <v>0.0690567109055892</v>
      </c>
      <c r="AS75" s="72">
        <f t="shared" si="29"/>
        <v>0.0358962686366157</v>
      </c>
      <c r="AT75" s="67">
        <v>3133.2</v>
      </c>
      <c r="AU75" s="72">
        <f t="shared" si="30"/>
        <v>136.285341452806</v>
      </c>
      <c r="AV75" s="72">
        <f t="shared" si="31"/>
        <v>70.8422854762236</v>
      </c>
      <c r="AW75" s="72">
        <f t="shared" si="32"/>
        <v>70.8781817448603</v>
      </c>
      <c r="AX75" s="67">
        <v>361.5</v>
      </c>
      <c r="AY75" s="72">
        <f t="shared" si="33"/>
        <v>18.0398223464245</v>
      </c>
      <c r="AZ75" s="72">
        <f t="shared" si="34"/>
        <v>9.3772538629792</v>
      </c>
      <c r="BA75" s="67">
        <v>461.2</v>
      </c>
      <c r="BB75" s="72">
        <f t="shared" si="35"/>
        <v>37.9510388808887</v>
      </c>
      <c r="BC75" s="72">
        <f t="shared" si="36"/>
        <v>19.7272744218805</v>
      </c>
      <c r="BD75" s="67"/>
      <c r="BE75" s="67"/>
      <c r="BF75" s="67">
        <v>0.6</v>
      </c>
      <c r="BG75" s="79">
        <f t="shared" si="37"/>
        <v>0.0332621892064196</v>
      </c>
      <c r="BH75" s="67">
        <v>0</v>
      </c>
      <c r="BI75" s="79">
        <f t="shared" si="38"/>
        <v>0.465893505557557</v>
      </c>
      <c r="BJ75" s="79">
        <f t="shared" si="39"/>
        <v>3959.2</v>
      </c>
      <c r="BK75" s="79">
        <f t="shared" si="40"/>
        <v>192.378521580231</v>
      </c>
      <c r="BL75" s="67">
        <v>1669.7</v>
      </c>
      <c r="BM75" s="79">
        <f t="shared" si="41"/>
        <v>47.1001410437236</v>
      </c>
      <c r="BN75" s="79">
        <f t="shared" si="42"/>
        <v>25.3908672557627</v>
      </c>
      <c r="BO75" s="31">
        <v>6123.8</v>
      </c>
      <c r="BP75" s="79">
        <f t="shared" si="43"/>
        <v>127.499479491984</v>
      </c>
      <c r="BQ75" s="79">
        <f t="shared" si="44"/>
        <v>68.7327529646795</v>
      </c>
      <c r="BR75" s="31">
        <v>656.6</v>
      </c>
      <c r="BS75" s="79">
        <f t="shared" si="45"/>
        <v>10.7609707490396</v>
      </c>
      <c r="BT75" s="79">
        <f t="shared" si="46"/>
        <v>5.80105226390655</v>
      </c>
      <c r="BU75" s="23"/>
      <c r="BV75" s="84"/>
      <c r="BW75" s="84"/>
      <c r="BX75" s="23">
        <v>5.4</v>
      </c>
      <c r="BY75" s="79">
        <f t="shared" si="47"/>
        <v>0.0870967741935484</v>
      </c>
      <c r="BZ75" s="79">
        <f t="shared" si="48"/>
        <v>0.0469523568921079</v>
      </c>
      <c r="CA75" s="79">
        <f t="shared" si="49"/>
        <v>1.21935483870968</v>
      </c>
      <c r="CB75" s="23">
        <v>0.215</v>
      </c>
      <c r="CC75" s="23">
        <v>0.065</v>
      </c>
      <c r="CD75" s="23" t="s">
        <v>191</v>
      </c>
      <c r="CE75" s="67"/>
      <c r="CF75" s="67"/>
      <c r="CG75" s="67">
        <v>1</v>
      </c>
      <c r="CH75" s="79">
        <f t="shared" si="50"/>
        <v>0.0526360114535961</v>
      </c>
      <c r="CI75" s="79">
        <f t="shared" si="51"/>
        <v>0.0283751587590874</v>
      </c>
      <c r="CJ75" s="67">
        <v>8456.7</v>
      </c>
      <c r="CK75" s="79">
        <f t="shared" si="26"/>
        <v>185.500324070394</v>
      </c>
      <c r="CL75" s="80" t="s">
        <v>242</v>
      </c>
      <c r="CM75" s="23">
        <v>17.1</v>
      </c>
      <c r="CN75" s="23">
        <v>3.1</v>
      </c>
      <c r="CO75" s="23">
        <v>18.2</v>
      </c>
      <c r="CP75" s="23">
        <v>12106</v>
      </c>
      <c r="CQ75" s="23">
        <v>7.37</v>
      </c>
      <c r="CR75" s="23"/>
      <c r="CS75" s="23"/>
      <c r="CT75" s="23"/>
      <c r="CU75" s="23"/>
      <c r="CV75" s="67">
        <v>1.94</v>
      </c>
      <c r="CW75" s="67"/>
      <c r="CX75" s="67"/>
      <c r="CY75" s="67"/>
      <c r="CZ75" s="67">
        <v>0.035</v>
      </c>
      <c r="DA75" s="67">
        <v>0.004</v>
      </c>
      <c r="DB75" s="67"/>
      <c r="DC75" s="67"/>
      <c r="DD75" s="67">
        <v>0.2</v>
      </c>
      <c r="DE75" s="67">
        <v>2802.2</v>
      </c>
      <c r="DF75" s="67">
        <v>2263.8</v>
      </c>
      <c r="DG75" s="31">
        <v>538.4</v>
      </c>
      <c r="DH75" s="31">
        <v>0</v>
      </c>
      <c r="DI75" s="31">
        <v>538.4</v>
      </c>
      <c r="DJ75" s="31"/>
      <c r="DK75" s="106"/>
      <c r="DL75" s="106"/>
      <c r="DM75" s="106"/>
      <c r="DN75" s="106"/>
      <c r="DO75" s="106"/>
      <c r="DP75" s="106"/>
      <c r="DQ75" s="106"/>
      <c r="DR75" s="106"/>
      <c r="DS75" s="106"/>
      <c r="DT75" s="106"/>
      <c r="DU75" s="106"/>
      <c r="DV75" s="106"/>
      <c r="DW75" s="106"/>
      <c r="DX75" s="106"/>
      <c r="DY75" s="106"/>
      <c r="DZ75" s="106"/>
      <c r="EA75" s="106"/>
      <c r="EB75" s="106"/>
      <c r="EC75" s="106"/>
      <c r="ED75" s="106"/>
      <c r="EE75" s="106"/>
      <c r="EF75" s="106"/>
      <c r="EG75" s="106"/>
      <c r="EH75" s="106"/>
      <c r="EI75" s="106"/>
      <c r="EJ75" s="106"/>
    </row>
    <row r="76" s="7" customFormat="1" ht="18" customHeight="1" spans="1:1024 1025:16380">
      <c r="A76" s="77"/>
      <c r="B76" s="31" t="s">
        <v>200</v>
      </c>
      <c r="C76" s="68"/>
      <c r="D76" s="68"/>
      <c r="E76" s="69"/>
      <c r="F76" s="69"/>
      <c r="G76" s="70"/>
      <c r="H76" s="70"/>
      <c r="I76" s="70"/>
      <c r="J76" s="70"/>
      <c r="K76" s="70">
        <v>35</v>
      </c>
      <c r="L76" s="84">
        <v>7.9</v>
      </c>
      <c r="M76" s="72">
        <f t="shared" si="57"/>
        <v>462.9807</v>
      </c>
      <c r="N76" s="23">
        <v>10.9</v>
      </c>
      <c r="O76" s="23">
        <v>1.2</v>
      </c>
      <c r="P76" s="23">
        <v>14.036</v>
      </c>
      <c r="Q76" s="23">
        <v>7.36</v>
      </c>
      <c r="R76" s="23">
        <v>111.5</v>
      </c>
      <c r="S76" s="23">
        <v>5687</v>
      </c>
      <c r="T76" s="23">
        <v>6.51</v>
      </c>
      <c r="U76" s="23">
        <v>11370</v>
      </c>
      <c r="V76" s="23">
        <v>0.0001</v>
      </c>
      <c r="W76" s="23">
        <v>19.8</v>
      </c>
      <c r="X76" s="23">
        <v>2.01</v>
      </c>
      <c r="Y76" s="106"/>
      <c r="Z76" s="106"/>
      <c r="AA76" s="106"/>
      <c r="AB76" s="106"/>
      <c r="AC76" s="106"/>
      <c r="AD76" s="106"/>
      <c r="AE76" s="106"/>
      <c r="AF76" s="106"/>
      <c r="AG76" s="106"/>
      <c r="AH76" s="106"/>
      <c r="AI76" s="106"/>
      <c r="AJ76" s="106"/>
      <c r="AK76" s="106"/>
      <c r="AL76" s="23" t="s">
        <v>222</v>
      </c>
      <c r="AM76" s="23" t="s">
        <v>197</v>
      </c>
      <c r="AN76" s="23" t="s">
        <v>188</v>
      </c>
      <c r="AO76" s="23">
        <v>12</v>
      </c>
      <c r="AP76" s="23" t="s">
        <v>198</v>
      </c>
      <c r="AQ76" s="67">
        <v>2.9</v>
      </c>
      <c r="AR76" s="72">
        <f t="shared" si="28"/>
        <v>0.0741720228245218</v>
      </c>
      <c r="AS76" s="72">
        <f t="shared" si="29"/>
        <v>0.0484406458313737</v>
      </c>
      <c r="AT76" s="67">
        <v>2425.5</v>
      </c>
      <c r="AU76" s="72">
        <f t="shared" si="30"/>
        <v>105.502392344498</v>
      </c>
      <c r="AV76" s="72">
        <f t="shared" si="31"/>
        <v>68.9020445621828</v>
      </c>
      <c r="AW76" s="72">
        <f t="shared" si="32"/>
        <v>68.9504852080142</v>
      </c>
      <c r="AX76" s="31">
        <v>359.1</v>
      </c>
      <c r="AY76" s="72">
        <f t="shared" si="33"/>
        <v>17.9200558910125</v>
      </c>
      <c r="AZ76" s="72">
        <f t="shared" si="34"/>
        <v>11.7033221912882</v>
      </c>
      <c r="BA76" s="31">
        <v>359.6</v>
      </c>
      <c r="BB76" s="72">
        <f t="shared" si="35"/>
        <v>29.5906192141535</v>
      </c>
      <c r="BC76" s="72">
        <f t="shared" si="36"/>
        <v>19.3251936606205</v>
      </c>
      <c r="BD76" s="31"/>
      <c r="BE76" s="31"/>
      <c r="BF76" s="67">
        <v>0.58</v>
      </c>
      <c r="BG76" s="79">
        <f t="shared" si="37"/>
        <v>0.0321534495662056</v>
      </c>
      <c r="BH76" s="67">
        <v>0</v>
      </c>
      <c r="BI76" s="79">
        <f t="shared" si="38"/>
        <v>0.450363722038972</v>
      </c>
      <c r="BJ76" s="79">
        <f t="shared" si="39"/>
        <v>3147.68</v>
      </c>
      <c r="BK76" s="79">
        <f t="shared" si="40"/>
        <v>153.119392922054</v>
      </c>
      <c r="BL76" s="67">
        <v>1453.4</v>
      </c>
      <c r="BM76" s="79">
        <f t="shared" si="41"/>
        <v>40.9985895627645</v>
      </c>
      <c r="BN76" s="79">
        <f t="shared" si="42"/>
        <v>27.4706703719254</v>
      </c>
      <c r="BO76" s="31">
        <v>4779.9</v>
      </c>
      <c r="BP76" s="79">
        <f t="shared" si="43"/>
        <v>99.5190505933791</v>
      </c>
      <c r="BQ76" s="79">
        <f t="shared" si="44"/>
        <v>66.6816849977837</v>
      </c>
      <c r="BR76" s="31">
        <v>524.8</v>
      </c>
      <c r="BS76" s="79">
        <f t="shared" si="45"/>
        <v>8.60090991333534</v>
      </c>
      <c r="BT76" s="79">
        <f t="shared" si="46"/>
        <v>5.76294852207421</v>
      </c>
      <c r="BU76" s="23"/>
      <c r="BV76" s="84"/>
      <c r="BW76" s="84"/>
      <c r="BX76" s="23">
        <v>4.9</v>
      </c>
      <c r="BY76" s="79">
        <f t="shared" si="47"/>
        <v>0.0790322580645161</v>
      </c>
      <c r="BZ76" s="79">
        <f t="shared" si="48"/>
        <v>0.0529547268136039</v>
      </c>
      <c r="CA76" s="79">
        <f t="shared" si="49"/>
        <v>1.10645161290323</v>
      </c>
      <c r="CB76" s="88" t="s">
        <v>201</v>
      </c>
      <c r="CC76" s="23" t="s">
        <v>190</v>
      </c>
      <c r="CD76" s="23" t="s">
        <v>191</v>
      </c>
      <c r="CE76" s="67"/>
      <c r="CF76" s="67"/>
      <c r="CG76" s="67">
        <v>0.9</v>
      </c>
      <c r="CH76" s="79">
        <f t="shared" si="50"/>
        <v>0.0473724103082365</v>
      </c>
      <c r="CI76" s="79">
        <f t="shared" si="51"/>
        <v>0.0317413814031074</v>
      </c>
      <c r="CJ76" s="67">
        <v>6764</v>
      </c>
      <c r="CK76" s="79">
        <f t="shared" si="26"/>
        <v>149.244954737852</v>
      </c>
      <c r="CL76" s="80" t="s">
        <v>242</v>
      </c>
      <c r="CM76" s="23">
        <v>14</v>
      </c>
      <c r="CN76" s="23">
        <v>1.8</v>
      </c>
      <c r="CO76" s="120">
        <v>16</v>
      </c>
      <c r="CP76" s="23">
        <v>9665</v>
      </c>
      <c r="CQ76" s="23">
        <v>7.45</v>
      </c>
      <c r="CR76" s="23"/>
      <c r="CS76" s="23"/>
      <c r="CT76" s="23"/>
      <c r="CU76" s="23"/>
      <c r="CV76" s="67">
        <v>1.18</v>
      </c>
      <c r="CW76" s="67"/>
      <c r="CX76" s="67"/>
      <c r="CY76" s="67"/>
      <c r="CZ76" s="67">
        <v>0.174</v>
      </c>
      <c r="DA76" s="67">
        <v>0.007</v>
      </c>
      <c r="DB76" s="67"/>
      <c r="DC76" s="67"/>
      <c r="DD76" s="67">
        <v>0.45</v>
      </c>
      <c r="DE76" s="67">
        <v>2377.9</v>
      </c>
      <c r="DF76" s="67">
        <v>1947.6</v>
      </c>
      <c r="DG76" s="31">
        <v>430.3</v>
      </c>
      <c r="DH76" s="31">
        <v>0</v>
      </c>
      <c r="DI76" s="31">
        <v>430.3</v>
      </c>
      <c r="DJ76" s="31"/>
      <c r="DK76" s="106"/>
      <c r="DL76" s="106"/>
      <c r="DM76" s="106"/>
      <c r="DN76" s="106"/>
      <c r="DO76" s="106"/>
      <c r="DP76" s="106"/>
      <c r="DQ76" s="106"/>
      <c r="DR76" s="106"/>
      <c r="DS76" s="106"/>
      <c r="DT76" s="106"/>
      <c r="DU76" s="106"/>
      <c r="DV76" s="106"/>
      <c r="DW76" s="106"/>
      <c r="DX76" s="106"/>
      <c r="DY76" s="106"/>
      <c r="DZ76" s="106"/>
      <c r="EA76" s="106"/>
      <c r="EB76" s="106"/>
      <c r="EC76" s="106"/>
      <c r="ED76" s="106"/>
      <c r="EE76" s="106"/>
      <c r="EF76" s="106"/>
      <c r="EG76" s="106"/>
      <c r="EH76" s="106"/>
      <c r="EI76" s="106"/>
      <c r="EJ76" s="106"/>
    </row>
    <row r="77" s="7" customFormat="1" ht="18" customHeight="1" spans="1:1024 1025:16380">
      <c r="A77" s="77"/>
      <c r="B77" s="31" t="s">
        <v>203</v>
      </c>
      <c r="C77" s="68"/>
      <c r="D77" s="68"/>
      <c r="E77" s="69"/>
      <c r="F77" s="69"/>
      <c r="G77" s="70"/>
      <c r="H77" s="70"/>
      <c r="I77" s="70"/>
      <c r="J77" s="70"/>
      <c r="K77" s="70">
        <v>35</v>
      </c>
      <c r="L77" s="84">
        <v>5.3</v>
      </c>
      <c r="M77" s="72">
        <f t="shared" si="57"/>
        <v>465.5807</v>
      </c>
      <c r="N77" s="23">
        <v>5.45</v>
      </c>
      <c r="O77" s="23">
        <v>8.2</v>
      </c>
      <c r="P77" s="23">
        <v>13.91</v>
      </c>
      <c r="Q77" s="23">
        <v>7.41</v>
      </c>
      <c r="R77" s="23">
        <v>91.6</v>
      </c>
      <c r="S77" s="23">
        <v>4556</v>
      </c>
      <c r="T77" s="23">
        <v>5.09</v>
      </c>
      <c r="U77" s="23">
        <v>9112</v>
      </c>
      <c r="V77" s="23">
        <v>0.0001</v>
      </c>
      <c r="W77" s="23">
        <v>7.2</v>
      </c>
      <c r="X77" s="23">
        <v>0.83</v>
      </c>
      <c r="Y77" s="23" t="s">
        <v>223</v>
      </c>
      <c r="Z77" s="23">
        <v>0.64</v>
      </c>
      <c r="AA77" s="23"/>
      <c r="AB77" s="23"/>
      <c r="AC77" s="23"/>
      <c r="AD77" s="23"/>
      <c r="AE77" s="23"/>
      <c r="AF77" s="23"/>
      <c r="AG77" s="23"/>
      <c r="AH77" s="23"/>
      <c r="AI77" s="23"/>
      <c r="AJ77" s="23"/>
      <c r="AK77" s="23"/>
      <c r="AL77" s="23" t="s">
        <v>222</v>
      </c>
      <c r="AM77" s="23" t="s">
        <v>197</v>
      </c>
      <c r="AN77" s="23" t="s">
        <v>188</v>
      </c>
      <c r="AO77" s="23">
        <v>11</v>
      </c>
      <c r="AP77" s="23" t="s">
        <v>198</v>
      </c>
      <c r="AQ77" s="67">
        <v>3.6</v>
      </c>
      <c r="AR77" s="72">
        <f t="shared" si="28"/>
        <v>0.0920756145407857</v>
      </c>
      <c r="AS77" s="72">
        <f t="shared" si="29"/>
        <v>0.080604413302003</v>
      </c>
      <c r="AT77" s="67">
        <v>1612</v>
      </c>
      <c r="AU77" s="72">
        <f t="shared" si="30"/>
        <v>70.1174423662462</v>
      </c>
      <c r="AV77" s="72">
        <f t="shared" si="31"/>
        <v>61.3818906597119</v>
      </c>
      <c r="AW77" s="72">
        <f t="shared" si="32"/>
        <v>61.4624950730139</v>
      </c>
      <c r="AX77" s="31">
        <v>440.9</v>
      </c>
      <c r="AY77" s="72">
        <f t="shared" si="33"/>
        <v>22.0020959129697</v>
      </c>
      <c r="AZ77" s="72">
        <f t="shared" si="34"/>
        <v>19.2609741604684</v>
      </c>
      <c r="BA77" s="31">
        <v>267.3</v>
      </c>
      <c r="BB77" s="72">
        <f t="shared" si="35"/>
        <v>21.995474182267</v>
      </c>
      <c r="BC77" s="72">
        <f t="shared" si="36"/>
        <v>19.2551773952663</v>
      </c>
      <c r="BD77" s="31"/>
      <c r="BE77" s="31"/>
      <c r="BF77" s="67">
        <v>0.44</v>
      </c>
      <c r="BG77" s="79">
        <f t="shared" si="37"/>
        <v>0.0243922720847077</v>
      </c>
      <c r="BH77" s="67">
        <v>0</v>
      </c>
      <c r="BI77" s="79">
        <f t="shared" si="38"/>
        <v>0.341655237408875</v>
      </c>
      <c r="BJ77" s="79">
        <f t="shared" si="39"/>
        <v>2324.24</v>
      </c>
      <c r="BK77" s="79">
        <f t="shared" si="40"/>
        <v>114.231480348108</v>
      </c>
      <c r="BL77" s="67">
        <v>1276.2</v>
      </c>
      <c r="BM77" s="79">
        <f t="shared" si="41"/>
        <v>36</v>
      </c>
      <c r="BN77" s="79">
        <f t="shared" si="42"/>
        <v>32.0621468942532</v>
      </c>
      <c r="BO77" s="31">
        <v>3362.1</v>
      </c>
      <c r="BP77" s="79">
        <f t="shared" si="43"/>
        <v>70</v>
      </c>
      <c r="BQ77" s="79">
        <f t="shared" si="44"/>
        <v>62.3430634054923</v>
      </c>
      <c r="BR77" s="31">
        <v>378.3</v>
      </c>
      <c r="BS77" s="79">
        <f t="shared" si="45"/>
        <v>6.19993182205557</v>
      </c>
      <c r="BT77" s="79">
        <f t="shared" si="46"/>
        <v>5.52175346703056</v>
      </c>
      <c r="BU77" s="23"/>
      <c r="BV77" s="84"/>
      <c r="BW77" s="84"/>
      <c r="BX77" s="23">
        <v>2.8</v>
      </c>
      <c r="BY77" s="79">
        <f t="shared" si="47"/>
        <v>0.0451612903225806</v>
      </c>
      <c r="BZ77" s="79">
        <f t="shared" si="48"/>
        <v>0.0402213312293499</v>
      </c>
      <c r="CA77" s="79">
        <f t="shared" si="49"/>
        <v>0.632258064516129</v>
      </c>
      <c r="CB77" s="88" t="s">
        <v>301</v>
      </c>
      <c r="CC77" s="23">
        <v>0.006</v>
      </c>
      <c r="CD77" s="23" t="s">
        <v>191</v>
      </c>
      <c r="CE77" s="67"/>
      <c r="CF77" s="67"/>
      <c r="CG77" s="67">
        <v>0.7</v>
      </c>
      <c r="CH77" s="79">
        <f t="shared" si="50"/>
        <v>0.0368452080175173</v>
      </c>
      <c r="CI77" s="79">
        <f t="shared" si="51"/>
        <v>0.0328149019946376</v>
      </c>
      <c r="CJ77" s="67">
        <v>5020.1</v>
      </c>
      <c r="CK77" s="79">
        <f t="shared" si="26"/>
        <v>112.281938320396</v>
      </c>
      <c r="CL77" s="80" t="s">
        <v>242</v>
      </c>
      <c r="CM77" s="23">
        <v>3.9</v>
      </c>
      <c r="CN77" s="23">
        <v>2.4</v>
      </c>
      <c r="CO77" s="120">
        <v>16.7</v>
      </c>
      <c r="CP77" s="23">
        <v>7172</v>
      </c>
      <c r="CQ77" s="84">
        <v>7.4</v>
      </c>
      <c r="CR77" s="84"/>
      <c r="CS77" s="84"/>
      <c r="CT77" s="84"/>
      <c r="CU77" s="84"/>
      <c r="CV77" s="67">
        <v>2.53</v>
      </c>
      <c r="CW77" s="67"/>
      <c r="CX77" s="67"/>
      <c r="CY77" s="67"/>
      <c r="CZ77" s="67">
        <v>0.139</v>
      </c>
      <c r="DA77" s="67" t="s">
        <v>202</v>
      </c>
      <c r="DB77" s="67"/>
      <c r="DC77" s="67"/>
      <c r="DD77" s="67">
        <v>0.15</v>
      </c>
      <c r="DE77" s="67">
        <v>2201.8</v>
      </c>
      <c r="DF77" s="67">
        <v>1891.5</v>
      </c>
      <c r="DG77" s="31">
        <v>310.2</v>
      </c>
      <c r="DH77" s="31">
        <v>0</v>
      </c>
      <c r="DI77" s="31">
        <v>310.2</v>
      </c>
      <c r="DJ77" s="31"/>
      <c r="DK77" s="106"/>
      <c r="DL77" s="106"/>
      <c r="DM77" s="106"/>
      <c r="DN77" s="106"/>
      <c r="DO77" s="106"/>
      <c r="DP77" s="106"/>
      <c r="DQ77" s="106"/>
      <c r="DR77" s="106"/>
      <c r="DS77" s="106"/>
      <c r="DT77" s="106"/>
      <c r="DU77" s="106"/>
      <c r="DV77" s="106"/>
      <c r="DW77" s="106"/>
      <c r="DX77" s="106"/>
      <c r="DY77" s="106"/>
      <c r="DZ77" s="106"/>
      <c r="EA77" s="106"/>
      <c r="EB77" s="106"/>
      <c r="EC77" s="106"/>
      <c r="ED77" s="106"/>
      <c r="EE77" s="106"/>
      <c r="EF77" s="106"/>
      <c r="EG77" s="106"/>
      <c r="EH77" s="106"/>
      <c r="EI77" s="106"/>
      <c r="EJ77" s="106"/>
    </row>
    <row r="78" s="7" customFormat="1" ht="18" customHeight="1" spans="1:1024 1025:16380">
      <c r="A78" s="77"/>
      <c r="B78" s="31" t="s">
        <v>205</v>
      </c>
      <c r="C78" s="68"/>
      <c r="D78" s="68"/>
      <c r="E78" s="69"/>
      <c r="F78" s="69"/>
      <c r="G78" s="70"/>
      <c r="H78" s="70"/>
      <c r="I78" s="70"/>
      <c r="J78" s="70"/>
      <c r="K78" s="70">
        <v>35</v>
      </c>
      <c r="L78" s="84">
        <v>4.61</v>
      </c>
      <c r="M78" s="72">
        <f t="shared" si="57"/>
        <v>466.2707</v>
      </c>
      <c r="N78" s="23">
        <v>10.66</v>
      </c>
      <c r="O78" s="23"/>
      <c r="P78" s="23">
        <v>13.906</v>
      </c>
      <c r="Q78" s="23">
        <v>7.42</v>
      </c>
      <c r="R78" s="23">
        <v>68.7</v>
      </c>
      <c r="S78" s="23">
        <v>3531</v>
      </c>
      <c r="T78" s="23">
        <v>3.91</v>
      </c>
      <c r="U78" s="23">
        <v>7061</v>
      </c>
      <c r="V78" s="23">
        <v>0.0001</v>
      </c>
      <c r="W78" s="23">
        <v>7.9</v>
      </c>
      <c r="X78" s="23">
        <v>0.81</v>
      </c>
      <c r="Y78" s="23"/>
      <c r="Z78" s="23"/>
      <c r="AA78" s="23"/>
      <c r="AB78" s="23"/>
      <c r="AC78" s="23"/>
      <c r="AD78" s="23"/>
      <c r="AE78" s="23"/>
      <c r="AF78" s="23"/>
      <c r="AG78" s="23"/>
      <c r="AH78" s="23"/>
      <c r="AI78" s="23"/>
      <c r="AJ78" s="23"/>
      <c r="AK78" s="23"/>
      <c r="AL78" s="31" t="s">
        <v>233</v>
      </c>
      <c r="AM78" s="31" t="s">
        <v>234</v>
      </c>
      <c r="AN78" s="31" t="s">
        <v>188</v>
      </c>
      <c r="AO78" s="31" t="s">
        <v>290</v>
      </c>
      <c r="AP78" s="31" t="s">
        <v>234</v>
      </c>
      <c r="AQ78" s="31">
        <v>3</v>
      </c>
      <c r="AR78" s="72">
        <f t="shared" si="28"/>
        <v>0.0767296787839881</v>
      </c>
      <c r="AS78" s="72">
        <f t="shared" si="29"/>
        <v>0.0879852551828109</v>
      </c>
      <c r="AT78" s="31">
        <v>1083.2</v>
      </c>
      <c r="AU78" s="72">
        <f t="shared" si="30"/>
        <v>47.1161374510657</v>
      </c>
      <c r="AV78" s="72">
        <f t="shared" si="31"/>
        <v>54.0276649473671</v>
      </c>
      <c r="AW78" s="72">
        <f t="shared" si="32"/>
        <v>54.1156502025499</v>
      </c>
      <c r="AX78" s="31">
        <v>561.1</v>
      </c>
      <c r="AY78" s="72">
        <f t="shared" si="33"/>
        <v>28.000399221518</v>
      </c>
      <c r="AZ78" s="72">
        <f t="shared" si="34"/>
        <v>32.1078142091734</v>
      </c>
      <c r="BA78" s="31">
        <v>145.8</v>
      </c>
      <c r="BB78" s="72">
        <f t="shared" si="35"/>
        <v>11.9975313721456</v>
      </c>
      <c r="BC78" s="72">
        <f t="shared" si="36"/>
        <v>13.7574648567706</v>
      </c>
      <c r="BD78" s="31"/>
      <c r="BE78" s="31"/>
      <c r="BF78" s="72">
        <v>0.3</v>
      </c>
      <c r="BG78" s="79">
        <f t="shared" si="37"/>
        <v>0.0166310946032098</v>
      </c>
      <c r="BH78" s="72">
        <v>0</v>
      </c>
      <c r="BI78" s="79">
        <f t="shared" si="38"/>
        <v>0.232946752778779</v>
      </c>
      <c r="BJ78" s="79">
        <f t="shared" si="39"/>
        <v>1793.4</v>
      </c>
      <c r="BK78" s="79">
        <f t="shared" si="40"/>
        <v>87.2074288181166</v>
      </c>
      <c r="BL78" s="31">
        <v>1223</v>
      </c>
      <c r="BM78" s="79">
        <f t="shared" si="41"/>
        <v>34.4992947813822</v>
      </c>
      <c r="BN78" s="79">
        <f t="shared" si="42"/>
        <v>41.3437335406388</v>
      </c>
      <c r="BO78" s="31">
        <v>2132.5</v>
      </c>
      <c r="BP78" s="79">
        <f t="shared" si="43"/>
        <v>44.3993337497397</v>
      </c>
      <c r="BQ78" s="79">
        <f t="shared" si="44"/>
        <v>53.207876728012</v>
      </c>
      <c r="BR78" s="31">
        <v>274.6</v>
      </c>
      <c r="BS78" s="79">
        <f t="shared" si="45"/>
        <v>4.5003998898664</v>
      </c>
      <c r="BT78" s="79">
        <f t="shared" si="46"/>
        <v>5.39325035633386</v>
      </c>
      <c r="BU78" s="31"/>
      <c r="BV78" s="28"/>
      <c r="BW78" s="28"/>
      <c r="BX78" s="31">
        <v>2.2</v>
      </c>
      <c r="BY78" s="79">
        <f t="shared" si="47"/>
        <v>0.0354838709677419</v>
      </c>
      <c r="BZ78" s="79">
        <f t="shared" si="48"/>
        <v>0.0425236433259623</v>
      </c>
      <c r="CA78" s="79">
        <f t="shared" si="49"/>
        <v>0.496774193548387</v>
      </c>
      <c r="CB78" s="117" t="s">
        <v>291</v>
      </c>
      <c r="CC78" s="23">
        <v>0.005</v>
      </c>
      <c r="CD78" s="23" t="s">
        <v>191</v>
      </c>
      <c r="CE78" s="31"/>
      <c r="CF78" s="31"/>
      <c r="CG78" s="31">
        <v>0.2</v>
      </c>
      <c r="CH78" s="79">
        <f t="shared" si="50"/>
        <v>0.0105272022907192</v>
      </c>
      <c r="CI78" s="79">
        <f t="shared" si="51"/>
        <v>0.0126157316894134</v>
      </c>
      <c r="CJ78" s="31">
        <v>3632.5</v>
      </c>
      <c r="CK78" s="79">
        <f t="shared" si="26"/>
        <v>83.4450394942468</v>
      </c>
      <c r="CL78" s="80" t="s">
        <v>192</v>
      </c>
      <c r="CM78" s="31">
        <v>9.3</v>
      </c>
      <c r="CN78" s="31">
        <v>1.9</v>
      </c>
      <c r="CO78" s="31">
        <v>15.8</v>
      </c>
      <c r="CP78" s="31">
        <v>5304</v>
      </c>
      <c r="CQ78" s="31">
        <v>7.55</v>
      </c>
      <c r="CR78" s="31"/>
      <c r="CS78" s="31"/>
      <c r="CT78" s="31"/>
      <c r="CU78" s="31"/>
      <c r="CV78" s="31">
        <v>1.16</v>
      </c>
      <c r="CW78" s="31"/>
      <c r="CX78" s="31"/>
      <c r="CY78" s="31"/>
      <c r="CZ78" s="31">
        <v>0.071</v>
      </c>
      <c r="DA78" s="31">
        <v>0.008</v>
      </c>
      <c r="DB78" s="31"/>
      <c r="DC78" s="31"/>
      <c r="DD78" s="31">
        <v>0.06</v>
      </c>
      <c r="DE78" s="31">
        <v>2001.6</v>
      </c>
      <c r="DF78" s="31">
        <v>1776.4</v>
      </c>
      <c r="DG78" s="31">
        <v>225.2</v>
      </c>
      <c r="DH78" s="31">
        <v>0</v>
      </c>
      <c r="DI78" s="31">
        <v>225.2</v>
      </c>
      <c r="DJ78" s="71" t="s">
        <v>190</v>
      </c>
      <c r="DK78" s="122"/>
      <c r="DL78" s="122"/>
      <c r="DM78" s="122"/>
      <c r="DN78" s="122"/>
      <c r="DO78" s="122"/>
      <c r="DP78" s="122"/>
      <c r="DQ78" s="106"/>
      <c r="DR78" s="106"/>
      <c r="DS78" s="106"/>
      <c r="DT78" s="106"/>
      <c r="DU78" s="106"/>
      <c r="DV78" s="106"/>
      <c r="DW78" s="106"/>
      <c r="DX78" s="106"/>
      <c r="DY78" s="106"/>
      <c r="DZ78" s="106"/>
      <c r="EA78" s="106"/>
      <c r="EB78" s="106"/>
      <c r="EC78" s="106"/>
      <c r="ED78" s="106"/>
      <c r="EE78" s="106"/>
      <c r="EF78" s="106"/>
      <c r="EG78" s="106"/>
      <c r="EH78" s="106"/>
      <c r="EI78" s="106"/>
      <c r="EJ78" s="106"/>
    </row>
    <row r="79" s="7" customFormat="1" ht="18" customHeight="1" spans="1:1024 1025:16380">
      <c r="A79" s="89"/>
      <c r="B79" s="31" t="s">
        <v>226</v>
      </c>
      <c r="C79" s="68"/>
      <c r="D79" s="68"/>
      <c r="E79" s="69"/>
      <c r="F79" s="69"/>
      <c r="G79" s="70"/>
      <c r="H79" s="70"/>
      <c r="I79" s="70"/>
      <c r="J79" s="70"/>
      <c r="K79" s="70">
        <v>35</v>
      </c>
      <c r="L79" s="84">
        <v>3.17</v>
      </c>
      <c r="M79" s="72">
        <f t="shared" si="57"/>
        <v>467.7107</v>
      </c>
      <c r="N79" s="23">
        <v>10.71</v>
      </c>
      <c r="O79" s="23">
        <v>0</v>
      </c>
      <c r="P79" s="23">
        <v>13.779</v>
      </c>
      <c r="Q79" s="23">
        <v>7.16</v>
      </c>
      <c r="R79" s="23">
        <v>99.1</v>
      </c>
      <c r="S79" s="23">
        <v>2879</v>
      </c>
      <c r="T79" s="23">
        <v>3.14</v>
      </c>
      <c r="U79" s="23">
        <v>5757</v>
      </c>
      <c r="V79" s="23">
        <v>0.0002</v>
      </c>
      <c r="W79" s="120">
        <v>7</v>
      </c>
      <c r="X79" s="23">
        <v>0.71</v>
      </c>
      <c r="Y79" s="23"/>
      <c r="Z79" s="23"/>
      <c r="AA79" s="23"/>
      <c r="AB79" s="23"/>
      <c r="AC79" s="23"/>
      <c r="AD79" s="23"/>
      <c r="AE79" s="23"/>
      <c r="AF79" s="23"/>
      <c r="AG79" s="23"/>
      <c r="AH79" s="23"/>
      <c r="AI79" s="23"/>
      <c r="AJ79" s="23"/>
      <c r="AK79" s="23"/>
      <c r="AL79" s="67" t="s">
        <v>233</v>
      </c>
      <c r="AM79" s="67" t="s">
        <v>234</v>
      </c>
      <c r="AN79" s="67" t="s">
        <v>188</v>
      </c>
      <c r="AO79" s="67">
        <v>20</v>
      </c>
      <c r="AP79" s="67" t="s">
        <v>235</v>
      </c>
      <c r="AQ79" s="67">
        <v>6</v>
      </c>
      <c r="AR79" s="72">
        <f t="shared" si="28"/>
        <v>0.153459357567976</v>
      </c>
      <c r="AS79" s="72">
        <f t="shared" si="29"/>
        <v>0.217803822742146</v>
      </c>
      <c r="AT79" s="67">
        <v>604.5</v>
      </c>
      <c r="AU79" s="72">
        <f t="shared" si="30"/>
        <v>26.2940408873423</v>
      </c>
      <c r="AV79" s="72">
        <f t="shared" si="31"/>
        <v>37.3189534438437</v>
      </c>
      <c r="AW79" s="72">
        <f t="shared" si="32"/>
        <v>37.5367572665858</v>
      </c>
      <c r="AX79" s="31">
        <v>641.3</v>
      </c>
      <c r="AY79" s="72">
        <f t="shared" si="33"/>
        <v>32.0025949398673</v>
      </c>
      <c r="AZ79" s="72">
        <f t="shared" si="34"/>
        <v>45.4210653950119</v>
      </c>
      <c r="BA79" s="31">
        <v>145.8</v>
      </c>
      <c r="BB79" s="72">
        <f t="shared" si="35"/>
        <v>11.9975313721456</v>
      </c>
      <c r="BC79" s="72">
        <f t="shared" si="36"/>
        <v>17.0280146987104</v>
      </c>
      <c r="BD79" s="31"/>
      <c r="BE79" s="31"/>
      <c r="BF79" s="43">
        <v>0.18</v>
      </c>
      <c r="BG79" s="79">
        <f t="shared" si="37"/>
        <v>0.00997865676192588</v>
      </c>
      <c r="BH79" s="23">
        <v>0</v>
      </c>
      <c r="BI79" s="79">
        <f t="shared" si="38"/>
        <v>0.139768051667267</v>
      </c>
      <c r="BJ79" s="79">
        <f t="shared" si="39"/>
        <v>1397.78</v>
      </c>
      <c r="BK79" s="79">
        <f t="shared" si="40"/>
        <v>70.4576052136851</v>
      </c>
      <c r="BL79" s="67">
        <v>1155.7</v>
      </c>
      <c r="BM79" s="79">
        <f t="shared" si="41"/>
        <v>32.6008462623413</v>
      </c>
      <c r="BN79" s="79">
        <f t="shared" si="42"/>
        <v>45.9572735104515</v>
      </c>
      <c r="BO79" s="31">
        <v>1681</v>
      </c>
      <c r="BP79" s="79">
        <f t="shared" si="43"/>
        <v>34.9989589839684</v>
      </c>
      <c r="BQ79" s="79">
        <f t="shared" si="44"/>
        <v>49.3378827550653</v>
      </c>
      <c r="BR79" s="31">
        <v>201.4</v>
      </c>
      <c r="BS79" s="79">
        <f t="shared" si="45"/>
        <v>3.30073029067404</v>
      </c>
      <c r="BT79" s="79">
        <f t="shared" si="46"/>
        <v>4.653025370325</v>
      </c>
      <c r="BU79" s="23"/>
      <c r="BV79" s="84"/>
      <c r="BW79" s="84"/>
      <c r="BX79" s="23">
        <v>1.3</v>
      </c>
      <c r="BY79" s="79">
        <f t="shared" si="47"/>
        <v>0.0209677419354839</v>
      </c>
      <c r="BZ79" s="79">
        <f t="shared" si="48"/>
        <v>0.0295581361069978</v>
      </c>
      <c r="CA79" s="79">
        <f t="shared" si="49"/>
        <v>0.293548387096774</v>
      </c>
      <c r="CB79" s="88">
        <v>0.046</v>
      </c>
      <c r="CC79" s="23"/>
      <c r="CD79" s="23" t="s">
        <v>191</v>
      </c>
      <c r="CE79" s="67"/>
      <c r="CF79" s="67"/>
      <c r="CG79" s="67">
        <v>0.3</v>
      </c>
      <c r="CH79" s="79">
        <f t="shared" si="50"/>
        <v>0.0157908034360788</v>
      </c>
      <c r="CI79" s="79">
        <f t="shared" si="51"/>
        <v>0.0222602280511946</v>
      </c>
      <c r="CJ79" s="67">
        <v>3039.7</v>
      </c>
      <c r="CK79" s="79">
        <f t="shared" si="26"/>
        <v>70.9372940823553</v>
      </c>
      <c r="CL79" s="80" t="s">
        <v>199</v>
      </c>
      <c r="CM79" s="23">
        <v>15.5</v>
      </c>
      <c r="CN79" s="23">
        <v>1.9</v>
      </c>
      <c r="CO79" s="120">
        <v>16.1</v>
      </c>
      <c r="CP79" s="23">
        <v>4353</v>
      </c>
      <c r="CQ79" s="23">
        <v>7.32</v>
      </c>
      <c r="CR79" s="23"/>
      <c r="CS79" s="23"/>
      <c r="CT79" s="23"/>
      <c r="CU79" s="23"/>
      <c r="CV79" s="67">
        <v>1.33</v>
      </c>
      <c r="CW79" s="67"/>
      <c r="CX79" s="67"/>
      <c r="CY79" s="67"/>
      <c r="CZ79" s="67">
        <v>0.058</v>
      </c>
      <c r="DA79" s="67">
        <v>0.006</v>
      </c>
      <c r="DB79" s="67"/>
      <c r="DC79" s="67"/>
      <c r="DD79" s="67">
        <v>0.06</v>
      </c>
      <c r="DE79" s="67">
        <v>2201.8</v>
      </c>
      <c r="DF79" s="67">
        <v>2036.6</v>
      </c>
      <c r="DG79" s="31">
        <v>165.1</v>
      </c>
      <c r="DH79" s="31">
        <v>0</v>
      </c>
      <c r="DI79" s="31">
        <v>165.1</v>
      </c>
      <c r="DJ79" s="67"/>
      <c r="DK79" s="106"/>
      <c r="DL79" s="106"/>
      <c r="DM79" s="106"/>
      <c r="DN79" s="106"/>
      <c r="DO79" s="106"/>
      <c r="DP79" s="106"/>
      <c r="DQ79" s="106"/>
      <c r="DR79" s="106"/>
      <c r="DS79" s="106"/>
      <c r="DT79" s="106"/>
      <c r="DU79" s="106"/>
      <c r="DV79" s="106"/>
      <c r="DW79" s="106"/>
      <c r="DX79" s="106"/>
      <c r="DY79" s="106"/>
      <c r="DZ79" s="106"/>
      <c r="EA79" s="106"/>
      <c r="EB79" s="106"/>
      <c r="EC79" s="106"/>
      <c r="ED79" s="106"/>
      <c r="EE79" s="106"/>
      <c r="EF79" s="106"/>
      <c r="EG79" s="106"/>
      <c r="EH79" s="106"/>
      <c r="EI79" s="106"/>
      <c r="EJ79" s="106"/>
    </row>
    <row r="80" s="4" customFormat="1" ht="18" customHeight="1" spans="1:1024 1025:16380">
      <c r="A80" s="66" t="s">
        <v>302</v>
      </c>
      <c r="B80" s="67" t="s">
        <v>293</v>
      </c>
      <c r="C80" s="68" t="s">
        <v>303</v>
      </c>
      <c r="D80" s="68" t="s">
        <v>304</v>
      </c>
      <c r="E80" s="69">
        <v>87.5726055555556</v>
      </c>
      <c r="F80" s="69">
        <v>44.1682916666667</v>
      </c>
      <c r="G80" s="70">
        <v>446</v>
      </c>
      <c r="H80" s="70">
        <v>402.266</v>
      </c>
      <c r="I80" s="70">
        <v>-66.927</v>
      </c>
      <c r="J80" s="70">
        <v>469.193</v>
      </c>
      <c r="K80" s="70">
        <v>3.3</v>
      </c>
      <c r="L80" s="70">
        <v>2.65</v>
      </c>
      <c r="M80" s="72">
        <f t="shared" ref="M80:M88" si="58">$J$80-L80</f>
        <v>466.543</v>
      </c>
      <c r="N80" s="67">
        <v>18.89</v>
      </c>
      <c r="O80" s="67"/>
      <c r="P80" s="67">
        <v>14.069</v>
      </c>
      <c r="Q80" s="67">
        <v>7.43</v>
      </c>
      <c r="R80" s="67">
        <v>15.9</v>
      </c>
      <c r="S80" s="67">
        <v>2065</v>
      </c>
      <c r="T80" s="67"/>
      <c r="U80" s="67">
        <v>4110</v>
      </c>
      <c r="V80" s="67">
        <v>0.0002</v>
      </c>
      <c r="W80" s="67"/>
      <c r="X80" s="67"/>
      <c r="Y80" s="67">
        <v>261</v>
      </c>
      <c r="Z80" s="67">
        <v>1.36</v>
      </c>
      <c r="AA80" s="67">
        <v>0.083</v>
      </c>
      <c r="AB80" s="67">
        <v>0.22</v>
      </c>
      <c r="AC80" s="67">
        <v>1.4</v>
      </c>
      <c r="AD80" s="79">
        <v>-60.733894</v>
      </c>
      <c r="AE80" s="79">
        <v>0.6391157</v>
      </c>
      <c r="AF80" s="79">
        <v>-8.807033</v>
      </c>
      <c r="AG80" s="79">
        <v>0.04937404</v>
      </c>
      <c r="AH80" s="79"/>
      <c r="AI80" s="79"/>
      <c r="AJ80" s="67"/>
      <c r="AK80" s="67"/>
      <c r="AL80" s="67" t="s">
        <v>234</v>
      </c>
      <c r="AM80" s="67" t="s">
        <v>234</v>
      </c>
      <c r="AN80" s="67" t="s">
        <v>188</v>
      </c>
      <c r="AO80" s="108">
        <v>760</v>
      </c>
      <c r="AP80" s="108" t="s">
        <v>235</v>
      </c>
      <c r="AQ80" s="67">
        <v>4.1</v>
      </c>
      <c r="AR80" s="72">
        <f t="shared" si="28"/>
        <v>0.104863894338117</v>
      </c>
      <c r="AS80" s="72">
        <f t="shared" si="29"/>
        <v>0.288652086170397</v>
      </c>
      <c r="AT80" s="108">
        <v>501.7</v>
      </c>
      <c r="AU80" s="72">
        <f t="shared" si="30"/>
        <v>21.8225315354502</v>
      </c>
      <c r="AV80" s="72">
        <f t="shared" si="31"/>
        <v>60.0694766581571</v>
      </c>
      <c r="AW80" s="72">
        <f t="shared" si="32"/>
        <v>60.3581287443275</v>
      </c>
      <c r="AX80" s="67">
        <v>128.3</v>
      </c>
      <c r="AY80" s="72">
        <f t="shared" si="33"/>
        <v>6.40251509556365</v>
      </c>
      <c r="AZ80" s="72">
        <f t="shared" si="34"/>
        <v>17.6237908265452</v>
      </c>
      <c r="BA80" s="67">
        <v>97.2</v>
      </c>
      <c r="BB80" s="72">
        <f t="shared" si="35"/>
        <v>7.9983542480971</v>
      </c>
      <c r="BC80" s="72">
        <f t="shared" si="36"/>
        <v>22.0165544510383</v>
      </c>
      <c r="BD80" s="67" t="s">
        <v>238</v>
      </c>
      <c r="BE80" s="67" t="s">
        <v>238</v>
      </c>
      <c r="BF80" s="67" t="s">
        <v>305</v>
      </c>
      <c r="BG80" s="79">
        <f t="shared" ref="BG80:BG89" si="59">0.01/18.0385</f>
        <v>0.000554369820106993</v>
      </c>
      <c r="BH80" s="67"/>
      <c r="BI80" s="79">
        <f>0.01*14.0067/18.0385</f>
        <v>0.00776489175929262</v>
      </c>
      <c r="BJ80" s="79">
        <f>AQ80+AT80+AX80+BA80</f>
        <v>731.3</v>
      </c>
      <c r="BK80" s="79">
        <f t="shared" si="40"/>
        <v>36.3288191432692</v>
      </c>
      <c r="BL80" s="108">
        <v>397.7</v>
      </c>
      <c r="BM80" s="79">
        <f t="shared" si="41"/>
        <v>11.2186177715092</v>
      </c>
      <c r="BN80" s="79">
        <f t="shared" si="42"/>
        <v>31.2722274302834</v>
      </c>
      <c r="BO80" s="108">
        <v>850.1</v>
      </c>
      <c r="BP80" s="79">
        <f t="shared" si="43"/>
        <v>17.6993545700604</v>
      </c>
      <c r="BQ80" s="79">
        <f t="shared" si="44"/>
        <v>49.3374721162013</v>
      </c>
      <c r="BR80" s="67">
        <v>413.7</v>
      </c>
      <c r="BS80" s="79">
        <f t="shared" si="45"/>
        <v>6.78009990691088</v>
      </c>
      <c r="BT80" s="79">
        <f t="shared" si="46"/>
        <v>18.8997281668183</v>
      </c>
      <c r="BU80" s="67">
        <v>0</v>
      </c>
      <c r="BV80" s="79"/>
      <c r="BW80" s="79"/>
      <c r="BX80" s="67">
        <v>2.1</v>
      </c>
      <c r="BY80" s="79">
        <f t="shared" si="47"/>
        <v>0.0338709677419355</v>
      </c>
      <c r="BZ80" s="79">
        <f t="shared" si="48"/>
        <v>0.0944163200924447</v>
      </c>
      <c r="CA80" s="79">
        <f t="shared" si="49"/>
        <v>0.474193548387097</v>
      </c>
      <c r="CB80" s="67">
        <v>0.008</v>
      </c>
      <c r="CC80" s="67" t="s">
        <v>190</v>
      </c>
      <c r="CD80" s="67" t="s">
        <v>191</v>
      </c>
      <c r="CE80" s="67"/>
      <c r="CF80" s="67"/>
      <c r="CG80" s="108">
        <v>2.7</v>
      </c>
      <c r="CH80" s="79">
        <f t="shared" si="50"/>
        <v>0.142117230924709</v>
      </c>
      <c r="CI80" s="79">
        <f t="shared" si="51"/>
        <v>0.396155966604587</v>
      </c>
      <c r="CJ80" s="67">
        <v>1666.3</v>
      </c>
      <c r="CK80" s="79">
        <f t="shared" ref="CK80:CK89" si="60">CH80+BY80+BS80+BP80+BM80</f>
        <v>35.8740604471471</v>
      </c>
      <c r="CL80" s="80" t="s">
        <v>242</v>
      </c>
      <c r="CM80" s="67">
        <v>2.3</v>
      </c>
      <c r="CN80" s="67">
        <v>1.7</v>
      </c>
      <c r="CO80" s="67">
        <v>11.5</v>
      </c>
      <c r="CP80" s="108">
        <v>2202.2</v>
      </c>
      <c r="CQ80" s="67">
        <v>8.02</v>
      </c>
      <c r="CR80" s="67">
        <v>0.02</v>
      </c>
      <c r="CS80" s="67" t="s">
        <v>190</v>
      </c>
      <c r="CT80" s="67" t="s">
        <v>193</v>
      </c>
      <c r="CU80" s="67">
        <v>0.0002</v>
      </c>
      <c r="CV80" s="109">
        <v>0.17</v>
      </c>
      <c r="CW80" s="67" t="s">
        <v>190</v>
      </c>
      <c r="CX80" s="67">
        <v>0.008</v>
      </c>
      <c r="CY80" s="67">
        <v>0.0002</v>
      </c>
      <c r="CZ80" s="67">
        <v>0.019</v>
      </c>
      <c r="DA80" s="67">
        <v>0.003</v>
      </c>
      <c r="DB80" s="67" t="s">
        <v>190</v>
      </c>
      <c r="DC80" s="67" t="s">
        <v>238</v>
      </c>
      <c r="DD80" s="67" t="s">
        <v>193</v>
      </c>
      <c r="DE80" s="108">
        <v>720.6</v>
      </c>
      <c r="DF80" s="67">
        <v>381.3</v>
      </c>
      <c r="DG80" s="67">
        <v>339.3</v>
      </c>
      <c r="DH80" s="67">
        <v>0</v>
      </c>
      <c r="DI80" s="67">
        <v>339.3</v>
      </c>
      <c r="DJ80" s="67"/>
      <c r="DK80" s="113" t="s">
        <v>249</v>
      </c>
      <c r="DL80" s="113" t="s">
        <v>249</v>
      </c>
      <c r="DM80" s="113" t="s">
        <v>249</v>
      </c>
      <c r="DN80" s="113" t="s">
        <v>250</v>
      </c>
      <c r="DO80" s="113" t="s">
        <v>251</v>
      </c>
      <c r="DP80" s="113" t="s">
        <v>249</v>
      </c>
      <c r="DQ80" s="113" t="s">
        <v>249</v>
      </c>
      <c r="DR80" s="113" t="s">
        <v>249</v>
      </c>
      <c r="DS80" s="113" t="s">
        <v>249</v>
      </c>
      <c r="DT80" s="113" t="s">
        <v>251</v>
      </c>
      <c r="DU80" s="113" t="s">
        <v>249</v>
      </c>
      <c r="DV80" s="113" t="s">
        <v>249</v>
      </c>
      <c r="DW80" s="113" t="s">
        <v>250</v>
      </c>
      <c r="DX80" s="113" t="s">
        <v>249</v>
      </c>
      <c r="DY80" s="113" t="s">
        <v>250</v>
      </c>
      <c r="DZ80" s="113" t="s">
        <v>252</v>
      </c>
      <c r="EA80" s="113" t="s">
        <v>251</v>
      </c>
      <c r="EB80" s="113" t="s">
        <v>252</v>
      </c>
      <c r="EC80" s="113" t="s">
        <v>253</v>
      </c>
      <c r="ED80" s="113" t="s">
        <v>253</v>
      </c>
      <c r="EE80" s="113" t="s">
        <v>254</v>
      </c>
      <c r="EF80" s="113" t="s">
        <v>255</v>
      </c>
      <c r="EG80" s="113" t="s">
        <v>256</v>
      </c>
      <c r="EH80" s="113" t="s">
        <v>255</v>
      </c>
      <c r="EI80" s="113" t="s">
        <v>255</v>
      </c>
      <c r="EJ80" s="113" t="s">
        <v>257</v>
      </c>
      <c r="EK80" s="9"/>
      <c r="EL80" s="9"/>
      <c r="EM80" s="9"/>
      <c r="EN80" s="9"/>
      <c r="EO80" s="9"/>
      <c r="EP80" s="9"/>
      <c r="EQ80" s="9"/>
      <c r="ER80" s="9"/>
      <c r="ES80" s="9"/>
      <c r="ET80" s="9"/>
      <c r="EU80" s="9"/>
      <c r="EV80" s="9"/>
      <c r="EW80" s="9"/>
      <c r="EX80" s="9"/>
      <c r="EY80" s="9"/>
      <c r="EZ80" s="9"/>
      <c r="FA80" s="9"/>
      <c r="FB80" s="9"/>
      <c r="FC80" s="9"/>
      <c r="FD80" s="9"/>
      <c r="FE80" s="9"/>
      <c r="FF80" s="9"/>
      <c r="FG80" s="9"/>
      <c r="FH80" s="9"/>
      <c r="FI80" s="9"/>
      <c r="FJ80" s="9"/>
      <c r="FK80" s="9"/>
      <c r="FL80" s="9"/>
      <c r="FM80" s="9"/>
      <c r="FN80" s="9"/>
      <c r="FO80" s="9"/>
      <c r="FP80" s="9"/>
      <c r="FQ80" s="9"/>
      <c r="FR80" s="9"/>
      <c r="FS80" s="9"/>
      <c r="FT80" s="9"/>
      <c r="FU80" s="9"/>
      <c r="FV80" s="9"/>
      <c r="FW80" s="9"/>
      <c r="FX80" s="9"/>
      <c r="FY80" s="9"/>
      <c r="FZ80" s="9"/>
      <c r="GA80" s="9"/>
      <c r="GB80" s="9"/>
      <c r="GC80" s="9"/>
      <c r="GD80" s="9"/>
      <c r="GE80" s="9"/>
      <c r="GF80" s="9"/>
      <c r="GG80" s="9"/>
      <c r="GH80" s="9"/>
      <c r="GI80" s="9"/>
      <c r="GJ80" s="9"/>
      <c r="GK80" s="9"/>
      <c r="GL80" s="9"/>
      <c r="GM80" s="9"/>
      <c r="GN80" s="9"/>
      <c r="GO80" s="9"/>
      <c r="GP80" s="9"/>
      <c r="GQ80" s="9"/>
      <c r="GR80" s="9"/>
      <c r="GS80" s="9"/>
      <c r="GT80" s="9"/>
      <c r="GU80" s="9"/>
      <c r="GV80" s="9"/>
      <c r="GW80" s="9"/>
      <c r="GX80" s="9"/>
      <c r="GY80" s="9"/>
      <c r="GZ80" s="9"/>
      <c r="HA80" s="9"/>
      <c r="HB80" s="9"/>
      <c r="HC80" s="9"/>
      <c r="HD80" s="9"/>
      <c r="HE80" s="9"/>
      <c r="HF80" s="9"/>
      <c r="HG80" s="9"/>
      <c r="HH80" s="9"/>
      <c r="HI80" s="9"/>
      <c r="HJ80" s="9"/>
      <c r="HK80" s="9"/>
      <c r="HL80" s="9"/>
      <c r="HM80" s="9"/>
      <c r="HN80" s="9"/>
      <c r="HO80" s="9"/>
      <c r="HP80" s="9"/>
      <c r="HQ80" s="9"/>
      <c r="HR80" s="9"/>
      <c r="HS80" s="9"/>
      <c r="HT80" s="9"/>
      <c r="HU80" s="9"/>
      <c r="HV80" s="9"/>
      <c r="HW80" s="9"/>
      <c r="HX80" s="9"/>
      <c r="HY80" s="9"/>
      <c r="HZ80" s="9"/>
      <c r="IA80" s="9"/>
      <c r="IB80" s="9"/>
      <c r="IC80" s="9"/>
      <c r="ID80" s="9"/>
      <c r="IE80" s="9"/>
      <c r="IF80" s="9"/>
      <c r="IG80" s="9"/>
      <c r="IH80" s="9"/>
      <c r="II80" s="9"/>
      <c r="IJ80" s="9"/>
      <c r="IK80" s="9"/>
      <c r="IL80" s="9"/>
      <c r="IM80" s="9"/>
      <c r="IN80" s="9"/>
      <c r="IO80" s="9"/>
      <c r="IP80" s="9"/>
      <c r="IQ80" s="9"/>
      <c r="IR80" s="9"/>
      <c r="IS80" s="9"/>
      <c r="IT80" s="9"/>
      <c r="IU80" s="9"/>
      <c r="IV80" s="9"/>
      <c r="IW80" s="9"/>
      <c r="IX80" s="9"/>
      <c r="IY80" s="9"/>
      <c r="IZ80" s="9"/>
      <c r="JA80" s="9"/>
      <c r="JB80" s="9"/>
      <c r="JC80" s="9"/>
      <c r="JD80" s="9"/>
      <c r="JE80" s="9"/>
      <c r="JF80" s="9"/>
      <c r="JG80" s="9"/>
      <c r="JH80" s="9"/>
      <c r="JI80" s="9"/>
      <c r="JJ80" s="9"/>
      <c r="JK80" s="9"/>
      <c r="JL80" s="9"/>
      <c r="JM80" s="9"/>
      <c r="JN80" s="9"/>
      <c r="JO80" s="9"/>
      <c r="JP80" s="9"/>
      <c r="JQ80" s="9"/>
      <c r="JR80" s="9"/>
      <c r="JS80" s="9"/>
      <c r="JT80" s="9"/>
      <c r="JU80" s="9"/>
      <c r="JV80" s="9"/>
      <c r="JW80" s="9"/>
      <c r="JX80" s="9"/>
      <c r="JY80" s="9"/>
      <c r="JZ80" s="9"/>
      <c r="KA80" s="9"/>
      <c r="KB80" s="9"/>
      <c r="KC80" s="9"/>
      <c r="KD80" s="9"/>
      <c r="KE80" s="9"/>
      <c r="KF80" s="9"/>
      <c r="KG80" s="9"/>
      <c r="KH80" s="9"/>
      <c r="KI80" s="9"/>
      <c r="KJ80" s="9"/>
      <c r="KK80" s="9"/>
      <c r="KL80" s="9"/>
      <c r="KM80" s="9"/>
      <c r="KN80" s="9"/>
      <c r="KO80" s="9"/>
      <c r="KP80" s="9"/>
      <c r="KQ80" s="9"/>
      <c r="KR80" s="9"/>
      <c r="KS80" s="9"/>
      <c r="KT80" s="9"/>
      <c r="KU80" s="9"/>
      <c r="KV80" s="9"/>
      <c r="KW80" s="9"/>
      <c r="KX80" s="9"/>
      <c r="KY80" s="9"/>
      <c r="KZ80" s="9"/>
      <c r="LA80" s="9"/>
      <c r="LB80" s="9"/>
      <c r="LC80" s="9"/>
      <c r="LD80" s="9"/>
      <c r="LE80" s="9"/>
      <c r="LF80" s="9"/>
      <c r="LG80" s="9"/>
      <c r="LH80" s="9"/>
      <c r="LI80" s="9"/>
      <c r="LJ80" s="9"/>
      <c r="LK80" s="9"/>
      <c r="LL80" s="9"/>
      <c r="LM80" s="9"/>
      <c r="LN80" s="9"/>
      <c r="LO80" s="9"/>
      <c r="LP80" s="9"/>
      <c r="LQ80" s="9"/>
      <c r="LR80" s="9"/>
      <c r="LS80" s="9"/>
      <c r="LT80" s="9"/>
      <c r="LU80" s="9"/>
      <c r="LV80" s="9"/>
      <c r="LW80" s="9"/>
      <c r="LX80" s="9"/>
      <c r="LY80" s="9"/>
      <c r="LZ80" s="9"/>
      <c r="MA80" s="9"/>
      <c r="MB80" s="9"/>
      <c r="MC80" s="9"/>
      <c r="MD80" s="9"/>
      <c r="ME80" s="9"/>
      <c r="MF80" s="9"/>
      <c r="MG80" s="9"/>
      <c r="MH80" s="9"/>
      <c r="MI80" s="9"/>
      <c r="MJ80" s="9"/>
      <c r="MK80" s="9"/>
      <c r="ML80" s="9"/>
      <c r="MM80" s="9"/>
      <c r="MN80" s="9"/>
      <c r="MO80" s="9"/>
      <c r="MP80" s="9"/>
      <c r="MQ80" s="9"/>
      <c r="MR80" s="9"/>
      <c r="MS80" s="9"/>
      <c r="MT80" s="9"/>
      <c r="MU80" s="9"/>
      <c r="MV80" s="9"/>
      <c r="MW80" s="9"/>
      <c r="MX80" s="9"/>
      <c r="MY80" s="9"/>
      <c r="MZ80" s="9"/>
      <c r="NA80" s="9"/>
      <c r="NB80" s="9"/>
      <c r="NC80" s="9"/>
      <c r="ND80" s="9"/>
      <c r="NE80" s="9"/>
      <c r="NF80" s="9"/>
      <c r="NG80" s="9"/>
      <c r="NH80" s="9"/>
      <c r="NI80" s="9"/>
      <c r="NJ80" s="9"/>
      <c r="NK80" s="9"/>
      <c r="NL80" s="9"/>
      <c r="NM80" s="9"/>
      <c r="NN80" s="9"/>
      <c r="NO80" s="9"/>
      <c r="NP80" s="9"/>
      <c r="NQ80" s="9"/>
      <c r="NR80" s="9"/>
      <c r="NS80" s="9"/>
      <c r="NT80" s="9"/>
      <c r="NU80" s="9"/>
      <c r="NV80" s="9"/>
      <c r="NW80" s="9"/>
      <c r="NX80" s="9"/>
      <c r="NY80" s="9"/>
      <c r="NZ80" s="9"/>
      <c r="OA80" s="9"/>
      <c r="OB80" s="9"/>
      <c r="OC80" s="9"/>
      <c r="OD80" s="9"/>
      <c r="OE80" s="9"/>
      <c r="OF80" s="9"/>
      <c r="OG80" s="9"/>
      <c r="OH80" s="9"/>
      <c r="OI80" s="9"/>
      <c r="OJ80" s="9"/>
      <c r="OK80" s="9"/>
      <c r="OL80" s="9"/>
      <c r="OM80" s="9"/>
      <c r="ON80" s="9"/>
      <c r="OO80" s="9"/>
      <c r="OP80" s="9"/>
      <c r="OQ80" s="9"/>
      <c r="OR80" s="9"/>
      <c r="OS80" s="9"/>
      <c r="OT80" s="9"/>
      <c r="OU80" s="9"/>
      <c r="OV80" s="9"/>
      <c r="OW80" s="9"/>
      <c r="OX80" s="9"/>
      <c r="OY80" s="9"/>
      <c r="OZ80" s="9"/>
      <c r="PA80" s="9"/>
      <c r="PB80" s="9"/>
      <c r="PC80" s="9"/>
      <c r="PD80" s="9"/>
      <c r="PE80" s="9"/>
      <c r="PF80" s="9"/>
      <c r="PG80" s="9"/>
      <c r="PH80" s="9"/>
      <c r="PI80" s="9"/>
      <c r="PJ80" s="9"/>
      <c r="PK80" s="9"/>
      <c r="PL80" s="9"/>
      <c r="PM80" s="9"/>
      <c r="PN80" s="9"/>
      <c r="PO80" s="9"/>
      <c r="PP80" s="9"/>
      <c r="PQ80" s="9"/>
      <c r="PR80" s="9"/>
      <c r="PS80" s="9"/>
      <c r="PT80" s="9"/>
      <c r="PU80" s="9"/>
      <c r="PV80" s="9"/>
      <c r="PW80" s="9"/>
      <c r="PX80" s="9"/>
      <c r="PY80" s="9"/>
      <c r="PZ80" s="9"/>
      <c r="QA80" s="9"/>
      <c r="QB80" s="9"/>
      <c r="QC80" s="9"/>
      <c r="QD80" s="9"/>
      <c r="QE80" s="9"/>
      <c r="QF80" s="9"/>
      <c r="QG80" s="9"/>
      <c r="QH80" s="9"/>
      <c r="QI80" s="9"/>
      <c r="QJ80" s="9"/>
      <c r="QK80" s="9"/>
      <c r="QL80" s="9"/>
      <c r="QM80" s="9"/>
      <c r="QN80" s="9"/>
      <c r="QO80" s="9"/>
      <c r="QP80" s="9"/>
      <c r="QQ80" s="9"/>
      <c r="QR80" s="9"/>
      <c r="QS80" s="9"/>
      <c r="QT80" s="9"/>
      <c r="QU80" s="9"/>
      <c r="QV80" s="9"/>
      <c r="QW80" s="9"/>
      <c r="QX80" s="9"/>
      <c r="QY80" s="9"/>
      <c r="QZ80" s="9"/>
      <c r="RA80" s="9"/>
      <c r="RB80" s="9"/>
      <c r="RC80" s="9"/>
      <c r="RD80" s="9"/>
      <c r="RE80" s="9"/>
      <c r="RF80" s="9"/>
      <c r="RG80" s="9"/>
      <c r="RH80" s="9"/>
      <c r="RI80" s="9"/>
      <c r="RJ80" s="9"/>
      <c r="RK80" s="9"/>
      <c r="RL80" s="9"/>
      <c r="RM80" s="9"/>
      <c r="RN80" s="9"/>
      <c r="RO80" s="9"/>
      <c r="RP80" s="9"/>
      <c r="RQ80" s="9"/>
      <c r="RR80" s="9"/>
      <c r="RS80" s="9"/>
      <c r="RT80" s="9"/>
      <c r="RU80" s="9"/>
      <c r="RV80" s="9"/>
      <c r="RW80" s="9"/>
      <c r="RX80" s="9"/>
      <c r="RY80" s="9"/>
      <c r="RZ80" s="9"/>
      <c r="SA80" s="9"/>
      <c r="SB80" s="9"/>
      <c r="SC80" s="9"/>
      <c r="SD80" s="9"/>
      <c r="SE80" s="9"/>
      <c r="SF80" s="9"/>
      <c r="SG80" s="9"/>
      <c r="SH80" s="9"/>
      <c r="SI80" s="9"/>
      <c r="SJ80" s="9"/>
      <c r="SK80" s="9"/>
      <c r="SL80" s="9"/>
      <c r="SM80" s="9"/>
      <c r="SN80" s="9"/>
      <c r="SO80" s="9"/>
      <c r="SP80" s="9"/>
      <c r="SQ80" s="9"/>
      <c r="SR80" s="9"/>
      <c r="SS80" s="9"/>
      <c r="ST80" s="9"/>
      <c r="SU80" s="9"/>
      <c r="SV80" s="9"/>
      <c r="SW80" s="9"/>
      <c r="SX80" s="9"/>
      <c r="SY80" s="9"/>
      <c r="SZ80" s="9"/>
      <c r="TA80" s="9"/>
      <c r="TB80" s="9"/>
      <c r="TC80" s="9"/>
      <c r="TD80" s="9"/>
      <c r="TE80" s="9"/>
      <c r="TF80" s="9"/>
      <c r="TG80" s="9"/>
      <c r="TH80" s="9"/>
      <c r="TI80" s="9"/>
      <c r="TJ80" s="9"/>
      <c r="TK80" s="9"/>
      <c r="TL80" s="9"/>
      <c r="TM80" s="9"/>
      <c r="TN80" s="9"/>
      <c r="TO80" s="9"/>
      <c r="TP80" s="9"/>
      <c r="TQ80" s="9"/>
      <c r="TR80" s="9"/>
      <c r="TS80" s="9"/>
      <c r="TT80" s="9"/>
      <c r="TU80" s="9"/>
      <c r="TV80" s="9"/>
      <c r="TW80" s="9"/>
      <c r="TX80" s="9"/>
      <c r="TY80" s="9"/>
      <c r="TZ80" s="9"/>
      <c r="UA80" s="9"/>
      <c r="UB80" s="9"/>
      <c r="UC80" s="9"/>
      <c r="UD80" s="9"/>
      <c r="UE80" s="9"/>
      <c r="UF80" s="9"/>
      <c r="UG80" s="9"/>
      <c r="UH80" s="9"/>
      <c r="UI80" s="9"/>
      <c r="UJ80" s="9"/>
      <c r="UK80" s="9"/>
      <c r="UL80" s="9"/>
      <c r="UM80" s="9"/>
      <c r="UN80" s="9"/>
      <c r="UO80" s="9"/>
      <c r="UP80" s="9"/>
      <c r="UQ80" s="9"/>
      <c r="UR80" s="9"/>
      <c r="US80" s="9"/>
      <c r="UT80" s="9"/>
      <c r="UU80" s="9"/>
      <c r="UV80" s="9"/>
      <c r="UW80" s="9"/>
      <c r="UX80" s="9"/>
      <c r="UY80" s="9"/>
      <c r="UZ80" s="9"/>
      <c r="VA80" s="9"/>
      <c r="VB80" s="9"/>
      <c r="VC80" s="9"/>
      <c r="VD80" s="9"/>
      <c r="VE80" s="9"/>
      <c r="VF80" s="9"/>
      <c r="VG80" s="9"/>
      <c r="VH80" s="9"/>
      <c r="VI80" s="9"/>
      <c r="VJ80" s="9"/>
      <c r="VK80" s="9"/>
      <c r="VL80" s="9"/>
      <c r="VM80" s="9"/>
      <c r="VN80" s="9"/>
      <c r="VO80" s="9"/>
      <c r="VP80" s="9"/>
      <c r="VQ80" s="9"/>
      <c r="VR80" s="9"/>
      <c r="VS80" s="9"/>
      <c r="VT80" s="9"/>
      <c r="VU80" s="9"/>
      <c r="VV80" s="9"/>
      <c r="VW80" s="9"/>
      <c r="VX80" s="9"/>
      <c r="VY80" s="9"/>
      <c r="VZ80" s="9"/>
      <c r="WA80" s="9"/>
      <c r="WB80" s="9"/>
      <c r="WC80" s="9"/>
      <c r="WD80" s="9"/>
      <c r="WE80" s="9"/>
      <c r="WF80" s="9"/>
      <c r="WG80" s="9"/>
      <c r="WH80" s="9"/>
      <c r="WI80" s="9"/>
      <c r="WJ80" s="9"/>
      <c r="WK80" s="9"/>
      <c r="WL80" s="9"/>
      <c r="WM80" s="9"/>
      <c r="WN80" s="9"/>
      <c r="WO80" s="9"/>
      <c r="WP80" s="9"/>
      <c r="WQ80" s="9"/>
      <c r="WR80" s="9"/>
      <c r="WS80" s="9"/>
      <c r="WT80" s="9"/>
      <c r="WU80" s="9"/>
      <c r="WV80" s="9"/>
      <c r="WW80" s="9"/>
      <c r="WX80" s="9"/>
      <c r="WY80" s="9"/>
      <c r="WZ80" s="9"/>
      <c r="XA80" s="9"/>
      <c r="XB80" s="9"/>
      <c r="XC80" s="9"/>
      <c r="XD80" s="9"/>
      <c r="XE80" s="9"/>
      <c r="XF80" s="9"/>
      <c r="XG80" s="9"/>
      <c r="XH80" s="9"/>
      <c r="XI80" s="9"/>
      <c r="XJ80" s="9"/>
      <c r="XK80" s="9"/>
      <c r="XL80" s="9"/>
      <c r="XM80" s="9"/>
      <c r="XN80" s="9"/>
      <c r="XO80" s="9"/>
      <c r="XP80" s="9"/>
      <c r="XQ80" s="9"/>
      <c r="XR80" s="9"/>
      <c r="XS80" s="9"/>
      <c r="XT80" s="9"/>
      <c r="XU80" s="9"/>
      <c r="XV80" s="9"/>
      <c r="XW80" s="9"/>
      <c r="XX80" s="9"/>
      <c r="XY80" s="9"/>
      <c r="XZ80" s="9"/>
      <c r="YA80" s="9"/>
      <c r="YB80" s="9"/>
      <c r="YC80" s="9"/>
      <c r="YD80" s="9"/>
      <c r="YE80" s="9"/>
      <c r="YF80" s="9"/>
      <c r="YG80" s="9"/>
      <c r="YH80" s="9"/>
      <c r="YI80" s="9"/>
      <c r="YJ80" s="9"/>
      <c r="YK80" s="9"/>
      <c r="YL80" s="9"/>
      <c r="YM80" s="9"/>
      <c r="YN80" s="9"/>
      <c r="YO80" s="9"/>
      <c r="YP80" s="9"/>
      <c r="YQ80" s="9"/>
      <c r="YR80" s="9"/>
      <c r="YS80" s="9"/>
      <c r="YT80" s="9"/>
      <c r="YU80" s="9"/>
      <c r="YV80" s="9"/>
      <c r="YW80" s="9"/>
      <c r="YX80" s="9"/>
      <c r="YY80" s="9"/>
      <c r="YZ80" s="9"/>
      <c r="ZA80" s="9"/>
      <c r="ZB80" s="9"/>
      <c r="ZC80" s="9"/>
      <c r="ZD80" s="9"/>
      <c r="ZE80" s="9"/>
      <c r="ZF80" s="9"/>
      <c r="ZG80" s="9"/>
      <c r="ZH80" s="9"/>
      <c r="ZI80" s="9"/>
      <c r="ZJ80" s="9"/>
      <c r="ZK80" s="9"/>
      <c r="ZL80" s="9"/>
      <c r="ZM80" s="9"/>
      <c r="ZN80" s="9"/>
      <c r="ZO80" s="9"/>
      <c r="ZP80" s="9"/>
      <c r="ZQ80" s="9"/>
      <c r="ZR80" s="9"/>
      <c r="ZS80" s="9"/>
      <c r="ZT80" s="9"/>
      <c r="ZU80" s="9"/>
      <c r="ZV80" s="9"/>
      <c r="ZW80" s="9"/>
      <c r="ZX80" s="9"/>
      <c r="ZY80" s="9"/>
      <c r="ZZ80" s="9"/>
      <c r="AAA80" s="9"/>
      <c r="AAB80" s="9"/>
      <c r="AAC80" s="9"/>
      <c r="AAD80" s="9"/>
      <c r="AAE80" s="9"/>
      <c r="AAF80" s="9"/>
      <c r="AAG80" s="9"/>
      <c r="AAH80" s="9"/>
      <c r="AAI80" s="9"/>
      <c r="AAJ80" s="9"/>
      <c r="AAK80" s="9"/>
      <c r="AAL80" s="9"/>
      <c r="AAM80" s="9"/>
      <c r="AAN80" s="9"/>
      <c r="AAO80" s="9"/>
      <c r="AAP80" s="9"/>
      <c r="AAQ80" s="9"/>
      <c r="AAR80" s="9"/>
      <c r="AAS80" s="9"/>
      <c r="AAT80" s="9"/>
      <c r="AAU80" s="9"/>
      <c r="AAV80" s="9"/>
      <c r="AAW80" s="9"/>
      <c r="AAX80" s="9"/>
      <c r="AAY80" s="9"/>
      <c r="AAZ80" s="9"/>
      <c r="ABA80" s="9"/>
      <c r="ABB80" s="9"/>
      <c r="ABC80" s="9"/>
      <c r="ABD80" s="9"/>
      <c r="ABE80" s="9"/>
      <c r="ABF80" s="9"/>
      <c r="ABG80" s="9"/>
      <c r="ABH80" s="9"/>
      <c r="ABI80" s="9"/>
      <c r="ABJ80" s="9"/>
      <c r="ABK80" s="9"/>
      <c r="ABL80" s="9"/>
      <c r="ABM80" s="9"/>
      <c r="ABN80" s="9"/>
      <c r="ABO80" s="9"/>
      <c r="ABP80" s="9"/>
      <c r="ABQ80" s="9"/>
      <c r="ABR80" s="9"/>
      <c r="ABS80" s="9"/>
      <c r="ABT80" s="9"/>
      <c r="ABU80" s="9"/>
      <c r="ABV80" s="9"/>
      <c r="ABW80" s="9"/>
      <c r="ABX80" s="9"/>
      <c r="ABY80" s="9"/>
      <c r="ABZ80" s="9"/>
      <c r="ACA80" s="9"/>
      <c r="ACB80" s="9"/>
      <c r="ACC80" s="9"/>
      <c r="ACD80" s="9"/>
      <c r="ACE80" s="9"/>
      <c r="ACF80" s="9"/>
      <c r="ACG80" s="9"/>
      <c r="ACH80" s="9"/>
      <c r="ACI80" s="9"/>
      <c r="ACJ80" s="9"/>
      <c r="ACK80" s="9"/>
      <c r="ACL80" s="9"/>
      <c r="ACM80" s="9"/>
      <c r="ACN80" s="9"/>
      <c r="ACO80" s="9"/>
      <c r="ACP80" s="9"/>
      <c r="ACQ80" s="9"/>
      <c r="ACR80" s="9"/>
      <c r="ACS80" s="9"/>
      <c r="ACT80" s="9"/>
      <c r="ACU80" s="9"/>
      <c r="ACV80" s="9"/>
      <c r="ACW80" s="9"/>
      <c r="ACX80" s="9"/>
      <c r="ACY80" s="9"/>
      <c r="ACZ80" s="9"/>
      <c r="ADA80" s="9"/>
      <c r="ADB80" s="9"/>
      <c r="ADC80" s="9"/>
      <c r="ADD80" s="9"/>
      <c r="ADE80" s="9"/>
      <c r="ADF80" s="9"/>
      <c r="ADG80" s="9"/>
      <c r="ADH80" s="9"/>
      <c r="ADI80" s="9"/>
      <c r="ADJ80" s="9"/>
      <c r="ADK80" s="9"/>
      <c r="ADL80" s="9"/>
      <c r="ADM80" s="9"/>
      <c r="ADN80" s="9"/>
      <c r="ADO80" s="9"/>
      <c r="ADP80" s="9"/>
      <c r="ADQ80" s="9"/>
      <c r="ADR80" s="9"/>
      <c r="ADS80" s="9"/>
      <c r="ADT80" s="9"/>
      <c r="ADU80" s="9"/>
      <c r="ADV80" s="9"/>
      <c r="ADW80" s="9"/>
      <c r="ADX80" s="9"/>
      <c r="ADY80" s="9"/>
      <c r="ADZ80" s="9"/>
      <c r="AEA80" s="9"/>
      <c r="AEB80" s="9"/>
      <c r="AEC80" s="9"/>
      <c r="AED80" s="9"/>
      <c r="AEE80" s="9"/>
      <c r="AEF80" s="9"/>
      <c r="AEG80" s="9"/>
      <c r="AEH80" s="9"/>
      <c r="AEI80" s="9"/>
      <c r="AEJ80" s="9"/>
      <c r="AEK80" s="9"/>
      <c r="AEL80" s="9"/>
      <c r="AEM80" s="9"/>
      <c r="AEN80" s="9"/>
      <c r="AEO80" s="9"/>
      <c r="AEP80" s="9"/>
      <c r="AEQ80" s="9"/>
      <c r="AER80" s="9"/>
      <c r="AES80" s="9"/>
      <c r="AET80" s="9"/>
      <c r="AEU80" s="9"/>
      <c r="AEV80" s="9"/>
      <c r="AEW80" s="9"/>
      <c r="AEX80" s="9"/>
      <c r="AEY80" s="9"/>
      <c r="AEZ80" s="9"/>
      <c r="AFA80" s="9"/>
      <c r="AFB80" s="9"/>
      <c r="AFC80" s="9"/>
      <c r="AFD80" s="9"/>
      <c r="AFE80" s="9"/>
      <c r="AFF80" s="9"/>
      <c r="AFG80" s="9"/>
      <c r="AFH80" s="9"/>
      <c r="AFI80" s="9"/>
      <c r="AFJ80" s="9"/>
      <c r="AFK80" s="9"/>
      <c r="AFL80" s="9"/>
      <c r="AFM80" s="9"/>
      <c r="AFN80" s="9"/>
      <c r="AFO80" s="9"/>
      <c r="AFP80" s="9"/>
      <c r="AFQ80" s="9"/>
      <c r="AFR80" s="9"/>
      <c r="AFS80" s="9"/>
      <c r="AFT80" s="9"/>
      <c r="AFU80" s="9"/>
      <c r="AFV80" s="9"/>
      <c r="AFW80" s="9"/>
      <c r="AFX80" s="9"/>
      <c r="AFY80" s="9"/>
      <c r="AFZ80" s="9"/>
      <c r="AGA80" s="9"/>
      <c r="AGB80" s="9"/>
      <c r="AGC80" s="9"/>
      <c r="AGD80" s="9"/>
      <c r="AGE80" s="9"/>
      <c r="AGF80" s="9"/>
      <c r="AGG80" s="9"/>
      <c r="AGH80" s="9"/>
      <c r="AGI80" s="9"/>
      <c r="AGJ80" s="9"/>
      <c r="AGK80" s="9"/>
      <c r="AGL80" s="9"/>
      <c r="AGM80" s="9"/>
      <c r="AGN80" s="9"/>
      <c r="AGO80" s="9"/>
      <c r="AGP80" s="9"/>
      <c r="AGQ80" s="9"/>
      <c r="AGR80" s="9"/>
      <c r="AGS80" s="9"/>
      <c r="AGT80" s="9"/>
      <c r="AGU80" s="9"/>
      <c r="AGV80" s="9"/>
      <c r="AGW80" s="9"/>
      <c r="AGX80" s="9"/>
      <c r="AGY80" s="9"/>
      <c r="AGZ80" s="9"/>
      <c r="AHA80" s="9"/>
      <c r="AHB80" s="9"/>
      <c r="AHC80" s="9"/>
      <c r="AHD80" s="9"/>
      <c r="AHE80" s="9"/>
      <c r="AHF80" s="9"/>
      <c r="AHG80" s="9"/>
      <c r="AHH80" s="9"/>
      <c r="AHI80" s="9"/>
      <c r="AHJ80" s="9"/>
      <c r="AHK80" s="9"/>
      <c r="AHL80" s="9"/>
      <c r="AHM80" s="9"/>
      <c r="AHN80" s="9"/>
      <c r="AHO80" s="9"/>
      <c r="AHP80" s="9"/>
      <c r="AHQ80" s="9"/>
      <c r="AHR80" s="9"/>
      <c r="AHS80" s="9"/>
      <c r="AHT80" s="9"/>
      <c r="AHU80" s="9"/>
      <c r="AHV80" s="9"/>
      <c r="AHW80" s="9"/>
      <c r="AHX80" s="9"/>
      <c r="AHY80" s="9"/>
      <c r="AHZ80" s="9"/>
      <c r="AIA80" s="9"/>
      <c r="AIB80" s="9"/>
      <c r="AIC80" s="9"/>
      <c r="AID80" s="9"/>
      <c r="AIE80" s="9"/>
      <c r="AIF80" s="9"/>
      <c r="AIG80" s="9"/>
      <c r="AIH80" s="9"/>
      <c r="AII80" s="9"/>
      <c r="AIJ80" s="9"/>
      <c r="AIK80" s="9"/>
      <c r="AIL80" s="9"/>
      <c r="AIM80" s="9"/>
      <c r="AIN80" s="9"/>
      <c r="AIO80" s="9"/>
      <c r="AIP80" s="9"/>
      <c r="AIQ80" s="9"/>
      <c r="AIR80" s="9"/>
      <c r="AIS80" s="9"/>
      <c r="AIT80" s="9"/>
      <c r="AIU80" s="9"/>
      <c r="AIV80" s="9"/>
      <c r="AIW80" s="9"/>
      <c r="AIX80" s="9"/>
      <c r="AIY80" s="9"/>
      <c r="AIZ80" s="9"/>
      <c r="AJA80" s="9"/>
      <c r="AJB80" s="9"/>
      <c r="AJC80" s="9"/>
      <c r="AJD80" s="9"/>
      <c r="AJE80" s="9"/>
      <c r="AJF80" s="9"/>
      <c r="AJG80" s="9"/>
      <c r="AJH80" s="9"/>
      <c r="AJI80" s="9"/>
      <c r="AJJ80" s="9"/>
      <c r="AJK80" s="9"/>
      <c r="AJL80" s="9"/>
      <c r="AJM80" s="9"/>
      <c r="AJN80" s="9"/>
      <c r="AJO80" s="9"/>
      <c r="AJP80" s="9"/>
      <c r="AJQ80" s="9"/>
      <c r="AJR80" s="9"/>
      <c r="AJS80" s="9"/>
      <c r="AJT80" s="9"/>
      <c r="AJU80" s="9"/>
      <c r="AJV80" s="9"/>
      <c r="AJW80" s="9"/>
      <c r="AJX80" s="9"/>
      <c r="AJY80" s="9"/>
      <c r="AJZ80" s="9"/>
      <c r="AKA80" s="9"/>
      <c r="AKB80" s="9"/>
      <c r="AKC80" s="9"/>
      <c r="AKD80" s="9"/>
      <c r="AKE80" s="9"/>
      <c r="AKF80" s="9"/>
      <c r="AKG80" s="9"/>
      <c r="AKH80" s="9"/>
      <c r="AKI80" s="9"/>
      <c r="AKJ80" s="9"/>
      <c r="AKK80" s="9"/>
      <c r="AKL80" s="9"/>
      <c r="AKM80" s="9"/>
      <c r="AKN80" s="9"/>
      <c r="AKO80" s="9"/>
      <c r="AKP80" s="9"/>
      <c r="AKQ80" s="9"/>
      <c r="AKR80" s="9"/>
      <c r="AKS80" s="9"/>
      <c r="AKT80" s="9"/>
      <c r="AKU80" s="9"/>
      <c r="AKV80" s="9"/>
      <c r="AKW80" s="9"/>
      <c r="AKX80" s="9"/>
      <c r="AKY80" s="9"/>
      <c r="AKZ80" s="9"/>
      <c r="ALA80" s="9"/>
      <c r="ALB80" s="9"/>
      <c r="ALC80" s="9"/>
      <c r="ALD80" s="9"/>
      <c r="ALE80" s="9"/>
      <c r="ALF80" s="9"/>
      <c r="ALG80" s="9"/>
      <c r="ALH80" s="9"/>
      <c r="ALI80" s="9"/>
      <c r="ALJ80" s="9"/>
      <c r="ALK80" s="9"/>
      <c r="ALL80" s="9"/>
      <c r="ALM80" s="9"/>
      <c r="ALN80" s="9"/>
      <c r="ALO80" s="9"/>
      <c r="ALP80" s="9"/>
      <c r="ALQ80" s="9"/>
      <c r="ALR80" s="9"/>
      <c r="ALS80" s="9"/>
      <c r="ALT80" s="9"/>
      <c r="ALU80" s="9"/>
      <c r="ALV80" s="9"/>
      <c r="ALW80" s="9"/>
      <c r="ALX80" s="9"/>
      <c r="ALY80" s="9"/>
      <c r="ALZ80" s="9"/>
      <c r="AMA80" s="9"/>
      <c r="AMB80" s="9"/>
      <c r="AMC80" s="9"/>
      <c r="AMD80" s="9"/>
      <c r="AME80" s="9"/>
      <c r="AMF80" s="9"/>
      <c r="AMG80" s="9"/>
      <c r="AMH80" s="9"/>
      <c r="AMI80" s="9"/>
      <c r="AMJ80" s="9"/>
      <c r="AMK80" s="9"/>
      <c r="AML80" s="9"/>
      <c r="AMM80" s="9"/>
      <c r="AMN80" s="9"/>
      <c r="AMO80" s="9"/>
      <c r="AMP80" s="9"/>
      <c r="AMQ80" s="9"/>
      <c r="AMR80" s="9"/>
      <c r="AMS80" s="9"/>
      <c r="AMT80" s="9"/>
      <c r="AMU80" s="9"/>
      <c r="AMV80" s="9"/>
      <c r="AMW80" s="9"/>
      <c r="AMX80" s="9"/>
      <c r="AMY80" s="9"/>
      <c r="AMZ80" s="9"/>
      <c r="ANA80" s="9"/>
      <c r="ANB80" s="9"/>
      <c r="ANC80" s="9"/>
      <c r="AND80" s="9"/>
      <c r="ANE80" s="9"/>
      <c r="ANF80" s="9"/>
      <c r="ANG80" s="9"/>
      <c r="ANH80" s="9"/>
      <c r="ANI80" s="9"/>
      <c r="ANJ80" s="9"/>
      <c r="ANK80" s="9"/>
      <c r="ANL80" s="9"/>
      <c r="ANM80" s="9"/>
      <c r="ANN80" s="9"/>
      <c r="ANO80" s="9"/>
      <c r="ANP80" s="9"/>
      <c r="ANQ80" s="9"/>
      <c r="ANR80" s="9"/>
      <c r="ANS80" s="9"/>
      <c r="ANT80" s="9"/>
      <c r="ANU80" s="9"/>
      <c r="ANV80" s="9"/>
      <c r="ANW80" s="9"/>
      <c r="ANX80" s="9"/>
      <c r="ANY80" s="9"/>
      <c r="ANZ80" s="9"/>
      <c r="AOA80" s="9"/>
      <c r="AOB80" s="9"/>
      <c r="AOC80" s="9"/>
      <c r="AOD80" s="9"/>
      <c r="AOE80" s="9"/>
      <c r="AOF80" s="9"/>
      <c r="AOG80" s="9"/>
      <c r="AOH80" s="9"/>
      <c r="AOI80" s="9"/>
      <c r="AOJ80" s="9"/>
      <c r="AOK80" s="9"/>
      <c r="AOL80" s="9"/>
      <c r="AOM80" s="9"/>
      <c r="AON80" s="9"/>
      <c r="AOO80" s="9"/>
      <c r="AOP80" s="9"/>
      <c r="AOQ80" s="9"/>
      <c r="AOR80" s="9"/>
      <c r="AOS80" s="9"/>
      <c r="AOT80" s="9"/>
      <c r="AOU80" s="9"/>
      <c r="AOV80" s="9"/>
      <c r="AOW80" s="9"/>
      <c r="AOX80" s="9"/>
      <c r="AOY80" s="9"/>
      <c r="AOZ80" s="9"/>
      <c r="APA80" s="9"/>
      <c r="APB80" s="9"/>
      <c r="APC80" s="9"/>
      <c r="APD80" s="9"/>
      <c r="APE80" s="9"/>
      <c r="APF80" s="9"/>
      <c r="APG80" s="9"/>
      <c r="APH80" s="9"/>
      <c r="API80" s="9"/>
      <c r="APJ80" s="9"/>
      <c r="APK80" s="9"/>
      <c r="APL80" s="9"/>
      <c r="APM80" s="9"/>
      <c r="APN80" s="9"/>
      <c r="APO80" s="9"/>
      <c r="APP80" s="9"/>
      <c r="APQ80" s="9"/>
      <c r="APR80" s="9"/>
      <c r="APS80" s="9"/>
      <c r="APT80" s="9"/>
      <c r="APU80" s="9"/>
      <c r="APV80" s="9"/>
      <c r="APW80" s="9"/>
      <c r="APX80" s="9"/>
      <c r="APY80" s="9"/>
      <c r="APZ80" s="9"/>
      <c r="AQA80" s="9"/>
      <c r="AQB80" s="9"/>
      <c r="AQC80" s="9"/>
      <c r="AQD80" s="9"/>
      <c r="AQE80" s="9"/>
      <c r="AQF80" s="9"/>
      <c r="AQG80" s="9"/>
      <c r="AQH80" s="9"/>
      <c r="AQI80" s="9"/>
      <c r="AQJ80" s="9"/>
      <c r="AQK80" s="9"/>
      <c r="AQL80" s="9"/>
      <c r="AQM80" s="9"/>
      <c r="AQN80" s="9"/>
      <c r="AQO80" s="9"/>
      <c r="AQP80" s="9"/>
      <c r="AQQ80" s="9"/>
      <c r="AQR80" s="9"/>
      <c r="AQS80" s="9"/>
      <c r="AQT80" s="9"/>
      <c r="AQU80" s="9"/>
      <c r="AQV80" s="9"/>
      <c r="AQW80" s="9"/>
      <c r="AQX80" s="9"/>
      <c r="AQY80" s="9"/>
      <c r="AQZ80" s="9"/>
      <c r="ARA80" s="9"/>
      <c r="ARB80" s="9"/>
      <c r="ARC80" s="9"/>
      <c r="ARD80" s="9"/>
      <c r="ARE80" s="9"/>
      <c r="ARF80" s="9"/>
      <c r="ARG80" s="9"/>
      <c r="ARH80" s="9"/>
      <c r="ARI80" s="9"/>
      <c r="ARJ80" s="9"/>
      <c r="ARK80" s="9"/>
      <c r="ARL80" s="9"/>
      <c r="ARM80" s="9"/>
      <c r="ARN80" s="9"/>
      <c r="ARO80" s="9"/>
      <c r="ARP80" s="9"/>
      <c r="ARQ80" s="9"/>
      <c r="ARR80" s="9"/>
      <c r="ARS80" s="9"/>
      <c r="ART80" s="9"/>
      <c r="ARU80" s="9"/>
      <c r="ARV80" s="9"/>
      <c r="ARW80" s="9"/>
      <c r="ARX80" s="9"/>
      <c r="ARY80" s="9"/>
      <c r="ARZ80" s="9"/>
      <c r="ASA80" s="9"/>
      <c r="ASB80" s="9"/>
      <c r="ASC80" s="9"/>
      <c r="ASD80" s="9"/>
      <c r="ASE80" s="9"/>
      <c r="ASF80" s="9"/>
      <c r="ASG80" s="9"/>
      <c r="ASH80" s="9"/>
      <c r="ASI80" s="9"/>
      <c r="ASJ80" s="9"/>
      <c r="ASK80" s="9"/>
      <c r="ASL80" s="9"/>
      <c r="ASM80" s="9"/>
      <c r="ASN80" s="9"/>
      <c r="ASO80" s="9"/>
      <c r="ASP80" s="9"/>
      <c r="ASQ80" s="9"/>
      <c r="ASR80" s="9"/>
      <c r="ASS80" s="9"/>
      <c r="AST80" s="9"/>
      <c r="ASU80" s="9"/>
      <c r="ASV80" s="9"/>
      <c r="ASW80" s="9"/>
      <c r="ASX80" s="9"/>
      <c r="ASY80" s="9"/>
      <c r="ASZ80" s="9"/>
      <c r="ATA80" s="9"/>
      <c r="ATB80" s="9"/>
      <c r="ATC80" s="9"/>
      <c r="ATD80" s="9"/>
      <c r="ATE80" s="9"/>
      <c r="ATF80" s="9"/>
      <c r="ATG80" s="9"/>
      <c r="ATH80" s="9"/>
      <c r="ATI80" s="9"/>
      <c r="ATJ80" s="9"/>
      <c r="ATK80" s="9"/>
      <c r="ATL80" s="9"/>
      <c r="ATM80" s="9"/>
      <c r="ATN80" s="9"/>
      <c r="ATO80" s="9"/>
      <c r="ATP80" s="9"/>
      <c r="ATQ80" s="9"/>
      <c r="ATR80" s="9"/>
      <c r="ATS80" s="9"/>
      <c r="ATT80" s="9"/>
      <c r="ATU80" s="9"/>
      <c r="ATV80" s="9"/>
      <c r="ATW80" s="9"/>
      <c r="ATX80" s="9"/>
      <c r="ATY80" s="9"/>
      <c r="ATZ80" s="9"/>
      <c r="AUA80" s="9"/>
      <c r="AUB80" s="9"/>
      <c r="AUC80" s="9"/>
      <c r="AUD80" s="9"/>
      <c r="AUE80" s="9"/>
      <c r="AUF80" s="9"/>
      <c r="AUG80" s="9"/>
      <c r="AUH80" s="9"/>
      <c r="AUI80" s="9"/>
      <c r="AUJ80" s="9"/>
      <c r="AUK80" s="9"/>
      <c r="AUL80" s="9"/>
      <c r="AUM80" s="9"/>
      <c r="AUN80" s="9"/>
      <c r="AUO80" s="9"/>
      <c r="AUP80" s="9"/>
      <c r="AUQ80" s="9"/>
      <c r="AUR80" s="9"/>
      <c r="AUS80" s="9"/>
      <c r="AUT80" s="9"/>
      <c r="AUU80" s="9"/>
      <c r="AUV80" s="9"/>
      <c r="AUW80" s="9"/>
      <c r="AUX80" s="9"/>
      <c r="AUY80" s="9"/>
      <c r="AUZ80" s="9"/>
      <c r="AVA80" s="9"/>
      <c r="AVB80" s="9"/>
      <c r="AVC80" s="9"/>
      <c r="AVD80" s="9"/>
      <c r="AVE80" s="9"/>
      <c r="AVF80" s="9"/>
      <c r="AVG80" s="9"/>
      <c r="AVH80" s="9"/>
      <c r="AVI80" s="9"/>
      <c r="AVJ80" s="9"/>
      <c r="AVK80" s="9"/>
      <c r="AVL80" s="9"/>
      <c r="AVM80" s="9"/>
      <c r="AVN80" s="9"/>
      <c r="AVO80" s="9"/>
      <c r="AVP80" s="9"/>
      <c r="AVQ80" s="9"/>
      <c r="AVR80" s="9"/>
      <c r="AVS80" s="9"/>
      <c r="AVT80" s="9"/>
      <c r="AVU80" s="9"/>
      <c r="AVV80" s="9"/>
      <c r="AVW80" s="9"/>
      <c r="AVX80" s="9"/>
      <c r="AVY80" s="9"/>
      <c r="AVZ80" s="9"/>
      <c r="AWA80" s="9"/>
      <c r="AWB80" s="9"/>
      <c r="AWC80" s="9"/>
      <c r="AWD80" s="9"/>
      <c r="AWE80" s="9"/>
      <c r="AWF80" s="9"/>
      <c r="AWG80" s="9"/>
      <c r="AWH80" s="9"/>
      <c r="AWI80" s="9"/>
      <c r="AWJ80" s="9"/>
      <c r="AWK80" s="9"/>
      <c r="AWL80" s="9"/>
      <c r="AWM80" s="9"/>
      <c r="AWN80" s="9"/>
      <c r="AWO80" s="9"/>
      <c r="AWP80" s="9"/>
      <c r="AWQ80" s="9"/>
      <c r="AWR80" s="9"/>
      <c r="AWS80" s="9"/>
      <c r="AWT80" s="9"/>
      <c r="AWU80" s="9"/>
      <c r="AWV80" s="9"/>
      <c r="AWW80" s="9"/>
      <c r="AWX80" s="9"/>
      <c r="AWY80" s="9"/>
      <c r="AWZ80" s="9"/>
      <c r="AXA80" s="9"/>
      <c r="AXB80" s="9"/>
      <c r="AXC80" s="9"/>
      <c r="AXD80" s="9"/>
      <c r="AXE80" s="9"/>
      <c r="AXF80" s="9"/>
      <c r="AXG80" s="9"/>
      <c r="AXH80" s="9"/>
      <c r="AXI80" s="9"/>
      <c r="AXJ80" s="9"/>
      <c r="AXK80" s="9"/>
      <c r="AXL80" s="9"/>
      <c r="AXM80" s="9"/>
      <c r="AXN80" s="9"/>
      <c r="AXO80" s="9"/>
      <c r="AXP80" s="9"/>
      <c r="AXQ80" s="9"/>
      <c r="AXR80" s="9"/>
      <c r="AXS80" s="9"/>
      <c r="AXT80" s="9"/>
      <c r="AXU80" s="9"/>
      <c r="AXV80" s="9"/>
      <c r="AXW80" s="9"/>
      <c r="AXX80" s="9"/>
      <c r="AXY80" s="9"/>
      <c r="AXZ80" s="9"/>
      <c r="AYA80" s="9"/>
      <c r="AYB80" s="9"/>
      <c r="AYC80" s="9"/>
      <c r="AYD80" s="9"/>
      <c r="AYE80" s="9"/>
      <c r="AYF80" s="9"/>
      <c r="AYG80" s="9"/>
      <c r="AYH80" s="9"/>
      <c r="AYI80" s="9"/>
      <c r="AYJ80" s="9"/>
      <c r="AYK80" s="9"/>
      <c r="AYL80" s="9"/>
      <c r="AYM80" s="9"/>
      <c r="AYN80" s="9"/>
      <c r="AYO80" s="9"/>
      <c r="AYP80" s="9"/>
      <c r="AYQ80" s="9"/>
      <c r="AYR80" s="9"/>
      <c r="AYS80" s="9"/>
      <c r="AYT80" s="9"/>
      <c r="AYU80" s="9"/>
      <c r="AYV80" s="9"/>
      <c r="AYW80" s="9"/>
      <c r="AYX80" s="9"/>
      <c r="AYY80" s="9"/>
      <c r="AYZ80" s="9"/>
      <c r="AZA80" s="9"/>
      <c r="AZB80" s="9"/>
      <c r="AZC80" s="9"/>
      <c r="AZD80" s="9"/>
      <c r="AZE80" s="9"/>
      <c r="AZF80" s="9"/>
      <c r="AZG80" s="9"/>
      <c r="AZH80" s="9"/>
      <c r="AZI80" s="9"/>
      <c r="AZJ80" s="9"/>
      <c r="AZK80" s="9"/>
      <c r="AZL80" s="9"/>
      <c r="AZM80" s="9"/>
      <c r="AZN80" s="9"/>
      <c r="AZO80" s="9"/>
      <c r="AZP80" s="9"/>
      <c r="AZQ80" s="9"/>
      <c r="AZR80" s="9"/>
      <c r="AZS80" s="9"/>
      <c r="AZT80" s="9"/>
      <c r="AZU80" s="9"/>
      <c r="AZV80" s="9"/>
      <c r="AZW80" s="9"/>
      <c r="AZX80" s="9"/>
      <c r="AZY80" s="9"/>
      <c r="AZZ80" s="9"/>
      <c r="BAA80" s="9"/>
      <c r="BAB80" s="9"/>
      <c r="BAC80" s="9"/>
      <c r="BAD80" s="9"/>
      <c r="BAE80" s="9"/>
      <c r="BAF80" s="9"/>
      <c r="BAG80" s="9"/>
      <c r="BAH80" s="9"/>
      <c r="BAI80" s="9"/>
      <c r="BAJ80" s="9"/>
      <c r="BAK80" s="9"/>
      <c r="BAL80" s="9"/>
      <c r="BAM80" s="9"/>
      <c r="BAN80" s="9"/>
      <c r="BAO80" s="9"/>
      <c r="BAP80" s="9"/>
      <c r="BAQ80" s="9"/>
      <c r="BAR80" s="9"/>
      <c r="BAS80" s="9"/>
      <c r="BAT80" s="9"/>
      <c r="BAU80" s="9"/>
      <c r="BAV80" s="9"/>
      <c r="BAW80" s="9"/>
      <c r="BAX80" s="9"/>
      <c r="BAY80" s="9"/>
      <c r="BAZ80" s="9"/>
      <c r="BBA80" s="9"/>
      <c r="BBB80" s="9"/>
      <c r="BBC80" s="9"/>
      <c r="BBD80" s="9"/>
      <c r="BBE80" s="9"/>
      <c r="BBF80" s="9"/>
      <c r="BBG80" s="9"/>
      <c r="BBH80" s="9"/>
      <c r="BBI80" s="9"/>
      <c r="BBJ80" s="9"/>
      <c r="BBK80" s="9"/>
      <c r="BBL80" s="9"/>
      <c r="BBM80" s="9"/>
      <c r="BBN80" s="9"/>
      <c r="BBO80" s="9"/>
      <c r="BBP80" s="9"/>
      <c r="BBQ80" s="9"/>
      <c r="BBR80" s="9"/>
      <c r="BBS80" s="9"/>
      <c r="BBT80" s="9"/>
      <c r="BBU80" s="9"/>
      <c r="BBV80" s="9"/>
      <c r="BBW80" s="9"/>
      <c r="BBX80" s="9"/>
      <c r="BBY80" s="9"/>
      <c r="BBZ80" s="9"/>
      <c r="BCA80" s="9"/>
      <c r="BCB80" s="9"/>
      <c r="BCC80" s="9"/>
      <c r="BCD80" s="9"/>
      <c r="BCE80" s="9"/>
      <c r="BCF80" s="9"/>
      <c r="BCG80" s="9"/>
      <c r="BCH80" s="9"/>
      <c r="BCI80" s="9"/>
      <c r="BCJ80" s="9"/>
      <c r="BCK80" s="9"/>
      <c r="BCL80" s="9"/>
      <c r="BCM80" s="9"/>
      <c r="BCN80" s="9"/>
      <c r="BCO80" s="9"/>
      <c r="BCP80" s="9"/>
      <c r="BCQ80" s="9"/>
      <c r="BCR80" s="9"/>
      <c r="BCS80" s="9"/>
      <c r="BCT80" s="9"/>
      <c r="BCU80" s="9"/>
      <c r="BCV80" s="9"/>
      <c r="BCW80" s="9"/>
      <c r="BCX80" s="9"/>
      <c r="BCY80" s="9"/>
      <c r="BCZ80" s="9"/>
      <c r="BDA80" s="9"/>
      <c r="BDB80" s="9"/>
      <c r="BDC80" s="9"/>
      <c r="BDD80" s="9"/>
      <c r="BDE80" s="9"/>
      <c r="BDF80" s="9"/>
      <c r="BDG80" s="9"/>
      <c r="BDH80" s="9"/>
      <c r="BDI80" s="9"/>
      <c r="BDJ80" s="9"/>
      <c r="BDK80" s="9"/>
      <c r="BDL80" s="9"/>
      <c r="BDM80" s="9"/>
      <c r="BDN80" s="9"/>
      <c r="BDO80" s="9"/>
      <c r="BDP80" s="9"/>
      <c r="BDQ80" s="9"/>
      <c r="BDR80" s="9"/>
      <c r="BDS80" s="9"/>
      <c r="BDT80" s="9"/>
      <c r="BDU80" s="9"/>
      <c r="BDV80" s="9"/>
      <c r="BDW80" s="9"/>
      <c r="BDX80" s="9"/>
      <c r="BDY80" s="9"/>
      <c r="BDZ80" s="9"/>
      <c r="BEA80" s="9"/>
      <c r="BEB80" s="9"/>
      <c r="BEC80" s="9"/>
      <c r="BED80" s="9"/>
      <c r="BEE80" s="9"/>
      <c r="BEF80" s="9"/>
      <c r="BEG80" s="9"/>
      <c r="BEH80" s="9"/>
      <c r="BEI80" s="9"/>
      <c r="BEJ80" s="9"/>
      <c r="BEK80" s="9"/>
      <c r="BEL80" s="9"/>
      <c r="BEM80" s="9"/>
      <c r="BEN80" s="9"/>
      <c r="BEO80" s="9"/>
      <c r="BEP80" s="9"/>
      <c r="BEQ80" s="9"/>
      <c r="BER80" s="9"/>
      <c r="BES80" s="9"/>
      <c r="BET80" s="9"/>
      <c r="BEU80" s="9"/>
      <c r="BEV80" s="9"/>
      <c r="BEW80" s="9"/>
      <c r="BEX80" s="9"/>
      <c r="BEY80" s="9"/>
      <c r="BEZ80" s="9"/>
      <c r="BFA80" s="9"/>
      <c r="BFB80" s="9"/>
      <c r="BFC80" s="9"/>
      <c r="BFD80" s="9"/>
      <c r="BFE80" s="9"/>
      <c r="BFF80" s="9"/>
      <c r="BFG80" s="9"/>
      <c r="BFH80" s="9"/>
      <c r="BFI80" s="9"/>
      <c r="BFJ80" s="9"/>
      <c r="BFK80" s="9"/>
      <c r="BFL80" s="9"/>
      <c r="BFM80" s="9"/>
      <c r="BFN80" s="9"/>
      <c r="BFO80" s="9"/>
      <c r="BFP80" s="9"/>
      <c r="BFQ80" s="9"/>
      <c r="BFR80" s="9"/>
      <c r="BFS80" s="9"/>
      <c r="BFT80" s="9"/>
      <c r="BFU80" s="9"/>
      <c r="BFV80" s="9"/>
      <c r="BFW80" s="9"/>
      <c r="BFX80" s="9"/>
      <c r="BFY80" s="9"/>
      <c r="BFZ80" s="9"/>
      <c r="BGA80" s="9"/>
      <c r="BGB80" s="9"/>
      <c r="BGC80" s="9"/>
      <c r="BGD80" s="9"/>
      <c r="BGE80" s="9"/>
      <c r="BGF80" s="9"/>
      <c r="BGG80" s="9"/>
      <c r="BGH80" s="9"/>
      <c r="BGI80" s="9"/>
      <c r="BGJ80" s="9"/>
      <c r="BGK80" s="9"/>
      <c r="BGL80" s="9"/>
      <c r="BGM80" s="9"/>
      <c r="BGN80" s="9"/>
      <c r="BGO80" s="9"/>
      <c r="BGP80" s="9"/>
      <c r="BGQ80" s="9"/>
      <c r="BGR80" s="9"/>
      <c r="BGS80" s="9"/>
      <c r="BGT80" s="9"/>
      <c r="BGU80" s="9"/>
      <c r="BGV80" s="9"/>
      <c r="BGW80" s="9"/>
      <c r="BGX80" s="9"/>
      <c r="BGY80" s="9"/>
      <c r="BGZ80" s="9"/>
      <c r="BHA80" s="9"/>
      <c r="BHB80" s="9"/>
      <c r="BHC80" s="9"/>
      <c r="BHD80" s="9"/>
      <c r="BHE80" s="9"/>
      <c r="BHF80" s="9"/>
      <c r="BHG80" s="9"/>
      <c r="BHH80" s="9"/>
      <c r="BHI80" s="9"/>
      <c r="BHJ80" s="9"/>
      <c r="BHK80" s="9"/>
      <c r="BHL80" s="9"/>
      <c r="BHM80" s="9"/>
      <c r="BHN80" s="9"/>
      <c r="BHO80" s="9"/>
      <c r="BHP80" s="9"/>
      <c r="BHQ80" s="9"/>
      <c r="BHR80" s="9"/>
      <c r="BHS80" s="9"/>
      <c r="BHT80" s="9"/>
      <c r="BHU80" s="9"/>
      <c r="BHV80" s="9"/>
      <c r="BHW80" s="9"/>
      <c r="BHX80" s="9"/>
      <c r="BHY80" s="9"/>
      <c r="BHZ80" s="9"/>
      <c r="BIA80" s="9"/>
      <c r="BIB80" s="9"/>
      <c r="BIC80" s="9"/>
      <c r="BID80" s="9"/>
      <c r="BIE80" s="9"/>
      <c r="BIF80" s="9"/>
      <c r="BIG80" s="9"/>
      <c r="BIH80" s="9"/>
      <c r="BII80" s="9"/>
      <c r="BIJ80" s="9"/>
      <c r="BIK80" s="9"/>
      <c r="BIL80" s="9"/>
      <c r="BIM80" s="9"/>
      <c r="BIN80" s="9"/>
      <c r="BIO80" s="9"/>
      <c r="BIP80" s="9"/>
      <c r="BIQ80" s="9"/>
      <c r="BIR80" s="9"/>
      <c r="BIS80" s="9"/>
      <c r="BIT80" s="9"/>
      <c r="BIU80" s="9"/>
      <c r="BIV80" s="9"/>
      <c r="BIW80" s="9"/>
      <c r="BIX80" s="9"/>
      <c r="BIY80" s="9"/>
      <c r="BIZ80" s="9"/>
      <c r="BJA80" s="9"/>
      <c r="BJB80" s="9"/>
      <c r="BJC80" s="9"/>
      <c r="BJD80" s="9"/>
      <c r="BJE80" s="9"/>
      <c r="BJF80" s="9"/>
      <c r="BJG80" s="9"/>
      <c r="BJH80" s="9"/>
      <c r="BJI80" s="9"/>
      <c r="BJJ80" s="9"/>
      <c r="BJK80" s="9"/>
      <c r="BJL80" s="9"/>
      <c r="BJM80" s="9"/>
      <c r="BJN80" s="9"/>
      <c r="BJO80" s="9"/>
      <c r="BJP80" s="9"/>
      <c r="BJQ80" s="9"/>
      <c r="BJR80" s="9"/>
      <c r="BJS80" s="9"/>
      <c r="BJT80" s="9"/>
      <c r="BJU80" s="9"/>
      <c r="BJV80" s="9"/>
      <c r="BJW80" s="9"/>
      <c r="BJX80" s="9"/>
      <c r="BJY80" s="9"/>
      <c r="BJZ80" s="9"/>
      <c r="BKA80" s="9"/>
      <c r="BKB80" s="9"/>
      <c r="BKC80" s="9"/>
      <c r="BKD80" s="9"/>
      <c r="BKE80" s="9"/>
      <c r="BKF80" s="9"/>
      <c r="BKG80" s="9"/>
      <c r="BKH80" s="9"/>
      <c r="BKI80" s="9"/>
      <c r="BKJ80" s="9"/>
      <c r="BKK80" s="9"/>
      <c r="BKL80" s="9"/>
      <c r="BKM80" s="9"/>
      <c r="BKN80" s="9"/>
      <c r="BKO80" s="9"/>
      <c r="BKP80" s="9"/>
      <c r="BKQ80" s="9"/>
      <c r="BKR80" s="9"/>
      <c r="BKS80" s="9"/>
      <c r="BKT80" s="9"/>
      <c r="BKU80" s="9"/>
      <c r="BKV80" s="9"/>
      <c r="BKW80" s="9"/>
      <c r="BKX80" s="9"/>
      <c r="BKY80" s="9"/>
      <c r="BKZ80" s="9"/>
      <c r="BLA80" s="9"/>
      <c r="BLB80" s="9"/>
      <c r="BLC80" s="9"/>
      <c r="BLD80" s="9"/>
      <c r="BLE80" s="9"/>
      <c r="BLF80" s="9"/>
      <c r="BLG80" s="9"/>
      <c r="BLH80" s="9"/>
      <c r="BLI80" s="9"/>
      <c r="BLJ80" s="9"/>
      <c r="BLK80" s="9"/>
      <c r="BLL80" s="9"/>
      <c r="BLM80" s="9"/>
      <c r="BLN80" s="9"/>
      <c r="BLO80" s="9"/>
      <c r="BLP80" s="9"/>
      <c r="BLQ80" s="9"/>
      <c r="BLR80" s="9"/>
      <c r="BLS80" s="9"/>
      <c r="BLT80" s="9"/>
      <c r="BLU80" s="9"/>
      <c r="BLV80" s="9"/>
      <c r="BLW80" s="9"/>
      <c r="BLX80" s="9"/>
      <c r="BLY80" s="9"/>
      <c r="BLZ80" s="9"/>
      <c r="BMA80" s="9"/>
      <c r="BMB80" s="9"/>
      <c r="BMC80" s="9"/>
      <c r="BMD80" s="9"/>
      <c r="BME80" s="9"/>
      <c r="BMF80" s="9"/>
      <c r="BMG80" s="9"/>
      <c r="BMH80" s="9"/>
      <c r="BMI80" s="9"/>
      <c r="BMJ80" s="9"/>
      <c r="BMK80" s="9"/>
      <c r="BML80" s="9"/>
      <c r="BMM80" s="9"/>
      <c r="BMN80" s="9"/>
      <c r="BMO80" s="9"/>
      <c r="BMP80" s="9"/>
      <c r="BMQ80" s="9"/>
      <c r="BMR80" s="9"/>
      <c r="BMS80" s="9"/>
      <c r="BMT80" s="9"/>
      <c r="BMU80" s="9"/>
      <c r="BMV80" s="9"/>
      <c r="BMW80" s="9"/>
      <c r="BMX80" s="9"/>
      <c r="BMY80" s="9"/>
      <c r="BMZ80" s="9"/>
      <c r="BNA80" s="9"/>
      <c r="BNB80" s="9"/>
      <c r="BNC80" s="9"/>
      <c r="BND80" s="9"/>
      <c r="BNE80" s="9"/>
      <c r="BNF80" s="9"/>
      <c r="BNG80" s="9"/>
      <c r="BNH80" s="9"/>
      <c r="BNI80" s="9"/>
      <c r="BNJ80" s="9"/>
      <c r="BNK80" s="9"/>
      <c r="BNL80" s="9"/>
      <c r="BNM80" s="9"/>
      <c r="BNN80" s="9"/>
      <c r="BNO80" s="9"/>
      <c r="BNP80" s="9"/>
      <c r="BNQ80" s="9"/>
      <c r="BNR80" s="9"/>
      <c r="BNS80" s="9"/>
      <c r="BNT80" s="9"/>
      <c r="BNU80" s="9"/>
      <c r="BNV80" s="9"/>
      <c r="BNW80" s="9"/>
      <c r="BNX80" s="9"/>
      <c r="BNY80" s="9"/>
      <c r="BNZ80" s="9"/>
      <c r="BOA80" s="9"/>
      <c r="BOB80" s="9"/>
      <c r="BOC80" s="9"/>
      <c r="BOD80" s="9"/>
      <c r="BOE80" s="9"/>
      <c r="BOF80" s="9"/>
      <c r="BOG80" s="9"/>
      <c r="BOH80" s="9"/>
      <c r="BOI80" s="9"/>
      <c r="BOJ80" s="9"/>
      <c r="BOK80" s="9"/>
      <c r="BOL80" s="9"/>
      <c r="BOM80" s="9"/>
      <c r="BON80" s="9"/>
      <c r="BOO80" s="9"/>
      <c r="BOP80" s="9"/>
      <c r="BOQ80" s="9"/>
      <c r="BOR80" s="9"/>
      <c r="BOS80" s="9"/>
      <c r="BOT80" s="9"/>
      <c r="BOU80" s="9"/>
      <c r="BOV80" s="9"/>
      <c r="BOW80" s="9"/>
      <c r="BOX80" s="9"/>
      <c r="BOY80" s="9"/>
      <c r="BOZ80" s="9"/>
      <c r="BPA80" s="9"/>
      <c r="BPB80" s="9"/>
      <c r="BPC80" s="9"/>
      <c r="BPD80" s="9"/>
      <c r="BPE80" s="9"/>
      <c r="BPF80" s="9"/>
      <c r="BPG80" s="9"/>
      <c r="BPH80" s="9"/>
      <c r="BPI80" s="9"/>
      <c r="BPJ80" s="9"/>
      <c r="BPK80" s="9"/>
      <c r="BPL80" s="9"/>
      <c r="BPM80" s="9"/>
      <c r="BPN80" s="9"/>
      <c r="BPO80" s="9"/>
      <c r="BPP80" s="9"/>
      <c r="BPQ80" s="9"/>
      <c r="BPR80" s="9"/>
      <c r="BPS80" s="9"/>
      <c r="BPT80" s="9"/>
      <c r="BPU80" s="9"/>
      <c r="BPV80" s="9"/>
      <c r="BPW80" s="9"/>
      <c r="BPX80" s="9"/>
      <c r="BPY80" s="9"/>
      <c r="BPZ80" s="9"/>
      <c r="BQA80" s="9"/>
      <c r="BQB80" s="9"/>
      <c r="BQC80" s="9"/>
      <c r="BQD80" s="9"/>
      <c r="BQE80" s="9"/>
      <c r="BQF80" s="9"/>
      <c r="BQG80" s="9"/>
      <c r="BQH80" s="9"/>
      <c r="BQI80" s="9"/>
      <c r="BQJ80" s="9"/>
      <c r="BQK80" s="9"/>
      <c r="BQL80" s="9"/>
      <c r="BQM80" s="9"/>
      <c r="BQN80" s="9"/>
      <c r="BQO80" s="9"/>
      <c r="BQP80" s="9"/>
      <c r="BQQ80" s="9"/>
      <c r="BQR80" s="9"/>
      <c r="BQS80" s="9"/>
      <c r="BQT80" s="9"/>
      <c r="BQU80" s="9"/>
      <c r="BQV80" s="9"/>
      <c r="BQW80" s="9"/>
      <c r="BQX80" s="9"/>
      <c r="BQY80" s="9"/>
      <c r="BQZ80" s="9"/>
      <c r="BRA80" s="9"/>
      <c r="BRB80" s="9"/>
      <c r="BRC80" s="9"/>
      <c r="BRD80" s="9"/>
      <c r="BRE80" s="9"/>
      <c r="BRF80" s="9"/>
      <c r="BRG80" s="9"/>
      <c r="BRH80" s="9"/>
      <c r="BRI80" s="9"/>
      <c r="BRJ80" s="9"/>
      <c r="BRK80" s="9"/>
      <c r="BRL80" s="9"/>
      <c r="BRM80" s="9"/>
      <c r="BRN80" s="9"/>
      <c r="BRO80" s="9"/>
      <c r="BRP80" s="9"/>
      <c r="BRQ80" s="9"/>
      <c r="BRR80" s="9"/>
      <c r="BRS80" s="9"/>
      <c r="BRT80" s="9"/>
      <c r="BRU80" s="9"/>
      <c r="BRV80" s="9"/>
      <c r="BRW80" s="9"/>
      <c r="BRX80" s="9"/>
      <c r="BRY80" s="9"/>
      <c r="BRZ80" s="9"/>
      <c r="BSA80" s="9"/>
      <c r="BSB80" s="9"/>
      <c r="BSC80" s="9"/>
      <c r="BSD80" s="9"/>
      <c r="BSE80" s="9"/>
      <c r="BSF80" s="9"/>
      <c r="BSG80" s="9"/>
      <c r="BSH80" s="9"/>
      <c r="BSI80" s="9"/>
      <c r="BSJ80" s="9"/>
      <c r="BSK80" s="9"/>
      <c r="BSL80" s="9"/>
      <c r="BSM80" s="9"/>
      <c r="BSN80" s="9"/>
      <c r="BSO80" s="9"/>
      <c r="BSP80" s="9"/>
      <c r="BSQ80" s="9"/>
      <c r="BSR80" s="9"/>
      <c r="BSS80" s="9"/>
      <c r="BST80" s="9"/>
      <c r="BSU80" s="9"/>
      <c r="BSV80" s="9"/>
      <c r="BSW80" s="9"/>
      <c r="BSX80" s="9"/>
      <c r="BSY80" s="9"/>
      <c r="BSZ80" s="9"/>
      <c r="BTA80" s="9"/>
      <c r="BTB80" s="9"/>
      <c r="BTC80" s="9"/>
      <c r="BTD80" s="9"/>
      <c r="BTE80" s="9"/>
      <c r="BTF80" s="9"/>
      <c r="BTG80" s="9"/>
      <c r="BTH80" s="9"/>
      <c r="BTI80" s="9"/>
      <c r="BTJ80" s="9"/>
      <c r="BTK80" s="9"/>
      <c r="BTL80" s="9"/>
      <c r="BTM80" s="9"/>
      <c r="BTN80" s="9"/>
      <c r="BTO80" s="9"/>
      <c r="BTP80" s="9"/>
      <c r="BTQ80" s="9"/>
      <c r="BTR80" s="9"/>
      <c r="BTS80" s="9"/>
      <c r="BTT80" s="9"/>
      <c r="BTU80" s="9"/>
      <c r="BTV80" s="9"/>
      <c r="BTW80" s="9"/>
      <c r="BTX80" s="9"/>
      <c r="BTY80" s="9"/>
      <c r="BTZ80" s="9"/>
      <c r="BUA80" s="9"/>
      <c r="BUB80" s="9"/>
      <c r="BUC80" s="9"/>
      <c r="BUD80" s="9"/>
      <c r="BUE80" s="9"/>
      <c r="BUF80" s="9"/>
      <c r="BUG80" s="9"/>
      <c r="BUH80" s="9"/>
      <c r="BUI80" s="9"/>
      <c r="BUJ80" s="9"/>
      <c r="BUK80" s="9"/>
      <c r="BUL80" s="9"/>
      <c r="BUM80" s="9"/>
      <c r="BUN80" s="9"/>
      <c r="BUO80" s="9"/>
      <c r="BUP80" s="9"/>
      <c r="BUQ80" s="9"/>
      <c r="BUR80" s="9"/>
      <c r="BUS80" s="9"/>
      <c r="BUT80" s="9"/>
      <c r="BUU80" s="9"/>
      <c r="BUV80" s="9"/>
      <c r="BUW80" s="9"/>
      <c r="BUX80" s="9"/>
      <c r="BUY80" s="9"/>
      <c r="BUZ80" s="9"/>
      <c r="BVA80" s="9"/>
      <c r="BVB80" s="9"/>
      <c r="BVC80" s="9"/>
      <c r="BVD80" s="9"/>
      <c r="BVE80" s="9"/>
      <c r="BVF80" s="9"/>
      <c r="BVG80" s="9"/>
      <c r="BVH80" s="9"/>
      <c r="BVI80" s="9"/>
      <c r="BVJ80" s="9"/>
      <c r="BVK80" s="9"/>
      <c r="BVL80" s="9"/>
      <c r="BVM80" s="9"/>
      <c r="BVN80" s="9"/>
      <c r="BVO80" s="9"/>
      <c r="BVP80" s="9"/>
      <c r="BVQ80" s="9"/>
      <c r="BVR80" s="9"/>
      <c r="BVS80" s="9"/>
      <c r="BVT80" s="9"/>
      <c r="BVU80" s="9"/>
      <c r="BVV80" s="9"/>
      <c r="BVW80" s="9"/>
      <c r="BVX80" s="9"/>
      <c r="BVY80" s="9"/>
      <c r="BVZ80" s="9"/>
      <c r="BWA80" s="9"/>
      <c r="BWB80" s="9"/>
      <c r="BWC80" s="9"/>
      <c r="BWD80" s="9"/>
      <c r="BWE80" s="9"/>
      <c r="BWF80" s="9"/>
      <c r="BWG80" s="9"/>
      <c r="BWH80" s="9"/>
      <c r="BWI80" s="9"/>
      <c r="BWJ80" s="9"/>
      <c r="BWK80" s="9"/>
      <c r="BWL80" s="9"/>
      <c r="BWM80" s="9"/>
      <c r="BWN80" s="9"/>
      <c r="BWO80" s="9"/>
      <c r="BWP80" s="9"/>
      <c r="BWQ80" s="9"/>
      <c r="BWR80" s="9"/>
      <c r="BWS80" s="9"/>
      <c r="BWT80" s="9"/>
      <c r="BWU80" s="9"/>
      <c r="BWV80" s="9"/>
      <c r="BWW80" s="9"/>
      <c r="BWX80" s="9"/>
      <c r="BWY80" s="9"/>
      <c r="BWZ80" s="9"/>
      <c r="BXA80" s="9"/>
      <c r="BXB80" s="9"/>
      <c r="BXC80" s="9"/>
      <c r="BXD80" s="9"/>
      <c r="BXE80" s="9"/>
      <c r="BXF80" s="9"/>
      <c r="BXG80" s="9"/>
      <c r="BXH80" s="9"/>
      <c r="BXI80" s="9"/>
      <c r="BXJ80" s="9"/>
      <c r="BXK80" s="9"/>
      <c r="BXL80" s="9"/>
      <c r="BXM80" s="9"/>
      <c r="BXN80" s="9"/>
      <c r="BXO80" s="9"/>
      <c r="BXP80" s="9"/>
      <c r="BXQ80" s="9"/>
      <c r="BXR80" s="9"/>
      <c r="BXS80" s="9"/>
      <c r="BXT80" s="9"/>
      <c r="BXU80" s="9"/>
      <c r="BXV80" s="9"/>
      <c r="BXW80" s="9"/>
      <c r="BXX80" s="9"/>
      <c r="BXY80" s="9"/>
      <c r="BXZ80" s="9"/>
      <c r="BYA80" s="9"/>
      <c r="BYB80" s="9"/>
      <c r="BYC80" s="9"/>
      <c r="BYD80" s="9"/>
      <c r="BYE80" s="9"/>
      <c r="BYF80" s="9"/>
      <c r="BYG80" s="9"/>
      <c r="BYH80" s="9"/>
      <c r="BYI80" s="9"/>
      <c r="BYJ80" s="9"/>
      <c r="BYK80" s="9"/>
      <c r="BYL80" s="9"/>
      <c r="BYM80" s="9"/>
      <c r="BYN80" s="9"/>
      <c r="BYO80" s="9"/>
      <c r="BYP80" s="9"/>
      <c r="BYQ80" s="9"/>
      <c r="BYR80" s="9"/>
      <c r="BYS80" s="9"/>
      <c r="BYT80" s="9"/>
      <c r="BYU80" s="9"/>
      <c r="BYV80" s="9"/>
      <c r="BYW80" s="9"/>
      <c r="BYX80" s="9"/>
      <c r="BYY80" s="9"/>
      <c r="BYZ80" s="9"/>
      <c r="BZA80" s="9"/>
      <c r="BZB80" s="9"/>
      <c r="BZC80" s="9"/>
      <c r="BZD80" s="9"/>
      <c r="BZE80" s="9"/>
      <c r="BZF80" s="9"/>
      <c r="BZG80" s="9"/>
      <c r="BZH80" s="9"/>
      <c r="BZI80" s="9"/>
      <c r="BZJ80" s="9"/>
      <c r="BZK80" s="9"/>
      <c r="BZL80" s="9"/>
      <c r="BZM80" s="9"/>
      <c r="BZN80" s="9"/>
      <c r="BZO80" s="9"/>
      <c r="BZP80" s="9"/>
      <c r="BZQ80" s="9"/>
      <c r="BZR80" s="9"/>
      <c r="BZS80" s="9"/>
      <c r="BZT80" s="9"/>
      <c r="BZU80" s="9"/>
      <c r="BZV80" s="9"/>
      <c r="BZW80" s="9"/>
      <c r="BZX80" s="9"/>
      <c r="BZY80" s="9"/>
      <c r="BZZ80" s="9"/>
      <c r="CAA80" s="9"/>
      <c r="CAB80" s="9"/>
      <c r="CAC80" s="9"/>
      <c r="CAD80" s="9"/>
      <c r="CAE80" s="9"/>
      <c r="CAF80" s="9"/>
      <c r="CAG80" s="9"/>
      <c r="CAH80" s="9"/>
      <c r="CAI80" s="9"/>
      <c r="CAJ80" s="9"/>
      <c r="CAK80" s="9"/>
      <c r="CAL80" s="9"/>
      <c r="CAM80" s="9"/>
      <c r="CAN80" s="9"/>
      <c r="CAO80" s="9"/>
      <c r="CAP80" s="9"/>
      <c r="CAQ80" s="9"/>
      <c r="CAR80" s="9"/>
      <c r="CAS80" s="9"/>
      <c r="CAT80" s="9"/>
      <c r="CAU80" s="9"/>
      <c r="CAV80" s="9"/>
      <c r="CAW80" s="9"/>
      <c r="CAX80" s="9"/>
      <c r="CAY80" s="9"/>
      <c r="CAZ80" s="9"/>
      <c r="CBA80" s="9"/>
      <c r="CBB80" s="9"/>
      <c r="CBC80" s="9"/>
      <c r="CBD80" s="9"/>
      <c r="CBE80" s="9"/>
      <c r="CBF80" s="9"/>
      <c r="CBG80" s="9"/>
      <c r="CBH80" s="9"/>
      <c r="CBI80" s="9"/>
      <c r="CBJ80" s="9"/>
      <c r="CBK80" s="9"/>
      <c r="CBL80" s="9"/>
      <c r="CBM80" s="9"/>
      <c r="CBN80" s="9"/>
      <c r="CBO80" s="9"/>
      <c r="CBP80" s="9"/>
      <c r="CBQ80" s="9"/>
      <c r="CBR80" s="9"/>
      <c r="CBS80" s="9"/>
      <c r="CBT80" s="9"/>
      <c r="CBU80" s="9"/>
      <c r="CBV80" s="9"/>
      <c r="CBW80" s="9"/>
      <c r="CBX80" s="9"/>
      <c r="CBY80" s="9"/>
      <c r="CBZ80" s="9"/>
      <c r="CCA80" s="9"/>
      <c r="CCB80" s="9"/>
      <c r="CCC80" s="9"/>
      <c r="CCD80" s="9"/>
      <c r="CCE80" s="9"/>
      <c r="CCF80" s="9"/>
      <c r="CCG80" s="9"/>
      <c r="CCH80" s="9"/>
      <c r="CCI80" s="9"/>
      <c r="CCJ80" s="9"/>
      <c r="CCK80" s="9"/>
      <c r="CCL80" s="9"/>
      <c r="CCM80" s="9"/>
      <c r="CCN80" s="9"/>
      <c r="CCO80" s="9"/>
      <c r="CCP80" s="9"/>
      <c r="CCQ80" s="9"/>
      <c r="CCR80" s="9"/>
      <c r="CCS80" s="9"/>
      <c r="CCT80" s="9"/>
      <c r="CCU80" s="9"/>
      <c r="CCV80" s="9"/>
      <c r="CCW80" s="9"/>
      <c r="CCX80" s="9"/>
      <c r="CCY80" s="9"/>
      <c r="CCZ80" s="9"/>
      <c r="CDA80" s="9"/>
      <c r="CDB80" s="9"/>
      <c r="CDC80" s="9"/>
      <c r="CDD80" s="9"/>
      <c r="CDE80" s="9"/>
      <c r="CDF80" s="9"/>
      <c r="CDG80" s="9"/>
      <c r="CDH80" s="9"/>
      <c r="CDI80" s="9"/>
      <c r="CDJ80" s="9"/>
      <c r="CDK80" s="9"/>
      <c r="CDL80" s="9"/>
      <c r="CDM80" s="9"/>
      <c r="CDN80" s="9"/>
      <c r="CDO80" s="9"/>
      <c r="CDP80" s="9"/>
      <c r="CDQ80" s="9"/>
      <c r="CDR80" s="9"/>
      <c r="CDS80" s="9"/>
      <c r="CDT80" s="9"/>
      <c r="CDU80" s="9"/>
      <c r="CDV80" s="9"/>
      <c r="CDW80" s="9"/>
      <c r="CDX80" s="9"/>
      <c r="CDY80" s="9"/>
      <c r="CDZ80" s="9"/>
      <c r="CEA80" s="9"/>
      <c r="CEB80" s="9"/>
      <c r="CEC80" s="9"/>
      <c r="CED80" s="9"/>
      <c r="CEE80" s="9"/>
      <c r="CEF80" s="9"/>
      <c r="CEG80" s="9"/>
      <c r="CEH80" s="9"/>
      <c r="CEI80" s="9"/>
      <c r="CEJ80" s="9"/>
      <c r="CEK80" s="9"/>
      <c r="CEL80" s="9"/>
      <c r="CEM80" s="9"/>
      <c r="CEN80" s="9"/>
      <c r="CEO80" s="9"/>
      <c r="CEP80" s="9"/>
      <c r="CEQ80" s="9"/>
      <c r="CER80" s="9"/>
      <c r="CES80" s="9"/>
      <c r="CET80" s="9"/>
      <c r="CEU80" s="9"/>
      <c r="CEV80" s="9"/>
      <c r="CEW80" s="9"/>
      <c r="CEX80" s="9"/>
      <c r="CEY80" s="9"/>
      <c r="CEZ80" s="9"/>
      <c r="CFA80" s="9"/>
      <c r="CFB80" s="9"/>
      <c r="CFC80" s="9"/>
      <c r="CFD80" s="9"/>
      <c r="CFE80" s="9"/>
      <c r="CFF80" s="9"/>
      <c r="CFG80" s="9"/>
      <c r="CFH80" s="9"/>
      <c r="CFI80" s="9"/>
      <c r="CFJ80" s="9"/>
      <c r="CFK80" s="9"/>
      <c r="CFL80" s="9"/>
      <c r="CFM80" s="9"/>
      <c r="CFN80" s="9"/>
      <c r="CFO80" s="9"/>
      <c r="CFP80" s="9"/>
      <c r="CFQ80" s="9"/>
      <c r="CFR80" s="9"/>
      <c r="CFS80" s="9"/>
      <c r="CFT80" s="9"/>
      <c r="CFU80" s="9"/>
      <c r="CFV80" s="9"/>
      <c r="CFW80" s="9"/>
      <c r="CFX80" s="9"/>
      <c r="CFY80" s="9"/>
      <c r="CFZ80" s="9"/>
      <c r="CGA80" s="9"/>
      <c r="CGB80" s="9"/>
      <c r="CGC80" s="9"/>
      <c r="CGD80" s="9"/>
      <c r="CGE80" s="9"/>
      <c r="CGF80" s="9"/>
      <c r="CGG80" s="9"/>
      <c r="CGH80" s="9"/>
      <c r="CGI80" s="9"/>
      <c r="CGJ80" s="9"/>
      <c r="CGK80" s="9"/>
      <c r="CGL80" s="9"/>
      <c r="CGM80" s="9"/>
      <c r="CGN80" s="9"/>
      <c r="CGO80" s="9"/>
      <c r="CGP80" s="9"/>
      <c r="CGQ80" s="9"/>
      <c r="CGR80" s="9"/>
      <c r="CGS80" s="9"/>
      <c r="CGT80" s="9"/>
      <c r="CGU80" s="9"/>
      <c r="CGV80" s="9"/>
      <c r="CGW80" s="9"/>
      <c r="CGX80" s="9"/>
      <c r="CGY80" s="9"/>
      <c r="CGZ80" s="9"/>
      <c r="CHA80" s="9"/>
      <c r="CHB80" s="9"/>
      <c r="CHC80" s="9"/>
      <c r="CHD80" s="9"/>
      <c r="CHE80" s="9"/>
      <c r="CHF80" s="9"/>
      <c r="CHG80" s="9"/>
      <c r="CHH80" s="9"/>
      <c r="CHI80" s="9"/>
      <c r="CHJ80" s="9"/>
      <c r="CHK80" s="9"/>
      <c r="CHL80" s="9"/>
      <c r="CHM80" s="9"/>
      <c r="CHN80" s="9"/>
      <c r="CHO80" s="9"/>
      <c r="CHP80" s="9"/>
      <c r="CHQ80" s="9"/>
      <c r="CHR80" s="9"/>
      <c r="CHS80" s="9"/>
      <c r="CHT80" s="9"/>
      <c r="CHU80" s="9"/>
      <c r="CHV80" s="9"/>
      <c r="CHW80" s="9"/>
      <c r="CHX80" s="9"/>
      <c r="CHY80" s="9"/>
      <c r="CHZ80" s="9"/>
      <c r="CIA80" s="9"/>
      <c r="CIB80" s="9"/>
      <c r="CIC80" s="9"/>
      <c r="CID80" s="9"/>
      <c r="CIE80" s="9"/>
      <c r="CIF80" s="9"/>
      <c r="CIG80" s="9"/>
      <c r="CIH80" s="9"/>
      <c r="CII80" s="9"/>
      <c r="CIJ80" s="9"/>
      <c r="CIK80" s="9"/>
      <c r="CIL80" s="9"/>
      <c r="CIM80" s="9"/>
      <c r="CIN80" s="9"/>
      <c r="CIO80" s="9"/>
      <c r="CIP80" s="9"/>
      <c r="CIQ80" s="9"/>
      <c r="CIR80" s="9"/>
      <c r="CIS80" s="9"/>
      <c r="CIT80" s="9"/>
      <c r="CIU80" s="9"/>
      <c r="CIV80" s="9"/>
      <c r="CIW80" s="9"/>
      <c r="CIX80" s="9"/>
      <c r="CIY80" s="9"/>
      <c r="CIZ80" s="9"/>
      <c r="CJA80" s="9"/>
      <c r="CJB80" s="9"/>
      <c r="CJC80" s="9"/>
      <c r="CJD80" s="9"/>
      <c r="CJE80" s="9"/>
      <c r="CJF80" s="9"/>
      <c r="CJG80" s="9"/>
      <c r="CJH80" s="9"/>
      <c r="CJI80" s="9"/>
      <c r="CJJ80" s="9"/>
      <c r="CJK80" s="9"/>
      <c r="CJL80" s="9"/>
      <c r="CJM80" s="9"/>
      <c r="CJN80" s="9"/>
      <c r="CJO80" s="9"/>
      <c r="CJP80" s="9"/>
      <c r="CJQ80" s="9"/>
      <c r="CJR80" s="9"/>
      <c r="CJS80" s="9"/>
      <c r="CJT80" s="9"/>
      <c r="CJU80" s="9"/>
      <c r="CJV80" s="9"/>
      <c r="CJW80" s="9"/>
      <c r="CJX80" s="9"/>
      <c r="CJY80" s="9"/>
      <c r="CJZ80" s="9"/>
      <c r="CKA80" s="9"/>
      <c r="CKB80" s="9"/>
      <c r="CKC80" s="9"/>
      <c r="CKD80" s="9"/>
      <c r="CKE80" s="9"/>
      <c r="CKF80" s="9"/>
      <c r="CKG80" s="9"/>
      <c r="CKH80" s="9"/>
      <c r="CKI80" s="9"/>
      <c r="CKJ80" s="9"/>
      <c r="CKK80" s="9"/>
      <c r="CKL80" s="9"/>
      <c r="CKM80" s="9"/>
      <c r="CKN80" s="9"/>
      <c r="CKO80" s="9"/>
      <c r="CKP80" s="9"/>
      <c r="CKQ80" s="9"/>
      <c r="CKR80" s="9"/>
      <c r="CKS80" s="9"/>
      <c r="CKT80" s="9"/>
      <c r="CKU80" s="9"/>
      <c r="CKV80" s="9"/>
      <c r="CKW80" s="9"/>
      <c r="CKX80" s="9"/>
      <c r="CKY80" s="9"/>
      <c r="CKZ80" s="9"/>
      <c r="CLA80" s="9"/>
      <c r="CLB80" s="9"/>
      <c r="CLC80" s="9"/>
      <c r="CLD80" s="9"/>
      <c r="CLE80" s="9"/>
      <c r="CLF80" s="9"/>
      <c r="CLG80" s="9"/>
      <c r="CLH80" s="9"/>
      <c r="CLI80" s="9"/>
      <c r="CLJ80" s="9"/>
      <c r="CLK80" s="9"/>
      <c r="CLL80" s="9"/>
      <c r="CLM80" s="9"/>
      <c r="CLN80" s="9"/>
      <c r="CLO80" s="9"/>
      <c r="CLP80" s="9"/>
      <c r="CLQ80" s="9"/>
      <c r="CLR80" s="9"/>
      <c r="CLS80" s="9"/>
      <c r="CLT80" s="9"/>
      <c r="CLU80" s="9"/>
      <c r="CLV80" s="9"/>
      <c r="CLW80" s="9"/>
      <c r="CLX80" s="9"/>
      <c r="CLY80" s="9"/>
      <c r="CLZ80" s="9"/>
      <c r="CMA80" s="9"/>
      <c r="CMB80" s="9"/>
      <c r="CMC80" s="9"/>
      <c r="CMD80" s="9"/>
      <c r="CME80" s="9"/>
      <c r="CMF80" s="9"/>
      <c r="CMG80" s="9"/>
      <c r="CMH80" s="9"/>
      <c r="CMI80" s="9"/>
      <c r="CMJ80" s="9"/>
      <c r="CMK80" s="9"/>
      <c r="CML80" s="9"/>
      <c r="CMM80" s="9"/>
      <c r="CMN80" s="9"/>
      <c r="CMO80" s="9"/>
      <c r="CMP80" s="9"/>
      <c r="CMQ80" s="9"/>
      <c r="CMR80" s="9"/>
      <c r="CMS80" s="9"/>
      <c r="CMT80" s="9"/>
      <c r="CMU80" s="9"/>
      <c r="CMV80" s="9"/>
      <c r="CMW80" s="9"/>
      <c r="CMX80" s="9"/>
      <c r="CMY80" s="9"/>
      <c r="CMZ80" s="9"/>
      <c r="CNA80" s="9"/>
      <c r="CNB80" s="9"/>
      <c r="CNC80" s="9"/>
      <c r="CND80" s="9"/>
      <c r="CNE80" s="9"/>
      <c r="CNF80" s="9"/>
      <c r="CNG80" s="9"/>
      <c r="CNH80" s="9"/>
      <c r="CNI80" s="9"/>
      <c r="CNJ80" s="9"/>
      <c r="CNK80" s="9"/>
      <c r="CNL80" s="9"/>
      <c r="CNM80" s="9"/>
      <c r="CNN80" s="9"/>
      <c r="CNO80" s="9"/>
      <c r="CNP80" s="9"/>
      <c r="CNQ80" s="9"/>
      <c r="CNR80" s="9"/>
      <c r="CNS80" s="9"/>
      <c r="CNT80" s="9"/>
      <c r="CNU80" s="9"/>
      <c r="CNV80" s="9"/>
      <c r="CNW80" s="9"/>
      <c r="CNX80" s="9"/>
      <c r="CNY80" s="9"/>
      <c r="CNZ80" s="9"/>
      <c r="COA80" s="9"/>
      <c r="COB80" s="9"/>
      <c r="COC80" s="9"/>
      <c r="COD80" s="9"/>
      <c r="COE80" s="9"/>
      <c r="COF80" s="9"/>
      <c r="COG80" s="9"/>
      <c r="COH80" s="9"/>
      <c r="COI80" s="9"/>
      <c r="COJ80" s="9"/>
      <c r="COK80" s="9"/>
      <c r="COL80" s="9"/>
      <c r="COM80" s="9"/>
      <c r="CON80" s="9"/>
      <c r="COO80" s="9"/>
      <c r="COP80" s="9"/>
      <c r="COQ80" s="9"/>
      <c r="COR80" s="9"/>
      <c r="COS80" s="9"/>
      <c r="COT80" s="9"/>
      <c r="COU80" s="9"/>
      <c r="COV80" s="9"/>
      <c r="COW80" s="9"/>
      <c r="COX80" s="9"/>
      <c r="COY80" s="9"/>
      <c r="COZ80" s="9"/>
      <c r="CPA80" s="9"/>
      <c r="CPB80" s="9"/>
      <c r="CPC80" s="9"/>
      <c r="CPD80" s="9"/>
      <c r="CPE80" s="9"/>
      <c r="CPF80" s="9"/>
      <c r="CPG80" s="9"/>
      <c r="CPH80" s="9"/>
      <c r="CPI80" s="9"/>
      <c r="CPJ80" s="9"/>
      <c r="CPK80" s="9"/>
      <c r="CPL80" s="9"/>
      <c r="CPM80" s="9"/>
      <c r="CPN80" s="9"/>
      <c r="CPO80" s="9"/>
      <c r="CPP80" s="9"/>
      <c r="CPQ80" s="9"/>
      <c r="CPR80" s="9"/>
      <c r="CPS80" s="9"/>
      <c r="CPT80" s="9"/>
      <c r="CPU80" s="9"/>
      <c r="CPV80" s="9"/>
      <c r="CPW80" s="9"/>
      <c r="CPX80" s="9"/>
      <c r="CPY80" s="9"/>
      <c r="CPZ80" s="9"/>
      <c r="CQA80" s="9"/>
      <c r="CQB80" s="9"/>
      <c r="CQC80" s="9"/>
      <c r="CQD80" s="9"/>
      <c r="CQE80" s="9"/>
      <c r="CQF80" s="9"/>
      <c r="CQG80" s="9"/>
      <c r="CQH80" s="9"/>
      <c r="CQI80" s="9"/>
      <c r="CQJ80" s="9"/>
      <c r="CQK80" s="9"/>
      <c r="CQL80" s="9"/>
      <c r="CQM80" s="9"/>
      <c r="CQN80" s="9"/>
      <c r="CQO80" s="9"/>
      <c r="CQP80" s="9"/>
      <c r="CQQ80" s="9"/>
      <c r="CQR80" s="9"/>
      <c r="CQS80" s="9"/>
      <c r="CQT80" s="9"/>
      <c r="CQU80" s="9"/>
      <c r="CQV80" s="9"/>
      <c r="CQW80" s="9"/>
      <c r="CQX80" s="9"/>
      <c r="CQY80" s="9"/>
      <c r="CQZ80" s="9"/>
      <c r="CRA80" s="9"/>
      <c r="CRB80" s="9"/>
      <c r="CRC80" s="9"/>
      <c r="CRD80" s="9"/>
      <c r="CRE80" s="9"/>
      <c r="CRF80" s="9"/>
      <c r="CRG80" s="9"/>
      <c r="CRH80" s="9"/>
      <c r="CRI80" s="9"/>
      <c r="CRJ80" s="9"/>
      <c r="CRK80" s="9"/>
      <c r="CRL80" s="9"/>
      <c r="CRM80" s="9"/>
      <c r="CRN80" s="9"/>
      <c r="CRO80" s="9"/>
      <c r="CRP80" s="9"/>
      <c r="CRQ80" s="9"/>
      <c r="CRR80" s="9"/>
      <c r="CRS80" s="9"/>
      <c r="CRT80" s="9"/>
      <c r="CRU80" s="9"/>
      <c r="CRV80" s="9"/>
      <c r="CRW80" s="9"/>
      <c r="CRX80" s="9"/>
      <c r="CRY80" s="9"/>
      <c r="CRZ80" s="9"/>
      <c r="CSA80" s="9"/>
      <c r="CSB80" s="9"/>
      <c r="CSC80" s="9"/>
      <c r="CSD80" s="9"/>
      <c r="CSE80" s="9"/>
      <c r="CSF80" s="9"/>
      <c r="CSG80" s="9"/>
      <c r="CSH80" s="9"/>
      <c r="CSI80" s="9"/>
      <c r="CSJ80" s="9"/>
      <c r="CSK80" s="9"/>
      <c r="CSL80" s="9"/>
      <c r="CSM80" s="9"/>
      <c r="CSN80" s="9"/>
      <c r="CSO80" s="9"/>
      <c r="CSP80" s="9"/>
      <c r="CSQ80" s="9"/>
      <c r="CSR80" s="9"/>
      <c r="CSS80" s="9"/>
      <c r="CST80" s="9"/>
      <c r="CSU80" s="9"/>
      <c r="CSV80" s="9"/>
      <c r="CSW80" s="9"/>
      <c r="CSX80" s="9"/>
      <c r="CSY80" s="9"/>
      <c r="CSZ80" s="9"/>
      <c r="CTA80" s="9"/>
      <c r="CTB80" s="9"/>
      <c r="CTC80" s="9"/>
      <c r="CTD80" s="9"/>
      <c r="CTE80" s="9"/>
      <c r="CTF80" s="9"/>
      <c r="CTG80" s="9"/>
      <c r="CTH80" s="9"/>
      <c r="CTI80" s="9"/>
      <c r="CTJ80" s="9"/>
      <c r="CTK80" s="9"/>
      <c r="CTL80" s="9"/>
      <c r="CTM80" s="9"/>
      <c r="CTN80" s="9"/>
      <c r="CTO80" s="9"/>
      <c r="CTP80" s="9"/>
      <c r="CTQ80" s="9"/>
      <c r="CTR80" s="9"/>
      <c r="CTS80" s="9"/>
      <c r="CTT80" s="9"/>
      <c r="CTU80" s="9"/>
      <c r="CTV80" s="9"/>
      <c r="CTW80" s="9"/>
      <c r="CTX80" s="9"/>
      <c r="CTY80" s="9"/>
      <c r="CTZ80" s="9"/>
      <c r="CUA80" s="9"/>
      <c r="CUB80" s="9"/>
      <c r="CUC80" s="9"/>
      <c r="CUD80" s="9"/>
      <c r="CUE80" s="9"/>
      <c r="CUF80" s="9"/>
      <c r="CUG80" s="9"/>
      <c r="CUH80" s="9"/>
      <c r="CUI80" s="9"/>
      <c r="CUJ80" s="9"/>
      <c r="CUK80" s="9"/>
      <c r="CUL80" s="9"/>
      <c r="CUM80" s="9"/>
      <c r="CUN80" s="9"/>
      <c r="CUO80" s="9"/>
      <c r="CUP80" s="9"/>
      <c r="CUQ80" s="9"/>
      <c r="CUR80" s="9"/>
      <c r="CUS80" s="9"/>
      <c r="CUT80" s="9"/>
      <c r="CUU80" s="9"/>
      <c r="CUV80" s="9"/>
      <c r="CUW80" s="9"/>
      <c r="CUX80" s="9"/>
      <c r="CUY80" s="9"/>
      <c r="CUZ80" s="9"/>
      <c r="CVA80" s="9"/>
      <c r="CVB80" s="9"/>
      <c r="CVC80" s="9"/>
      <c r="CVD80" s="9"/>
      <c r="CVE80" s="9"/>
      <c r="CVF80" s="9"/>
      <c r="CVG80" s="9"/>
      <c r="CVH80" s="9"/>
      <c r="CVI80" s="9"/>
      <c r="CVJ80" s="9"/>
      <c r="CVK80" s="9"/>
      <c r="CVL80" s="9"/>
      <c r="CVM80" s="9"/>
      <c r="CVN80" s="9"/>
      <c r="CVO80" s="9"/>
      <c r="CVP80" s="9"/>
      <c r="CVQ80" s="9"/>
      <c r="CVR80" s="9"/>
      <c r="CVS80" s="9"/>
      <c r="CVT80" s="9"/>
      <c r="CVU80" s="9"/>
      <c r="CVV80" s="9"/>
      <c r="CVW80" s="9"/>
      <c r="CVX80" s="9"/>
      <c r="CVY80" s="9"/>
      <c r="CVZ80" s="9"/>
      <c r="CWA80" s="9"/>
      <c r="CWB80" s="9"/>
      <c r="CWC80" s="9"/>
      <c r="CWD80" s="9"/>
      <c r="CWE80" s="9"/>
      <c r="CWF80" s="9"/>
      <c r="CWG80" s="9"/>
      <c r="CWH80" s="9"/>
      <c r="CWI80" s="9"/>
      <c r="CWJ80" s="9"/>
      <c r="CWK80" s="9"/>
      <c r="CWL80" s="9"/>
      <c r="CWM80" s="9"/>
      <c r="CWN80" s="9"/>
      <c r="CWO80" s="9"/>
      <c r="CWP80" s="9"/>
      <c r="CWQ80" s="9"/>
      <c r="CWR80" s="9"/>
      <c r="CWS80" s="9"/>
      <c r="CWT80" s="9"/>
      <c r="CWU80" s="9"/>
      <c r="CWV80" s="9"/>
      <c r="CWW80" s="9"/>
      <c r="CWX80" s="9"/>
      <c r="CWY80" s="9"/>
      <c r="CWZ80" s="9"/>
      <c r="CXA80" s="9"/>
      <c r="CXB80" s="9"/>
      <c r="CXC80" s="9"/>
      <c r="CXD80" s="9"/>
      <c r="CXE80" s="9"/>
      <c r="CXF80" s="9"/>
      <c r="CXG80" s="9"/>
      <c r="CXH80" s="9"/>
      <c r="CXI80" s="9"/>
      <c r="CXJ80" s="9"/>
      <c r="CXK80" s="9"/>
      <c r="CXL80" s="9"/>
      <c r="CXM80" s="9"/>
      <c r="CXN80" s="9"/>
      <c r="CXO80" s="9"/>
      <c r="CXP80" s="9"/>
      <c r="CXQ80" s="9"/>
      <c r="CXR80" s="9"/>
      <c r="CXS80" s="9"/>
      <c r="CXT80" s="9"/>
      <c r="CXU80" s="9"/>
      <c r="CXV80" s="9"/>
      <c r="CXW80" s="9"/>
      <c r="CXX80" s="9"/>
      <c r="CXY80" s="9"/>
      <c r="CXZ80" s="9"/>
      <c r="CYA80" s="9"/>
      <c r="CYB80" s="9"/>
      <c r="CYC80" s="9"/>
      <c r="CYD80" s="9"/>
      <c r="CYE80" s="9"/>
      <c r="CYF80" s="9"/>
      <c r="CYG80" s="9"/>
      <c r="CYH80" s="9"/>
      <c r="CYI80" s="9"/>
      <c r="CYJ80" s="9"/>
      <c r="CYK80" s="9"/>
      <c r="CYL80" s="9"/>
      <c r="CYM80" s="9"/>
      <c r="CYN80" s="9"/>
      <c r="CYO80" s="9"/>
      <c r="CYP80" s="9"/>
      <c r="CYQ80" s="9"/>
      <c r="CYR80" s="9"/>
      <c r="CYS80" s="9"/>
      <c r="CYT80" s="9"/>
      <c r="CYU80" s="9"/>
      <c r="CYV80" s="9"/>
      <c r="CYW80" s="9"/>
      <c r="CYX80" s="9"/>
      <c r="CYY80" s="9"/>
      <c r="CYZ80" s="9"/>
      <c r="CZA80" s="9"/>
      <c r="CZB80" s="9"/>
      <c r="CZC80" s="9"/>
      <c r="CZD80" s="9"/>
      <c r="CZE80" s="9"/>
      <c r="CZF80" s="9"/>
      <c r="CZG80" s="9"/>
      <c r="CZH80" s="9"/>
      <c r="CZI80" s="9"/>
      <c r="CZJ80" s="9"/>
      <c r="CZK80" s="9"/>
      <c r="CZL80" s="9"/>
      <c r="CZM80" s="9"/>
      <c r="CZN80" s="9"/>
      <c r="CZO80" s="9"/>
      <c r="CZP80" s="9"/>
      <c r="CZQ80" s="9"/>
      <c r="CZR80" s="9"/>
      <c r="CZS80" s="9"/>
      <c r="CZT80" s="9"/>
      <c r="CZU80" s="9"/>
      <c r="CZV80" s="9"/>
      <c r="CZW80" s="9"/>
      <c r="CZX80" s="9"/>
      <c r="CZY80" s="9"/>
      <c r="CZZ80" s="9"/>
      <c r="DAA80" s="9"/>
      <c r="DAB80" s="9"/>
      <c r="DAC80" s="9"/>
      <c r="DAD80" s="9"/>
      <c r="DAE80" s="9"/>
      <c r="DAF80" s="9"/>
      <c r="DAG80" s="9"/>
      <c r="DAH80" s="9"/>
      <c r="DAI80" s="9"/>
      <c r="DAJ80" s="9"/>
      <c r="DAK80" s="9"/>
      <c r="DAL80" s="9"/>
      <c r="DAM80" s="9"/>
      <c r="DAN80" s="9"/>
      <c r="DAO80" s="9"/>
      <c r="DAP80" s="9"/>
      <c r="DAQ80" s="9"/>
      <c r="DAR80" s="9"/>
      <c r="DAS80" s="9"/>
      <c r="DAT80" s="9"/>
      <c r="DAU80" s="9"/>
      <c r="DAV80" s="9"/>
      <c r="DAW80" s="9"/>
      <c r="DAX80" s="9"/>
      <c r="DAY80" s="9"/>
      <c r="DAZ80" s="9"/>
      <c r="DBA80" s="9"/>
      <c r="DBB80" s="9"/>
      <c r="DBC80" s="9"/>
      <c r="DBD80" s="9"/>
      <c r="DBE80" s="9"/>
      <c r="DBF80" s="9"/>
      <c r="DBG80" s="9"/>
      <c r="DBH80" s="9"/>
      <c r="DBI80" s="9"/>
      <c r="DBJ80" s="9"/>
      <c r="DBK80" s="9"/>
      <c r="DBL80" s="9"/>
      <c r="DBM80" s="9"/>
      <c r="DBN80" s="9"/>
      <c r="DBO80" s="9"/>
      <c r="DBP80" s="9"/>
      <c r="DBQ80" s="9"/>
      <c r="DBR80" s="9"/>
      <c r="DBS80" s="9"/>
      <c r="DBT80" s="9"/>
      <c r="DBU80" s="9"/>
      <c r="DBV80" s="9"/>
      <c r="DBW80" s="9"/>
      <c r="DBX80" s="9"/>
      <c r="DBY80" s="9"/>
      <c r="DBZ80" s="9"/>
      <c r="DCA80" s="9"/>
      <c r="DCB80" s="9"/>
      <c r="DCC80" s="9"/>
      <c r="DCD80" s="9"/>
      <c r="DCE80" s="9"/>
      <c r="DCF80" s="9"/>
      <c r="DCG80" s="9"/>
      <c r="DCH80" s="9"/>
      <c r="DCI80" s="9"/>
      <c r="DCJ80" s="9"/>
      <c r="DCK80" s="9"/>
      <c r="DCL80" s="9"/>
      <c r="DCM80" s="9"/>
      <c r="DCN80" s="9"/>
      <c r="DCO80" s="9"/>
      <c r="DCP80" s="9"/>
      <c r="DCQ80" s="9"/>
      <c r="DCR80" s="9"/>
      <c r="DCS80" s="9"/>
      <c r="DCT80" s="9"/>
      <c r="DCU80" s="9"/>
      <c r="DCV80" s="9"/>
      <c r="DCW80" s="9"/>
      <c r="DCX80" s="9"/>
      <c r="DCY80" s="9"/>
      <c r="DCZ80" s="9"/>
      <c r="DDA80" s="9"/>
      <c r="DDB80" s="9"/>
      <c r="DDC80" s="9"/>
      <c r="DDD80" s="9"/>
      <c r="DDE80" s="9"/>
      <c r="DDF80" s="9"/>
      <c r="DDG80" s="9"/>
      <c r="DDH80" s="9"/>
      <c r="DDI80" s="9"/>
      <c r="DDJ80" s="9"/>
      <c r="DDK80" s="9"/>
      <c r="DDL80" s="9"/>
      <c r="DDM80" s="9"/>
      <c r="DDN80" s="9"/>
      <c r="DDO80" s="9"/>
      <c r="DDP80" s="9"/>
      <c r="DDQ80" s="9"/>
      <c r="DDR80" s="9"/>
      <c r="DDS80" s="9"/>
      <c r="DDT80" s="9"/>
      <c r="DDU80" s="9"/>
      <c r="DDV80" s="9"/>
      <c r="DDW80" s="9"/>
      <c r="DDX80" s="9"/>
      <c r="DDY80" s="9"/>
      <c r="DDZ80" s="9"/>
      <c r="DEA80" s="9"/>
      <c r="DEB80" s="9"/>
      <c r="DEC80" s="9"/>
      <c r="DED80" s="9"/>
      <c r="DEE80" s="9"/>
      <c r="DEF80" s="9"/>
      <c r="DEG80" s="9"/>
      <c r="DEH80" s="9"/>
      <c r="DEI80" s="9"/>
      <c r="DEJ80" s="9"/>
      <c r="DEK80" s="9"/>
      <c r="DEL80" s="9"/>
      <c r="DEM80" s="9"/>
      <c r="DEN80" s="9"/>
      <c r="DEO80" s="9"/>
      <c r="DEP80" s="9"/>
      <c r="DEQ80" s="9"/>
      <c r="DER80" s="9"/>
      <c r="DES80" s="9"/>
      <c r="DET80" s="9"/>
      <c r="DEU80" s="9"/>
      <c r="DEV80" s="9"/>
      <c r="DEW80" s="9"/>
      <c r="DEX80" s="9"/>
      <c r="DEY80" s="9"/>
      <c r="DEZ80" s="9"/>
      <c r="DFA80" s="9"/>
      <c r="DFB80" s="9"/>
      <c r="DFC80" s="9"/>
      <c r="DFD80" s="9"/>
      <c r="DFE80" s="9"/>
      <c r="DFF80" s="9"/>
      <c r="DFG80" s="9"/>
      <c r="DFH80" s="9"/>
      <c r="DFI80" s="9"/>
      <c r="DFJ80" s="9"/>
      <c r="DFK80" s="9"/>
      <c r="DFL80" s="9"/>
      <c r="DFM80" s="9"/>
      <c r="DFN80" s="9"/>
      <c r="DFO80" s="9"/>
      <c r="DFP80" s="9"/>
      <c r="DFQ80" s="9"/>
      <c r="DFR80" s="9"/>
      <c r="DFS80" s="9"/>
      <c r="DFT80" s="9"/>
      <c r="DFU80" s="9"/>
      <c r="DFV80" s="9"/>
      <c r="DFW80" s="9"/>
      <c r="DFX80" s="9"/>
      <c r="DFY80" s="9"/>
      <c r="DFZ80" s="9"/>
      <c r="DGA80" s="9"/>
      <c r="DGB80" s="9"/>
      <c r="DGC80" s="9"/>
      <c r="DGD80" s="9"/>
      <c r="DGE80" s="9"/>
      <c r="DGF80" s="9"/>
      <c r="DGG80" s="9"/>
      <c r="DGH80" s="9"/>
      <c r="DGI80" s="9"/>
      <c r="DGJ80" s="9"/>
      <c r="DGK80" s="9"/>
      <c r="DGL80" s="9"/>
      <c r="DGM80" s="9"/>
      <c r="DGN80" s="9"/>
      <c r="DGO80" s="9"/>
      <c r="DGP80" s="9"/>
      <c r="DGQ80" s="9"/>
      <c r="DGR80" s="9"/>
      <c r="DGS80" s="9"/>
      <c r="DGT80" s="9"/>
      <c r="DGU80" s="9"/>
      <c r="DGV80" s="9"/>
      <c r="DGW80" s="9"/>
      <c r="DGX80" s="9"/>
      <c r="DGY80" s="9"/>
      <c r="DGZ80" s="9"/>
      <c r="DHA80" s="9"/>
      <c r="DHB80" s="9"/>
      <c r="DHC80" s="9"/>
      <c r="DHD80" s="9"/>
      <c r="DHE80" s="9"/>
      <c r="DHF80" s="9"/>
      <c r="DHG80" s="9"/>
      <c r="DHH80" s="9"/>
      <c r="DHI80" s="9"/>
      <c r="DHJ80" s="9"/>
      <c r="DHK80" s="9"/>
      <c r="DHL80" s="9"/>
      <c r="DHM80" s="9"/>
      <c r="DHN80" s="9"/>
      <c r="DHO80" s="9"/>
      <c r="DHP80" s="9"/>
      <c r="DHQ80" s="9"/>
      <c r="DHR80" s="9"/>
      <c r="DHS80" s="9"/>
      <c r="DHT80" s="9"/>
      <c r="DHU80" s="9"/>
      <c r="DHV80" s="9"/>
      <c r="DHW80" s="9"/>
      <c r="DHX80" s="9"/>
      <c r="DHY80" s="9"/>
      <c r="DHZ80" s="9"/>
      <c r="DIA80" s="9"/>
      <c r="DIB80" s="9"/>
      <c r="DIC80" s="9"/>
      <c r="DID80" s="9"/>
      <c r="DIE80" s="9"/>
      <c r="DIF80" s="9"/>
      <c r="DIG80" s="9"/>
      <c r="DIH80" s="9"/>
      <c r="DII80" s="9"/>
      <c r="DIJ80" s="9"/>
      <c r="DIK80" s="9"/>
      <c r="DIL80" s="9"/>
      <c r="DIM80" s="9"/>
      <c r="DIN80" s="9"/>
      <c r="DIO80" s="9"/>
      <c r="DIP80" s="9"/>
      <c r="DIQ80" s="9"/>
      <c r="DIR80" s="9"/>
      <c r="DIS80" s="9"/>
      <c r="DIT80" s="9"/>
      <c r="DIU80" s="9"/>
      <c r="DIV80" s="9"/>
      <c r="DIW80" s="9"/>
      <c r="DIX80" s="9"/>
      <c r="DIY80" s="9"/>
      <c r="DIZ80" s="9"/>
      <c r="DJA80" s="9"/>
      <c r="DJB80" s="9"/>
      <c r="DJC80" s="9"/>
      <c r="DJD80" s="9"/>
      <c r="DJE80" s="9"/>
      <c r="DJF80" s="9"/>
      <c r="DJG80" s="9"/>
      <c r="DJH80" s="9"/>
      <c r="DJI80" s="9"/>
      <c r="DJJ80" s="9"/>
      <c r="DJK80" s="9"/>
      <c r="DJL80" s="9"/>
      <c r="DJM80" s="9"/>
      <c r="DJN80" s="9"/>
      <c r="DJO80" s="9"/>
      <c r="DJP80" s="9"/>
      <c r="DJQ80" s="9"/>
      <c r="DJR80" s="9"/>
      <c r="DJS80" s="9"/>
      <c r="DJT80" s="9"/>
      <c r="DJU80" s="9"/>
      <c r="DJV80" s="9"/>
      <c r="DJW80" s="9"/>
      <c r="DJX80" s="9"/>
      <c r="DJY80" s="9"/>
      <c r="DJZ80" s="9"/>
      <c r="DKA80" s="9"/>
      <c r="DKB80" s="9"/>
      <c r="DKC80" s="9"/>
      <c r="DKD80" s="9"/>
      <c r="DKE80" s="9"/>
      <c r="DKF80" s="9"/>
      <c r="DKG80" s="9"/>
      <c r="DKH80" s="9"/>
      <c r="DKI80" s="9"/>
      <c r="DKJ80" s="9"/>
      <c r="DKK80" s="9"/>
      <c r="DKL80" s="9"/>
      <c r="DKM80" s="9"/>
      <c r="DKN80" s="9"/>
      <c r="DKO80" s="9"/>
      <c r="DKP80" s="9"/>
      <c r="DKQ80" s="9"/>
      <c r="DKR80" s="9"/>
      <c r="DKS80" s="9"/>
      <c r="DKT80" s="9"/>
      <c r="DKU80" s="9"/>
      <c r="DKV80" s="9"/>
      <c r="DKW80" s="9"/>
      <c r="DKX80" s="9"/>
      <c r="DKY80" s="9"/>
      <c r="DKZ80" s="9"/>
      <c r="DLA80" s="9"/>
      <c r="DLB80" s="9"/>
      <c r="DLC80" s="9"/>
      <c r="DLD80" s="9"/>
      <c r="DLE80" s="9"/>
      <c r="DLF80" s="9"/>
      <c r="DLG80" s="9"/>
      <c r="DLH80" s="9"/>
      <c r="DLI80" s="9"/>
      <c r="DLJ80" s="9"/>
      <c r="DLK80" s="9"/>
      <c r="DLL80" s="9"/>
      <c r="DLM80" s="9"/>
      <c r="DLN80" s="9"/>
      <c r="DLO80" s="9"/>
      <c r="DLP80" s="9"/>
      <c r="DLQ80" s="9"/>
      <c r="DLR80" s="9"/>
      <c r="DLS80" s="9"/>
      <c r="DLT80" s="9"/>
      <c r="DLU80" s="9"/>
      <c r="DLV80" s="9"/>
      <c r="DLW80" s="9"/>
      <c r="DLX80" s="9"/>
      <c r="DLY80" s="9"/>
      <c r="DLZ80" s="9"/>
      <c r="DMA80" s="9"/>
      <c r="DMB80" s="9"/>
      <c r="DMC80" s="9"/>
      <c r="DMD80" s="9"/>
      <c r="DME80" s="9"/>
      <c r="DMF80" s="9"/>
      <c r="DMG80" s="9"/>
      <c r="DMH80" s="9"/>
      <c r="DMI80" s="9"/>
      <c r="DMJ80" s="9"/>
      <c r="DMK80" s="9"/>
      <c r="DML80" s="9"/>
      <c r="DMM80" s="9"/>
      <c r="DMN80" s="9"/>
      <c r="DMO80" s="9"/>
      <c r="DMP80" s="9"/>
      <c r="DMQ80" s="9"/>
      <c r="DMR80" s="9"/>
      <c r="DMS80" s="9"/>
      <c r="DMT80" s="9"/>
      <c r="DMU80" s="9"/>
      <c r="DMV80" s="9"/>
      <c r="DMW80" s="9"/>
      <c r="DMX80" s="9"/>
      <c r="DMY80" s="9"/>
      <c r="DMZ80" s="9"/>
      <c r="DNA80" s="9"/>
      <c r="DNB80" s="9"/>
      <c r="DNC80" s="9"/>
      <c r="DND80" s="9"/>
      <c r="DNE80" s="9"/>
      <c r="DNF80" s="9"/>
      <c r="DNG80" s="9"/>
      <c r="DNH80" s="9"/>
      <c r="DNI80" s="9"/>
      <c r="DNJ80" s="9"/>
      <c r="DNK80" s="9"/>
      <c r="DNL80" s="9"/>
      <c r="DNM80" s="9"/>
      <c r="DNN80" s="9"/>
      <c r="DNO80" s="9"/>
      <c r="DNP80" s="9"/>
      <c r="DNQ80" s="9"/>
      <c r="DNR80" s="9"/>
      <c r="DNS80" s="9"/>
      <c r="DNT80" s="9"/>
      <c r="DNU80" s="9"/>
      <c r="DNV80" s="9"/>
      <c r="DNW80" s="9"/>
      <c r="DNX80" s="9"/>
      <c r="DNY80" s="9"/>
      <c r="DNZ80" s="9"/>
      <c r="DOA80" s="9"/>
      <c r="DOB80" s="9"/>
      <c r="DOC80" s="9"/>
      <c r="DOD80" s="9"/>
      <c r="DOE80" s="9"/>
      <c r="DOF80" s="9"/>
      <c r="DOG80" s="9"/>
      <c r="DOH80" s="9"/>
      <c r="DOI80" s="9"/>
      <c r="DOJ80" s="9"/>
      <c r="DOK80" s="9"/>
      <c r="DOL80" s="9"/>
      <c r="DOM80" s="9"/>
      <c r="DON80" s="9"/>
      <c r="DOO80" s="9"/>
      <c r="DOP80" s="9"/>
      <c r="DOQ80" s="9"/>
      <c r="DOR80" s="9"/>
      <c r="DOS80" s="9"/>
      <c r="DOT80" s="9"/>
      <c r="DOU80" s="9"/>
      <c r="DOV80" s="9"/>
      <c r="DOW80" s="9"/>
      <c r="DOX80" s="9"/>
      <c r="DOY80" s="9"/>
      <c r="DOZ80" s="9"/>
      <c r="DPA80" s="9"/>
      <c r="DPB80" s="9"/>
      <c r="DPC80" s="9"/>
      <c r="DPD80" s="9"/>
      <c r="DPE80" s="9"/>
      <c r="DPF80" s="9"/>
      <c r="DPG80" s="9"/>
      <c r="DPH80" s="9"/>
      <c r="DPI80" s="9"/>
      <c r="DPJ80" s="9"/>
      <c r="DPK80" s="9"/>
      <c r="DPL80" s="9"/>
      <c r="DPM80" s="9"/>
      <c r="DPN80" s="9"/>
      <c r="DPO80" s="9"/>
      <c r="DPP80" s="9"/>
      <c r="DPQ80" s="9"/>
      <c r="DPR80" s="9"/>
      <c r="DPS80" s="9"/>
      <c r="DPT80" s="9"/>
      <c r="DPU80" s="9"/>
      <c r="DPV80" s="9"/>
      <c r="DPW80" s="9"/>
      <c r="DPX80" s="9"/>
      <c r="DPY80" s="9"/>
      <c r="DPZ80" s="9"/>
      <c r="DQA80" s="9"/>
      <c r="DQB80" s="9"/>
      <c r="DQC80" s="9"/>
      <c r="DQD80" s="9"/>
      <c r="DQE80" s="9"/>
      <c r="DQF80" s="9"/>
      <c r="DQG80" s="9"/>
      <c r="DQH80" s="9"/>
      <c r="DQI80" s="9"/>
      <c r="DQJ80" s="9"/>
      <c r="DQK80" s="9"/>
      <c r="DQL80" s="9"/>
      <c r="DQM80" s="9"/>
      <c r="DQN80" s="9"/>
      <c r="DQO80" s="9"/>
      <c r="DQP80" s="9"/>
      <c r="DQQ80" s="9"/>
      <c r="DQR80" s="9"/>
      <c r="DQS80" s="9"/>
      <c r="DQT80" s="9"/>
      <c r="DQU80" s="9"/>
      <c r="DQV80" s="9"/>
      <c r="DQW80" s="9"/>
      <c r="DQX80" s="9"/>
      <c r="DQY80" s="9"/>
      <c r="DQZ80" s="9"/>
      <c r="DRA80" s="9"/>
      <c r="DRB80" s="9"/>
      <c r="DRC80" s="9"/>
      <c r="DRD80" s="9"/>
      <c r="DRE80" s="9"/>
      <c r="DRF80" s="9"/>
      <c r="DRG80" s="9"/>
      <c r="DRH80" s="9"/>
      <c r="DRI80" s="9"/>
      <c r="DRJ80" s="9"/>
      <c r="DRK80" s="9"/>
      <c r="DRL80" s="9"/>
      <c r="DRM80" s="9"/>
      <c r="DRN80" s="9"/>
      <c r="DRO80" s="9"/>
      <c r="DRP80" s="9"/>
      <c r="DRQ80" s="9"/>
      <c r="DRR80" s="9"/>
      <c r="DRS80" s="9"/>
      <c r="DRT80" s="9"/>
      <c r="DRU80" s="9"/>
      <c r="DRV80" s="9"/>
      <c r="DRW80" s="9"/>
      <c r="DRX80" s="9"/>
      <c r="DRY80" s="9"/>
      <c r="DRZ80" s="9"/>
      <c r="DSA80" s="9"/>
      <c r="DSB80" s="9"/>
      <c r="DSC80" s="9"/>
      <c r="DSD80" s="9"/>
      <c r="DSE80" s="9"/>
      <c r="DSF80" s="9"/>
      <c r="DSG80" s="9"/>
      <c r="DSH80" s="9"/>
      <c r="DSI80" s="9"/>
      <c r="DSJ80" s="9"/>
      <c r="DSK80" s="9"/>
      <c r="DSL80" s="9"/>
      <c r="DSM80" s="9"/>
      <c r="DSN80" s="9"/>
      <c r="DSO80" s="9"/>
      <c r="DSP80" s="9"/>
      <c r="DSQ80" s="9"/>
      <c r="DSR80" s="9"/>
      <c r="DSS80" s="9"/>
      <c r="DST80" s="9"/>
      <c r="DSU80" s="9"/>
      <c r="DSV80" s="9"/>
      <c r="DSW80" s="9"/>
      <c r="DSX80" s="9"/>
      <c r="DSY80" s="9"/>
      <c r="DSZ80" s="9"/>
      <c r="DTA80" s="9"/>
      <c r="DTB80" s="9"/>
      <c r="DTC80" s="9"/>
      <c r="DTD80" s="9"/>
      <c r="DTE80" s="9"/>
      <c r="DTF80" s="9"/>
      <c r="DTG80" s="9"/>
      <c r="DTH80" s="9"/>
      <c r="DTI80" s="9"/>
      <c r="DTJ80" s="9"/>
      <c r="DTK80" s="9"/>
      <c r="DTL80" s="9"/>
      <c r="DTM80" s="9"/>
      <c r="DTN80" s="9"/>
      <c r="DTO80" s="9"/>
      <c r="DTP80" s="9"/>
      <c r="DTQ80" s="9"/>
      <c r="DTR80" s="9"/>
      <c r="DTS80" s="9"/>
      <c r="DTT80" s="9"/>
      <c r="DTU80" s="9"/>
      <c r="DTV80" s="9"/>
      <c r="DTW80" s="9"/>
      <c r="DTX80" s="9"/>
      <c r="DTY80" s="9"/>
      <c r="DTZ80" s="9"/>
      <c r="DUA80" s="9"/>
      <c r="DUB80" s="9"/>
      <c r="DUC80" s="9"/>
      <c r="DUD80" s="9"/>
      <c r="DUE80" s="9"/>
      <c r="DUF80" s="9"/>
      <c r="DUG80" s="9"/>
      <c r="DUH80" s="9"/>
      <c r="DUI80" s="9"/>
      <c r="DUJ80" s="9"/>
      <c r="DUK80" s="9"/>
      <c r="DUL80" s="9"/>
      <c r="DUM80" s="9"/>
      <c r="DUN80" s="9"/>
      <c r="DUO80" s="9"/>
      <c r="DUP80" s="9"/>
      <c r="DUQ80" s="9"/>
      <c r="DUR80" s="9"/>
      <c r="DUS80" s="9"/>
      <c r="DUT80" s="9"/>
      <c r="DUU80" s="9"/>
      <c r="DUV80" s="9"/>
      <c r="DUW80" s="9"/>
      <c r="DUX80" s="9"/>
      <c r="DUY80" s="9"/>
      <c r="DUZ80" s="9"/>
      <c r="DVA80" s="9"/>
      <c r="DVB80" s="9"/>
      <c r="DVC80" s="9"/>
      <c r="DVD80" s="9"/>
      <c r="DVE80" s="9"/>
      <c r="DVF80" s="9"/>
      <c r="DVG80" s="9"/>
      <c r="DVH80" s="9"/>
      <c r="DVI80" s="9"/>
      <c r="DVJ80" s="9"/>
      <c r="DVK80" s="9"/>
      <c r="DVL80" s="9"/>
      <c r="DVM80" s="9"/>
      <c r="DVN80" s="9"/>
      <c r="DVO80" s="9"/>
      <c r="DVP80" s="9"/>
      <c r="DVQ80" s="9"/>
      <c r="DVR80" s="9"/>
      <c r="DVS80" s="9"/>
      <c r="DVT80" s="9"/>
      <c r="DVU80" s="9"/>
      <c r="DVV80" s="9"/>
      <c r="DVW80" s="9"/>
      <c r="DVX80" s="9"/>
      <c r="DVY80" s="9"/>
      <c r="DVZ80" s="9"/>
      <c r="DWA80" s="9"/>
      <c r="DWB80" s="9"/>
      <c r="DWC80" s="9"/>
      <c r="DWD80" s="9"/>
      <c r="DWE80" s="9"/>
      <c r="DWF80" s="9"/>
      <c r="DWG80" s="9"/>
      <c r="DWH80" s="9"/>
      <c r="DWI80" s="9"/>
      <c r="DWJ80" s="9"/>
      <c r="DWK80" s="9"/>
      <c r="DWL80" s="9"/>
      <c r="DWM80" s="9"/>
      <c r="DWN80" s="9"/>
      <c r="DWO80" s="9"/>
      <c r="DWP80" s="9"/>
      <c r="DWQ80" s="9"/>
      <c r="DWR80" s="9"/>
      <c r="DWS80" s="9"/>
      <c r="DWT80" s="9"/>
      <c r="DWU80" s="9"/>
      <c r="DWV80" s="9"/>
      <c r="DWW80" s="9"/>
      <c r="DWX80" s="9"/>
      <c r="DWY80" s="9"/>
      <c r="DWZ80" s="9"/>
      <c r="DXA80" s="9"/>
      <c r="DXB80" s="9"/>
      <c r="DXC80" s="9"/>
      <c r="DXD80" s="9"/>
      <c r="DXE80" s="9"/>
      <c r="DXF80" s="9"/>
      <c r="DXG80" s="9"/>
      <c r="DXH80" s="9"/>
      <c r="DXI80" s="9"/>
      <c r="DXJ80" s="9"/>
      <c r="DXK80" s="9"/>
      <c r="DXL80" s="9"/>
      <c r="DXM80" s="9"/>
      <c r="DXN80" s="9"/>
      <c r="DXO80" s="9"/>
      <c r="DXP80" s="9"/>
      <c r="DXQ80" s="9"/>
      <c r="DXR80" s="9"/>
      <c r="DXS80" s="9"/>
      <c r="DXT80" s="9"/>
      <c r="DXU80" s="9"/>
      <c r="DXV80" s="9"/>
      <c r="DXW80" s="9"/>
      <c r="DXX80" s="9"/>
      <c r="DXY80" s="9"/>
      <c r="DXZ80" s="9"/>
      <c r="DYA80" s="9"/>
      <c r="DYB80" s="9"/>
      <c r="DYC80" s="9"/>
      <c r="DYD80" s="9"/>
      <c r="DYE80" s="9"/>
      <c r="DYF80" s="9"/>
      <c r="DYG80" s="9"/>
      <c r="DYH80" s="9"/>
      <c r="DYI80" s="9"/>
      <c r="DYJ80" s="9"/>
      <c r="DYK80" s="9"/>
      <c r="DYL80" s="9"/>
      <c r="DYM80" s="9"/>
      <c r="DYN80" s="9"/>
      <c r="DYO80" s="9"/>
      <c r="DYP80" s="9"/>
      <c r="DYQ80" s="9"/>
      <c r="DYR80" s="9"/>
      <c r="DYS80" s="9"/>
      <c r="DYT80" s="9"/>
      <c r="DYU80" s="9"/>
      <c r="DYV80" s="9"/>
      <c r="DYW80" s="9"/>
      <c r="DYX80" s="9"/>
      <c r="DYY80" s="9"/>
      <c r="DYZ80" s="9"/>
      <c r="DZA80" s="9"/>
      <c r="DZB80" s="9"/>
      <c r="DZC80" s="9"/>
      <c r="DZD80" s="9"/>
      <c r="DZE80" s="9"/>
      <c r="DZF80" s="9"/>
      <c r="DZG80" s="9"/>
      <c r="DZH80" s="9"/>
      <c r="DZI80" s="9"/>
      <c r="DZJ80" s="9"/>
      <c r="DZK80" s="9"/>
      <c r="DZL80" s="9"/>
      <c r="DZM80" s="9"/>
      <c r="DZN80" s="9"/>
      <c r="DZO80" s="9"/>
      <c r="DZP80" s="9"/>
      <c r="DZQ80" s="9"/>
      <c r="DZR80" s="9"/>
      <c r="DZS80" s="9"/>
      <c r="DZT80" s="9"/>
      <c r="DZU80" s="9"/>
      <c r="DZV80" s="9"/>
      <c r="DZW80" s="9"/>
      <c r="DZX80" s="9"/>
      <c r="DZY80" s="9"/>
      <c r="DZZ80" s="9"/>
      <c r="EAA80" s="9"/>
      <c r="EAB80" s="9"/>
      <c r="EAC80" s="9"/>
      <c r="EAD80" s="9"/>
      <c r="EAE80" s="9"/>
      <c r="EAF80" s="9"/>
      <c r="EAG80" s="9"/>
      <c r="EAH80" s="9"/>
      <c r="EAI80" s="9"/>
      <c r="EAJ80" s="9"/>
      <c r="EAK80" s="9"/>
      <c r="EAL80" s="9"/>
      <c r="EAM80" s="9"/>
      <c r="EAN80" s="9"/>
      <c r="EAO80" s="9"/>
      <c r="EAP80" s="9"/>
      <c r="EAQ80" s="9"/>
      <c r="EAR80" s="9"/>
      <c r="EAS80" s="9"/>
      <c r="EAT80" s="9"/>
      <c r="EAU80" s="9"/>
      <c r="EAV80" s="9"/>
      <c r="EAW80" s="9"/>
      <c r="EAX80" s="9"/>
      <c r="EAY80" s="9"/>
      <c r="EAZ80" s="9"/>
      <c r="EBA80" s="9"/>
      <c r="EBB80" s="9"/>
      <c r="EBC80" s="9"/>
      <c r="EBD80" s="9"/>
      <c r="EBE80" s="9"/>
      <c r="EBF80" s="9"/>
      <c r="EBG80" s="9"/>
      <c r="EBH80" s="9"/>
      <c r="EBI80" s="9"/>
      <c r="EBJ80" s="9"/>
      <c r="EBK80" s="9"/>
      <c r="EBL80" s="9"/>
      <c r="EBM80" s="9"/>
      <c r="EBN80" s="9"/>
      <c r="EBO80" s="9"/>
      <c r="EBP80" s="9"/>
      <c r="EBQ80" s="9"/>
      <c r="EBR80" s="9"/>
      <c r="EBS80" s="9"/>
      <c r="EBT80" s="9"/>
      <c r="EBU80" s="9"/>
      <c r="EBV80" s="9"/>
      <c r="EBW80" s="9"/>
      <c r="EBX80" s="9"/>
      <c r="EBY80" s="9"/>
      <c r="EBZ80" s="9"/>
      <c r="ECA80" s="9"/>
      <c r="ECB80" s="9"/>
      <c r="ECC80" s="9"/>
      <c r="ECD80" s="9"/>
      <c r="ECE80" s="9"/>
      <c r="ECF80" s="9"/>
      <c r="ECG80" s="9"/>
      <c r="ECH80" s="9"/>
      <c r="ECI80" s="9"/>
      <c r="ECJ80" s="9"/>
      <c r="ECK80" s="9"/>
      <c r="ECL80" s="9"/>
      <c r="ECM80" s="9"/>
      <c r="ECN80" s="9"/>
      <c r="ECO80" s="9"/>
      <c r="ECP80" s="9"/>
      <c r="ECQ80" s="9"/>
      <c r="ECR80" s="9"/>
      <c r="ECS80" s="9"/>
      <c r="ECT80" s="9"/>
      <c r="ECU80" s="9"/>
      <c r="ECV80" s="9"/>
      <c r="ECW80" s="9"/>
      <c r="ECX80" s="9"/>
      <c r="ECY80" s="9"/>
      <c r="ECZ80" s="9"/>
      <c r="EDA80" s="9"/>
      <c r="EDB80" s="9"/>
      <c r="EDC80" s="9"/>
      <c r="EDD80" s="9"/>
      <c r="EDE80" s="9"/>
      <c r="EDF80" s="9"/>
      <c r="EDG80" s="9"/>
      <c r="EDH80" s="9"/>
      <c r="EDI80" s="9"/>
      <c r="EDJ80" s="9"/>
      <c r="EDK80" s="9"/>
      <c r="EDL80" s="9"/>
      <c r="EDM80" s="9"/>
      <c r="EDN80" s="9"/>
      <c r="EDO80" s="9"/>
      <c r="EDP80" s="9"/>
      <c r="EDQ80" s="9"/>
      <c r="EDR80" s="9"/>
      <c r="EDS80" s="9"/>
      <c r="EDT80" s="9"/>
      <c r="EDU80" s="9"/>
      <c r="EDV80" s="9"/>
      <c r="EDW80" s="9"/>
      <c r="EDX80" s="9"/>
      <c r="EDY80" s="9"/>
      <c r="EDZ80" s="9"/>
      <c r="EEA80" s="9"/>
      <c r="EEB80" s="9"/>
      <c r="EEC80" s="9"/>
      <c r="EED80" s="9"/>
      <c r="EEE80" s="9"/>
      <c r="EEF80" s="9"/>
      <c r="EEG80" s="9"/>
      <c r="EEH80" s="9"/>
      <c r="EEI80" s="9"/>
      <c r="EEJ80" s="9"/>
      <c r="EEK80" s="9"/>
      <c r="EEL80" s="9"/>
      <c r="EEM80" s="9"/>
      <c r="EEN80" s="9"/>
      <c r="EEO80" s="9"/>
      <c r="EEP80" s="9"/>
      <c r="EEQ80" s="9"/>
      <c r="EER80" s="9"/>
      <c r="EES80" s="9"/>
      <c r="EET80" s="9"/>
      <c r="EEU80" s="9"/>
      <c r="EEV80" s="9"/>
      <c r="EEW80" s="9"/>
      <c r="EEX80" s="9"/>
      <c r="EEY80" s="9"/>
      <c r="EEZ80" s="9"/>
      <c r="EFA80" s="9"/>
      <c r="EFB80" s="9"/>
      <c r="EFC80" s="9"/>
      <c r="EFD80" s="9"/>
      <c r="EFE80" s="9"/>
      <c r="EFF80" s="9"/>
      <c r="EFG80" s="9"/>
      <c r="EFH80" s="9"/>
      <c r="EFI80" s="9"/>
      <c r="EFJ80" s="9"/>
      <c r="EFK80" s="9"/>
      <c r="EFL80" s="9"/>
      <c r="EFM80" s="9"/>
      <c r="EFN80" s="9"/>
      <c r="EFO80" s="9"/>
      <c r="EFP80" s="9"/>
      <c r="EFQ80" s="9"/>
      <c r="EFR80" s="9"/>
      <c r="EFS80" s="9"/>
      <c r="EFT80" s="9"/>
      <c r="EFU80" s="9"/>
      <c r="EFV80" s="9"/>
      <c r="EFW80" s="9"/>
      <c r="EFX80" s="9"/>
      <c r="EFY80" s="9"/>
      <c r="EFZ80" s="9"/>
      <c r="EGA80" s="9"/>
      <c r="EGB80" s="9"/>
      <c r="EGC80" s="9"/>
      <c r="EGD80" s="9"/>
      <c r="EGE80" s="9"/>
      <c r="EGF80" s="9"/>
      <c r="EGG80" s="9"/>
      <c r="EGH80" s="9"/>
      <c r="EGI80" s="9"/>
      <c r="EGJ80" s="9"/>
      <c r="EGK80" s="9"/>
      <c r="EGL80" s="9"/>
      <c r="EGM80" s="9"/>
      <c r="EGN80" s="9"/>
      <c r="EGO80" s="9"/>
      <c r="EGP80" s="9"/>
      <c r="EGQ80" s="9"/>
      <c r="EGR80" s="9"/>
      <c r="EGS80" s="9"/>
      <c r="EGT80" s="9"/>
      <c r="EGU80" s="9"/>
      <c r="EGV80" s="9"/>
      <c r="EGW80" s="9"/>
      <c r="EGX80" s="9"/>
      <c r="EGY80" s="9"/>
      <c r="EGZ80" s="9"/>
      <c r="EHA80" s="9"/>
      <c r="EHB80" s="9"/>
      <c r="EHC80" s="9"/>
      <c r="EHD80" s="9"/>
      <c r="EHE80" s="9"/>
      <c r="EHF80" s="9"/>
      <c r="EHG80" s="9"/>
      <c r="EHH80" s="9"/>
      <c r="EHI80" s="9"/>
      <c r="EHJ80" s="9"/>
      <c r="EHK80" s="9"/>
      <c r="EHL80" s="9"/>
      <c r="EHM80" s="9"/>
      <c r="EHN80" s="9"/>
      <c r="EHO80" s="9"/>
      <c r="EHP80" s="9"/>
      <c r="EHQ80" s="9"/>
      <c r="EHR80" s="9"/>
      <c r="EHS80" s="9"/>
      <c r="EHT80" s="9"/>
      <c r="EHU80" s="9"/>
      <c r="EHV80" s="9"/>
      <c r="EHW80" s="9"/>
      <c r="EHX80" s="9"/>
      <c r="EHY80" s="9"/>
      <c r="EHZ80" s="9"/>
      <c r="EIA80" s="9"/>
      <c r="EIB80" s="9"/>
      <c r="EIC80" s="9"/>
      <c r="EID80" s="9"/>
      <c r="EIE80" s="9"/>
      <c r="EIF80" s="9"/>
      <c r="EIG80" s="9"/>
      <c r="EIH80" s="9"/>
      <c r="EII80" s="9"/>
      <c r="EIJ80" s="9"/>
      <c r="EIK80" s="9"/>
      <c r="EIL80" s="9"/>
      <c r="EIM80" s="9"/>
      <c r="EIN80" s="9"/>
      <c r="EIO80" s="9"/>
      <c r="EIP80" s="9"/>
      <c r="EIQ80" s="9"/>
      <c r="EIR80" s="9"/>
      <c r="EIS80" s="9"/>
      <c r="EIT80" s="9"/>
      <c r="EIU80" s="9"/>
      <c r="EIV80" s="9"/>
      <c r="EIW80" s="9"/>
      <c r="EIX80" s="9"/>
      <c r="EIY80" s="9"/>
      <c r="EIZ80" s="9"/>
      <c r="EJA80" s="9"/>
      <c r="EJB80" s="9"/>
      <c r="EJC80" s="9"/>
      <c r="EJD80" s="9"/>
      <c r="EJE80" s="9"/>
      <c r="EJF80" s="9"/>
      <c r="EJG80" s="9"/>
      <c r="EJH80" s="9"/>
      <c r="EJI80" s="9"/>
      <c r="EJJ80" s="9"/>
      <c r="EJK80" s="9"/>
      <c r="EJL80" s="9"/>
      <c r="EJM80" s="9"/>
      <c r="EJN80" s="9"/>
      <c r="EJO80" s="9"/>
      <c r="EJP80" s="9"/>
      <c r="EJQ80" s="9"/>
      <c r="EJR80" s="9"/>
      <c r="EJS80" s="9"/>
      <c r="EJT80" s="9"/>
      <c r="EJU80" s="9"/>
      <c r="EJV80" s="9"/>
      <c r="EJW80" s="9"/>
      <c r="EJX80" s="9"/>
      <c r="EJY80" s="9"/>
      <c r="EJZ80" s="9"/>
      <c r="EKA80" s="9"/>
      <c r="EKB80" s="9"/>
      <c r="EKC80" s="9"/>
      <c r="EKD80" s="9"/>
      <c r="EKE80" s="9"/>
      <c r="EKF80" s="9"/>
      <c r="EKG80" s="9"/>
      <c r="EKH80" s="9"/>
      <c r="EKI80" s="9"/>
      <c r="EKJ80" s="9"/>
      <c r="EKK80" s="9"/>
      <c r="EKL80" s="9"/>
      <c r="EKM80" s="9"/>
      <c r="EKN80" s="9"/>
      <c r="EKO80" s="9"/>
      <c r="EKP80" s="9"/>
      <c r="EKQ80" s="9"/>
      <c r="EKR80" s="9"/>
      <c r="EKS80" s="9"/>
      <c r="EKT80" s="9"/>
      <c r="EKU80" s="9"/>
      <c r="EKV80" s="9"/>
      <c r="EKW80" s="9"/>
      <c r="EKX80" s="9"/>
      <c r="EKY80" s="9"/>
      <c r="EKZ80" s="9"/>
      <c r="ELA80" s="9"/>
      <c r="ELB80" s="9"/>
      <c r="ELC80" s="9"/>
      <c r="ELD80" s="9"/>
      <c r="ELE80" s="9"/>
      <c r="ELF80" s="9"/>
      <c r="ELG80" s="9"/>
      <c r="ELH80" s="9"/>
      <c r="ELI80" s="9"/>
      <c r="ELJ80" s="9"/>
      <c r="ELK80" s="9"/>
      <c r="ELL80" s="9"/>
      <c r="ELM80" s="9"/>
      <c r="ELN80" s="9"/>
      <c r="ELO80" s="9"/>
      <c r="ELP80" s="9"/>
      <c r="ELQ80" s="9"/>
      <c r="ELR80" s="9"/>
      <c r="ELS80" s="9"/>
      <c r="ELT80" s="9"/>
      <c r="ELU80" s="9"/>
      <c r="ELV80" s="9"/>
      <c r="ELW80" s="9"/>
      <c r="ELX80" s="9"/>
      <c r="ELY80" s="9"/>
      <c r="ELZ80" s="9"/>
      <c r="EMA80" s="9"/>
      <c r="EMB80" s="9"/>
      <c r="EMC80" s="9"/>
      <c r="EMD80" s="9"/>
      <c r="EME80" s="9"/>
      <c r="EMF80" s="9"/>
      <c r="EMG80" s="9"/>
      <c r="EMH80" s="9"/>
      <c r="EMI80" s="9"/>
      <c r="EMJ80" s="9"/>
      <c r="EMK80" s="9"/>
      <c r="EML80" s="9"/>
      <c r="EMM80" s="9"/>
      <c r="EMN80" s="9"/>
      <c r="EMO80" s="9"/>
      <c r="EMP80" s="9"/>
      <c r="EMQ80" s="9"/>
      <c r="EMR80" s="9"/>
      <c r="EMS80" s="9"/>
      <c r="EMT80" s="9"/>
      <c r="EMU80" s="9"/>
      <c r="EMV80" s="9"/>
      <c r="EMW80" s="9"/>
      <c r="EMX80" s="9"/>
      <c r="EMY80" s="9"/>
      <c r="EMZ80" s="9"/>
      <c r="ENA80" s="9"/>
      <c r="ENB80" s="9"/>
      <c r="ENC80" s="9"/>
      <c r="END80" s="9"/>
      <c r="ENE80" s="9"/>
      <c r="ENF80" s="9"/>
      <c r="ENG80" s="9"/>
      <c r="ENH80" s="9"/>
      <c r="ENI80" s="9"/>
      <c r="ENJ80" s="9"/>
      <c r="ENK80" s="9"/>
      <c r="ENL80" s="9"/>
      <c r="ENM80" s="9"/>
      <c r="ENN80" s="9"/>
      <c r="ENO80" s="9"/>
      <c r="ENP80" s="9"/>
      <c r="ENQ80" s="9"/>
      <c r="ENR80" s="9"/>
      <c r="ENS80" s="9"/>
      <c r="ENT80" s="9"/>
      <c r="ENU80" s="9"/>
      <c r="ENV80" s="9"/>
      <c r="ENW80" s="9"/>
      <c r="ENX80" s="9"/>
      <c r="ENY80" s="9"/>
      <c r="ENZ80" s="9"/>
      <c r="EOA80" s="9"/>
      <c r="EOB80" s="9"/>
      <c r="EOC80" s="9"/>
      <c r="EOD80" s="9"/>
      <c r="EOE80" s="9"/>
      <c r="EOF80" s="9"/>
      <c r="EOG80" s="9"/>
      <c r="EOH80" s="9"/>
      <c r="EOI80" s="9"/>
      <c r="EOJ80" s="9"/>
      <c r="EOK80" s="9"/>
      <c r="EOL80" s="9"/>
      <c r="EOM80" s="9"/>
      <c r="EON80" s="9"/>
      <c r="EOO80" s="9"/>
      <c r="EOP80" s="9"/>
      <c r="EOQ80" s="9"/>
      <c r="EOR80" s="9"/>
      <c r="EOS80" s="9"/>
      <c r="EOT80" s="9"/>
      <c r="EOU80" s="9"/>
      <c r="EOV80" s="9"/>
      <c r="EOW80" s="9"/>
      <c r="EOX80" s="9"/>
      <c r="EOY80" s="9"/>
      <c r="EOZ80" s="9"/>
      <c r="EPA80" s="9"/>
      <c r="EPB80" s="9"/>
      <c r="EPC80" s="9"/>
      <c r="EPD80" s="9"/>
      <c r="EPE80" s="9"/>
      <c r="EPF80" s="9"/>
      <c r="EPG80" s="9"/>
      <c r="EPH80" s="9"/>
      <c r="EPI80" s="9"/>
      <c r="EPJ80" s="9"/>
      <c r="EPK80" s="9"/>
      <c r="EPL80" s="9"/>
      <c r="EPM80" s="9"/>
      <c r="EPN80" s="9"/>
      <c r="EPO80" s="9"/>
      <c r="EPP80" s="9"/>
      <c r="EPQ80" s="9"/>
      <c r="EPR80" s="9"/>
      <c r="EPS80" s="9"/>
      <c r="EPT80" s="9"/>
      <c r="EPU80" s="9"/>
      <c r="EPV80" s="9"/>
      <c r="EPW80" s="9"/>
      <c r="EPX80" s="9"/>
      <c r="EPY80" s="9"/>
      <c r="EPZ80" s="9"/>
      <c r="EQA80" s="9"/>
      <c r="EQB80" s="9"/>
      <c r="EQC80" s="9"/>
      <c r="EQD80" s="9"/>
      <c r="EQE80" s="9"/>
      <c r="EQF80" s="9"/>
      <c r="EQG80" s="9"/>
      <c r="EQH80" s="9"/>
      <c r="EQI80" s="9"/>
      <c r="EQJ80" s="9"/>
      <c r="EQK80" s="9"/>
      <c r="EQL80" s="9"/>
      <c r="EQM80" s="9"/>
      <c r="EQN80" s="9"/>
      <c r="EQO80" s="9"/>
      <c r="EQP80" s="9"/>
      <c r="EQQ80" s="9"/>
      <c r="EQR80" s="9"/>
      <c r="EQS80" s="9"/>
      <c r="EQT80" s="9"/>
      <c r="EQU80" s="9"/>
      <c r="EQV80" s="9"/>
      <c r="EQW80" s="9"/>
      <c r="EQX80" s="9"/>
      <c r="EQY80" s="9"/>
      <c r="EQZ80" s="9"/>
      <c r="ERA80" s="9"/>
      <c r="ERB80" s="9"/>
      <c r="ERC80" s="9"/>
      <c r="ERD80" s="9"/>
      <c r="ERE80" s="9"/>
      <c r="ERF80" s="9"/>
      <c r="ERG80" s="9"/>
      <c r="ERH80" s="9"/>
      <c r="ERI80" s="9"/>
      <c r="ERJ80" s="9"/>
      <c r="ERK80" s="9"/>
      <c r="ERL80" s="9"/>
      <c r="ERM80" s="9"/>
      <c r="ERN80" s="9"/>
      <c r="ERO80" s="9"/>
      <c r="ERP80" s="9"/>
      <c r="ERQ80" s="9"/>
      <c r="ERR80" s="9"/>
      <c r="ERS80" s="9"/>
      <c r="ERT80" s="9"/>
      <c r="ERU80" s="9"/>
      <c r="ERV80" s="9"/>
      <c r="ERW80" s="9"/>
      <c r="ERX80" s="9"/>
      <c r="ERY80" s="9"/>
      <c r="ERZ80" s="9"/>
      <c r="ESA80" s="9"/>
      <c r="ESB80" s="9"/>
      <c r="ESC80" s="9"/>
      <c r="ESD80" s="9"/>
      <c r="ESE80" s="9"/>
      <c r="ESF80" s="9"/>
      <c r="ESG80" s="9"/>
      <c r="ESH80" s="9"/>
      <c r="ESI80" s="9"/>
      <c r="ESJ80" s="9"/>
      <c r="ESK80" s="9"/>
      <c r="ESL80" s="9"/>
      <c r="ESM80" s="9"/>
      <c r="ESN80" s="9"/>
      <c r="ESO80" s="9"/>
      <c r="ESP80" s="9"/>
      <c r="ESQ80" s="9"/>
      <c r="ESR80" s="9"/>
      <c r="ESS80" s="9"/>
      <c r="EST80" s="9"/>
      <c r="ESU80" s="9"/>
      <c r="ESV80" s="9"/>
      <c r="ESW80" s="9"/>
      <c r="ESX80" s="9"/>
      <c r="ESY80" s="9"/>
      <c r="ESZ80" s="9"/>
      <c r="ETA80" s="9"/>
      <c r="ETB80" s="9"/>
      <c r="ETC80" s="9"/>
      <c r="ETD80" s="9"/>
      <c r="ETE80" s="9"/>
      <c r="ETF80" s="9"/>
      <c r="ETG80" s="9"/>
      <c r="ETH80" s="9"/>
      <c r="ETI80" s="9"/>
      <c r="ETJ80" s="9"/>
      <c r="ETK80" s="9"/>
      <c r="ETL80" s="9"/>
      <c r="ETM80" s="9"/>
      <c r="ETN80" s="9"/>
      <c r="ETO80" s="9"/>
      <c r="ETP80" s="9"/>
      <c r="ETQ80" s="9"/>
      <c r="ETR80" s="9"/>
      <c r="ETS80" s="9"/>
      <c r="ETT80" s="9"/>
      <c r="ETU80" s="9"/>
      <c r="ETV80" s="9"/>
      <c r="ETW80" s="9"/>
      <c r="ETX80" s="9"/>
      <c r="ETY80" s="9"/>
      <c r="ETZ80" s="9"/>
      <c r="EUA80" s="9"/>
      <c r="EUB80" s="9"/>
      <c r="EUC80" s="9"/>
      <c r="EUD80" s="9"/>
      <c r="EUE80" s="9"/>
      <c r="EUF80" s="9"/>
      <c r="EUG80" s="9"/>
      <c r="EUH80" s="9"/>
      <c r="EUI80" s="9"/>
      <c r="EUJ80" s="9"/>
      <c r="EUK80" s="9"/>
      <c r="EUL80" s="9"/>
      <c r="EUM80" s="9"/>
      <c r="EUN80" s="9"/>
      <c r="EUO80" s="9"/>
      <c r="EUP80" s="9"/>
      <c r="EUQ80" s="9"/>
      <c r="EUR80" s="9"/>
      <c r="EUS80" s="9"/>
      <c r="EUT80" s="9"/>
      <c r="EUU80" s="9"/>
      <c r="EUV80" s="9"/>
      <c r="EUW80" s="9"/>
      <c r="EUX80" s="9"/>
      <c r="EUY80" s="9"/>
      <c r="EUZ80" s="9"/>
      <c r="EVA80" s="9"/>
      <c r="EVB80" s="9"/>
      <c r="EVC80" s="9"/>
      <c r="EVD80" s="9"/>
      <c r="EVE80" s="9"/>
      <c r="EVF80" s="9"/>
      <c r="EVG80" s="9"/>
      <c r="EVH80" s="9"/>
      <c r="EVI80" s="9"/>
      <c r="EVJ80" s="9"/>
      <c r="EVK80" s="9"/>
      <c r="EVL80" s="9"/>
      <c r="EVM80" s="9"/>
      <c r="EVN80" s="9"/>
      <c r="EVO80" s="9"/>
      <c r="EVP80" s="9"/>
      <c r="EVQ80" s="9"/>
      <c r="EVR80" s="9"/>
      <c r="EVS80" s="9"/>
      <c r="EVT80" s="9"/>
      <c r="EVU80" s="9"/>
      <c r="EVV80" s="9"/>
      <c r="EVW80" s="9"/>
      <c r="EVX80" s="9"/>
      <c r="EVY80" s="9"/>
      <c r="EVZ80" s="9"/>
      <c r="EWA80" s="9"/>
      <c r="EWB80" s="9"/>
      <c r="EWC80" s="9"/>
      <c r="EWD80" s="9"/>
      <c r="EWE80" s="9"/>
      <c r="EWF80" s="9"/>
      <c r="EWG80" s="9"/>
      <c r="EWH80" s="9"/>
      <c r="EWI80" s="9"/>
      <c r="EWJ80" s="9"/>
      <c r="EWK80" s="9"/>
      <c r="EWL80" s="9"/>
      <c r="EWM80" s="9"/>
      <c r="EWN80" s="9"/>
      <c r="EWO80" s="9"/>
      <c r="EWP80" s="9"/>
      <c r="EWQ80" s="9"/>
      <c r="EWR80" s="9"/>
      <c r="EWS80" s="9"/>
      <c r="EWT80" s="9"/>
      <c r="EWU80" s="9"/>
      <c r="EWV80" s="9"/>
      <c r="EWW80" s="9"/>
      <c r="EWX80" s="9"/>
      <c r="EWY80" s="9"/>
      <c r="EWZ80" s="9"/>
      <c r="EXA80" s="9"/>
      <c r="EXB80" s="9"/>
      <c r="EXC80" s="9"/>
      <c r="EXD80" s="9"/>
      <c r="EXE80" s="9"/>
      <c r="EXF80" s="9"/>
      <c r="EXG80" s="9"/>
      <c r="EXH80" s="9"/>
      <c r="EXI80" s="9"/>
      <c r="EXJ80" s="9"/>
      <c r="EXK80" s="9"/>
      <c r="EXL80" s="9"/>
      <c r="EXM80" s="9"/>
      <c r="EXN80" s="9"/>
      <c r="EXO80" s="9"/>
      <c r="EXP80" s="9"/>
      <c r="EXQ80" s="9"/>
      <c r="EXR80" s="9"/>
      <c r="EXS80" s="9"/>
      <c r="EXT80" s="9"/>
      <c r="EXU80" s="9"/>
      <c r="EXV80" s="9"/>
      <c r="EXW80" s="9"/>
      <c r="EXX80" s="9"/>
      <c r="EXY80" s="9"/>
      <c r="EXZ80" s="9"/>
      <c r="EYA80" s="9"/>
      <c r="EYB80" s="9"/>
      <c r="EYC80" s="9"/>
      <c r="EYD80" s="9"/>
      <c r="EYE80" s="9"/>
      <c r="EYF80" s="9"/>
      <c r="EYG80" s="9"/>
      <c r="EYH80" s="9"/>
      <c r="EYI80" s="9"/>
      <c r="EYJ80" s="9"/>
      <c r="EYK80" s="9"/>
      <c r="EYL80" s="9"/>
      <c r="EYM80" s="9"/>
      <c r="EYN80" s="9"/>
      <c r="EYO80" s="9"/>
      <c r="EYP80" s="9"/>
      <c r="EYQ80" s="9"/>
      <c r="EYR80" s="9"/>
      <c r="EYS80" s="9"/>
      <c r="EYT80" s="9"/>
      <c r="EYU80" s="9"/>
      <c r="EYV80" s="9"/>
      <c r="EYW80" s="9"/>
      <c r="EYX80" s="9"/>
      <c r="EYY80" s="9"/>
      <c r="EYZ80" s="9"/>
      <c r="EZA80" s="9"/>
      <c r="EZB80" s="9"/>
      <c r="EZC80" s="9"/>
      <c r="EZD80" s="9"/>
      <c r="EZE80" s="9"/>
      <c r="EZF80" s="9"/>
      <c r="EZG80" s="9"/>
      <c r="EZH80" s="9"/>
      <c r="EZI80" s="9"/>
      <c r="EZJ80" s="9"/>
      <c r="EZK80" s="9"/>
      <c r="EZL80" s="9"/>
      <c r="EZM80" s="9"/>
      <c r="EZN80" s="9"/>
      <c r="EZO80" s="9"/>
      <c r="EZP80" s="9"/>
      <c r="EZQ80" s="9"/>
      <c r="EZR80" s="9"/>
      <c r="EZS80" s="9"/>
      <c r="EZT80" s="9"/>
      <c r="EZU80" s="9"/>
      <c r="EZV80" s="9"/>
      <c r="EZW80" s="9"/>
      <c r="EZX80" s="9"/>
      <c r="EZY80" s="9"/>
      <c r="EZZ80" s="9"/>
      <c r="FAA80" s="9"/>
      <c r="FAB80" s="9"/>
      <c r="FAC80" s="9"/>
      <c r="FAD80" s="9"/>
      <c r="FAE80" s="9"/>
      <c r="FAF80" s="9"/>
      <c r="FAG80" s="9"/>
      <c r="FAH80" s="9"/>
      <c r="FAI80" s="9"/>
      <c r="FAJ80" s="9"/>
      <c r="FAK80" s="9"/>
      <c r="FAL80" s="9"/>
      <c r="FAM80" s="9"/>
      <c r="FAN80" s="9"/>
      <c r="FAO80" s="9"/>
      <c r="FAP80" s="9"/>
      <c r="FAQ80" s="9"/>
      <c r="FAR80" s="9"/>
      <c r="FAS80" s="9"/>
      <c r="FAT80" s="9"/>
      <c r="FAU80" s="9"/>
      <c r="FAV80" s="9"/>
      <c r="FAW80" s="9"/>
      <c r="FAX80" s="9"/>
      <c r="FAY80" s="9"/>
      <c r="FAZ80" s="9"/>
      <c r="FBA80" s="9"/>
      <c r="FBB80" s="9"/>
      <c r="FBC80" s="9"/>
      <c r="FBD80" s="9"/>
      <c r="FBE80" s="9"/>
      <c r="FBF80" s="9"/>
      <c r="FBG80" s="9"/>
      <c r="FBH80" s="9"/>
      <c r="FBI80" s="9"/>
      <c r="FBJ80" s="9"/>
      <c r="FBK80" s="9"/>
      <c r="FBL80" s="9"/>
      <c r="FBM80" s="9"/>
      <c r="FBN80" s="9"/>
      <c r="FBO80" s="9"/>
      <c r="FBP80" s="9"/>
      <c r="FBQ80" s="9"/>
      <c r="FBR80" s="9"/>
      <c r="FBS80" s="9"/>
      <c r="FBT80" s="9"/>
      <c r="FBU80" s="9"/>
      <c r="FBV80" s="9"/>
      <c r="FBW80" s="9"/>
      <c r="FBX80" s="9"/>
      <c r="FBY80" s="9"/>
      <c r="FBZ80" s="9"/>
      <c r="FCA80" s="9"/>
      <c r="FCB80" s="9"/>
      <c r="FCC80" s="9"/>
      <c r="FCD80" s="9"/>
      <c r="FCE80" s="9"/>
      <c r="FCF80" s="9"/>
      <c r="FCG80" s="9"/>
      <c r="FCH80" s="9"/>
      <c r="FCI80" s="9"/>
      <c r="FCJ80" s="9"/>
      <c r="FCK80" s="9"/>
      <c r="FCL80" s="9"/>
      <c r="FCM80" s="9"/>
      <c r="FCN80" s="9"/>
      <c r="FCO80" s="9"/>
      <c r="FCP80" s="9"/>
      <c r="FCQ80" s="9"/>
      <c r="FCR80" s="9"/>
      <c r="FCS80" s="9"/>
      <c r="FCT80" s="9"/>
      <c r="FCU80" s="9"/>
      <c r="FCV80" s="9"/>
      <c r="FCW80" s="9"/>
      <c r="FCX80" s="9"/>
      <c r="FCY80" s="9"/>
      <c r="FCZ80" s="9"/>
      <c r="FDA80" s="9"/>
      <c r="FDB80" s="9"/>
      <c r="FDC80" s="9"/>
      <c r="FDD80" s="9"/>
      <c r="FDE80" s="9"/>
      <c r="FDF80" s="9"/>
      <c r="FDG80" s="9"/>
      <c r="FDH80" s="9"/>
      <c r="FDI80" s="9"/>
      <c r="FDJ80" s="9"/>
      <c r="FDK80" s="9"/>
      <c r="FDL80" s="9"/>
      <c r="FDM80" s="9"/>
      <c r="FDN80" s="9"/>
      <c r="FDO80" s="9"/>
      <c r="FDP80" s="9"/>
      <c r="FDQ80" s="9"/>
      <c r="FDR80" s="9"/>
      <c r="FDS80" s="9"/>
      <c r="FDT80" s="9"/>
      <c r="FDU80" s="9"/>
      <c r="FDV80" s="9"/>
      <c r="FDW80" s="9"/>
      <c r="FDX80" s="9"/>
      <c r="FDY80" s="9"/>
      <c r="FDZ80" s="9"/>
      <c r="FEA80" s="9"/>
      <c r="FEB80" s="9"/>
      <c r="FEC80" s="9"/>
      <c r="FED80" s="9"/>
      <c r="FEE80" s="9"/>
      <c r="FEF80" s="9"/>
      <c r="FEG80" s="9"/>
      <c r="FEH80" s="9"/>
      <c r="FEI80" s="9"/>
      <c r="FEJ80" s="9"/>
      <c r="FEK80" s="9"/>
      <c r="FEL80" s="9"/>
      <c r="FEM80" s="9"/>
      <c r="FEN80" s="9"/>
      <c r="FEO80" s="9"/>
      <c r="FEP80" s="9"/>
      <c r="FEQ80" s="9"/>
      <c r="FER80" s="9"/>
      <c r="FES80" s="9"/>
      <c r="FET80" s="9"/>
      <c r="FEU80" s="9"/>
      <c r="FEV80" s="9"/>
      <c r="FEW80" s="9"/>
      <c r="FEX80" s="9"/>
      <c r="FEY80" s="9"/>
      <c r="FEZ80" s="9"/>
      <c r="FFA80" s="9"/>
      <c r="FFB80" s="9"/>
      <c r="FFC80" s="9"/>
      <c r="FFD80" s="9"/>
      <c r="FFE80" s="9"/>
      <c r="FFF80" s="9"/>
      <c r="FFG80" s="9"/>
      <c r="FFH80" s="9"/>
      <c r="FFI80" s="9"/>
      <c r="FFJ80" s="9"/>
      <c r="FFK80" s="9"/>
      <c r="FFL80" s="9"/>
      <c r="FFM80" s="9"/>
      <c r="FFN80" s="9"/>
      <c r="FFO80" s="9"/>
      <c r="FFP80" s="9"/>
      <c r="FFQ80" s="9"/>
      <c r="FFR80" s="9"/>
      <c r="FFS80" s="9"/>
      <c r="FFT80" s="9"/>
      <c r="FFU80" s="9"/>
      <c r="FFV80" s="9"/>
      <c r="FFW80" s="9"/>
      <c r="FFX80" s="9"/>
      <c r="FFY80" s="9"/>
      <c r="FFZ80" s="9"/>
      <c r="FGA80" s="9"/>
      <c r="FGB80" s="9"/>
      <c r="FGC80" s="9"/>
      <c r="FGD80" s="9"/>
      <c r="FGE80" s="9"/>
      <c r="FGF80" s="9"/>
      <c r="FGG80" s="9"/>
      <c r="FGH80" s="9"/>
      <c r="FGI80" s="9"/>
      <c r="FGJ80" s="9"/>
      <c r="FGK80" s="9"/>
      <c r="FGL80" s="9"/>
      <c r="FGM80" s="9"/>
      <c r="FGN80" s="9"/>
      <c r="FGO80" s="9"/>
      <c r="FGP80" s="9"/>
      <c r="FGQ80" s="9"/>
      <c r="FGR80" s="9"/>
      <c r="FGS80" s="9"/>
      <c r="FGT80" s="9"/>
      <c r="FGU80" s="9"/>
      <c r="FGV80" s="9"/>
      <c r="FGW80" s="9"/>
      <c r="FGX80" s="9"/>
      <c r="FGY80" s="9"/>
      <c r="FGZ80" s="9"/>
      <c r="FHA80" s="9"/>
      <c r="FHB80" s="9"/>
      <c r="FHC80" s="9"/>
      <c r="FHD80" s="9"/>
      <c r="FHE80" s="9"/>
      <c r="FHF80" s="9"/>
      <c r="FHG80" s="9"/>
      <c r="FHH80" s="9"/>
      <c r="FHI80" s="9"/>
      <c r="FHJ80" s="9"/>
      <c r="FHK80" s="9"/>
      <c r="FHL80" s="9"/>
      <c r="FHM80" s="9"/>
      <c r="FHN80" s="9"/>
      <c r="FHO80" s="9"/>
      <c r="FHP80" s="9"/>
      <c r="FHQ80" s="9"/>
      <c r="FHR80" s="9"/>
      <c r="FHS80" s="9"/>
      <c r="FHT80" s="9"/>
      <c r="FHU80" s="9"/>
      <c r="FHV80" s="9"/>
      <c r="FHW80" s="9"/>
      <c r="FHX80" s="9"/>
      <c r="FHY80" s="9"/>
      <c r="FHZ80" s="9"/>
      <c r="FIA80" s="9"/>
      <c r="FIB80" s="9"/>
      <c r="FIC80" s="9"/>
      <c r="FID80" s="9"/>
      <c r="FIE80" s="9"/>
      <c r="FIF80" s="9"/>
      <c r="FIG80" s="9"/>
      <c r="FIH80" s="9"/>
      <c r="FII80" s="9"/>
      <c r="FIJ80" s="9"/>
      <c r="FIK80" s="9"/>
      <c r="FIL80" s="9"/>
      <c r="FIM80" s="9"/>
      <c r="FIN80" s="9"/>
      <c r="FIO80" s="9"/>
      <c r="FIP80" s="9"/>
      <c r="FIQ80" s="9"/>
      <c r="FIR80" s="9"/>
      <c r="FIS80" s="9"/>
      <c r="FIT80" s="9"/>
      <c r="FIU80" s="9"/>
      <c r="FIV80" s="9"/>
      <c r="FIW80" s="9"/>
      <c r="FIX80" s="9"/>
      <c r="FIY80" s="9"/>
      <c r="FIZ80" s="9"/>
      <c r="FJA80" s="9"/>
      <c r="FJB80" s="9"/>
      <c r="FJC80" s="9"/>
      <c r="FJD80" s="9"/>
      <c r="FJE80" s="9"/>
      <c r="FJF80" s="9"/>
      <c r="FJG80" s="9"/>
      <c r="FJH80" s="9"/>
      <c r="FJI80" s="9"/>
      <c r="FJJ80" s="9"/>
      <c r="FJK80" s="9"/>
      <c r="FJL80" s="9"/>
      <c r="FJM80" s="9"/>
      <c r="FJN80" s="9"/>
      <c r="FJO80" s="9"/>
      <c r="FJP80" s="9"/>
      <c r="FJQ80" s="9"/>
      <c r="FJR80" s="9"/>
      <c r="FJS80" s="9"/>
      <c r="FJT80" s="9"/>
      <c r="FJU80" s="9"/>
      <c r="FJV80" s="9"/>
      <c r="FJW80" s="9"/>
      <c r="FJX80" s="9"/>
      <c r="FJY80" s="9"/>
      <c r="FJZ80" s="9"/>
      <c r="FKA80" s="9"/>
      <c r="FKB80" s="9"/>
      <c r="FKC80" s="9"/>
      <c r="FKD80" s="9"/>
      <c r="FKE80" s="9"/>
      <c r="FKF80" s="9"/>
      <c r="FKG80" s="9"/>
      <c r="FKH80" s="9"/>
      <c r="FKI80" s="9"/>
      <c r="FKJ80" s="9"/>
      <c r="FKK80" s="9"/>
      <c r="FKL80" s="9"/>
      <c r="FKM80" s="9"/>
      <c r="FKN80" s="9"/>
      <c r="FKO80" s="9"/>
      <c r="FKP80" s="9"/>
      <c r="FKQ80" s="9"/>
      <c r="FKR80" s="9"/>
      <c r="FKS80" s="9"/>
      <c r="FKT80" s="9"/>
      <c r="FKU80" s="9"/>
      <c r="FKV80" s="9"/>
      <c r="FKW80" s="9"/>
      <c r="FKX80" s="9"/>
      <c r="FKY80" s="9"/>
      <c r="FKZ80" s="9"/>
      <c r="FLA80" s="9"/>
      <c r="FLB80" s="9"/>
      <c r="FLC80" s="9"/>
      <c r="FLD80" s="9"/>
      <c r="FLE80" s="9"/>
      <c r="FLF80" s="9"/>
      <c r="FLG80" s="9"/>
      <c r="FLH80" s="9"/>
      <c r="FLI80" s="9"/>
      <c r="FLJ80" s="9"/>
      <c r="FLK80" s="9"/>
      <c r="FLL80" s="9"/>
      <c r="FLM80" s="9"/>
      <c r="FLN80" s="9"/>
      <c r="FLO80" s="9"/>
      <c r="FLP80" s="9"/>
      <c r="FLQ80" s="9"/>
      <c r="FLR80" s="9"/>
      <c r="FLS80" s="9"/>
      <c r="FLT80" s="9"/>
      <c r="FLU80" s="9"/>
      <c r="FLV80" s="9"/>
      <c r="FLW80" s="9"/>
      <c r="FLX80" s="9"/>
      <c r="FLY80" s="9"/>
      <c r="FLZ80" s="9"/>
      <c r="FMA80" s="9"/>
      <c r="FMB80" s="9"/>
      <c r="FMC80" s="9"/>
      <c r="FMD80" s="9"/>
      <c r="FME80" s="9"/>
      <c r="FMF80" s="9"/>
      <c r="FMG80" s="9"/>
      <c r="FMH80" s="9"/>
      <c r="FMI80" s="9"/>
      <c r="FMJ80" s="9"/>
      <c r="FMK80" s="9"/>
      <c r="FML80" s="9"/>
      <c r="FMM80" s="9"/>
      <c r="FMN80" s="9"/>
      <c r="FMO80" s="9"/>
      <c r="FMP80" s="9"/>
      <c r="FMQ80" s="9"/>
      <c r="FMR80" s="9"/>
      <c r="FMS80" s="9"/>
      <c r="FMT80" s="9"/>
      <c r="FMU80" s="9"/>
      <c r="FMV80" s="9"/>
      <c r="FMW80" s="9"/>
      <c r="FMX80" s="9"/>
      <c r="FMY80" s="9"/>
      <c r="FMZ80" s="9"/>
      <c r="FNA80" s="9"/>
      <c r="FNB80" s="9"/>
      <c r="FNC80" s="9"/>
      <c r="FND80" s="9"/>
      <c r="FNE80" s="9"/>
      <c r="FNF80" s="9"/>
      <c r="FNG80" s="9"/>
      <c r="FNH80" s="9"/>
      <c r="FNI80" s="9"/>
      <c r="FNJ80" s="9"/>
      <c r="FNK80" s="9"/>
      <c r="FNL80" s="9"/>
      <c r="FNM80" s="9"/>
      <c r="FNN80" s="9"/>
      <c r="FNO80" s="9"/>
      <c r="FNP80" s="9"/>
      <c r="FNQ80" s="9"/>
      <c r="FNR80" s="9"/>
      <c r="FNS80" s="9"/>
      <c r="FNT80" s="9"/>
      <c r="FNU80" s="9"/>
      <c r="FNV80" s="9"/>
      <c r="FNW80" s="9"/>
      <c r="FNX80" s="9"/>
      <c r="FNY80" s="9"/>
      <c r="FNZ80" s="9"/>
      <c r="FOA80" s="9"/>
      <c r="FOB80" s="9"/>
      <c r="FOC80" s="9"/>
      <c r="FOD80" s="9"/>
      <c r="FOE80" s="9"/>
      <c r="FOF80" s="9"/>
      <c r="FOG80" s="9"/>
      <c r="FOH80" s="9"/>
      <c r="FOI80" s="9"/>
      <c r="FOJ80" s="9"/>
      <c r="FOK80" s="9"/>
      <c r="FOL80" s="9"/>
      <c r="FOM80" s="9"/>
      <c r="FON80" s="9"/>
      <c r="FOO80" s="9"/>
      <c r="FOP80" s="9"/>
      <c r="FOQ80" s="9"/>
      <c r="FOR80" s="9"/>
      <c r="FOS80" s="9"/>
      <c r="FOT80" s="9"/>
      <c r="FOU80" s="9"/>
      <c r="FOV80" s="9"/>
      <c r="FOW80" s="9"/>
      <c r="FOX80" s="9"/>
      <c r="FOY80" s="9"/>
      <c r="FOZ80" s="9"/>
      <c r="FPA80" s="9"/>
      <c r="FPB80" s="9"/>
      <c r="FPC80" s="9"/>
      <c r="FPD80" s="9"/>
      <c r="FPE80" s="9"/>
      <c r="FPF80" s="9"/>
      <c r="FPG80" s="9"/>
      <c r="FPH80" s="9"/>
      <c r="FPI80" s="9"/>
      <c r="FPJ80" s="9"/>
      <c r="FPK80" s="9"/>
      <c r="FPL80" s="9"/>
      <c r="FPM80" s="9"/>
      <c r="FPN80" s="9"/>
      <c r="FPO80" s="9"/>
      <c r="FPP80" s="9"/>
      <c r="FPQ80" s="9"/>
      <c r="FPR80" s="9"/>
      <c r="FPS80" s="9"/>
      <c r="FPT80" s="9"/>
      <c r="FPU80" s="9"/>
      <c r="FPV80" s="9"/>
      <c r="FPW80" s="9"/>
      <c r="FPX80" s="9"/>
      <c r="FPY80" s="9"/>
      <c r="FPZ80" s="9"/>
      <c r="FQA80" s="9"/>
      <c r="FQB80" s="9"/>
      <c r="FQC80" s="9"/>
      <c r="FQD80" s="9"/>
      <c r="FQE80" s="9"/>
      <c r="FQF80" s="9"/>
      <c r="FQG80" s="9"/>
      <c r="FQH80" s="9"/>
      <c r="FQI80" s="9"/>
      <c r="FQJ80" s="9"/>
      <c r="FQK80" s="9"/>
      <c r="FQL80" s="9"/>
      <c r="FQM80" s="9"/>
      <c r="FQN80" s="9"/>
      <c r="FQO80" s="9"/>
      <c r="FQP80" s="9"/>
      <c r="FQQ80" s="9"/>
      <c r="FQR80" s="9"/>
      <c r="FQS80" s="9"/>
      <c r="FQT80" s="9"/>
      <c r="FQU80" s="9"/>
      <c r="FQV80" s="9"/>
      <c r="FQW80" s="9"/>
      <c r="FQX80" s="9"/>
      <c r="FQY80" s="9"/>
      <c r="FQZ80" s="9"/>
      <c r="FRA80" s="9"/>
      <c r="FRB80" s="9"/>
      <c r="FRC80" s="9"/>
      <c r="FRD80" s="9"/>
      <c r="FRE80" s="9"/>
      <c r="FRF80" s="9"/>
      <c r="FRG80" s="9"/>
      <c r="FRH80" s="9"/>
      <c r="FRI80" s="9"/>
      <c r="FRJ80" s="9"/>
      <c r="FRK80" s="9"/>
      <c r="FRL80" s="9"/>
      <c r="FRM80" s="9"/>
      <c r="FRN80" s="9"/>
      <c r="FRO80" s="9"/>
      <c r="FRP80" s="9"/>
      <c r="FRQ80" s="9"/>
      <c r="FRR80" s="9"/>
      <c r="FRS80" s="9"/>
      <c r="FRT80" s="9"/>
      <c r="FRU80" s="9"/>
      <c r="FRV80" s="9"/>
      <c r="FRW80" s="9"/>
      <c r="FRX80" s="9"/>
      <c r="FRY80" s="9"/>
      <c r="FRZ80" s="9"/>
      <c r="FSA80" s="9"/>
      <c r="FSB80" s="9"/>
      <c r="FSC80" s="9"/>
      <c r="FSD80" s="9"/>
      <c r="FSE80" s="9"/>
      <c r="FSF80" s="9"/>
      <c r="FSG80" s="9"/>
      <c r="FSH80" s="9"/>
      <c r="FSI80" s="9"/>
      <c r="FSJ80" s="9"/>
      <c r="FSK80" s="9"/>
      <c r="FSL80" s="9"/>
      <c r="FSM80" s="9"/>
      <c r="FSN80" s="9"/>
      <c r="FSO80" s="9"/>
      <c r="FSP80" s="9"/>
      <c r="FSQ80" s="9"/>
      <c r="FSR80" s="9"/>
      <c r="FSS80" s="9"/>
      <c r="FST80" s="9"/>
      <c r="FSU80" s="9"/>
      <c r="FSV80" s="9"/>
      <c r="FSW80" s="9"/>
      <c r="FSX80" s="9"/>
      <c r="FSY80" s="9"/>
      <c r="FSZ80" s="9"/>
      <c r="FTA80" s="9"/>
      <c r="FTB80" s="9"/>
      <c r="FTC80" s="9"/>
      <c r="FTD80" s="9"/>
      <c r="FTE80" s="9"/>
      <c r="FTF80" s="9"/>
      <c r="FTG80" s="9"/>
      <c r="FTH80" s="9"/>
      <c r="FTI80" s="9"/>
      <c r="FTJ80" s="9"/>
      <c r="FTK80" s="9"/>
      <c r="FTL80" s="9"/>
      <c r="FTM80" s="9"/>
      <c r="FTN80" s="9"/>
      <c r="FTO80" s="9"/>
      <c r="FTP80" s="9"/>
      <c r="FTQ80" s="9"/>
      <c r="FTR80" s="9"/>
      <c r="FTS80" s="9"/>
      <c r="FTT80" s="9"/>
      <c r="FTU80" s="9"/>
      <c r="FTV80" s="9"/>
      <c r="FTW80" s="9"/>
      <c r="FTX80" s="9"/>
      <c r="FTY80" s="9"/>
      <c r="FTZ80" s="9"/>
      <c r="FUA80" s="9"/>
      <c r="FUB80" s="9"/>
      <c r="FUC80" s="9"/>
      <c r="FUD80" s="9"/>
      <c r="FUE80" s="9"/>
      <c r="FUF80" s="9"/>
      <c r="FUG80" s="9"/>
      <c r="FUH80" s="9"/>
      <c r="FUI80" s="9"/>
      <c r="FUJ80" s="9"/>
      <c r="FUK80" s="9"/>
      <c r="FUL80" s="9"/>
      <c r="FUM80" s="9"/>
      <c r="FUN80" s="9"/>
      <c r="FUO80" s="9"/>
      <c r="FUP80" s="9"/>
      <c r="FUQ80" s="9"/>
      <c r="FUR80" s="9"/>
      <c r="FUS80" s="9"/>
      <c r="FUT80" s="9"/>
      <c r="FUU80" s="9"/>
      <c r="FUV80" s="9"/>
      <c r="FUW80" s="9"/>
      <c r="FUX80" s="9"/>
      <c r="FUY80" s="9"/>
      <c r="FUZ80" s="9"/>
      <c r="FVA80" s="9"/>
      <c r="FVB80" s="9"/>
      <c r="FVC80" s="9"/>
      <c r="FVD80" s="9"/>
      <c r="FVE80" s="9"/>
      <c r="FVF80" s="9"/>
      <c r="FVG80" s="9"/>
      <c r="FVH80" s="9"/>
      <c r="FVI80" s="9"/>
      <c r="FVJ80" s="9"/>
      <c r="FVK80" s="9"/>
      <c r="FVL80" s="9"/>
      <c r="FVM80" s="9"/>
      <c r="FVN80" s="9"/>
      <c r="FVO80" s="9"/>
      <c r="FVP80" s="9"/>
      <c r="FVQ80" s="9"/>
      <c r="FVR80" s="9"/>
      <c r="FVS80" s="9"/>
      <c r="FVT80" s="9"/>
      <c r="FVU80" s="9"/>
      <c r="FVV80" s="9"/>
      <c r="FVW80" s="9"/>
      <c r="FVX80" s="9"/>
      <c r="FVY80" s="9"/>
      <c r="FVZ80" s="9"/>
      <c r="FWA80" s="9"/>
      <c r="FWB80" s="9"/>
      <c r="FWC80" s="9"/>
      <c r="FWD80" s="9"/>
      <c r="FWE80" s="9"/>
      <c r="FWF80" s="9"/>
      <c r="FWG80" s="9"/>
      <c r="FWH80" s="9"/>
      <c r="FWI80" s="9"/>
      <c r="FWJ80" s="9"/>
      <c r="FWK80" s="9"/>
      <c r="FWL80" s="9"/>
      <c r="FWM80" s="9"/>
      <c r="FWN80" s="9"/>
      <c r="FWO80" s="9"/>
      <c r="FWP80" s="9"/>
      <c r="FWQ80" s="9"/>
      <c r="FWR80" s="9"/>
      <c r="FWS80" s="9"/>
      <c r="FWT80" s="9"/>
      <c r="FWU80" s="9"/>
      <c r="FWV80" s="9"/>
      <c r="FWW80" s="9"/>
      <c r="FWX80" s="9"/>
      <c r="FWY80" s="9"/>
      <c r="FWZ80" s="9"/>
      <c r="FXA80" s="9"/>
      <c r="FXB80" s="9"/>
      <c r="FXC80" s="9"/>
      <c r="FXD80" s="9"/>
      <c r="FXE80" s="9"/>
      <c r="FXF80" s="9"/>
      <c r="FXG80" s="9"/>
      <c r="FXH80" s="9"/>
      <c r="FXI80" s="9"/>
      <c r="FXJ80" s="9"/>
      <c r="FXK80" s="9"/>
      <c r="FXL80" s="9"/>
      <c r="FXM80" s="9"/>
      <c r="FXN80" s="9"/>
      <c r="FXO80" s="9"/>
      <c r="FXP80" s="9"/>
      <c r="FXQ80" s="9"/>
      <c r="FXR80" s="9"/>
      <c r="FXS80" s="9"/>
      <c r="FXT80" s="9"/>
      <c r="FXU80" s="9"/>
      <c r="FXV80" s="9"/>
      <c r="FXW80" s="9"/>
      <c r="FXX80" s="9"/>
      <c r="FXY80" s="9"/>
      <c r="FXZ80" s="9"/>
      <c r="FYA80" s="9"/>
      <c r="FYB80" s="9"/>
      <c r="FYC80" s="9"/>
      <c r="FYD80" s="9"/>
      <c r="FYE80" s="9"/>
      <c r="FYF80" s="9"/>
      <c r="FYG80" s="9"/>
      <c r="FYH80" s="9"/>
      <c r="FYI80" s="9"/>
      <c r="FYJ80" s="9"/>
      <c r="FYK80" s="9"/>
      <c r="FYL80" s="9"/>
      <c r="FYM80" s="9"/>
      <c r="FYN80" s="9"/>
      <c r="FYO80" s="9"/>
      <c r="FYP80" s="9"/>
      <c r="FYQ80" s="9"/>
      <c r="FYR80" s="9"/>
      <c r="FYS80" s="9"/>
      <c r="FYT80" s="9"/>
      <c r="FYU80" s="9"/>
      <c r="FYV80" s="9"/>
      <c r="FYW80" s="9"/>
      <c r="FYX80" s="9"/>
      <c r="FYY80" s="9"/>
      <c r="FYZ80" s="9"/>
      <c r="FZA80" s="9"/>
      <c r="FZB80" s="9"/>
      <c r="FZC80" s="9"/>
      <c r="FZD80" s="9"/>
      <c r="FZE80" s="9"/>
      <c r="FZF80" s="9"/>
      <c r="FZG80" s="9"/>
      <c r="FZH80" s="9"/>
      <c r="FZI80" s="9"/>
      <c r="FZJ80" s="9"/>
      <c r="FZK80" s="9"/>
      <c r="FZL80" s="9"/>
      <c r="FZM80" s="9"/>
      <c r="FZN80" s="9"/>
      <c r="FZO80" s="9"/>
      <c r="FZP80" s="9"/>
      <c r="FZQ80" s="9"/>
      <c r="FZR80" s="9"/>
      <c r="FZS80" s="9"/>
      <c r="FZT80" s="9"/>
      <c r="FZU80" s="9"/>
      <c r="FZV80" s="9"/>
      <c r="FZW80" s="9"/>
      <c r="FZX80" s="9"/>
      <c r="FZY80" s="9"/>
      <c r="FZZ80" s="9"/>
      <c r="GAA80" s="9"/>
      <c r="GAB80" s="9"/>
      <c r="GAC80" s="9"/>
      <c r="GAD80" s="9"/>
      <c r="GAE80" s="9"/>
      <c r="GAF80" s="9"/>
      <c r="GAG80" s="9"/>
      <c r="GAH80" s="9"/>
      <c r="GAI80" s="9"/>
      <c r="GAJ80" s="9"/>
      <c r="GAK80" s="9"/>
      <c r="GAL80" s="9"/>
      <c r="GAM80" s="9"/>
      <c r="GAN80" s="9"/>
      <c r="GAO80" s="9"/>
      <c r="GAP80" s="9"/>
      <c r="GAQ80" s="9"/>
      <c r="GAR80" s="9"/>
      <c r="GAS80" s="9"/>
      <c r="GAT80" s="9"/>
      <c r="GAU80" s="9"/>
      <c r="GAV80" s="9"/>
      <c r="GAW80" s="9"/>
      <c r="GAX80" s="9"/>
      <c r="GAY80" s="9"/>
      <c r="GAZ80" s="9"/>
      <c r="GBA80" s="9"/>
      <c r="GBB80" s="9"/>
      <c r="GBC80" s="9"/>
      <c r="GBD80" s="9"/>
      <c r="GBE80" s="9"/>
      <c r="GBF80" s="9"/>
      <c r="GBG80" s="9"/>
      <c r="GBH80" s="9"/>
      <c r="GBI80" s="9"/>
      <c r="GBJ80" s="9"/>
      <c r="GBK80" s="9"/>
      <c r="GBL80" s="9"/>
      <c r="GBM80" s="9"/>
      <c r="GBN80" s="9"/>
      <c r="GBO80" s="9"/>
      <c r="GBP80" s="9"/>
      <c r="GBQ80" s="9"/>
      <c r="GBR80" s="9"/>
      <c r="GBS80" s="9"/>
      <c r="GBT80" s="9"/>
      <c r="GBU80" s="9"/>
      <c r="GBV80" s="9"/>
      <c r="GBW80" s="9"/>
      <c r="GBX80" s="9"/>
      <c r="GBY80" s="9"/>
      <c r="GBZ80" s="9"/>
      <c r="GCA80" s="9"/>
      <c r="GCB80" s="9"/>
      <c r="GCC80" s="9"/>
      <c r="GCD80" s="9"/>
      <c r="GCE80" s="9"/>
      <c r="GCF80" s="9"/>
      <c r="GCG80" s="9"/>
      <c r="GCH80" s="9"/>
      <c r="GCI80" s="9"/>
      <c r="GCJ80" s="9"/>
      <c r="GCK80" s="9"/>
      <c r="GCL80" s="9"/>
      <c r="GCM80" s="9"/>
      <c r="GCN80" s="9"/>
      <c r="GCO80" s="9"/>
      <c r="GCP80" s="9"/>
      <c r="GCQ80" s="9"/>
      <c r="GCR80" s="9"/>
      <c r="GCS80" s="9"/>
      <c r="GCT80" s="9"/>
      <c r="GCU80" s="9"/>
      <c r="GCV80" s="9"/>
      <c r="GCW80" s="9"/>
      <c r="GCX80" s="9"/>
      <c r="GCY80" s="9"/>
      <c r="GCZ80" s="9"/>
      <c r="GDA80" s="9"/>
      <c r="GDB80" s="9"/>
      <c r="GDC80" s="9"/>
      <c r="GDD80" s="9"/>
      <c r="GDE80" s="9"/>
      <c r="GDF80" s="9"/>
      <c r="GDG80" s="9"/>
      <c r="GDH80" s="9"/>
      <c r="GDI80" s="9"/>
      <c r="GDJ80" s="9"/>
      <c r="GDK80" s="9"/>
      <c r="GDL80" s="9"/>
      <c r="GDM80" s="9"/>
      <c r="GDN80" s="9"/>
      <c r="GDO80" s="9"/>
      <c r="GDP80" s="9"/>
      <c r="GDQ80" s="9"/>
      <c r="GDR80" s="9"/>
      <c r="GDS80" s="9"/>
      <c r="GDT80" s="9"/>
      <c r="GDU80" s="9"/>
      <c r="GDV80" s="9"/>
      <c r="GDW80" s="9"/>
      <c r="GDX80" s="9"/>
      <c r="GDY80" s="9"/>
      <c r="GDZ80" s="9"/>
      <c r="GEA80" s="9"/>
      <c r="GEB80" s="9"/>
      <c r="GEC80" s="9"/>
      <c r="GED80" s="9"/>
      <c r="GEE80" s="9"/>
      <c r="GEF80" s="9"/>
      <c r="GEG80" s="9"/>
      <c r="GEH80" s="9"/>
      <c r="GEI80" s="9"/>
      <c r="GEJ80" s="9"/>
      <c r="GEK80" s="9"/>
      <c r="GEL80" s="9"/>
      <c r="GEM80" s="9"/>
      <c r="GEN80" s="9"/>
      <c r="GEO80" s="9"/>
      <c r="GEP80" s="9"/>
      <c r="GEQ80" s="9"/>
      <c r="GER80" s="9"/>
      <c r="GES80" s="9"/>
      <c r="GET80" s="9"/>
      <c r="GEU80" s="9"/>
      <c r="GEV80" s="9"/>
      <c r="GEW80" s="9"/>
      <c r="GEX80" s="9"/>
      <c r="GEY80" s="9"/>
      <c r="GEZ80" s="9"/>
      <c r="GFA80" s="9"/>
      <c r="GFB80" s="9"/>
      <c r="GFC80" s="9"/>
      <c r="GFD80" s="9"/>
      <c r="GFE80" s="9"/>
      <c r="GFF80" s="9"/>
      <c r="GFG80" s="9"/>
      <c r="GFH80" s="9"/>
      <c r="GFI80" s="9"/>
      <c r="GFJ80" s="9"/>
      <c r="GFK80" s="9"/>
      <c r="GFL80" s="9"/>
      <c r="GFM80" s="9"/>
      <c r="GFN80" s="9"/>
      <c r="GFO80" s="9"/>
      <c r="GFP80" s="9"/>
      <c r="GFQ80" s="9"/>
      <c r="GFR80" s="9"/>
      <c r="GFS80" s="9"/>
      <c r="GFT80" s="9"/>
      <c r="GFU80" s="9"/>
      <c r="GFV80" s="9"/>
      <c r="GFW80" s="9"/>
      <c r="GFX80" s="9"/>
      <c r="GFY80" s="9"/>
      <c r="GFZ80" s="9"/>
      <c r="GGA80" s="9"/>
      <c r="GGB80" s="9"/>
      <c r="GGC80" s="9"/>
      <c r="GGD80" s="9"/>
      <c r="GGE80" s="9"/>
      <c r="GGF80" s="9"/>
      <c r="GGG80" s="9"/>
      <c r="GGH80" s="9"/>
      <c r="GGI80" s="9"/>
      <c r="GGJ80" s="9"/>
      <c r="GGK80" s="9"/>
      <c r="GGL80" s="9"/>
      <c r="GGM80" s="9"/>
      <c r="GGN80" s="9"/>
      <c r="GGO80" s="9"/>
      <c r="GGP80" s="9"/>
      <c r="GGQ80" s="9"/>
      <c r="GGR80" s="9"/>
      <c r="GGS80" s="9"/>
      <c r="GGT80" s="9"/>
      <c r="GGU80" s="9"/>
      <c r="GGV80" s="9"/>
      <c r="GGW80" s="9"/>
      <c r="GGX80" s="9"/>
      <c r="GGY80" s="9"/>
      <c r="GGZ80" s="9"/>
      <c r="GHA80" s="9"/>
      <c r="GHB80" s="9"/>
      <c r="GHC80" s="9"/>
      <c r="GHD80" s="9"/>
      <c r="GHE80" s="9"/>
      <c r="GHF80" s="9"/>
      <c r="GHG80" s="9"/>
      <c r="GHH80" s="9"/>
      <c r="GHI80" s="9"/>
      <c r="GHJ80" s="9"/>
      <c r="GHK80" s="9"/>
      <c r="GHL80" s="9"/>
      <c r="GHM80" s="9"/>
      <c r="GHN80" s="9"/>
      <c r="GHO80" s="9"/>
      <c r="GHP80" s="9"/>
      <c r="GHQ80" s="9"/>
      <c r="GHR80" s="9"/>
      <c r="GHS80" s="9"/>
      <c r="GHT80" s="9"/>
      <c r="GHU80" s="9"/>
      <c r="GHV80" s="9"/>
      <c r="GHW80" s="9"/>
      <c r="GHX80" s="9"/>
      <c r="GHY80" s="9"/>
      <c r="GHZ80" s="9"/>
      <c r="GIA80" s="9"/>
      <c r="GIB80" s="9"/>
      <c r="GIC80" s="9"/>
      <c r="GID80" s="9"/>
      <c r="GIE80" s="9"/>
      <c r="GIF80" s="9"/>
      <c r="GIG80" s="9"/>
      <c r="GIH80" s="9"/>
      <c r="GII80" s="9"/>
      <c r="GIJ80" s="9"/>
      <c r="GIK80" s="9"/>
      <c r="GIL80" s="9"/>
      <c r="GIM80" s="9"/>
      <c r="GIN80" s="9"/>
      <c r="GIO80" s="9"/>
      <c r="GIP80" s="9"/>
      <c r="GIQ80" s="9"/>
      <c r="GIR80" s="9"/>
      <c r="GIS80" s="9"/>
      <c r="GIT80" s="9"/>
      <c r="GIU80" s="9"/>
      <c r="GIV80" s="9"/>
      <c r="GIW80" s="9"/>
      <c r="GIX80" s="9"/>
      <c r="GIY80" s="9"/>
      <c r="GIZ80" s="9"/>
      <c r="GJA80" s="9"/>
      <c r="GJB80" s="9"/>
      <c r="GJC80" s="9"/>
      <c r="GJD80" s="9"/>
      <c r="GJE80" s="9"/>
      <c r="GJF80" s="9"/>
      <c r="GJG80" s="9"/>
      <c r="GJH80" s="9"/>
      <c r="GJI80" s="9"/>
      <c r="GJJ80" s="9"/>
      <c r="GJK80" s="9"/>
      <c r="GJL80" s="9"/>
      <c r="GJM80" s="9"/>
      <c r="GJN80" s="9"/>
      <c r="GJO80" s="9"/>
      <c r="GJP80" s="9"/>
      <c r="GJQ80" s="9"/>
      <c r="GJR80" s="9"/>
      <c r="GJS80" s="9"/>
      <c r="GJT80" s="9"/>
      <c r="GJU80" s="9"/>
      <c r="GJV80" s="9"/>
      <c r="GJW80" s="9"/>
      <c r="GJX80" s="9"/>
      <c r="GJY80" s="9"/>
      <c r="GJZ80" s="9"/>
      <c r="GKA80" s="9"/>
      <c r="GKB80" s="9"/>
      <c r="GKC80" s="9"/>
      <c r="GKD80" s="9"/>
      <c r="GKE80" s="9"/>
      <c r="GKF80" s="9"/>
      <c r="GKG80" s="9"/>
      <c r="GKH80" s="9"/>
      <c r="GKI80" s="9"/>
      <c r="GKJ80" s="9"/>
      <c r="GKK80" s="9"/>
      <c r="GKL80" s="9"/>
      <c r="GKM80" s="9"/>
      <c r="GKN80" s="9"/>
      <c r="GKO80" s="9"/>
      <c r="GKP80" s="9"/>
      <c r="GKQ80" s="9"/>
      <c r="GKR80" s="9"/>
      <c r="GKS80" s="9"/>
      <c r="GKT80" s="9"/>
      <c r="GKU80" s="9"/>
      <c r="GKV80" s="9"/>
      <c r="GKW80" s="9"/>
      <c r="GKX80" s="9"/>
      <c r="GKY80" s="9"/>
      <c r="GKZ80" s="9"/>
      <c r="GLA80" s="9"/>
      <c r="GLB80" s="9"/>
      <c r="GLC80" s="9"/>
      <c r="GLD80" s="9"/>
      <c r="GLE80" s="9"/>
      <c r="GLF80" s="9"/>
      <c r="GLG80" s="9"/>
      <c r="GLH80" s="9"/>
      <c r="GLI80" s="9"/>
      <c r="GLJ80" s="9"/>
      <c r="GLK80" s="9"/>
      <c r="GLL80" s="9"/>
      <c r="GLM80" s="9"/>
      <c r="GLN80" s="9"/>
      <c r="GLO80" s="9"/>
      <c r="GLP80" s="9"/>
      <c r="GLQ80" s="9"/>
      <c r="GLR80" s="9"/>
      <c r="GLS80" s="9"/>
      <c r="GLT80" s="9"/>
      <c r="GLU80" s="9"/>
      <c r="GLV80" s="9"/>
      <c r="GLW80" s="9"/>
      <c r="GLX80" s="9"/>
      <c r="GLY80" s="9"/>
      <c r="GLZ80" s="9"/>
      <c r="GMA80" s="9"/>
      <c r="GMB80" s="9"/>
      <c r="GMC80" s="9"/>
      <c r="GMD80" s="9"/>
      <c r="GME80" s="9"/>
      <c r="GMF80" s="9"/>
      <c r="GMG80" s="9"/>
      <c r="GMH80" s="9"/>
      <c r="GMI80" s="9"/>
      <c r="GMJ80" s="9"/>
      <c r="GMK80" s="9"/>
      <c r="GML80" s="9"/>
      <c r="GMM80" s="9"/>
      <c r="GMN80" s="9"/>
      <c r="GMO80" s="9"/>
      <c r="GMP80" s="9"/>
      <c r="GMQ80" s="9"/>
      <c r="GMR80" s="9"/>
      <c r="GMS80" s="9"/>
      <c r="GMT80" s="9"/>
      <c r="GMU80" s="9"/>
      <c r="GMV80" s="9"/>
      <c r="GMW80" s="9"/>
      <c r="GMX80" s="9"/>
      <c r="GMY80" s="9"/>
      <c r="GMZ80" s="9"/>
      <c r="GNA80" s="9"/>
      <c r="GNB80" s="9"/>
      <c r="GNC80" s="9"/>
      <c r="GND80" s="9"/>
      <c r="GNE80" s="9"/>
      <c r="GNF80" s="9"/>
      <c r="GNG80" s="9"/>
      <c r="GNH80" s="9"/>
      <c r="GNI80" s="9"/>
      <c r="GNJ80" s="9"/>
      <c r="GNK80" s="9"/>
      <c r="GNL80" s="9"/>
      <c r="GNM80" s="9"/>
      <c r="GNN80" s="9"/>
      <c r="GNO80" s="9"/>
      <c r="GNP80" s="9"/>
      <c r="GNQ80" s="9"/>
      <c r="GNR80" s="9"/>
      <c r="GNS80" s="9"/>
      <c r="GNT80" s="9"/>
      <c r="GNU80" s="9"/>
      <c r="GNV80" s="9"/>
      <c r="GNW80" s="9"/>
      <c r="GNX80" s="9"/>
      <c r="GNY80" s="9"/>
      <c r="GNZ80" s="9"/>
      <c r="GOA80" s="9"/>
      <c r="GOB80" s="9"/>
      <c r="GOC80" s="9"/>
      <c r="GOD80" s="9"/>
      <c r="GOE80" s="9"/>
      <c r="GOF80" s="9"/>
      <c r="GOG80" s="9"/>
      <c r="GOH80" s="9"/>
      <c r="GOI80" s="9"/>
      <c r="GOJ80" s="9"/>
      <c r="GOK80" s="9"/>
      <c r="GOL80" s="9"/>
      <c r="GOM80" s="9"/>
      <c r="GON80" s="9"/>
      <c r="GOO80" s="9"/>
      <c r="GOP80" s="9"/>
      <c r="GOQ80" s="9"/>
      <c r="GOR80" s="9"/>
      <c r="GOS80" s="9"/>
      <c r="GOT80" s="9"/>
      <c r="GOU80" s="9"/>
      <c r="GOV80" s="9"/>
      <c r="GOW80" s="9"/>
      <c r="GOX80" s="9"/>
      <c r="GOY80" s="9"/>
      <c r="GOZ80" s="9"/>
      <c r="GPA80" s="9"/>
      <c r="GPB80" s="9"/>
      <c r="GPC80" s="9"/>
      <c r="GPD80" s="9"/>
      <c r="GPE80" s="9"/>
      <c r="GPF80" s="9"/>
      <c r="GPG80" s="9"/>
      <c r="GPH80" s="9"/>
      <c r="GPI80" s="9"/>
      <c r="GPJ80" s="9"/>
      <c r="GPK80" s="9"/>
      <c r="GPL80" s="9"/>
      <c r="GPM80" s="9"/>
      <c r="GPN80" s="9"/>
      <c r="GPO80" s="9"/>
      <c r="GPP80" s="9"/>
      <c r="GPQ80" s="9"/>
      <c r="GPR80" s="9"/>
      <c r="GPS80" s="9"/>
      <c r="GPT80" s="9"/>
      <c r="GPU80" s="9"/>
      <c r="GPV80" s="9"/>
      <c r="GPW80" s="9"/>
      <c r="GPX80" s="9"/>
      <c r="GPY80" s="9"/>
      <c r="GPZ80" s="9"/>
      <c r="GQA80" s="9"/>
      <c r="GQB80" s="9"/>
      <c r="GQC80" s="9"/>
      <c r="GQD80" s="9"/>
      <c r="GQE80" s="9"/>
      <c r="GQF80" s="9"/>
      <c r="GQG80" s="9"/>
      <c r="GQH80" s="9"/>
      <c r="GQI80" s="9"/>
      <c r="GQJ80" s="9"/>
      <c r="GQK80" s="9"/>
      <c r="GQL80" s="9"/>
      <c r="GQM80" s="9"/>
      <c r="GQN80" s="9"/>
      <c r="GQO80" s="9"/>
      <c r="GQP80" s="9"/>
      <c r="GQQ80" s="9"/>
      <c r="GQR80" s="9"/>
      <c r="GQS80" s="9"/>
      <c r="GQT80" s="9"/>
      <c r="GQU80" s="9"/>
      <c r="GQV80" s="9"/>
      <c r="GQW80" s="9"/>
      <c r="GQX80" s="9"/>
      <c r="GQY80" s="9"/>
      <c r="GQZ80" s="9"/>
      <c r="GRA80" s="9"/>
      <c r="GRB80" s="9"/>
      <c r="GRC80" s="9"/>
      <c r="GRD80" s="9"/>
      <c r="GRE80" s="9"/>
      <c r="GRF80" s="9"/>
      <c r="GRG80" s="9"/>
      <c r="GRH80" s="9"/>
      <c r="GRI80" s="9"/>
      <c r="GRJ80" s="9"/>
      <c r="GRK80" s="9"/>
      <c r="GRL80" s="9"/>
      <c r="GRM80" s="9"/>
      <c r="GRN80" s="9"/>
      <c r="GRO80" s="9"/>
      <c r="GRP80" s="9"/>
      <c r="GRQ80" s="9"/>
      <c r="GRR80" s="9"/>
      <c r="GRS80" s="9"/>
      <c r="GRT80" s="9"/>
      <c r="GRU80" s="9"/>
      <c r="GRV80" s="9"/>
      <c r="GRW80" s="9"/>
      <c r="GRX80" s="9"/>
      <c r="GRY80" s="9"/>
      <c r="GRZ80" s="9"/>
      <c r="GSA80" s="9"/>
      <c r="GSB80" s="9"/>
      <c r="GSC80" s="9"/>
      <c r="GSD80" s="9"/>
      <c r="GSE80" s="9"/>
      <c r="GSF80" s="9"/>
      <c r="GSG80" s="9"/>
      <c r="GSH80" s="9"/>
      <c r="GSI80" s="9"/>
      <c r="GSJ80" s="9"/>
      <c r="GSK80" s="9"/>
      <c r="GSL80" s="9"/>
      <c r="GSM80" s="9"/>
      <c r="GSN80" s="9"/>
      <c r="GSO80" s="9"/>
      <c r="GSP80" s="9"/>
      <c r="GSQ80" s="9"/>
      <c r="GSR80" s="9"/>
      <c r="GSS80" s="9"/>
      <c r="GST80" s="9"/>
      <c r="GSU80" s="9"/>
      <c r="GSV80" s="9"/>
      <c r="GSW80" s="9"/>
      <c r="GSX80" s="9"/>
      <c r="GSY80" s="9"/>
      <c r="GSZ80" s="9"/>
      <c r="GTA80" s="9"/>
      <c r="GTB80" s="9"/>
      <c r="GTC80" s="9"/>
      <c r="GTD80" s="9"/>
      <c r="GTE80" s="9"/>
      <c r="GTF80" s="9"/>
      <c r="GTG80" s="9"/>
      <c r="GTH80" s="9"/>
      <c r="GTI80" s="9"/>
      <c r="GTJ80" s="9"/>
      <c r="GTK80" s="9"/>
      <c r="GTL80" s="9"/>
      <c r="GTM80" s="9"/>
      <c r="GTN80" s="9"/>
      <c r="GTO80" s="9"/>
      <c r="GTP80" s="9"/>
      <c r="GTQ80" s="9"/>
      <c r="GTR80" s="9"/>
      <c r="GTS80" s="9"/>
      <c r="GTT80" s="9"/>
      <c r="GTU80" s="9"/>
      <c r="GTV80" s="9"/>
      <c r="GTW80" s="9"/>
      <c r="GTX80" s="9"/>
      <c r="GTY80" s="9"/>
      <c r="GTZ80" s="9"/>
      <c r="GUA80" s="9"/>
      <c r="GUB80" s="9"/>
      <c r="GUC80" s="9"/>
      <c r="GUD80" s="9"/>
      <c r="GUE80" s="9"/>
      <c r="GUF80" s="9"/>
      <c r="GUG80" s="9"/>
      <c r="GUH80" s="9"/>
      <c r="GUI80" s="9"/>
      <c r="GUJ80" s="9"/>
      <c r="GUK80" s="9"/>
      <c r="GUL80" s="9"/>
      <c r="GUM80" s="9"/>
      <c r="GUN80" s="9"/>
      <c r="GUO80" s="9"/>
      <c r="GUP80" s="9"/>
      <c r="GUQ80" s="9"/>
      <c r="GUR80" s="9"/>
      <c r="GUS80" s="9"/>
      <c r="GUT80" s="9"/>
      <c r="GUU80" s="9"/>
      <c r="GUV80" s="9"/>
      <c r="GUW80" s="9"/>
      <c r="GUX80" s="9"/>
      <c r="GUY80" s="9"/>
      <c r="GUZ80" s="9"/>
      <c r="GVA80" s="9"/>
      <c r="GVB80" s="9"/>
      <c r="GVC80" s="9"/>
      <c r="GVD80" s="9"/>
      <c r="GVE80" s="9"/>
      <c r="GVF80" s="9"/>
      <c r="GVG80" s="9"/>
      <c r="GVH80" s="9"/>
      <c r="GVI80" s="9"/>
      <c r="GVJ80" s="9"/>
      <c r="GVK80" s="9"/>
      <c r="GVL80" s="9"/>
      <c r="GVM80" s="9"/>
      <c r="GVN80" s="9"/>
      <c r="GVO80" s="9"/>
      <c r="GVP80" s="9"/>
      <c r="GVQ80" s="9"/>
      <c r="GVR80" s="9"/>
      <c r="GVS80" s="9"/>
      <c r="GVT80" s="9"/>
      <c r="GVU80" s="9"/>
      <c r="GVV80" s="9"/>
      <c r="GVW80" s="9"/>
      <c r="GVX80" s="9"/>
      <c r="GVY80" s="9"/>
      <c r="GVZ80" s="9"/>
      <c r="GWA80" s="9"/>
      <c r="GWB80" s="9"/>
      <c r="GWC80" s="9"/>
      <c r="GWD80" s="9"/>
      <c r="GWE80" s="9"/>
      <c r="GWF80" s="9"/>
      <c r="GWG80" s="9"/>
      <c r="GWH80" s="9"/>
      <c r="GWI80" s="9"/>
      <c r="GWJ80" s="9"/>
      <c r="GWK80" s="9"/>
      <c r="GWL80" s="9"/>
      <c r="GWM80" s="9"/>
      <c r="GWN80" s="9"/>
      <c r="GWO80" s="9"/>
      <c r="GWP80" s="9"/>
      <c r="GWQ80" s="9"/>
      <c r="GWR80" s="9"/>
      <c r="GWS80" s="9"/>
      <c r="GWT80" s="9"/>
      <c r="GWU80" s="9"/>
      <c r="GWV80" s="9"/>
      <c r="GWW80" s="9"/>
      <c r="GWX80" s="9"/>
      <c r="GWY80" s="9"/>
      <c r="GWZ80" s="9"/>
      <c r="GXA80" s="9"/>
      <c r="GXB80" s="9"/>
      <c r="GXC80" s="9"/>
      <c r="GXD80" s="9"/>
      <c r="GXE80" s="9"/>
      <c r="GXF80" s="9"/>
      <c r="GXG80" s="9"/>
      <c r="GXH80" s="9"/>
      <c r="GXI80" s="9"/>
      <c r="GXJ80" s="9"/>
      <c r="GXK80" s="9"/>
      <c r="GXL80" s="9"/>
      <c r="GXM80" s="9"/>
      <c r="GXN80" s="9"/>
      <c r="GXO80" s="9"/>
      <c r="GXP80" s="9"/>
      <c r="GXQ80" s="9"/>
      <c r="GXR80" s="9"/>
      <c r="GXS80" s="9"/>
      <c r="GXT80" s="9"/>
      <c r="GXU80" s="9"/>
      <c r="GXV80" s="9"/>
      <c r="GXW80" s="9"/>
      <c r="GXX80" s="9"/>
      <c r="GXY80" s="9"/>
      <c r="GXZ80" s="9"/>
      <c r="GYA80" s="9"/>
      <c r="GYB80" s="9"/>
      <c r="GYC80" s="9"/>
      <c r="GYD80" s="9"/>
      <c r="GYE80" s="9"/>
      <c r="GYF80" s="9"/>
      <c r="GYG80" s="9"/>
      <c r="GYH80" s="9"/>
      <c r="GYI80" s="9"/>
      <c r="GYJ80" s="9"/>
      <c r="GYK80" s="9"/>
      <c r="GYL80" s="9"/>
      <c r="GYM80" s="9"/>
      <c r="GYN80" s="9"/>
      <c r="GYO80" s="9"/>
      <c r="GYP80" s="9"/>
      <c r="GYQ80" s="9"/>
      <c r="GYR80" s="9"/>
      <c r="GYS80" s="9"/>
      <c r="GYT80" s="9"/>
      <c r="GYU80" s="9"/>
      <c r="GYV80" s="9"/>
      <c r="GYW80" s="9"/>
      <c r="GYX80" s="9"/>
      <c r="GYY80" s="9"/>
      <c r="GYZ80" s="9"/>
      <c r="GZA80" s="9"/>
      <c r="GZB80" s="9"/>
      <c r="GZC80" s="9"/>
      <c r="GZD80" s="9"/>
      <c r="GZE80" s="9"/>
      <c r="GZF80" s="9"/>
      <c r="GZG80" s="9"/>
      <c r="GZH80" s="9"/>
      <c r="GZI80" s="9"/>
      <c r="GZJ80" s="9"/>
      <c r="GZK80" s="9"/>
      <c r="GZL80" s="9"/>
      <c r="GZM80" s="9"/>
      <c r="GZN80" s="9"/>
      <c r="GZO80" s="9"/>
      <c r="GZP80" s="9"/>
      <c r="GZQ80" s="9"/>
      <c r="GZR80" s="9"/>
      <c r="GZS80" s="9"/>
      <c r="GZT80" s="9"/>
      <c r="GZU80" s="9"/>
      <c r="GZV80" s="9"/>
      <c r="GZW80" s="9"/>
      <c r="GZX80" s="9"/>
      <c r="GZY80" s="9"/>
      <c r="GZZ80" s="9"/>
      <c r="HAA80" s="9"/>
      <c r="HAB80" s="9"/>
      <c r="HAC80" s="9"/>
      <c r="HAD80" s="9"/>
      <c r="HAE80" s="9"/>
      <c r="HAF80" s="9"/>
      <c r="HAG80" s="9"/>
      <c r="HAH80" s="9"/>
      <c r="HAI80" s="9"/>
      <c r="HAJ80" s="9"/>
      <c r="HAK80" s="9"/>
      <c r="HAL80" s="9"/>
      <c r="HAM80" s="9"/>
      <c r="HAN80" s="9"/>
      <c r="HAO80" s="9"/>
      <c r="HAP80" s="9"/>
      <c r="HAQ80" s="9"/>
      <c r="HAR80" s="9"/>
      <c r="HAS80" s="9"/>
      <c r="HAT80" s="9"/>
      <c r="HAU80" s="9"/>
      <c r="HAV80" s="9"/>
      <c r="HAW80" s="9"/>
      <c r="HAX80" s="9"/>
      <c r="HAY80" s="9"/>
      <c r="HAZ80" s="9"/>
      <c r="HBA80" s="9"/>
      <c r="HBB80" s="9"/>
      <c r="HBC80" s="9"/>
      <c r="HBD80" s="9"/>
      <c r="HBE80" s="9"/>
      <c r="HBF80" s="9"/>
      <c r="HBG80" s="9"/>
      <c r="HBH80" s="9"/>
      <c r="HBI80" s="9"/>
      <c r="HBJ80" s="9"/>
      <c r="HBK80" s="9"/>
      <c r="HBL80" s="9"/>
      <c r="HBM80" s="9"/>
      <c r="HBN80" s="9"/>
      <c r="HBO80" s="9"/>
      <c r="HBP80" s="9"/>
      <c r="HBQ80" s="9"/>
      <c r="HBR80" s="9"/>
      <c r="HBS80" s="9"/>
      <c r="HBT80" s="9"/>
      <c r="HBU80" s="9"/>
      <c r="HBV80" s="9"/>
      <c r="HBW80" s="9"/>
      <c r="HBX80" s="9"/>
      <c r="HBY80" s="9"/>
      <c r="HBZ80" s="9"/>
      <c r="HCA80" s="9"/>
      <c r="HCB80" s="9"/>
      <c r="HCC80" s="9"/>
      <c r="HCD80" s="9"/>
      <c r="HCE80" s="9"/>
      <c r="HCF80" s="9"/>
      <c r="HCG80" s="9"/>
      <c r="HCH80" s="9"/>
      <c r="HCI80" s="9"/>
      <c r="HCJ80" s="9"/>
      <c r="HCK80" s="9"/>
      <c r="HCL80" s="9"/>
      <c r="HCM80" s="9"/>
      <c r="HCN80" s="9"/>
      <c r="HCO80" s="9"/>
      <c r="HCP80" s="9"/>
      <c r="HCQ80" s="9"/>
      <c r="HCR80" s="9"/>
      <c r="HCS80" s="9"/>
      <c r="HCT80" s="9"/>
      <c r="HCU80" s="9"/>
      <c r="HCV80" s="9"/>
      <c r="HCW80" s="9"/>
      <c r="HCX80" s="9"/>
      <c r="HCY80" s="9"/>
      <c r="HCZ80" s="9"/>
      <c r="HDA80" s="9"/>
      <c r="HDB80" s="9"/>
      <c r="HDC80" s="9"/>
      <c r="HDD80" s="9"/>
      <c r="HDE80" s="9"/>
      <c r="HDF80" s="9"/>
      <c r="HDG80" s="9"/>
      <c r="HDH80" s="9"/>
      <c r="HDI80" s="9"/>
      <c r="HDJ80" s="9"/>
      <c r="HDK80" s="9"/>
      <c r="HDL80" s="9"/>
      <c r="HDM80" s="9"/>
      <c r="HDN80" s="9"/>
      <c r="HDO80" s="9"/>
      <c r="HDP80" s="9"/>
      <c r="HDQ80" s="9"/>
      <c r="HDR80" s="9"/>
      <c r="HDS80" s="9"/>
      <c r="HDT80" s="9"/>
      <c r="HDU80" s="9"/>
      <c r="HDV80" s="9"/>
      <c r="HDW80" s="9"/>
      <c r="HDX80" s="9"/>
      <c r="HDY80" s="9"/>
      <c r="HDZ80" s="9"/>
      <c r="HEA80" s="9"/>
      <c r="HEB80" s="9"/>
      <c r="HEC80" s="9"/>
      <c r="HED80" s="9"/>
      <c r="HEE80" s="9"/>
      <c r="HEF80" s="9"/>
      <c r="HEG80" s="9"/>
      <c r="HEH80" s="9"/>
      <c r="HEI80" s="9"/>
      <c r="HEJ80" s="9"/>
      <c r="HEK80" s="9"/>
      <c r="HEL80" s="9"/>
      <c r="HEM80" s="9"/>
      <c r="HEN80" s="9"/>
      <c r="HEO80" s="9"/>
      <c r="HEP80" s="9"/>
      <c r="HEQ80" s="9"/>
      <c r="HER80" s="9"/>
      <c r="HES80" s="9"/>
      <c r="HET80" s="9"/>
      <c r="HEU80" s="9"/>
      <c r="HEV80" s="9"/>
      <c r="HEW80" s="9"/>
      <c r="HEX80" s="9"/>
      <c r="HEY80" s="9"/>
      <c r="HEZ80" s="9"/>
      <c r="HFA80" s="9"/>
      <c r="HFB80" s="9"/>
      <c r="HFC80" s="9"/>
      <c r="HFD80" s="9"/>
      <c r="HFE80" s="9"/>
      <c r="HFF80" s="9"/>
      <c r="HFG80" s="9"/>
      <c r="HFH80" s="9"/>
      <c r="HFI80" s="9"/>
      <c r="HFJ80" s="9"/>
      <c r="HFK80" s="9"/>
      <c r="HFL80" s="9"/>
      <c r="HFM80" s="9"/>
      <c r="HFN80" s="9"/>
      <c r="HFO80" s="9"/>
      <c r="HFP80" s="9"/>
      <c r="HFQ80" s="9"/>
      <c r="HFR80" s="9"/>
      <c r="HFS80" s="9"/>
      <c r="HFT80" s="9"/>
      <c r="HFU80" s="9"/>
      <c r="HFV80" s="9"/>
      <c r="HFW80" s="9"/>
      <c r="HFX80" s="9"/>
      <c r="HFY80" s="9"/>
      <c r="HFZ80" s="9"/>
      <c r="HGA80" s="9"/>
      <c r="HGB80" s="9"/>
      <c r="HGC80" s="9"/>
      <c r="HGD80" s="9"/>
      <c r="HGE80" s="9"/>
      <c r="HGF80" s="9"/>
      <c r="HGG80" s="9"/>
      <c r="HGH80" s="9"/>
      <c r="HGI80" s="9"/>
      <c r="HGJ80" s="9"/>
      <c r="HGK80" s="9"/>
      <c r="HGL80" s="9"/>
      <c r="HGM80" s="9"/>
      <c r="HGN80" s="9"/>
      <c r="HGO80" s="9"/>
      <c r="HGP80" s="9"/>
      <c r="HGQ80" s="9"/>
      <c r="HGR80" s="9"/>
      <c r="HGS80" s="9"/>
      <c r="HGT80" s="9"/>
      <c r="HGU80" s="9"/>
      <c r="HGV80" s="9"/>
      <c r="HGW80" s="9"/>
      <c r="HGX80" s="9"/>
      <c r="HGY80" s="9"/>
      <c r="HGZ80" s="9"/>
      <c r="HHA80" s="9"/>
      <c r="HHB80" s="9"/>
      <c r="HHC80" s="9"/>
      <c r="HHD80" s="9"/>
      <c r="HHE80" s="9"/>
      <c r="HHF80" s="9"/>
      <c r="HHG80" s="9"/>
      <c r="HHH80" s="9"/>
      <c r="HHI80" s="9"/>
      <c r="HHJ80" s="9"/>
      <c r="HHK80" s="9"/>
      <c r="HHL80" s="9"/>
      <c r="HHM80" s="9"/>
      <c r="HHN80" s="9"/>
      <c r="HHO80" s="9"/>
      <c r="HHP80" s="9"/>
      <c r="HHQ80" s="9"/>
      <c r="HHR80" s="9"/>
      <c r="HHS80" s="9"/>
      <c r="HHT80" s="9"/>
      <c r="HHU80" s="9"/>
      <c r="HHV80" s="9"/>
      <c r="HHW80" s="9"/>
      <c r="HHX80" s="9"/>
      <c r="HHY80" s="9"/>
      <c r="HHZ80" s="9"/>
      <c r="HIA80" s="9"/>
      <c r="HIB80" s="9"/>
      <c r="HIC80" s="9"/>
      <c r="HID80" s="9"/>
      <c r="HIE80" s="9"/>
      <c r="HIF80" s="9"/>
      <c r="HIG80" s="9"/>
      <c r="HIH80" s="9"/>
      <c r="HII80" s="9"/>
      <c r="HIJ80" s="9"/>
      <c r="HIK80" s="9"/>
      <c r="HIL80" s="9"/>
      <c r="HIM80" s="9"/>
      <c r="HIN80" s="9"/>
      <c r="HIO80" s="9"/>
      <c r="HIP80" s="9"/>
      <c r="HIQ80" s="9"/>
      <c r="HIR80" s="9"/>
      <c r="HIS80" s="9"/>
      <c r="HIT80" s="9"/>
      <c r="HIU80" s="9"/>
      <c r="HIV80" s="9"/>
      <c r="HIW80" s="9"/>
      <c r="HIX80" s="9"/>
      <c r="HIY80" s="9"/>
      <c r="HIZ80" s="9"/>
      <c r="HJA80" s="9"/>
      <c r="HJB80" s="9"/>
      <c r="HJC80" s="9"/>
      <c r="HJD80" s="9"/>
      <c r="HJE80" s="9"/>
      <c r="HJF80" s="9"/>
      <c r="HJG80" s="9"/>
      <c r="HJH80" s="9"/>
      <c r="HJI80" s="9"/>
      <c r="HJJ80" s="9"/>
      <c r="HJK80" s="9"/>
      <c r="HJL80" s="9"/>
      <c r="HJM80" s="9"/>
      <c r="HJN80" s="9"/>
      <c r="HJO80" s="9"/>
      <c r="HJP80" s="9"/>
      <c r="HJQ80" s="9"/>
      <c r="HJR80" s="9"/>
      <c r="HJS80" s="9"/>
      <c r="HJT80" s="9"/>
      <c r="HJU80" s="9"/>
      <c r="HJV80" s="9"/>
      <c r="HJW80" s="9"/>
      <c r="HJX80" s="9"/>
      <c r="HJY80" s="9"/>
      <c r="HJZ80" s="9"/>
      <c r="HKA80" s="9"/>
      <c r="HKB80" s="9"/>
      <c r="HKC80" s="9"/>
      <c r="HKD80" s="9"/>
      <c r="HKE80" s="9"/>
      <c r="HKF80" s="9"/>
      <c r="HKG80" s="9"/>
      <c r="HKH80" s="9"/>
      <c r="HKI80" s="9"/>
      <c r="HKJ80" s="9"/>
      <c r="HKK80" s="9"/>
      <c r="HKL80" s="9"/>
      <c r="HKM80" s="9"/>
      <c r="HKN80" s="9"/>
      <c r="HKO80" s="9"/>
      <c r="HKP80" s="9"/>
      <c r="HKQ80" s="9"/>
      <c r="HKR80" s="9"/>
      <c r="HKS80" s="9"/>
      <c r="HKT80" s="9"/>
      <c r="HKU80" s="9"/>
      <c r="HKV80" s="9"/>
      <c r="HKW80" s="9"/>
      <c r="HKX80" s="9"/>
      <c r="HKY80" s="9"/>
      <c r="HKZ80" s="9"/>
      <c r="HLA80" s="9"/>
      <c r="HLB80" s="9"/>
      <c r="HLC80" s="9"/>
      <c r="HLD80" s="9"/>
      <c r="HLE80" s="9"/>
      <c r="HLF80" s="9"/>
      <c r="HLG80" s="9"/>
      <c r="HLH80" s="9"/>
      <c r="HLI80" s="9"/>
      <c r="HLJ80" s="9"/>
      <c r="HLK80" s="9"/>
      <c r="HLL80" s="9"/>
      <c r="HLM80" s="9"/>
      <c r="HLN80" s="9"/>
      <c r="HLO80" s="9"/>
      <c r="HLP80" s="9"/>
      <c r="HLQ80" s="9"/>
      <c r="HLR80" s="9"/>
      <c r="HLS80" s="9"/>
      <c r="HLT80" s="9"/>
      <c r="HLU80" s="9"/>
      <c r="HLV80" s="9"/>
      <c r="HLW80" s="9"/>
      <c r="HLX80" s="9"/>
      <c r="HLY80" s="9"/>
      <c r="HLZ80" s="9"/>
      <c r="HMA80" s="9"/>
      <c r="HMB80" s="9"/>
      <c r="HMC80" s="9"/>
      <c r="HMD80" s="9"/>
      <c r="HME80" s="9"/>
      <c r="HMF80" s="9"/>
      <c r="HMG80" s="9"/>
      <c r="HMH80" s="9"/>
      <c r="HMI80" s="9"/>
      <c r="HMJ80" s="9"/>
      <c r="HMK80" s="9"/>
      <c r="HML80" s="9"/>
      <c r="HMM80" s="9"/>
      <c r="HMN80" s="9"/>
      <c r="HMO80" s="9"/>
      <c r="HMP80" s="9"/>
      <c r="HMQ80" s="9"/>
      <c r="HMR80" s="9"/>
      <c r="HMS80" s="9"/>
      <c r="HMT80" s="9"/>
      <c r="HMU80" s="9"/>
      <c r="HMV80" s="9"/>
      <c r="HMW80" s="9"/>
      <c r="HMX80" s="9"/>
      <c r="HMY80" s="9"/>
      <c r="HMZ80" s="9"/>
      <c r="HNA80" s="9"/>
      <c r="HNB80" s="9"/>
      <c r="HNC80" s="9"/>
      <c r="HND80" s="9"/>
      <c r="HNE80" s="9"/>
      <c r="HNF80" s="9"/>
      <c r="HNG80" s="9"/>
      <c r="HNH80" s="9"/>
      <c r="HNI80" s="9"/>
      <c r="HNJ80" s="9"/>
      <c r="HNK80" s="9"/>
      <c r="HNL80" s="9"/>
      <c r="HNM80" s="9"/>
      <c r="HNN80" s="9"/>
      <c r="HNO80" s="9"/>
      <c r="HNP80" s="9"/>
      <c r="HNQ80" s="9"/>
      <c r="HNR80" s="9"/>
      <c r="HNS80" s="9"/>
      <c r="HNT80" s="9"/>
      <c r="HNU80" s="9"/>
      <c r="HNV80" s="9"/>
      <c r="HNW80" s="9"/>
      <c r="HNX80" s="9"/>
      <c r="HNY80" s="9"/>
      <c r="HNZ80" s="9"/>
      <c r="HOA80" s="9"/>
      <c r="HOB80" s="9"/>
      <c r="HOC80" s="9"/>
      <c r="HOD80" s="9"/>
      <c r="HOE80" s="9"/>
      <c r="HOF80" s="9"/>
      <c r="HOG80" s="9"/>
      <c r="HOH80" s="9"/>
      <c r="HOI80" s="9"/>
      <c r="HOJ80" s="9"/>
      <c r="HOK80" s="9"/>
      <c r="HOL80" s="9"/>
      <c r="HOM80" s="9"/>
      <c r="HON80" s="9"/>
      <c r="HOO80" s="9"/>
      <c r="HOP80" s="9"/>
      <c r="HOQ80" s="9"/>
      <c r="HOR80" s="9"/>
      <c r="HOS80" s="9"/>
      <c r="HOT80" s="9"/>
      <c r="HOU80" s="9"/>
      <c r="HOV80" s="9"/>
      <c r="HOW80" s="9"/>
      <c r="HOX80" s="9"/>
      <c r="HOY80" s="9"/>
      <c r="HOZ80" s="9"/>
      <c r="HPA80" s="9"/>
      <c r="HPB80" s="9"/>
      <c r="HPC80" s="9"/>
      <c r="HPD80" s="9"/>
      <c r="HPE80" s="9"/>
      <c r="HPF80" s="9"/>
      <c r="HPG80" s="9"/>
      <c r="HPH80" s="9"/>
      <c r="HPI80" s="9"/>
      <c r="HPJ80" s="9"/>
      <c r="HPK80" s="9"/>
      <c r="HPL80" s="9"/>
      <c r="HPM80" s="9"/>
      <c r="HPN80" s="9"/>
      <c r="HPO80" s="9"/>
      <c r="HPP80" s="9"/>
      <c r="HPQ80" s="9"/>
      <c r="HPR80" s="9"/>
      <c r="HPS80" s="9"/>
      <c r="HPT80" s="9"/>
      <c r="HPU80" s="9"/>
      <c r="HPV80" s="9"/>
      <c r="HPW80" s="9"/>
      <c r="HPX80" s="9"/>
      <c r="HPY80" s="9"/>
      <c r="HPZ80" s="9"/>
      <c r="HQA80" s="9"/>
      <c r="HQB80" s="9"/>
      <c r="HQC80" s="9"/>
      <c r="HQD80" s="9"/>
      <c r="HQE80" s="9"/>
      <c r="HQF80" s="9"/>
      <c r="HQG80" s="9"/>
      <c r="HQH80" s="9"/>
      <c r="HQI80" s="9"/>
      <c r="HQJ80" s="9"/>
      <c r="HQK80" s="9"/>
      <c r="HQL80" s="9"/>
      <c r="HQM80" s="9"/>
      <c r="HQN80" s="9"/>
      <c r="HQO80" s="9"/>
      <c r="HQP80" s="9"/>
      <c r="HQQ80" s="9"/>
      <c r="HQR80" s="9"/>
      <c r="HQS80" s="9"/>
      <c r="HQT80" s="9"/>
      <c r="HQU80" s="9"/>
      <c r="HQV80" s="9"/>
      <c r="HQW80" s="9"/>
      <c r="HQX80" s="9"/>
      <c r="HQY80" s="9"/>
      <c r="HQZ80" s="9"/>
      <c r="HRA80" s="9"/>
      <c r="HRB80" s="9"/>
      <c r="HRC80" s="9"/>
      <c r="HRD80" s="9"/>
      <c r="HRE80" s="9"/>
      <c r="HRF80" s="9"/>
      <c r="HRG80" s="9"/>
      <c r="HRH80" s="9"/>
      <c r="HRI80" s="9"/>
      <c r="HRJ80" s="9"/>
      <c r="HRK80" s="9"/>
      <c r="HRL80" s="9"/>
      <c r="HRM80" s="9"/>
      <c r="HRN80" s="9"/>
      <c r="HRO80" s="9"/>
      <c r="HRP80" s="9"/>
      <c r="HRQ80" s="9"/>
      <c r="HRR80" s="9"/>
      <c r="HRS80" s="9"/>
      <c r="HRT80" s="9"/>
      <c r="HRU80" s="9"/>
      <c r="HRV80" s="9"/>
      <c r="HRW80" s="9"/>
      <c r="HRX80" s="9"/>
      <c r="HRY80" s="9"/>
      <c r="HRZ80" s="9"/>
      <c r="HSA80" s="9"/>
      <c r="HSB80" s="9"/>
      <c r="HSC80" s="9"/>
      <c r="HSD80" s="9"/>
      <c r="HSE80" s="9"/>
      <c r="HSF80" s="9"/>
      <c r="HSG80" s="9"/>
      <c r="HSH80" s="9"/>
      <c r="HSI80" s="9"/>
      <c r="HSJ80" s="9"/>
      <c r="HSK80" s="9"/>
      <c r="HSL80" s="9"/>
      <c r="HSM80" s="9"/>
      <c r="HSN80" s="9"/>
      <c r="HSO80" s="9"/>
      <c r="HSP80" s="9"/>
      <c r="HSQ80" s="9"/>
      <c r="HSR80" s="9"/>
      <c r="HSS80" s="9"/>
      <c r="HST80" s="9"/>
      <c r="HSU80" s="9"/>
      <c r="HSV80" s="9"/>
      <c r="HSW80" s="9"/>
      <c r="HSX80" s="9"/>
      <c r="HSY80" s="9"/>
      <c r="HSZ80" s="9"/>
      <c r="HTA80" s="9"/>
      <c r="HTB80" s="9"/>
      <c r="HTC80" s="9"/>
      <c r="HTD80" s="9"/>
      <c r="HTE80" s="9"/>
      <c r="HTF80" s="9"/>
      <c r="HTG80" s="9"/>
      <c r="HTH80" s="9"/>
      <c r="HTI80" s="9"/>
      <c r="HTJ80" s="9"/>
      <c r="HTK80" s="9"/>
      <c r="HTL80" s="9"/>
      <c r="HTM80" s="9"/>
      <c r="HTN80" s="9"/>
      <c r="HTO80" s="9"/>
      <c r="HTP80" s="9"/>
      <c r="HTQ80" s="9"/>
      <c r="HTR80" s="9"/>
      <c r="HTS80" s="9"/>
      <c r="HTT80" s="9"/>
      <c r="HTU80" s="9"/>
      <c r="HTV80" s="9"/>
      <c r="HTW80" s="9"/>
      <c r="HTX80" s="9"/>
      <c r="HTY80" s="9"/>
      <c r="HTZ80" s="9"/>
      <c r="HUA80" s="9"/>
      <c r="HUB80" s="9"/>
      <c r="HUC80" s="9"/>
      <c r="HUD80" s="9"/>
      <c r="HUE80" s="9"/>
      <c r="HUF80" s="9"/>
      <c r="HUG80" s="9"/>
      <c r="HUH80" s="9"/>
      <c r="HUI80" s="9"/>
      <c r="HUJ80" s="9"/>
      <c r="HUK80" s="9"/>
      <c r="HUL80" s="9"/>
      <c r="HUM80" s="9"/>
      <c r="HUN80" s="9"/>
      <c r="HUO80" s="9"/>
      <c r="HUP80" s="9"/>
      <c r="HUQ80" s="9"/>
      <c r="HUR80" s="9"/>
      <c r="HUS80" s="9"/>
      <c r="HUT80" s="9"/>
      <c r="HUU80" s="9"/>
      <c r="HUV80" s="9"/>
      <c r="HUW80" s="9"/>
      <c r="HUX80" s="9"/>
      <c r="HUY80" s="9"/>
      <c r="HUZ80" s="9"/>
      <c r="HVA80" s="9"/>
      <c r="HVB80" s="9"/>
      <c r="HVC80" s="9"/>
      <c r="HVD80" s="9"/>
      <c r="HVE80" s="9"/>
      <c r="HVF80" s="9"/>
      <c r="HVG80" s="9"/>
      <c r="HVH80" s="9"/>
      <c r="HVI80" s="9"/>
      <c r="HVJ80" s="9"/>
      <c r="HVK80" s="9"/>
      <c r="HVL80" s="9"/>
      <c r="HVM80" s="9"/>
      <c r="HVN80" s="9"/>
      <c r="HVO80" s="9"/>
      <c r="HVP80" s="9"/>
      <c r="HVQ80" s="9"/>
      <c r="HVR80" s="9"/>
      <c r="HVS80" s="9"/>
      <c r="HVT80" s="9"/>
      <c r="HVU80" s="9"/>
      <c r="HVV80" s="9"/>
      <c r="HVW80" s="9"/>
      <c r="HVX80" s="9"/>
      <c r="HVY80" s="9"/>
      <c r="HVZ80" s="9"/>
      <c r="HWA80" s="9"/>
      <c r="HWB80" s="9"/>
      <c r="HWC80" s="9"/>
      <c r="HWD80" s="9"/>
      <c r="HWE80" s="9"/>
      <c r="HWF80" s="9"/>
      <c r="HWG80" s="9"/>
      <c r="HWH80" s="9"/>
      <c r="HWI80" s="9"/>
      <c r="HWJ80" s="9"/>
      <c r="HWK80" s="9"/>
      <c r="HWL80" s="9"/>
      <c r="HWM80" s="9"/>
      <c r="HWN80" s="9"/>
      <c r="HWO80" s="9"/>
      <c r="HWP80" s="9"/>
      <c r="HWQ80" s="9"/>
      <c r="HWR80" s="9"/>
      <c r="HWS80" s="9"/>
      <c r="HWT80" s="9"/>
      <c r="HWU80" s="9"/>
      <c r="HWV80" s="9"/>
      <c r="HWW80" s="9"/>
      <c r="HWX80" s="9"/>
      <c r="HWY80" s="9"/>
      <c r="HWZ80" s="9"/>
      <c r="HXA80" s="9"/>
      <c r="HXB80" s="9"/>
      <c r="HXC80" s="9"/>
      <c r="HXD80" s="9"/>
      <c r="HXE80" s="9"/>
      <c r="HXF80" s="9"/>
      <c r="HXG80" s="9"/>
      <c r="HXH80" s="9"/>
      <c r="HXI80" s="9"/>
      <c r="HXJ80" s="9"/>
      <c r="HXK80" s="9"/>
      <c r="HXL80" s="9"/>
      <c r="HXM80" s="9"/>
      <c r="HXN80" s="9"/>
      <c r="HXO80" s="9"/>
      <c r="HXP80" s="9"/>
      <c r="HXQ80" s="9"/>
      <c r="HXR80" s="9"/>
      <c r="HXS80" s="9"/>
      <c r="HXT80" s="9"/>
      <c r="HXU80" s="9"/>
      <c r="HXV80" s="9"/>
      <c r="HXW80" s="9"/>
      <c r="HXX80" s="9"/>
      <c r="HXY80" s="9"/>
      <c r="HXZ80" s="9"/>
      <c r="HYA80" s="9"/>
      <c r="HYB80" s="9"/>
      <c r="HYC80" s="9"/>
      <c r="HYD80" s="9"/>
      <c r="HYE80" s="9"/>
      <c r="HYF80" s="9"/>
      <c r="HYG80" s="9"/>
      <c r="HYH80" s="9"/>
      <c r="HYI80" s="9"/>
      <c r="HYJ80" s="9"/>
      <c r="HYK80" s="9"/>
      <c r="HYL80" s="9"/>
      <c r="HYM80" s="9"/>
      <c r="HYN80" s="9"/>
      <c r="HYO80" s="9"/>
      <c r="HYP80" s="9"/>
      <c r="HYQ80" s="9"/>
      <c r="HYR80" s="9"/>
      <c r="HYS80" s="9"/>
      <c r="HYT80" s="9"/>
      <c r="HYU80" s="9"/>
      <c r="HYV80" s="9"/>
      <c r="HYW80" s="9"/>
      <c r="HYX80" s="9"/>
      <c r="HYY80" s="9"/>
      <c r="HYZ80" s="9"/>
      <c r="HZA80" s="9"/>
      <c r="HZB80" s="9"/>
      <c r="HZC80" s="9"/>
      <c r="HZD80" s="9"/>
      <c r="HZE80" s="9"/>
      <c r="HZF80" s="9"/>
      <c r="HZG80" s="9"/>
      <c r="HZH80" s="9"/>
      <c r="HZI80" s="9"/>
      <c r="HZJ80" s="9"/>
      <c r="HZK80" s="9"/>
      <c r="HZL80" s="9"/>
      <c r="HZM80" s="9"/>
      <c r="HZN80" s="9"/>
      <c r="HZO80" s="9"/>
      <c r="HZP80" s="9"/>
      <c r="HZQ80" s="9"/>
      <c r="HZR80" s="9"/>
      <c r="HZS80" s="9"/>
      <c r="HZT80" s="9"/>
      <c r="HZU80" s="9"/>
      <c r="HZV80" s="9"/>
      <c r="HZW80" s="9"/>
      <c r="HZX80" s="9"/>
      <c r="HZY80" s="9"/>
      <c r="HZZ80" s="9"/>
      <c r="IAA80" s="9"/>
      <c r="IAB80" s="9"/>
      <c r="IAC80" s="9"/>
      <c r="IAD80" s="9"/>
      <c r="IAE80" s="9"/>
      <c r="IAF80" s="9"/>
      <c r="IAG80" s="9"/>
      <c r="IAH80" s="9"/>
      <c r="IAI80" s="9"/>
      <c r="IAJ80" s="9"/>
      <c r="IAK80" s="9"/>
      <c r="IAL80" s="9"/>
      <c r="IAM80" s="9"/>
      <c r="IAN80" s="9"/>
      <c r="IAO80" s="9"/>
      <c r="IAP80" s="9"/>
      <c r="IAQ80" s="9"/>
      <c r="IAR80" s="9"/>
      <c r="IAS80" s="9"/>
      <c r="IAT80" s="9"/>
      <c r="IAU80" s="9"/>
      <c r="IAV80" s="9"/>
      <c r="IAW80" s="9"/>
      <c r="IAX80" s="9"/>
      <c r="IAY80" s="9"/>
      <c r="IAZ80" s="9"/>
      <c r="IBA80" s="9"/>
      <c r="IBB80" s="9"/>
      <c r="IBC80" s="9"/>
      <c r="IBD80" s="9"/>
      <c r="IBE80" s="9"/>
      <c r="IBF80" s="9"/>
      <c r="IBG80" s="9"/>
      <c r="IBH80" s="9"/>
      <c r="IBI80" s="9"/>
      <c r="IBJ80" s="9"/>
      <c r="IBK80" s="9"/>
      <c r="IBL80" s="9"/>
      <c r="IBM80" s="9"/>
      <c r="IBN80" s="9"/>
      <c r="IBO80" s="9"/>
      <c r="IBP80" s="9"/>
      <c r="IBQ80" s="9"/>
      <c r="IBR80" s="9"/>
      <c r="IBS80" s="9"/>
      <c r="IBT80" s="9"/>
      <c r="IBU80" s="9"/>
      <c r="IBV80" s="9"/>
      <c r="IBW80" s="9"/>
      <c r="IBX80" s="9"/>
      <c r="IBY80" s="9"/>
      <c r="IBZ80" s="9"/>
      <c r="ICA80" s="9"/>
      <c r="ICB80" s="9"/>
      <c r="ICC80" s="9"/>
      <c r="ICD80" s="9"/>
      <c r="ICE80" s="9"/>
      <c r="ICF80" s="9"/>
      <c r="ICG80" s="9"/>
      <c r="ICH80" s="9"/>
      <c r="ICI80" s="9"/>
      <c r="ICJ80" s="9"/>
      <c r="ICK80" s="9"/>
      <c r="ICL80" s="9"/>
      <c r="ICM80" s="9"/>
      <c r="ICN80" s="9"/>
      <c r="ICO80" s="9"/>
      <c r="ICP80" s="9"/>
      <c r="ICQ80" s="9"/>
      <c r="ICR80" s="9"/>
      <c r="ICS80" s="9"/>
      <c r="ICT80" s="9"/>
      <c r="ICU80" s="9"/>
      <c r="ICV80" s="9"/>
      <c r="ICW80" s="9"/>
      <c r="ICX80" s="9"/>
      <c r="ICY80" s="9"/>
      <c r="ICZ80" s="9"/>
      <c r="IDA80" s="9"/>
      <c r="IDB80" s="9"/>
      <c r="IDC80" s="9"/>
      <c r="IDD80" s="9"/>
      <c r="IDE80" s="9"/>
      <c r="IDF80" s="9"/>
      <c r="IDG80" s="9"/>
      <c r="IDH80" s="9"/>
      <c r="IDI80" s="9"/>
      <c r="IDJ80" s="9"/>
      <c r="IDK80" s="9"/>
      <c r="IDL80" s="9"/>
      <c r="IDM80" s="9"/>
      <c r="IDN80" s="9"/>
      <c r="IDO80" s="9"/>
      <c r="IDP80" s="9"/>
      <c r="IDQ80" s="9"/>
      <c r="IDR80" s="9"/>
      <c r="IDS80" s="9"/>
      <c r="IDT80" s="9"/>
      <c r="IDU80" s="9"/>
      <c r="IDV80" s="9"/>
      <c r="IDW80" s="9"/>
      <c r="IDX80" s="9"/>
      <c r="IDY80" s="9"/>
      <c r="IDZ80" s="9"/>
      <c r="IEA80" s="9"/>
      <c r="IEB80" s="9"/>
      <c r="IEC80" s="9"/>
      <c r="IED80" s="9"/>
      <c r="IEE80" s="9"/>
      <c r="IEF80" s="9"/>
      <c r="IEG80" s="9"/>
      <c r="IEH80" s="9"/>
      <c r="IEI80" s="9"/>
      <c r="IEJ80" s="9"/>
      <c r="IEK80" s="9"/>
      <c r="IEL80" s="9"/>
      <c r="IEM80" s="9"/>
      <c r="IEN80" s="9"/>
      <c r="IEO80" s="9"/>
      <c r="IEP80" s="9"/>
      <c r="IEQ80" s="9"/>
      <c r="IER80" s="9"/>
      <c r="IES80" s="9"/>
      <c r="IET80" s="9"/>
      <c r="IEU80" s="9"/>
      <c r="IEV80" s="9"/>
      <c r="IEW80" s="9"/>
      <c r="IEX80" s="9"/>
      <c r="IEY80" s="9"/>
      <c r="IEZ80" s="9"/>
      <c r="IFA80" s="9"/>
      <c r="IFB80" s="9"/>
      <c r="IFC80" s="9"/>
      <c r="IFD80" s="9"/>
      <c r="IFE80" s="9"/>
      <c r="IFF80" s="9"/>
      <c r="IFG80" s="9"/>
      <c r="IFH80" s="9"/>
      <c r="IFI80" s="9"/>
      <c r="IFJ80" s="9"/>
      <c r="IFK80" s="9"/>
      <c r="IFL80" s="9"/>
      <c r="IFM80" s="9"/>
      <c r="IFN80" s="9"/>
      <c r="IFO80" s="9"/>
      <c r="IFP80" s="9"/>
      <c r="IFQ80" s="9"/>
      <c r="IFR80" s="9"/>
      <c r="IFS80" s="9"/>
      <c r="IFT80" s="9"/>
      <c r="IFU80" s="9"/>
      <c r="IFV80" s="9"/>
      <c r="IFW80" s="9"/>
      <c r="IFX80" s="9"/>
      <c r="IFY80" s="9"/>
      <c r="IFZ80" s="9"/>
      <c r="IGA80" s="9"/>
      <c r="IGB80" s="9"/>
      <c r="IGC80" s="9"/>
      <c r="IGD80" s="9"/>
      <c r="IGE80" s="9"/>
      <c r="IGF80" s="9"/>
      <c r="IGG80" s="9"/>
      <c r="IGH80" s="9"/>
      <c r="IGI80" s="9"/>
      <c r="IGJ80" s="9"/>
      <c r="IGK80" s="9"/>
      <c r="IGL80" s="9"/>
      <c r="IGM80" s="9"/>
      <c r="IGN80" s="9"/>
      <c r="IGO80" s="9"/>
      <c r="IGP80" s="9"/>
      <c r="IGQ80" s="9"/>
      <c r="IGR80" s="9"/>
      <c r="IGS80" s="9"/>
      <c r="IGT80" s="9"/>
      <c r="IGU80" s="9"/>
      <c r="IGV80" s="9"/>
      <c r="IGW80" s="9"/>
      <c r="IGX80" s="9"/>
      <c r="IGY80" s="9"/>
      <c r="IGZ80" s="9"/>
      <c r="IHA80" s="9"/>
      <c r="IHB80" s="9"/>
      <c r="IHC80" s="9"/>
      <c r="IHD80" s="9"/>
      <c r="IHE80" s="9"/>
      <c r="IHF80" s="9"/>
      <c r="IHG80" s="9"/>
      <c r="IHH80" s="9"/>
      <c r="IHI80" s="9"/>
      <c r="IHJ80" s="9"/>
      <c r="IHK80" s="9"/>
      <c r="IHL80" s="9"/>
      <c r="IHM80" s="9"/>
      <c r="IHN80" s="9"/>
      <c r="IHO80" s="9"/>
      <c r="IHP80" s="9"/>
      <c r="IHQ80" s="9"/>
      <c r="IHR80" s="9"/>
      <c r="IHS80" s="9"/>
      <c r="IHT80" s="9"/>
      <c r="IHU80" s="9"/>
      <c r="IHV80" s="9"/>
      <c r="IHW80" s="9"/>
      <c r="IHX80" s="9"/>
      <c r="IHY80" s="9"/>
      <c r="IHZ80" s="9"/>
      <c r="IIA80" s="9"/>
      <c r="IIB80" s="9"/>
      <c r="IIC80" s="9"/>
      <c r="IID80" s="9"/>
      <c r="IIE80" s="9"/>
      <c r="IIF80" s="9"/>
      <c r="IIG80" s="9"/>
      <c r="IIH80" s="9"/>
      <c r="III80" s="9"/>
      <c r="IIJ80" s="9"/>
      <c r="IIK80" s="9"/>
      <c r="IIL80" s="9"/>
      <c r="IIM80" s="9"/>
      <c r="IIN80" s="9"/>
      <c r="IIO80" s="9"/>
      <c r="IIP80" s="9"/>
      <c r="IIQ80" s="9"/>
      <c r="IIR80" s="9"/>
      <c r="IIS80" s="9"/>
      <c r="IIT80" s="9"/>
      <c r="IIU80" s="9"/>
      <c r="IIV80" s="9"/>
      <c r="IIW80" s="9"/>
      <c r="IIX80" s="9"/>
      <c r="IIY80" s="9"/>
      <c r="IIZ80" s="9"/>
      <c r="IJA80" s="9"/>
      <c r="IJB80" s="9"/>
      <c r="IJC80" s="9"/>
      <c r="IJD80" s="9"/>
      <c r="IJE80" s="9"/>
      <c r="IJF80" s="9"/>
      <c r="IJG80" s="9"/>
      <c r="IJH80" s="9"/>
      <c r="IJI80" s="9"/>
      <c r="IJJ80" s="9"/>
      <c r="IJK80" s="9"/>
      <c r="IJL80" s="9"/>
      <c r="IJM80" s="9"/>
      <c r="IJN80" s="9"/>
      <c r="IJO80" s="9"/>
      <c r="IJP80" s="9"/>
      <c r="IJQ80" s="9"/>
      <c r="IJR80" s="9"/>
      <c r="IJS80" s="9"/>
      <c r="IJT80" s="9"/>
      <c r="IJU80" s="9"/>
      <c r="IJV80" s="9"/>
      <c r="IJW80" s="9"/>
      <c r="IJX80" s="9"/>
      <c r="IJY80" s="9"/>
      <c r="IJZ80" s="9"/>
      <c r="IKA80" s="9"/>
      <c r="IKB80" s="9"/>
      <c r="IKC80" s="9"/>
      <c r="IKD80" s="9"/>
      <c r="IKE80" s="9"/>
      <c r="IKF80" s="9"/>
      <c r="IKG80" s="9"/>
      <c r="IKH80" s="9"/>
      <c r="IKI80" s="9"/>
      <c r="IKJ80" s="9"/>
      <c r="IKK80" s="9"/>
      <c r="IKL80" s="9"/>
      <c r="IKM80" s="9"/>
      <c r="IKN80" s="9"/>
      <c r="IKO80" s="9"/>
      <c r="IKP80" s="9"/>
      <c r="IKQ80" s="9"/>
      <c r="IKR80" s="9"/>
      <c r="IKS80" s="9"/>
      <c r="IKT80" s="9"/>
      <c r="IKU80" s="9"/>
      <c r="IKV80" s="9"/>
      <c r="IKW80" s="9"/>
      <c r="IKX80" s="9"/>
      <c r="IKY80" s="9"/>
      <c r="IKZ80" s="9"/>
      <c r="ILA80" s="9"/>
      <c r="ILB80" s="9"/>
      <c r="ILC80" s="9"/>
      <c r="ILD80" s="9"/>
      <c r="ILE80" s="9"/>
      <c r="ILF80" s="9"/>
      <c r="ILG80" s="9"/>
      <c r="ILH80" s="9"/>
      <c r="ILI80" s="9"/>
      <c r="ILJ80" s="9"/>
      <c r="ILK80" s="9"/>
      <c r="ILL80" s="9"/>
      <c r="ILM80" s="9"/>
      <c r="ILN80" s="9"/>
      <c r="ILO80" s="9"/>
      <c r="ILP80" s="9"/>
      <c r="ILQ80" s="9"/>
      <c r="ILR80" s="9"/>
      <c r="ILS80" s="9"/>
      <c r="ILT80" s="9"/>
      <c r="ILU80" s="9"/>
      <c r="ILV80" s="9"/>
      <c r="ILW80" s="9"/>
      <c r="ILX80" s="9"/>
      <c r="ILY80" s="9"/>
      <c r="ILZ80" s="9"/>
      <c r="IMA80" s="9"/>
      <c r="IMB80" s="9"/>
      <c r="IMC80" s="9"/>
      <c r="IMD80" s="9"/>
      <c r="IME80" s="9"/>
      <c r="IMF80" s="9"/>
      <c r="IMG80" s="9"/>
      <c r="IMH80" s="9"/>
      <c r="IMI80" s="9"/>
      <c r="IMJ80" s="9"/>
      <c r="IMK80" s="9"/>
      <c r="IML80" s="9"/>
      <c r="IMM80" s="9"/>
      <c r="IMN80" s="9"/>
      <c r="IMO80" s="9"/>
      <c r="IMP80" s="9"/>
      <c r="IMQ80" s="9"/>
      <c r="IMR80" s="9"/>
      <c r="IMS80" s="9"/>
      <c r="IMT80" s="9"/>
      <c r="IMU80" s="9"/>
      <c r="IMV80" s="9"/>
      <c r="IMW80" s="9"/>
      <c r="IMX80" s="9"/>
      <c r="IMY80" s="9"/>
      <c r="IMZ80" s="9"/>
      <c r="INA80" s="9"/>
      <c r="INB80" s="9"/>
      <c r="INC80" s="9"/>
      <c r="IND80" s="9"/>
      <c r="INE80" s="9"/>
      <c r="INF80" s="9"/>
      <c r="ING80" s="9"/>
      <c r="INH80" s="9"/>
      <c r="INI80" s="9"/>
      <c r="INJ80" s="9"/>
      <c r="INK80" s="9"/>
      <c r="INL80" s="9"/>
      <c r="INM80" s="9"/>
      <c r="INN80" s="9"/>
      <c r="INO80" s="9"/>
      <c r="INP80" s="9"/>
      <c r="INQ80" s="9"/>
      <c r="INR80" s="9"/>
      <c r="INS80" s="9"/>
      <c r="INT80" s="9"/>
      <c r="INU80" s="9"/>
      <c r="INV80" s="9"/>
      <c r="INW80" s="9"/>
      <c r="INX80" s="9"/>
      <c r="INY80" s="9"/>
      <c r="INZ80" s="9"/>
      <c r="IOA80" s="9"/>
      <c r="IOB80" s="9"/>
      <c r="IOC80" s="9"/>
      <c r="IOD80" s="9"/>
      <c r="IOE80" s="9"/>
      <c r="IOF80" s="9"/>
      <c r="IOG80" s="9"/>
      <c r="IOH80" s="9"/>
      <c r="IOI80" s="9"/>
      <c r="IOJ80" s="9"/>
      <c r="IOK80" s="9"/>
      <c r="IOL80" s="9"/>
      <c r="IOM80" s="9"/>
      <c r="ION80" s="9"/>
      <c r="IOO80" s="9"/>
      <c r="IOP80" s="9"/>
      <c r="IOQ80" s="9"/>
      <c r="IOR80" s="9"/>
      <c r="IOS80" s="9"/>
      <c r="IOT80" s="9"/>
      <c r="IOU80" s="9"/>
      <c r="IOV80" s="9"/>
      <c r="IOW80" s="9"/>
      <c r="IOX80" s="9"/>
      <c r="IOY80" s="9"/>
      <c r="IOZ80" s="9"/>
      <c r="IPA80" s="9"/>
      <c r="IPB80" s="9"/>
      <c r="IPC80" s="9"/>
      <c r="IPD80" s="9"/>
      <c r="IPE80" s="9"/>
      <c r="IPF80" s="9"/>
      <c r="IPG80" s="9"/>
      <c r="IPH80" s="9"/>
      <c r="IPI80" s="9"/>
      <c r="IPJ80" s="9"/>
      <c r="IPK80" s="9"/>
      <c r="IPL80" s="9"/>
      <c r="IPM80" s="9"/>
      <c r="IPN80" s="9"/>
      <c r="IPO80" s="9"/>
      <c r="IPP80" s="9"/>
      <c r="IPQ80" s="9"/>
      <c r="IPR80" s="9"/>
      <c r="IPS80" s="9"/>
      <c r="IPT80" s="9"/>
      <c r="IPU80" s="9"/>
      <c r="IPV80" s="9"/>
      <c r="IPW80" s="9"/>
      <c r="IPX80" s="9"/>
      <c r="IPY80" s="9"/>
      <c r="IPZ80" s="9"/>
      <c r="IQA80" s="9"/>
      <c r="IQB80" s="9"/>
      <c r="IQC80" s="9"/>
      <c r="IQD80" s="9"/>
      <c r="IQE80" s="9"/>
      <c r="IQF80" s="9"/>
      <c r="IQG80" s="9"/>
      <c r="IQH80" s="9"/>
      <c r="IQI80" s="9"/>
      <c r="IQJ80" s="9"/>
      <c r="IQK80" s="9"/>
      <c r="IQL80" s="9"/>
      <c r="IQM80" s="9"/>
      <c r="IQN80" s="9"/>
      <c r="IQO80" s="9"/>
      <c r="IQP80" s="9"/>
      <c r="IQQ80" s="9"/>
      <c r="IQR80" s="9"/>
      <c r="IQS80" s="9"/>
      <c r="IQT80" s="9"/>
      <c r="IQU80" s="9"/>
      <c r="IQV80" s="9"/>
      <c r="IQW80" s="9"/>
      <c r="IQX80" s="9"/>
      <c r="IQY80" s="9"/>
      <c r="IQZ80" s="9"/>
      <c r="IRA80" s="9"/>
      <c r="IRB80" s="9"/>
      <c r="IRC80" s="9"/>
      <c r="IRD80" s="9"/>
      <c r="IRE80" s="9"/>
      <c r="IRF80" s="9"/>
      <c r="IRG80" s="9"/>
      <c r="IRH80" s="9"/>
      <c r="IRI80" s="9"/>
      <c r="IRJ80" s="9"/>
      <c r="IRK80" s="9"/>
      <c r="IRL80" s="9"/>
      <c r="IRM80" s="9"/>
      <c r="IRN80" s="9"/>
      <c r="IRO80" s="9"/>
      <c r="IRP80" s="9"/>
      <c r="IRQ80" s="9"/>
      <c r="IRR80" s="9"/>
      <c r="IRS80" s="9"/>
      <c r="IRT80" s="9"/>
      <c r="IRU80" s="9"/>
      <c r="IRV80" s="9"/>
      <c r="IRW80" s="9"/>
      <c r="IRX80" s="9"/>
      <c r="IRY80" s="9"/>
      <c r="IRZ80" s="9"/>
      <c r="ISA80" s="9"/>
      <c r="ISB80" s="9"/>
      <c r="ISC80" s="9"/>
      <c r="ISD80" s="9"/>
      <c r="ISE80" s="9"/>
      <c r="ISF80" s="9"/>
      <c r="ISG80" s="9"/>
      <c r="ISH80" s="9"/>
      <c r="ISI80" s="9"/>
      <c r="ISJ80" s="9"/>
      <c r="ISK80" s="9"/>
      <c r="ISL80" s="9"/>
      <c r="ISM80" s="9"/>
      <c r="ISN80" s="9"/>
      <c r="ISO80" s="9"/>
      <c r="ISP80" s="9"/>
      <c r="ISQ80" s="9"/>
      <c r="ISR80" s="9"/>
      <c r="ISS80" s="9"/>
      <c r="IST80" s="9"/>
      <c r="ISU80" s="9"/>
      <c r="ISV80" s="9"/>
      <c r="ISW80" s="9"/>
      <c r="ISX80" s="9"/>
      <c r="ISY80" s="9"/>
      <c r="ISZ80" s="9"/>
      <c r="ITA80" s="9"/>
      <c r="ITB80" s="9"/>
      <c r="ITC80" s="9"/>
      <c r="ITD80" s="9"/>
      <c r="ITE80" s="9"/>
      <c r="ITF80" s="9"/>
      <c r="ITG80" s="9"/>
      <c r="ITH80" s="9"/>
      <c r="ITI80" s="9"/>
      <c r="ITJ80" s="9"/>
      <c r="ITK80" s="9"/>
      <c r="ITL80" s="9"/>
      <c r="ITM80" s="9"/>
      <c r="ITN80" s="9"/>
      <c r="ITO80" s="9"/>
      <c r="ITP80" s="9"/>
      <c r="ITQ80" s="9"/>
      <c r="ITR80" s="9"/>
      <c r="ITS80" s="9"/>
      <c r="ITT80" s="9"/>
      <c r="ITU80" s="9"/>
      <c r="ITV80" s="9"/>
      <c r="ITW80" s="9"/>
      <c r="ITX80" s="9"/>
      <c r="ITY80" s="9"/>
      <c r="ITZ80" s="9"/>
      <c r="IUA80" s="9"/>
      <c r="IUB80" s="9"/>
      <c r="IUC80" s="9"/>
      <c r="IUD80" s="9"/>
      <c r="IUE80" s="9"/>
      <c r="IUF80" s="9"/>
      <c r="IUG80" s="9"/>
      <c r="IUH80" s="9"/>
      <c r="IUI80" s="9"/>
      <c r="IUJ80" s="9"/>
      <c r="IUK80" s="9"/>
      <c r="IUL80" s="9"/>
      <c r="IUM80" s="9"/>
      <c r="IUN80" s="9"/>
      <c r="IUO80" s="9"/>
      <c r="IUP80" s="9"/>
      <c r="IUQ80" s="9"/>
      <c r="IUR80" s="9"/>
      <c r="IUS80" s="9"/>
      <c r="IUT80" s="9"/>
      <c r="IUU80" s="9"/>
      <c r="IUV80" s="9"/>
      <c r="IUW80" s="9"/>
      <c r="IUX80" s="9"/>
      <c r="IUY80" s="9"/>
      <c r="IUZ80" s="9"/>
      <c r="IVA80" s="9"/>
      <c r="IVB80" s="9"/>
      <c r="IVC80" s="9"/>
      <c r="IVD80" s="9"/>
      <c r="IVE80" s="9"/>
      <c r="IVF80" s="9"/>
      <c r="IVG80" s="9"/>
      <c r="IVH80" s="9"/>
      <c r="IVI80" s="9"/>
      <c r="IVJ80" s="9"/>
      <c r="IVK80" s="9"/>
      <c r="IVL80" s="9"/>
      <c r="IVM80" s="9"/>
      <c r="IVN80" s="9"/>
      <c r="IVO80" s="9"/>
      <c r="IVP80" s="9"/>
      <c r="IVQ80" s="9"/>
      <c r="IVR80" s="9"/>
      <c r="IVS80" s="9"/>
      <c r="IVT80" s="9"/>
      <c r="IVU80" s="9"/>
      <c r="IVV80" s="9"/>
      <c r="IVW80" s="9"/>
      <c r="IVX80" s="9"/>
      <c r="IVY80" s="9"/>
      <c r="IVZ80" s="9"/>
      <c r="IWA80" s="9"/>
      <c r="IWB80" s="9"/>
      <c r="IWC80" s="9"/>
      <c r="IWD80" s="9"/>
      <c r="IWE80" s="9"/>
      <c r="IWF80" s="9"/>
      <c r="IWG80" s="9"/>
      <c r="IWH80" s="9"/>
      <c r="IWI80" s="9"/>
      <c r="IWJ80" s="9"/>
      <c r="IWK80" s="9"/>
      <c r="IWL80" s="9"/>
      <c r="IWM80" s="9"/>
      <c r="IWN80" s="9"/>
      <c r="IWO80" s="9"/>
      <c r="IWP80" s="9"/>
      <c r="IWQ80" s="9"/>
      <c r="IWR80" s="9"/>
      <c r="IWS80" s="9"/>
      <c r="IWT80" s="9"/>
      <c r="IWU80" s="9"/>
      <c r="IWV80" s="9"/>
      <c r="IWW80" s="9"/>
      <c r="IWX80" s="9"/>
      <c r="IWY80" s="9"/>
      <c r="IWZ80" s="9"/>
      <c r="IXA80" s="9"/>
      <c r="IXB80" s="9"/>
      <c r="IXC80" s="9"/>
      <c r="IXD80" s="9"/>
      <c r="IXE80" s="9"/>
      <c r="IXF80" s="9"/>
      <c r="IXG80" s="9"/>
      <c r="IXH80" s="9"/>
      <c r="IXI80" s="9"/>
      <c r="IXJ80" s="9"/>
      <c r="IXK80" s="9"/>
      <c r="IXL80" s="9"/>
      <c r="IXM80" s="9"/>
      <c r="IXN80" s="9"/>
      <c r="IXO80" s="9"/>
      <c r="IXP80" s="9"/>
      <c r="IXQ80" s="9"/>
      <c r="IXR80" s="9"/>
      <c r="IXS80" s="9"/>
      <c r="IXT80" s="9"/>
      <c r="IXU80" s="9"/>
      <c r="IXV80" s="9"/>
      <c r="IXW80" s="9"/>
      <c r="IXX80" s="9"/>
      <c r="IXY80" s="9"/>
      <c r="IXZ80" s="9"/>
      <c r="IYA80" s="9"/>
      <c r="IYB80" s="9"/>
      <c r="IYC80" s="9"/>
      <c r="IYD80" s="9"/>
      <c r="IYE80" s="9"/>
      <c r="IYF80" s="9"/>
      <c r="IYG80" s="9"/>
      <c r="IYH80" s="9"/>
      <c r="IYI80" s="9"/>
      <c r="IYJ80" s="9"/>
      <c r="IYK80" s="9"/>
      <c r="IYL80" s="9"/>
      <c r="IYM80" s="9"/>
      <c r="IYN80" s="9"/>
      <c r="IYO80" s="9"/>
      <c r="IYP80" s="9"/>
      <c r="IYQ80" s="9"/>
      <c r="IYR80" s="9"/>
      <c r="IYS80" s="9"/>
      <c r="IYT80" s="9"/>
      <c r="IYU80" s="9"/>
      <c r="IYV80" s="9"/>
      <c r="IYW80" s="9"/>
      <c r="IYX80" s="9"/>
      <c r="IYY80" s="9"/>
      <c r="IYZ80" s="9"/>
      <c r="IZA80" s="9"/>
      <c r="IZB80" s="9"/>
      <c r="IZC80" s="9"/>
      <c r="IZD80" s="9"/>
      <c r="IZE80" s="9"/>
      <c r="IZF80" s="9"/>
      <c r="IZG80" s="9"/>
      <c r="IZH80" s="9"/>
      <c r="IZI80" s="9"/>
      <c r="IZJ80" s="9"/>
      <c r="IZK80" s="9"/>
      <c r="IZL80" s="9"/>
      <c r="IZM80" s="9"/>
      <c r="IZN80" s="9"/>
      <c r="IZO80" s="9"/>
      <c r="IZP80" s="9"/>
      <c r="IZQ80" s="9"/>
      <c r="IZR80" s="9"/>
      <c r="IZS80" s="9"/>
      <c r="IZT80" s="9"/>
      <c r="IZU80" s="9"/>
      <c r="IZV80" s="9"/>
      <c r="IZW80" s="9"/>
      <c r="IZX80" s="9"/>
      <c r="IZY80" s="9"/>
      <c r="IZZ80" s="9"/>
      <c r="JAA80" s="9"/>
      <c r="JAB80" s="9"/>
      <c r="JAC80" s="9"/>
      <c r="JAD80" s="9"/>
      <c r="JAE80" s="9"/>
      <c r="JAF80" s="9"/>
      <c r="JAG80" s="9"/>
      <c r="JAH80" s="9"/>
      <c r="JAI80" s="9"/>
      <c r="JAJ80" s="9"/>
      <c r="JAK80" s="9"/>
      <c r="JAL80" s="9"/>
      <c r="JAM80" s="9"/>
      <c r="JAN80" s="9"/>
      <c r="JAO80" s="9"/>
      <c r="JAP80" s="9"/>
      <c r="JAQ80" s="9"/>
      <c r="JAR80" s="9"/>
      <c r="JAS80" s="9"/>
      <c r="JAT80" s="9"/>
      <c r="JAU80" s="9"/>
      <c r="JAV80" s="9"/>
      <c r="JAW80" s="9"/>
      <c r="JAX80" s="9"/>
      <c r="JAY80" s="9"/>
      <c r="JAZ80" s="9"/>
      <c r="JBA80" s="9"/>
      <c r="JBB80" s="9"/>
      <c r="JBC80" s="9"/>
      <c r="JBD80" s="9"/>
      <c r="JBE80" s="9"/>
      <c r="JBF80" s="9"/>
      <c r="JBG80" s="9"/>
      <c r="JBH80" s="9"/>
      <c r="JBI80" s="9"/>
      <c r="JBJ80" s="9"/>
      <c r="JBK80" s="9"/>
      <c r="JBL80" s="9"/>
      <c r="JBM80" s="9"/>
      <c r="JBN80" s="9"/>
      <c r="JBO80" s="9"/>
      <c r="JBP80" s="9"/>
      <c r="JBQ80" s="9"/>
      <c r="JBR80" s="9"/>
      <c r="JBS80" s="9"/>
      <c r="JBT80" s="9"/>
      <c r="JBU80" s="9"/>
      <c r="JBV80" s="9"/>
      <c r="JBW80" s="9"/>
      <c r="JBX80" s="9"/>
      <c r="JBY80" s="9"/>
      <c r="JBZ80" s="9"/>
      <c r="JCA80" s="9"/>
      <c r="JCB80" s="9"/>
      <c r="JCC80" s="9"/>
      <c r="JCD80" s="9"/>
      <c r="JCE80" s="9"/>
      <c r="JCF80" s="9"/>
      <c r="JCG80" s="9"/>
      <c r="JCH80" s="9"/>
      <c r="JCI80" s="9"/>
      <c r="JCJ80" s="9"/>
      <c r="JCK80" s="9"/>
      <c r="JCL80" s="9"/>
      <c r="JCM80" s="9"/>
      <c r="JCN80" s="9"/>
      <c r="JCO80" s="9"/>
      <c r="JCP80" s="9"/>
      <c r="JCQ80" s="9"/>
      <c r="JCR80" s="9"/>
      <c r="JCS80" s="9"/>
      <c r="JCT80" s="9"/>
      <c r="JCU80" s="9"/>
      <c r="JCV80" s="9"/>
      <c r="JCW80" s="9"/>
      <c r="JCX80" s="9"/>
      <c r="JCY80" s="9"/>
      <c r="JCZ80" s="9"/>
      <c r="JDA80" s="9"/>
      <c r="JDB80" s="9"/>
      <c r="JDC80" s="9"/>
      <c r="JDD80" s="9"/>
      <c r="JDE80" s="9"/>
      <c r="JDF80" s="9"/>
      <c r="JDG80" s="9"/>
      <c r="JDH80" s="9"/>
      <c r="JDI80" s="9"/>
      <c r="JDJ80" s="9"/>
      <c r="JDK80" s="9"/>
      <c r="JDL80" s="9"/>
      <c r="JDM80" s="9"/>
      <c r="JDN80" s="9"/>
      <c r="JDO80" s="9"/>
      <c r="JDP80" s="9"/>
      <c r="JDQ80" s="9"/>
      <c r="JDR80" s="9"/>
      <c r="JDS80" s="9"/>
      <c r="JDT80" s="9"/>
      <c r="JDU80" s="9"/>
      <c r="JDV80" s="9"/>
      <c r="JDW80" s="9"/>
      <c r="JDX80" s="9"/>
      <c r="JDY80" s="9"/>
      <c r="JDZ80" s="9"/>
      <c r="JEA80" s="9"/>
      <c r="JEB80" s="9"/>
      <c r="JEC80" s="9"/>
      <c r="JED80" s="9"/>
      <c r="JEE80" s="9"/>
      <c r="JEF80" s="9"/>
      <c r="JEG80" s="9"/>
      <c r="JEH80" s="9"/>
      <c r="JEI80" s="9"/>
      <c r="JEJ80" s="9"/>
      <c r="JEK80" s="9"/>
      <c r="JEL80" s="9"/>
      <c r="JEM80" s="9"/>
      <c r="JEN80" s="9"/>
      <c r="JEO80" s="9"/>
      <c r="JEP80" s="9"/>
      <c r="JEQ80" s="9"/>
      <c r="JER80" s="9"/>
      <c r="JES80" s="9"/>
      <c r="JET80" s="9"/>
      <c r="JEU80" s="9"/>
      <c r="JEV80" s="9"/>
      <c r="JEW80" s="9"/>
      <c r="JEX80" s="9"/>
      <c r="JEY80" s="9"/>
      <c r="JEZ80" s="9"/>
      <c r="JFA80" s="9"/>
      <c r="JFB80" s="9"/>
      <c r="JFC80" s="9"/>
      <c r="JFD80" s="9"/>
      <c r="JFE80" s="9"/>
      <c r="JFF80" s="9"/>
      <c r="JFG80" s="9"/>
      <c r="JFH80" s="9"/>
      <c r="JFI80" s="9"/>
      <c r="JFJ80" s="9"/>
      <c r="JFK80" s="9"/>
      <c r="JFL80" s="9"/>
      <c r="JFM80" s="9"/>
      <c r="JFN80" s="9"/>
      <c r="JFO80" s="9"/>
      <c r="JFP80" s="9"/>
      <c r="JFQ80" s="9"/>
      <c r="JFR80" s="9"/>
      <c r="JFS80" s="9"/>
      <c r="JFT80" s="9"/>
      <c r="JFU80" s="9"/>
      <c r="JFV80" s="9"/>
      <c r="JFW80" s="9"/>
      <c r="JFX80" s="9"/>
      <c r="JFY80" s="9"/>
      <c r="JFZ80" s="9"/>
      <c r="JGA80" s="9"/>
      <c r="JGB80" s="9"/>
      <c r="JGC80" s="9"/>
      <c r="JGD80" s="9"/>
      <c r="JGE80" s="9"/>
      <c r="JGF80" s="9"/>
      <c r="JGG80" s="9"/>
      <c r="JGH80" s="9"/>
      <c r="JGI80" s="9"/>
      <c r="JGJ80" s="9"/>
      <c r="JGK80" s="9"/>
      <c r="JGL80" s="9"/>
      <c r="JGM80" s="9"/>
      <c r="JGN80" s="9"/>
      <c r="JGO80" s="9"/>
      <c r="JGP80" s="9"/>
      <c r="JGQ80" s="9"/>
      <c r="JGR80" s="9"/>
      <c r="JGS80" s="9"/>
      <c r="JGT80" s="9"/>
      <c r="JGU80" s="9"/>
      <c r="JGV80" s="9"/>
      <c r="JGW80" s="9"/>
      <c r="JGX80" s="9"/>
      <c r="JGY80" s="9"/>
      <c r="JGZ80" s="9"/>
      <c r="JHA80" s="9"/>
      <c r="JHB80" s="9"/>
      <c r="JHC80" s="9"/>
      <c r="JHD80" s="9"/>
      <c r="JHE80" s="9"/>
      <c r="JHF80" s="9"/>
      <c r="JHG80" s="9"/>
      <c r="JHH80" s="9"/>
      <c r="JHI80" s="9"/>
      <c r="JHJ80" s="9"/>
      <c r="JHK80" s="9"/>
      <c r="JHL80" s="9"/>
      <c r="JHM80" s="9"/>
      <c r="JHN80" s="9"/>
      <c r="JHO80" s="9"/>
      <c r="JHP80" s="9"/>
      <c r="JHQ80" s="9"/>
      <c r="JHR80" s="9"/>
      <c r="JHS80" s="9"/>
      <c r="JHT80" s="9"/>
      <c r="JHU80" s="9"/>
      <c r="JHV80" s="9"/>
      <c r="JHW80" s="9"/>
      <c r="JHX80" s="9"/>
      <c r="JHY80" s="9"/>
      <c r="JHZ80" s="9"/>
      <c r="JIA80" s="9"/>
      <c r="JIB80" s="9"/>
      <c r="JIC80" s="9"/>
      <c r="JID80" s="9"/>
      <c r="JIE80" s="9"/>
      <c r="JIF80" s="9"/>
      <c r="JIG80" s="9"/>
      <c r="JIH80" s="9"/>
      <c r="JII80" s="9"/>
      <c r="JIJ80" s="9"/>
      <c r="JIK80" s="9"/>
      <c r="JIL80" s="9"/>
      <c r="JIM80" s="9"/>
      <c r="JIN80" s="9"/>
      <c r="JIO80" s="9"/>
      <c r="JIP80" s="9"/>
      <c r="JIQ80" s="9"/>
      <c r="JIR80" s="9"/>
      <c r="JIS80" s="9"/>
      <c r="JIT80" s="9"/>
      <c r="JIU80" s="9"/>
      <c r="JIV80" s="9"/>
      <c r="JIW80" s="9"/>
      <c r="JIX80" s="9"/>
      <c r="JIY80" s="9"/>
      <c r="JIZ80" s="9"/>
      <c r="JJA80" s="9"/>
      <c r="JJB80" s="9"/>
      <c r="JJC80" s="9"/>
      <c r="JJD80" s="9"/>
      <c r="JJE80" s="9"/>
      <c r="JJF80" s="9"/>
      <c r="JJG80" s="9"/>
      <c r="JJH80" s="9"/>
      <c r="JJI80" s="9"/>
      <c r="JJJ80" s="9"/>
      <c r="JJK80" s="9"/>
      <c r="JJL80" s="9"/>
      <c r="JJM80" s="9"/>
      <c r="JJN80" s="9"/>
      <c r="JJO80" s="9"/>
      <c r="JJP80" s="9"/>
      <c r="JJQ80" s="9"/>
      <c r="JJR80" s="9"/>
      <c r="JJS80" s="9"/>
      <c r="JJT80" s="9"/>
      <c r="JJU80" s="9"/>
      <c r="JJV80" s="9"/>
      <c r="JJW80" s="9"/>
      <c r="JJX80" s="9"/>
      <c r="JJY80" s="9"/>
      <c r="JJZ80" s="9"/>
      <c r="JKA80" s="9"/>
      <c r="JKB80" s="9"/>
      <c r="JKC80" s="9"/>
      <c r="JKD80" s="9"/>
      <c r="JKE80" s="9"/>
      <c r="JKF80" s="9"/>
      <c r="JKG80" s="9"/>
      <c r="JKH80" s="9"/>
      <c r="JKI80" s="9"/>
      <c r="JKJ80" s="9"/>
      <c r="JKK80" s="9"/>
      <c r="JKL80" s="9"/>
      <c r="JKM80" s="9"/>
      <c r="JKN80" s="9"/>
      <c r="JKO80" s="9"/>
      <c r="JKP80" s="9"/>
      <c r="JKQ80" s="9"/>
      <c r="JKR80" s="9"/>
      <c r="JKS80" s="9"/>
      <c r="JKT80" s="9"/>
      <c r="JKU80" s="9"/>
      <c r="JKV80" s="9"/>
      <c r="JKW80" s="9"/>
      <c r="JKX80" s="9"/>
      <c r="JKY80" s="9"/>
      <c r="JKZ80" s="9"/>
      <c r="JLA80" s="9"/>
      <c r="JLB80" s="9"/>
      <c r="JLC80" s="9"/>
      <c r="JLD80" s="9"/>
      <c r="JLE80" s="9"/>
      <c r="JLF80" s="9"/>
      <c r="JLG80" s="9"/>
      <c r="JLH80" s="9"/>
      <c r="JLI80" s="9"/>
      <c r="JLJ80" s="9"/>
      <c r="JLK80" s="9"/>
      <c r="JLL80" s="9"/>
      <c r="JLM80" s="9"/>
      <c r="JLN80" s="9"/>
      <c r="JLO80" s="9"/>
      <c r="JLP80" s="9"/>
      <c r="JLQ80" s="9"/>
      <c r="JLR80" s="9"/>
      <c r="JLS80" s="9"/>
      <c r="JLT80" s="9"/>
      <c r="JLU80" s="9"/>
      <c r="JLV80" s="9"/>
      <c r="JLW80" s="9"/>
      <c r="JLX80" s="9"/>
      <c r="JLY80" s="9"/>
      <c r="JLZ80" s="9"/>
      <c r="JMA80" s="9"/>
      <c r="JMB80" s="9"/>
      <c r="JMC80" s="9"/>
      <c r="JMD80" s="9"/>
      <c r="JME80" s="9"/>
      <c r="JMF80" s="9"/>
      <c r="JMG80" s="9"/>
      <c r="JMH80" s="9"/>
      <c r="JMI80" s="9"/>
      <c r="JMJ80" s="9"/>
      <c r="JMK80" s="9"/>
      <c r="JML80" s="9"/>
      <c r="JMM80" s="9"/>
      <c r="JMN80" s="9"/>
      <c r="JMO80" s="9"/>
      <c r="JMP80" s="9"/>
      <c r="JMQ80" s="9"/>
      <c r="JMR80" s="9"/>
      <c r="JMS80" s="9"/>
      <c r="JMT80" s="9"/>
      <c r="JMU80" s="9"/>
      <c r="JMV80" s="9"/>
      <c r="JMW80" s="9"/>
      <c r="JMX80" s="9"/>
      <c r="JMY80" s="9"/>
      <c r="JMZ80" s="9"/>
      <c r="JNA80" s="9"/>
      <c r="JNB80" s="9"/>
      <c r="JNC80" s="9"/>
      <c r="JND80" s="9"/>
      <c r="JNE80" s="9"/>
      <c r="JNF80" s="9"/>
      <c r="JNG80" s="9"/>
      <c r="JNH80" s="9"/>
      <c r="JNI80" s="9"/>
      <c r="JNJ80" s="9"/>
      <c r="JNK80" s="9"/>
      <c r="JNL80" s="9"/>
      <c r="JNM80" s="9"/>
      <c r="JNN80" s="9"/>
      <c r="JNO80" s="9"/>
      <c r="JNP80" s="9"/>
      <c r="JNQ80" s="9"/>
      <c r="JNR80" s="9"/>
      <c r="JNS80" s="9"/>
      <c r="JNT80" s="9"/>
      <c r="JNU80" s="9"/>
      <c r="JNV80" s="9"/>
      <c r="JNW80" s="9"/>
      <c r="JNX80" s="9"/>
      <c r="JNY80" s="9"/>
      <c r="JNZ80" s="9"/>
      <c r="JOA80" s="9"/>
      <c r="JOB80" s="9"/>
      <c r="JOC80" s="9"/>
      <c r="JOD80" s="9"/>
      <c r="JOE80" s="9"/>
      <c r="JOF80" s="9"/>
      <c r="JOG80" s="9"/>
      <c r="JOH80" s="9"/>
      <c r="JOI80" s="9"/>
      <c r="JOJ80" s="9"/>
      <c r="JOK80" s="9"/>
      <c r="JOL80" s="9"/>
      <c r="JOM80" s="9"/>
      <c r="JON80" s="9"/>
      <c r="JOO80" s="9"/>
      <c r="JOP80" s="9"/>
      <c r="JOQ80" s="9"/>
      <c r="JOR80" s="9"/>
      <c r="JOS80" s="9"/>
      <c r="JOT80" s="9"/>
      <c r="JOU80" s="9"/>
      <c r="JOV80" s="9"/>
      <c r="JOW80" s="9"/>
      <c r="JOX80" s="9"/>
      <c r="JOY80" s="9"/>
      <c r="JOZ80" s="9"/>
      <c r="JPA80" s="9"/>
      <c r="JPB80" s="9"/>
      <c r="JPC80" s="9"/>
      <c r="JPD80" s="9"/>
      <c r="JPE80" s="9"/>
      <c r="JPF80" s="9"/>
      <c r="JPG80" s="9"/>
      <c r="JPH80" s="9"/>
      <c r="JPI80" s="9"/>
      <c r="JPJ80" s="9"/>
      <c r="JPK80" s="9"/>
      <c r="JPL80" s="9"/>
      <c r="JPM80" s="9"/>
      <c r="JPN80" s="9"/>
      <c r="JPO80" s="9"/>
      <c r="JPP80" s="9"/>
      <c r="JPQ80" s="9"/>
      <c r="JPR80" s="9"/>
      <c r="JPS80" s="9"/>
      <c r="JPT80" s="9"/>
      <c r="JPU80" s="9"/>
      <c r="JPV80" s="9"/>
      <c r="JPW80" s="9"/>
      <c r="JPX80" s="9"/>
      <c r="JPY80" s="9"/>
      <c r="JPZ80" s="9"/>
      <c r="JQA80" s="9"/>
      <c r="JQB80" s="9"/>
      <c r="JQC80" s="9"/>
      <c r="JQD80" s="9"/>
      <c r="JQE80" s="9"/>
      <c r="JQF80" s="9"/>
      <c r="JQG80" s="9"/>
      <c r="JQH80" s="9"/>
      <c r="JQI80" s="9"/>
      <c r="JQJ80" s="9"/>
      <c r="JQK80" s="9"/>
      <c r="JQL80" s="9"/>
      <c r="JQM80" s="9"/>
      <c r="JQN80" s="9"/>
      <c r="JQO80" s="9"/>
      <c r="JQP80" s="9"/>
      <c r="JQQ80" s="9"/>
      <c r="JQR80" s="9"/>
      <c r="JQS80" s="9"/>
      <c r="JQT80" s="9"/>
      <c r="JQU80" s="9"/>
      <c r="JQV80" s="9"/>
      <c r="JQW80" s="9"/>
      <c r="JQX80" s="9"/>
      <c r="JQY80" s="9"/>
      <c r="JQZ80" s="9"/>
      <c r="JRA80" s="9"/>
      <c r="JRB80" s="9"/>
      <c r="JRC80" s="9"/>
      <c r="JRD80" s="9"/>
      <c r="JRE80" s="9"/>
      <c r="JRF80" s="9"/>
      <c r="JRG80" s="9"/>
      <c r="JRH80" s="9"/>
      <c r="JRI80" s="9"/>
      <c r="JRJ80" s="9"/>
      <c r="JRK80" s="9"/>
      <c r="JRL80" s="9"/>
      <c r="JRM80" s="9"/>
      <c r="JRN80" s="9"/>
      <c r="JRO80" s="9"/>
      <c r="JRP80" s="9"/>
      <c r="JRQ80" s="9"/>
      <c r="JRR80" s="9"/>
      <c r="JRS80" s="9"/>
      <c r="JRT80" s="9"/>
      <c r="JRU80" s="9"/>
      <c r="JRV80" s="9"/>
      <c r="JRW80" s="9"/>
      <c r="JRX80" s="9"/>
      <c r="JRY80" s="9"/>
      <c r="JRZ80" s="9"/>
      <c r="JSA80" s="9"/>
      <c r="JSB80" s="9"/>
      <c r="JSC80" s="9"/>
      <c r="JSD80" s="9"/>
      <c r="JSE80" s="9"/>
      <c r="JSF80" s="9"/>
      <c r="JSG80" s="9"/>
      <c r="JSH80" s="9"/>
      <c r="JSI80" s="9"/>
      <c r="JSJ80" s="9"/>
      <c r="JSK80" s="9"/>
      <c r="JSL80" s="9"/>
      <c r="JSM80" s="9"/>
      <c r="JSN80" s="9"/>
      <c r="JSO80" s="9"/>
      <c r="JSP80" s="9"/>
      <c r="JSQ80" s="9"/>
      <c r="JSR80" s="9"/>
      <c r="JSS80" s="9"/>
      <c r="JST80" s="9"/>
      <c r="JSU80" s="9"/>
      <c r="JSV80" s="9"/>
      <c r="JSW80" s="9"/>
      <c r="JSX80" s="9"/>
      <c r="JSY80" s="9"/>
      <c r="JSZ80" s="9"/>
      <c r="JTA80" s="9"/>
      <c r="JTB80" s="9"/>
      <c r="JTC80" s="9"/>
      <c r="JTD80" s="9"/>
      <c r="JTE80" s="9"/>
      <c r="JTF80" s="9"/>
      <c r="JTG80" s="9"/>
      <c r="JTH80" s="9"/>
      <c r="JTI80" s="9"/>
      <c r="JTJ80" s="9"/>
      <c r="JTK80" s="9"/>
      <c r="JTL80" s="9"/>
      <c r="JTM80" s="9"/>
      <c r="JTN80" s="9"/>
      <c r="JTO80" s="9"/>
      <c r="JTP80" s="9"/>
      <c r="JTQ80" s="9"/>
      <c r="JTR80" s="9"/>
      <c r="JTS80" s="9"/>
      <c r="JTT80" s="9"/>
      <c r="JTU80" s="9"/>
      <c r="JTV80" s="9"/>
      <c r="JTW80" s="9"/>
      <c r="JTX80" s="9"/>
      <c r="JTY80" s="9"/>
      <c r="JTZ80" s="9"/>
      <c r="JUA80" s="9"/>
      <c r="JUB80" s="9"/>
      <c r="JUC80" s="9"/>
      <c r="JUD80" s="9"/>
      <c r="JUE80" s="9"/>
      <c r="JUF80" s="9"/>
      <c r="JUG80" s="9"/>
      <c r="JUH80" s="9"/>
      <c r="JUI80" s="9"/>
      <c r="JUJ80" s="9"/>
      <c r="JUK80" s="9"/>
      <c r="JUL80" s="9"/>
      <c r="JUM80" s="9"/>
      <c r="JUN80" s="9"/>
      <c r="JUO80" s="9"/>
      <c r="JUP80" s="9"/>
      <c r="JUQ80" s="9"/>
      <c r="JUR80" s="9"/>
      <c r="JUS80" s="9"/>
      <c r="JUT80" s="9"/>
      <c r="JUU80" s="9"/>
      <c r="JUV80" s="9"/>
      <c r="JUW80" s="9"/>
      <c r="JUX80" s="9"/>
      <c r="JUY80" s="9"/>
      <c r="JUZ80" s="9"/>
      <c r="JVA80" s="9"/>
      <c r="JVB80" s="9"/>
      <c r="JVC80" s="9"/>
      <c r="JVD80" s="9"/>
      <c r="JVE80" s="9"/>
      <c r="JVF80" s="9"/>
      <c r="JVG80" s="9"/>
      <c r="JVH80" s="9"/>
      <c r="JVI80" s="9"/>
      <c r="JVJ80" s="9"/>
      <c r="JVK80" s="9"/>
      <c r="JVL80" s="9"/>
      <c r="JVM80" s="9"/>
      <c r="JVN80" s="9"/>
      <c r="JVO80" s="9"/>
      <c r="JVP80" s="9"/>
      <c r="JVQ80" s="9"/>
      <c r="JVR80" s="9"/>
      <c r="JVS80" s="9"/>
      <c r="JVT80" s="9"/>
      <c r="JVU80" s="9"/>
      <c r="JVV80" s="9"/>
      <c r="JVW80" s="9"/>
      <c r="JVX80" s="9"/>
      <c r="JVY80" s="9"/>
      <c r="JVZ80" s="9"/>
      <c r="JWA80" s="9"/>
      <c r="JWB80" s="9"/>
      <c r="JWC80" s="9"/>
      <c r="JWD80" s="9"/>
      <c r="JWE80" s="9"/>
      <c r="JWF80" s="9"/>
      <c r="JWG80" s="9"/>
      <c r="JWH80" s="9"/>
      <c r="JWI80" s="9"/>
      <c r="JWJ80" s="9"/>
      <c r="JWK80" s="9"/>
      <c r="JWL80" s="9"/>
      <c r="JWM80" s="9"/>
      <c r="JWN80" s="9"/>
      <c r="JWO80" s="9"/>
      <c r="JWP80" s="9"/>
      <c r="JWQ80" s="9"/>
      <c r="JWR80" s="9"/>
      <c r="JWS80" s="9"/>
      <c r="JWT80" s="9"/>
      <c r="JWU80" s="9"/>
      <c r="JWV80" s="9"/>
      <c r="JWW80" s="9"/>
      <c r="JWX80" s="9"/>
      <c r="JWY80" s="9"/>
      <c r="JWZ80" s="9"/>
      <c r="JXA80" s="9"/>
      <c r="JXB80" s="9"/>
      <c r="JXC80" s="9"/>
      <c r="JXD80" s="9"/>
      <c r="JXE80" s="9"/>
      <c r="JXF80" s="9"/>
      <c r="JXG80" s="9"/>
      <c r="JXH80" s="9"/>
      <c r="JXI80" s="9"/>
      <c r="JXJ80" s="9"/>
      <c r="JXK80" s="9"/>
      <c r="JXL80" s="9"/>
      <c r="JXM80" s="9"/>
      <c r="JXN80" s="9"/>
      <c r="JXO80" s="9"/>
      <c r="JXP80" s="9"/>
      <c r="JXQ80" s="9"/>
      <c r="JXR80" s="9"/>
      <c r="JXS80" s="9"/>
      <c r="JXT80" s="9"/>
      <c r="JXU80" s="9"/>
      <c r="JXV80" s="9"/>
      <c r="JXW80" s="9"/>
      <c r="JXX80" s="9"/>
      <c r="JXY80" s="9"/>
      <c r="JXZ80" s="9"/>
      <c r="JYA80" s="9"/>
      <c r="JYB80" s="9"/>
      <c r="JYC80" s="9"/>
      <c r="JYD80" s="9"/>
      <c r="JYE80" s="9"/>
      <c r="JYF80" s="9"/>
      <c r="JYG80" s="9"/>
      <c r="JYH80" s="9"/>
      <c r="JYI80" s="9"/>
      <c r="JYJ80" s="9"/>
      <c r="JYK80" s="9"/>
      <c r="JYL80" s="9"/>
      <c r="JYM80" s="9"/>
      <c r="JYN80" s="9"/>
      <c r="JYO80" s="9"/>
      <c r="JYP80" s="9"/>
      <c r="JYQ80" s="9"/>
      <c r="JYR80" s="9"/>
      <c r="JYS80" s="9"/>
      <c r="JYT80" s="9"/>
      <c r="JYU80" s="9"/>
      <c r="JYV80" s="9"/>
      <c r="JYW80" s="9"/>
      <c r="JYX80" s="9"/>
      <c r="JYY80" s="9"/>
      <c r="JYZ80" s="9"/>
      <c r="JZA80" s="9"/>
      <c r="JZB80" s="9"/>
      <c r="JZC80" s="9"/>
      <c r="JZD80" s="9"/>
      <c r="JZE80" s="9"/>
      <c r="JZF80" s="9"/>
      <c r="JZG80" s="9"/>
      <c r="JZH80" s="9"/>
      <c r="JZI80" s="9"/>
      <c r="JZJ80" s="9"/>
      <c r="JZK80" s="9"/>
      <c r="JZL80" s="9"/>
      <c r="JZM80" s="9"/>
      <c r="JZN80" s="9"/>
      <c r="JZO80" s="9"/>
      <c r="JZP80" s="9"/>
      <c r="JZQ80" s="9"/>
      <c r="JZR80" s="9"/>
      <c r="JZS80" s="9"/>
      <c r="JZT80" s="9"/>
      <c r="JZU80" s="9"/>
      <c r="JZV80" s="9"/>
      <c r="JZW80" s="9"/>
      <c r="JZX80" s="9"/>
      <c r="JZY80" s="9"/>
      <c r="JZZ80" s="9"/>
      <c r="KAA80" s="9"/>
      <c r="KAB80" s="9"/>
      <c r="KAC80" s="9"/>
      <c r="KAD80" s="9"/>
      <c r="KAE80" s="9"/>
      <c r="KAF80" s="9"/>
      <c r="KAG80" s="9"/>
      <c r="KAH80" s="9"/>
      <c r="KAI80" s="9"/>
      <c r="KAJ80" s="9"/>
      <c r="KAK80" s="9"/>
      <c r="KAL80" s="9"/>
      <c r="KAM80" s="9"/>
      <c r="KAN80" s="9"/>
      <c r="KAO80" s="9"/>
      <c r="KAP80" s="9"/>
      <c r="KAQ80" s="9"/>
      <c r="KAR80" s="9"/>
      <c r="KAS80" s="9"/>
      <c r="KAT80" s="9"/>
      <c r="KAU80" s="9"/>
      <c r="KAV80" s="9"/>
      <c r="KAW80" s="9"/>
      <c r="KAX80" s="9"/>
      <c r="KAY80" s="9"/>
      <c r="KAZ80" s="9"/>
      <c r="KBA80" s="9"/>
      <c r="KBB80" s="9"/>
      <c r="KBC80" s="9"/>
      <c r="KBD80" s="9"/>
      <c r="KBE80" s="9"/>
      <c r="KBF80" s="9"/>
      <c r="KBG80" s="9"/>
      <c r="KBH80" s="9"/>
      <c r="KBI80" s="9"/>
      <c r="KBJ80" s="9"/>
      <c r="KBK80" s="9"/>
      <c r="KBL80" s="9"/>
      <c r="KBM80" s="9"/>
      <c r="KBN80" s="9"/>
      <c r="KBO80" s="9"/>
      <c r="KBP80" s="9"/>
      <c r="KBQ80" s="9"/>
      <c r="KBR80" s="9"/>
      <c r="KBS80" s="9"/>
      <c r="KBT80" s="9"/>
      <c r="KBU80" s="9"/>
      <c r="KBV80" s="9"/>
      <c r="KBW80" s="9"/>
      <c r="KBX80" s="9"/>
      <c r="KBY80" s="9"/>
      <c r="KBZ80" s="9"/>
      <c r="KCA80" s="9"/>
      <c r="KCB80" s="9"/>
      <c r="KCC80" s="9"/>
      <c r="KCD80" s="9"/>
      <c r="KCE80" s="9"/>
      <c r="KCF80" s="9"/>
      <c r="KCG80" s="9"/>
      <c r="KCH80" s="9"/>
      <c r="KCI80" s="9"/>
      <c r="KCJ80" s="9"/>
      <c r="KCK80" s="9"/>
      <c r="KCL80" s="9"/>
      <c r="KCM80" s="9"/>
      <c r="KCN80" s="9"/>
      <c r="KCO80" s="9"/>
      <c r="KCP80" s="9"/>
      <c r="KCQ80" s="9"/>
      <c r="KCR80" s="9"/>
      <c r="KCS80" s="9"/>
      <c r="KCT80" s="9"/>
      <c r="KCU80" s="9"/>
      <c r="KCV80" s="9"/>
      <c r="KCW80" s="9"/>
      <c r="KCX80" s="9"/>
      <c r="KCY80" s="9"/>
      <c r="KCZ80" s="9"/>
      <c r="KDA80" s="9"/>
      <c r="KDB80" s="9"/>
      <c r="KDC80" s="9"/>
      <c r="KDD80" s="9"/>
      <c r="KDE80" s="9"/>
      <c r="KDF80" s="9"/>
      <c r="KDG80" s="9"/>
      <c r="KDH80" s="9"/>
      <c r="KDI80" s="9"/>
      <c r="KDJ80" s="9"/>
      <c r="KDK80" s="9"/>
      <c r="KDL80" s="9"/>
      <c r="KDM80" s="9"/>
      <c r="KDN80" s="9"/>
      <c r="KDO80" s="9"/>
      <c r="KDP80" s="9"/>
      <c r="KDQ80" s="9"/>
      <c r="KDR80" s="9"/>
      <c r="KDS80" s="9"/>
      <c r="KDT80" s="9"/>
      <c r="KDU80" s="9"/>
      <c r="KDV80" s="9"/>
      <c r="KDW80" s="9"/>
      <c r="KDX80" s="9"/>
      <c r="KDY80" s="9"/>
      <c r="KDZ80" s="9"/>
      <c r="KEA80" s="9"/>
      <c r="KEB80" s="9"/>
      <c r="KEC80" s="9"/>
      <c r="KED80" s="9"/>
      <c r="KEE80" s="9"/>
      <c r="KEF80" s="9"/>
      <c r="KEG80" s="9"/>
      <c r="KEH80" s="9"/>
      <c r="KEI80" s="9"/>
      <c r="KEJ80" s="9"/>
      <c r="KEK80" s="9"/>
      <c r="KEL80" s="9"/>
      <c r="KEM80" s="9"/>
      <c r="KEN80" s="9"/>
      <c r="KEO80" s="9"/>
      <c r="KEP80" s="9"/>
      <c r="KEQ80" s="9"/>
      <c r="KER80" s="9"/>
      <c r="KES80" s="9"/>
      <c r="KET80" s="9"/>
      <c r="KEU80" s="9"/>
      <c r="KEV80" s="9"/>
      <c r="KEW80" s="9"/>
      <c r="KEX80" s="9"/>
      <c r="KEY80" s="9"/>
      <c r="KEZ80" s="9"/>
      <c r="KFA80" s="9"/>
      <c r="KFB80" s="9"/>
      <c r="KFC80" s="9"/>
      <c r="KFD80" s="9"/>
      <c r="KFE80" s="9"/>
      <c r="KFF80" s="9"/>
      <c r="KFG80" s="9"/>
      <c r="KFH80" s="9"/>
      <c r="KFI80" s="9"/>
      <c r="KFJ80" s="9"/>
      <c r="KFK80" s="9"/>
      <c r="KFL80" s="9"/>
      <c r="KFM80" s="9"/>
      <c r="KFN80" s="9"/>
      <c r="KFO80" s="9"/>
      <c r="KFP80" s="9"/>
      <c r="KFQ80" s="9"/>
      <c r="KFR80" s="9"/>
      <c r="KFS80" s="9"/>
      <c r="KFT80" s="9"/>
      <c r="KFU80" s="9"/>
      <c r="KFV80" s="9"/>
      <c r="KFW80" s="9"/>
      <c r="KFX80" s="9"/>
      <c r="KFY80" s="9"/>
      <c r="KFZ80" s="9"/>
      <c r="KGA80" s="9"/>
      <c r="KGB80" s="9"/>
      <c r="KGC80" s="9"/>
      <c r="KGD80" s="9"/>
      <c r="KGE80" s="9"/>
      <c r="KGF80" s="9"/>
      <c r="KGG80" s="9"/>
      <c r="KGH80" s="9"/>
      <c r="KGI80" s="9"/>
      <c r="KGJ80" s="9"/>
      <c r="KGK80" s="9"/>
      <c r="KGL80" s="9"/>
      <c r="KGM80" s="9"/>
      <c r="KGN80" s="9"/>
      <c r="KGO80" s="9"/>
      <c r="KGP80" s="9"/>
      <c r="KGQ80" s="9"/>
      <c r="KGR80" s="9"/>
      <c r="KGS80" s="9"/>
      <c r="KGT80" s="9"/>
      <c r="KGU80" s="9"/>
      <c r="KGV80" s="9"/>
      <c r="KGW80" s="9"/>
      <c r="KGX80" s="9"/>
      <c r="KGY80" s="9"/>
      <c r="KGZ80" s="9"/>
      <c r="KHA80" s="9"/>
      <c r="KHB80" s="9"/>
      <c r="KHC80" s="9"/>
      <c r="KHD80" s="9"/>
      <c r="KHE80" s="9"/>
      <c r="KHF80" s="9"/>
      <c r="KHG80" s="9"/>
      <c r="KHH80" s="9"/>
      <c r="KHI80" s="9"/>
      <c r="KHJ80" s="9"/>
      <c r="KHK80" s="9"/>
      <c r="KHL80" s="9"/>
      <c r="KHM80" s="9"/>
      <c r="KHN80" s="9"/>
      <c r="KHO80" s="9"/>
      <c r="KHP80" s="9"/>
      <c r="KHQ80" s="9"/>
      <c r="KHR80" s="9"/>
      <c r="KHS80" s="9"/>
      <c r="KHT80" s="9"/>
      <c r="KHU80" s="9"/>
      <c r="KHV80" s="9"/>
      <c r="KHW80" s="9"/>
      <c r="KHX80" s="9"/>
      <c r="KHY80" s="9"/>
      <c r="KHZ80" s="9"/>
      <c r="KIA80" s="9"/>
      <c r="KIB80" s="9"/>
      <c r="KIC80" s="9"/>
      <c r="KID80" s="9"/>
      <c r="KIE80" s="9"/>
      <c r="KIF80" s="9"/>
      <c r="KIG80" s="9"/>
      <c r="KIH80" s="9"/>
      <c r="KII80" s="9"/>
      <c r="KIJ80" s="9"/>
      <c r="KIK80" s="9"/>
      <c r="KIL80" s="9"/>
      <c r="KIM80" s="9"/>
      <c r="KIN80" s="9"/>
      <c r="KIO80" s="9"/>
      <c r="KIP80" s="9"/>
      <c r="KIQ80" s="9"/>
      <c r="KIR80" s="9"/>
      <c r="KIS80" s="9"/>
      <c r="KIT80" s="9"/>
      <c r="KIU80" s="9"/>
      <c r="KIV80" s="9"/>
      <c r="KIW80" s="9"/>
      <c r="KIX80" s="9"/>
      <c r="KIY80" s="9"/>
      <c r="KIZ80" s="9"/>
      <c r="KJA80" s="9"/>
      <c r="KJB80" s="9"/>
      <c r="KJC80" s="9"/>
      <c r="KJD80" s="9"/>
      <c r="KJE80" s="9"/>
      <c r="KJF80" s="9"/>
      <c r="KJG80" s="9"/>
      <c r="KJH80" s="9"/>
      <c r="KJI80" s="9"/>
      <c r="KJJ80" s="9"/>
      <c r="KJK80" s="9"/>
      <c r="KJL80" s="9"/>
      <c r="KJM80" s="9"/>
      <c r="KJN80" s="9"/>
      <c r="KJO80" s="9"/>
      <c r="KJP80" s="9"/>
      <c r="KJQ80" s="9"/>
      <c r="KJR80" s="9"/>
      <c r="KJS80" s="9"/>
      <c r="KJT80" s="9"/>
      <c r="KJU80" s="9"/>
      <c r="KJV80" s="9"/>
      <c r="KJW80" s="9"/>
      <c r="KJX80" s="9"/>
      <c r="KJY80" s="9"/>
      <c r="KJZ80" s="9"/>
      <c r="KKA80" s="9"/>
      <c r="KKB80" s="9"/>
      <c r="KKC80" s="9"/>
      <c r="KKD80" s="9"/>
      <c r="KKE80" s="9"/>
      <c r="KKF80" s="9"/>
      <c r="KKG80" s="9"/>
      <c r="KKH80" s="9"/>
      <c r="KKI80" s="9"/>
      <c r="KKJ80" s="9"/>
      <c r="KKK80" s="9"/>
      <c r="KKL80" s="9"/>
      <c r="KKM80" s="9"/>
      <c r="KKN80" s="9"/>
      <c r="KKO80" s="9"/>
      <c r="KKP80" s="9"/>
      <c r="KKQ80" s="9"/>
      <c r="KKR80" s="9"/>
      <c r="KKS80" s="9"/>
      <c r="KKT80" s="9"/>
      <c r="KKU80" s="9"/>
      <c r="KKV80" s="9"/>
      <c r="KKW80" s="9"/>
      <c r="KKX80" s="9"/>
      <c r="KKY80" s="9"/>
      <c r="KKZ80" s="9"/>
      <c r="KLA80" s="9"/>
      <c r="KLB80" s="9"/>
      <c r="KLC80" s="9"/>
      <c r="KLD80" s="9"/>
      <c r="KLE80" s="9"/>
      <c r="KLF80" s="9"/>
      <c r="KLG80" s="9"/>
      <c r="KLH80" s="9"/>
      <c r="KLI80" s="9"/>
      <c r="KLJ80" s="9"/>
      <c r="KLK80" s="9"/>
      <c r="KLL80" s="9"/>
      <c r="KLM80" s="9"/>
      <c r="KLN80" s="9"/>
      <c r="KLO80" s="9"/>
      <c r="KLP80" s="9"/>
      <c r="KLQ80" s="9"/>
      <c r="KLR80" s="9"/>
      <c r="KLS80" s="9"/>
      <c r="KLT80" s="9"/>
      <c r="KLU80" s="9"/>
      <c r="KLV80" s="9"/>
      <c r="KLW80" s="9"/>
      <c r="KLX80" s="9"/>
      <c r="KLY80" s="9"/>
      <c r="KLZ80" s="9"/>
      <c r="KMA80" s="9"/>
      <c r="KMB80" s="9"/>
      <c r="KMC80" s="9"/>
      <c r="KMD80" s="9"/>
      <c r="KME80" s="9"/>
      <c r="KMF80" s="9"/>
      <c r="KMG80" s="9"/>
      <c r="KMH80" s="9"/>
      <c r="KMI80" s="9"/>
      <c r="KMJ80" s="9"/>
      <c r="KMK80" s="9"/>
      <c r="KML80" s="9"/>
      <c r="KMM80" s="9"/>
      <c r="KMN80" s="9"/>
      <c r="KMO80" s="9"/>
      <c r="KMP80" s="9"/>
      <c r="KMQ80" s="9"/>
      <c r="KMR80" s="9"/>
      <c r="KMS80" s="9"/>
      <c r="KMT80" s="9"/>
      <c r="KMU80" s="9"/>
      <c r="KMV80" s="9"/>
      <c r="KMW80" s="9"/>
      <c r="KMX80" s="9"/>
      <c r="KMY80" s="9"/>
      <c r="KMZ80" s="9"/>
      <c r="KNA80" s="9"/>
      <c r="KNB80" s="9"/>
      <c r="KNC80" s="9"/>
      <c r="KND80" s="9"/>
      <c r="KNE80" s="9"/>
      <c r="KNF80" s="9"/>
      <c r="KNG80" s="9"/>
      <c r="KNH80" s="9"/>
      <c r="KNI80" s="9"/>
      <c r="KNJ80" s="9"/>
      <c r="KNK80" s="9"/>
      <c r="KNL80" s="9"/>
      <c r="KNM80" s="9"/>
      <c r="KNN80" s="9"/>
      <c r="KNO80" s="9"/>
      <c r="KNP80" s="9"/>
      <c r="KNQ80" s="9"/>
      <c r="KNR80" s="9"/>
      <c r="KNS80" s="9"/>
      <c r="KNT80" s="9"/>
      <c r="KNU80" s="9"/>
      <c r="KNV80" s="9"/>
      <c r="KNW80" s="9"/>
      <c r="KNX80" s="9"/>
      <c r="KNY80" s="9"/>
      <c r="KNZ80" s="9"/>
      <c r="KOA80" s="9"/>
      <c r="KOB80" s="9"/>
      <c r="KOC80" s="9"/>
      <c r="KOD80" s="9"/>
      <c r="KOE80" s="9"/>
      <c r="KOF80" s="9"/>
      <c r="KOG80" s="9"/>
      <c r="KOH80" s="9"/>
      <c r="KOI80" s="9"/>
      <c r="KOJ80" s="9"/>
      <c r="KOK80" s="9"/>
      <c r="KOL80" s="9"/>
      <c r="KOM80" s="9"/>
      <c r="KON80" s="9"/>
      <c r="KOO80" s="9"/>
      <c r="KOP80" s="9"/>
      <c r="KOQ80" s="9"/>
      <c r="KOR80" s="9"/>
      <c r="KOS80" s="9"/>
      <c r="KOT80" s="9"/>
      <c r="KOU80" s="9"/>
      <c r="KOV80" s="9"/>
      <c r="KOW80" s="9"/>
      <c r="KOX80" s="9"/>
      <c r="KOY80" s="9"/>
      <c r="KOZ80" s="9"/>
      <c r="KPA80" s="9"/>
      <c r="KPB80" s="9"/>
      <c r="KPC80" s="9"/>
      <c r="KPD80" s="9"/>
      <c r="KPE80" s="9"/>
      <c r="KPF80" s="9"/>
      <c r="KPG80" s="9"/>
      <c r="KPH80" s="9"/>
      <c r="KPI80" s="9"/>
      <c r="KPJ80" s="9"/>
      <c r="KPK80" s="9"/>
      <c r="KPL80" s="9"/>
      <c r="KPM80" s="9"/>
      <c r="KPN80" s="9"/>
      <c r="KPO80" s="9"/>
      <c r="KPP80" s="9"/>
      <c r="KPQ80" s="9"/>
      <c r="KPR80" s="9"/>
      <c r="KPS80" s="9"/>
      <c r="KPT80" s="9"/>
      <c r="KPU80" s="9"/>
      <c r="KPV80" s="9"/>
      <c r="KPW80" s="9"/>
      <c r="KPX80" s="9"/>
      <c r="KPY80" s="9"/>
      <c r="KPZ80" s="9"/>
      <c r="KQA80" s="9"/>
      <c r="KQB80" s="9"/>
      <c r="KQC80" s="9"/>
      <c r="KQD80" s="9"/>
      <c r="KQE80" s="9"/>
      <c r="KQF80" s="9"/>
      <c r="KQG80" s="9"/>
      <c r="KQH80" s="9"/>
      <c r="KQI80" s="9"/>
      <c r="KQJ80" s="9"/>
      <c r="KQK80" s="9"/>
      <c r="KQL80" s="9"/>
      <c r="KQM80" s="9"/>
      <c r="KQN80" s="9"/>
      <c r="KQO80" s="9"/>
      <c r="KQP80" s="9"/>
      <c r="KQQ80" s="9"/>
      <c r="KQR80" s="9"/>
      <c r="KQS80" s="9"/>
      <c r="KQT80" s="9"/>
      <c r="KQU80" s="9"/>
      <c r="KQV80" s="9"/>
      <c r="KQW80" s="9"/>
      <c r="KQX80" s="9"/>
      <c r="KQY80" s="9"/>
      <c r="KQZ80" s="9"/>
      <c r="KRA80" s="9"/>
      <c r="KRB80" s="9"/>
      <c r="KRC80" s="9"/>
      <c r="KRD80" s="9"/>
      <c r="KRE80" s="9"/>
      <c r="KRF80" s="9"/>
      <c r="KRG80" s="9"/>
      <c r="KRH80" s="9"/>
      <c r="KRI80" s="9"/>
      <c r="KRJ80" s="9"/>
      <c r="KRK80" s="9"/>
      <c r="KRL80" s="9"/>
      <c r="KRM80" s="9"/>
      <c r="KRN80" s="9"/>
      <c r="KRO80" s="9"/>
      <c r="KRP80" s="9"/>
      <c r="KRQ80" s="9"/>
      <c r="KRR80" s="9"/>
      <c r="KRS80" s="9"/>
      <c r="KRT80" s="9"/>
      <c r="KRU80" s="9"/>
      <c r="KRV80" s="9"/>
      <c r="KRW80" s="9"/>
      <c r="KRX80" s="9"/>
      <c r="KRY80" s="9"/>
      <c r="KRZ80" s="9"/>
      <c r="KSA80" s="9"/>
      <c r="KSB80" s="9"/>
      <c r="KSC80" s="9"/>
      <c r="KSD80" s="9"/>
      <c r="KSE80" s="9"/>
      <c r="KSF80" s="9"/>
      <c r="KSG80" s="9"/>
      <c r="KSH80" s="9"/>
      <c r="KSI80" s="9"/>
      <c r="KSJ80" s="9"/>
      <c r="KSK80" s="9"/>
      <c r="KSL80" s="9"/>
      <c r="KSM80" s="9"/>
      <c r="KSN80" s="9"/>
      <c r="KSO80" s="9"/>
      <c r="KSP80" s="9"/>
      <c r="KSQ80" s="9"/>
      <c r="KSR80" s="9"/>
      <c r="KSS80" s="9"/>
      <c r="KST80" s="9"/>
      <c r="KSU80" s="9"/>
      <c r="KSV80" s="9"/>
      <c r="KSW80" s="9"/>
      <c r="KSX80" s="9"/>
      <c r="KSY80" s="9"/>
      <c r="KSZ80" s="9"/>
      <c r="KTA80" s="9"/>
      <c r="KTB80" s="9"/>
      <c r="KTC80" s="9"/>
      <c r="KTD80" s="9"/>
      <c r="KTE80" s="9"/>
      <c r="KTF80" s="9"/>
      <c r="KTG80" s="9"/>
      <c r="KTH80" s="9"/>
      <c r="KTI80" s="9"/>
      <c r="KTJ80" s="9"/>
      <c r="KTK80" s="9"/>
      <c r="KTL80" s="9"/>
      <c r="KTM80" s="9"/>
      <c r="KTN80" s="9"/>
      <c r="KTO80" s="9"/>
      <c r="KTP80" s="9"/>
      <c r="KTQ80" s="9"/>
      <c r="KTR80" s="9"/>
      <c r="KTS80" s="9"/>
      <c r="KTT80" s="9"/>
      <c r="KTU80" s="9"/>
      <c r="KTV80" s="9"/>
      <c r="KTW80" s="9"/>
      <c r="KTX80" s="9"/>
      <c r="KTY80" s="9"/>
      <c r="KTZ80" s="9"/>
      <c r="KUA80" s="9"/>
      <c r="KUB80" s="9"/>
      <c r="KUC80" s="9"/>
      <c r="KUD80" s="9"/>
      <c r="KUE80" s="9"/>
      <c r="KUF80" s="9"/>
      <c r="KUG80" s="9"/>
      <c r="KUH80" s="9"/>
      <c r="KUI80" s="9"/>
      <c r="KUJ80" s="9"/>
      <c r="KUK80" s="9"/>
      <c r="KUL80" s="9"/>
      <c r="KUM80" s="9"/>
      <c r="KUN80" s="9"/>
      <c r="KUO80" s="9"/>
      <c r="KUP80" s="9"/>
      <c r="KUQ80" s="9"/>
      <c r="KUR80" s="9"/>
      <c r="KUS80" s="9"/>
      <c r="KUT80" s="9"/>
      <c r="KUU80" s="9"/>
      <c r="KUV80" s="9"/>
      <c r="KUW80" s="9"/>
      <c r="KUX80" s="9"/>
      <c r="KUY80" s="9"/>
      <c r="KUZ80" s="9"/>
      <c r="KVA80" s="9"/>
      <c r="KVB80" s="9"/>
      <c r="KVC80" s="9"/>
      <c r="KVD80" s="9"/>
      <c r="KVE80" s="9"/>
      <c r="KVF80" s="9"/>
      <c r="KVG80" s="9"/>
      <c r="KVH80" s="9"/>
      <c r="KVI80" s="9"/>
      <c r="KVJ80" s="9"/>
      <c r="KVK80" s="9"/>
      <c r="KVL80" s="9"/>
      <c r="KVM80" s="9"/>
      <c r="KVN80" s="9"/>
      <c r="KVO80" s="9"/>
      <c r="KVP80" s="9"/>
      <c r="KVQ80" s="9"/>
      <c r="KVR80" s="9"/>
      <c r="KVS80" s="9"/>
      <c r="KVT80" s="9"/>
      <c r="KVU80" s="9"/>
      <c r="KVV80" s="9"/>
      <c r="KVW80" s="9"/>
      <c r="KVX80" s="9"/>
      <c r="KVY80" s="9"/>
      <c r="KVZ80" s="9"/>
      <c r="KWA80" s="9"/>
      <c r="KWB80" s="9"/>
      <c r="KWC80" s="9"/>
      <c r="KWD80" s="9"/>
      <c r="KWE80" s="9"/>
      <c r="KWF80" s="9"/>
      <c r="KWG80" s="9"/>
      <c r="KWH80" s="9"/>
      <c r="KWI80" s="9"/>
      <c r="KWJ80" s="9"/>
      <c r="KWK80" s="9"/>
      <c r="KWL80" s="9"/>
      <c r="KWM80" s="9"/>
      <c r="KWN80" s="9"/>
      <c r="KWO80" s="9"/>
      <c r="KWP80" s="9"/>
      <c r="KWQ80" s="9"/>
      <c r="KWR80" s="9"/>
      <c r="KWS80" s="9"/>
      <c r="KWT80" s="9"/>
      <c r="KWU80" s="9"/>
      <c r="KWV80" s="9"/>
      <c r="KWW80" s="9"/>
      <c r="KWX80" s="9"/>
      <c r="KWY80" s="9"/>
      <c r="KWZ80" s="9"/>
      <c r="KXA80" s="9"/>
      <c r="KXB80" s="9"/>
      <c r="KXC80" s="9"/>
      <c r="KXD80" s="9"/>
      <c r="KXE80" s="9"/>
      <c r="KXF80" s="9"/>
      <c r="KXG80" s="9"/>
      <c r="KXH80" s="9"/>
      <c r="KXI80" s="9"/>
      <c r="KXJ80" s="9"/>
      <c r="KXK80" s="9"/>
      <c r="KXL80" s="9"/>
      <c r="KXM80" s="9"/>
      <c r="KXN80" s="9"/>
      <c r="KXO80" s="9"/>
      <c r="KXP80" s="9"/>
      <c r="KXQ80" s="9"/>
      <c r="KXR80" s="9"/>
      <c r="KXS80" s="9"/>
      <c r="KXT80" s="9"/>
      <c r="KXU80" s="9"/>
      <c r="KXV80" s="9"/>
      <c r="KXW80" s="9"/>
      <c r="KXX80" s="9"/>
      <c r="KXY80" s="9"/>
      <c r="KXZ80" s="9"/>
      <c r="KYA80" s="9"/>
      <c r="KYB80" s="9"/>
      <c r="KYC80" s="9"/>
      <c r="KYD80" s="9"/>
      <c r="KYE80" s="9"/>
      <c r="KYF80" s="9"/>
      <c r="KYG80" s="9"/>
      <c r="KYH80" s="9"/>
      <c r="KYI80" s="9"/>
      <c r="KYJ80" s="9"/>
      <c r="KYK80" s="9"/>
      <c r="KYL80" s="9"/>
      <c r="KYM80" s="9"/>
      <c r="KYN80" s="9"/>
      <c r="KYO80" s="9"/>
      <c r="KYP80" s="9"/>
      <c r="KYQ80" s="9"/>
      <c r="KYR80" s="9"/>
      <c r="KYS80" s="9"/>
      <c r="KYT80" s="9"/>
      <c r="KYU80" s="9"/>
      <c r="KYV80" s="9"/>
      <c r="KYW80" s="9"/>
      <c r="KYX80" s="9"/>
      <c r="KYY80" s="9"/>
      <c r="KYZ80" s="9"/>
      <c r="KZA80" s="9"/>
      <c r="KZB80" s="9"/>
      <c r="KZC80" s="9"/>
      <c r="KZD80" s="9"/>
      <c r="KZE80" s="9"/>
      <c r="KZF80" s="9"/>
      <c r="KZG80" s="9"/>
      <c r="KZH80" s="9"/>
      <c r="KZI80" s="9"/>
      <c r="KZJ80" s="9"/>
      <c r="KZK80" s="9"/>
      <c r="KZL80" s="9"/>
      <c r="KZM80" s="9"/>
      <c r="KZN80" s="9"/>
      <c r="KZO80" s="9"/>
      <c r="KZP80" s="9"/>
      <c r="KZQ80" s="9"/>
      <c r="KZR80" s="9"/>
      <c r="KZS80" s="9"/>
      <c r="KZT80" s="9"/>
      <c r="KZU80" s="9"/>
      <c r="KZV80" s="9"/>
      <c r="KZW80" s="9"/>
      <c r="KZX80" s="9"/>
      <c r="KZY80" s="9"/>
      <c r="KZZ80" s="9"/>
      <c r="LAA80" s="9"/>
      <c r="LAB80" s="9"/>
      <c r="LAC80" s="9"/>
      <c r="LAD80" s="9"/>
      <c r="LAE80" s="9"/>
      <c r="LAF80" s="9"/>
      <c r="LAG80" s="9"/>
      <c r="LAH80" s="9"/>
      <c r="LAI80" s="9"/>
      <c r="LAJ80" s="9"/>
      <c r="LAK80" s="9"/>
      <c r="LAL80" s="9"/>
      <c r="LAM80" s="9"/>
      <c r="LAN80" s="9"/>
      <c r="LAO80" s="9"/>
      <c r="LAP80" s="9"/>
      <c r="LAQ80" s="9"/>
      <c r="LAR80" s="9"/>
      <c r="LAS80" s="9"/>
      <c r="LAT80" s="9"/>
      <c r="LAU80" s="9"/>
      <c r="LAV80" s="9"/>
      <c r="LAW80" s="9"/>
      <c r="LAX80" s="9"/>
      <c r="LAY80" s="9"/>
      <c r="LAZ80" s="9"/>
      <c r="LBA80" s="9"/>
      <c r="LBB80" s="9"/>
      <c r="LBC80" s="9"/>
      <c r="LBD80" s="9"/>
      <c r="LBE80" s="9"/>
      <c r="LBF80" s="9"/>
      <c r="LBG80" s="9"/>
      <c r="LBH80" s="9"/>
      <c r="LBI80" s="9"/>
      <c r="LBJ80" s="9"/>
      <c r="LBK80" s="9"/>
      <c r="LBL80" s="9"/>
      <c r="LBM80" s="9"/>
      <c r="LBN80" s="9"/>
      <c r="LBO80" s="9"/>
      <c r="LBP80" s="9"/>
      <c r="LBQ80" s="9"/>
      <c r="LBR80" s="9"/>
      <c r="LBS80" s="9"/>
      <c r="LBT80" s="9"/>
      <c r="LBU80" s="9"/>
      <c r="LBV80" s="9"/>
      <c r="LBW80" s="9"/>
      <c r="LBX80" s="9"/>
      <c r="LBY80" s="9"/>
      <c r="LBZ80" s="9"/>
      <c r="LCA80" s="9"/>
      <c r="LCB80" s="9"/>
      <c r="LCC80" s="9"/>
      <c r="LCD80" s="9"/>
      <c r="LCE80" s="9"/>
      <c r="LCF80" s="9"/>
      <c r="LCG80" s="9"/>
      <c r="LCH80" s="9"/>
      <c r="LCI80" s="9"/>
      <c r="LCJ80" s="9"/>
      <c r="LCK80" s="9"/>
      <c r="LCL80" s="9"/>
      <c r="LCM80" s="9"/>
      <c r="LCN80" s="9"/>
      <c r="LCO80" s="9"/>
      <c r="LCP80" s="9"/>
      <c r="LCQ80" s="9"/>
      <c r="LCR80" s="9"/>
      <c r="LCS80" s="9"/>
      <c r="LCT80" s="9"/>
      <c r="LCU80" s="9"/>
      <c r="LCV80" s="9"/>
      <c r="LCW80" s="9"/>
      <c r="LCX80" s="9"/>
      <c r="LCY80" s="9"/>
      <c r="LCZ80" s="9"/>
      <c r="LDA80" s="9"/>
      <c r="LDB80" s="9"/>
      <c r="LDC80" s="9"/>
      <c r="LDD80" s="9"/>
      <c r="LDE80" s="9"/>
      <c r="LDF80" s="9"/>
      <c r="LDG80" s="9"/>
      <c r="LDH80" s="9"/>
      <c r="LDI80" s="9"/>
      <c r="LDJ80" s="9"/>
      <c r="LDK80" s="9"/>
      <c r="LDL80" s="9"/>
      <c r="LDM80" s="9"/>
      <c r="LDN80" s="9"/>
      <c r="LDO80" s="9"/>
      <c r="LDP80" s="9"/>
      <c r="LDQ80" s="9"/>
      <c r="LDR80" s="9"/>
      <c r="LDS80" s="9"/>
      <c r="LDT80" s="9"/>
      <c r="LDU80" s="9"/>
      <c r="LDV80" s="9"/>
      <c r="LDW80" s="9"/>
      <c r="LDX80" s="9"/>
      <c r="LDY80" s="9"/>
      <c r="LDZ80" s="9"/>
      <c r="LEA80" s="9"/>
      <c r="LEB80" s="9"/>
      <c r="LEC80" s="9"/>
      <c r="LED80" s="9"/>
      <c r="LEE80" s="9"/>
      <c r="LEF80" s="9"/>
      <c r="LEG80" s="9"/>
      <c r="LEH80" s="9"/>
      <c r="LEI80" s="9"/>
      <c r="LEJ80" s="9"/>
      <c r="LEK80" s="9"/>
      <c r="LEL80" s="9"/>
      <c r="LEM80" s="9"/>
      <c r="LEN80" s="9"/>
      <c r="LEO80" s="9"/>
      <c r="LEP80" s="9"/>
      <c r="LEQ80" s="9"/>
      <c r="LER80" s="9"/>
      <c r="LES80" s="9"/>
      <c r="LET80" s="9"/>
      <c r="LEU80" s="9"/>
      <c r="LEV80" s="9"/>
      <c r="LEW80" s="9"/>
      <c r="LEX80" s="9"/>
      <c r="LEY80" s="9"/>
      <c r="LEZ80" s="9"/>
      <c r="LFA80" s="9"/>
      <c r="LFB80" s="9"/>
      <c r="LFC80" s="9"/>
      <c r="LFD80" s="9"/>
      <c r="LFE80" s="9"/>
      <c r="LFF80" s="9"/>
      <c r="LFG80" s="9"/>
      <c r="LFH80" s="9"/>
      <c r="LFI80" s="9"/>
      <c r="LFJ80" s="9"/>
      <c r="LFK80" s="9"/>
      <c r="LFL80" s="9"/>
      <c r="LFM80" s="9"/>
      <c r="LFN80" s="9"/>
      <c r="LFO80" s="9"/>
      <c r="LFP80" s="9"/>
      <c r="LFQ80" s="9"/>
      <c r="LFR80" s="9"/>
      <c r="LFS80" s="9"/>
      <c r="LFT80" s="9"/>
      <c r="LFU80" s="9"/>
      <c r="LFV80" s="9"/>
      <c r="LFW80" s="9"/>
      <c r="LFX80" s="9"/>
      <c r="LFY80" s="9"/>
      <c r="LFZ80" s="9"/>
      <c r="LGA80" s="9"/>
      <c r="LGB80" s="9"/>
      <c r="LGC80" s="9"/>
      <c r="LGD80" s="9"/>
      <c r="LGE80" s="9"/>
      <c r="LGF80" s="9"/>
      <c r="LGG80" s="9"/>
      <c r="LGH80" s="9"/>
      <c r="LGI80" s="9"/>
      <c r="LGJ80" s="9"/>
      <c r="LGK80" s="9"/>
      <c r="LGL80" s="9"/>
      <c r="LGM80" s="9"/>
      <c r="LGN80" s="9"/>
      <c r="LGO80" s="9"/>
      <c r="LGP80" s="9"/>
      <c r="LGQ80" s="9"/>
      <c r="LGR80" s="9"/>
      <c r="LGS80" s="9"/>
      <c r="LGT80" s="9"/>
      <c r="LGU80" s="9"/>
      <c r="LGV80" s="9"/>
      <c r="LGW80" s="9"/>
      <c r="LGX80" s="9"/>
      <c r="LGY80" s="9"/>
      <c r="LGZ80" s="9"/>
      <c r="LHA80" s="9"/>
      <c r="LHB80" s="9"/>
      <c r="LHC80" s="9"/>
      <c r="LHD80" s="9"/>
      <c r="LHE80" s="9"/>
      <c r="LHF80" s="9"/>
      <c r="LHG80" s="9"/>
      <c r="LHH80" s="9"/>
      <c r="LHI80" s="9"/>
      <c r="LHJ80" s="9"/>
      <c r="LHK80" s="9"/>
      <c r="LHL80" s="9"/>
      <c r="LHM80" s="9"/>
      <c r="LHN80" s="9"/>
      <c r="LHO80" s="9"/>
      <c r="LHP80" s="9"/>
      <c r="LHQ80" s="9"/>
      <c r="LHR80" s="9"/>
      <c r="LHS80" s="9"/>
      <c r="LHT80" s="9"/>
      <c r="LHU80" s="9"/>
      <c r="LHV80" s="9"/>
      <c r="LHW80" s="9"/>
      <c r="LHX80" s="9"/>
      <c r="LHY80" s="9"/>
      <c r="LHZ80" s="9"/>
      <c r="LIA80" s="9"/>
      <c r="LIB80" s="9"/>
      <c r="LIC80" s="9"/>
      <c r="LID80" s="9"/>
      <c r="LIE80" s="9"/>
      <c r="LIF80" s="9"/>
      <c r="LIG80" s="9"/>
      <c r="LIH80" s="9"/>
      <c r="LII80" s="9"/>
      <c r="LIJ80" s="9"/>
      <c r="LIK80" s="9"/>
      <c r="LIL80" s="9"/>
      <c r="LIM80" s="9"/>
      <c r="LIN80" s="9"/>
      <c r="LIO80" s="9"/>
      <c r="LIP80" s="9"/>
      <c r="LIQ80" s="9"/>
      <c r="LIR80" s="9"/>
      <c r="LIS80" s="9"/>
      <c r="LIT80" s="9"/>
      <c r="LIU80" s="9"/>
      <c r="LIV80" s="9"/>
      <c r="LIW80" s="9"/>
      <c r="LIX80" s="9"/>
      <c r="LIY80" s="9"/>
      <c r="LIZ80" s="9"/>
      <c r="LJA80" s="9"/>
      <c r="LJB80" s="9"/>
      <c r="LJC80" s="9"/>
      <c r="LJD80" s="9"/>
      <c r="LJE80" s="9"/>
      <c r="LJF80" s="9"/>
      <c r="LJG80" s="9"/>
      <c r="LJH80" s="9"/>
      <c r="LJI80" s="9"/>
      <c r="LJJ80" s="9"/>
      <c r="LJK80" s="9"/>
      <c r="LJL80" s="9"/>
      <c r="LJM80" s="9"/>
      <c r="LJN80" s="9"/>
      <c r="LJO80" s="9"/>
      <c r="LJP80" s="9"/>
      <c r="LJQ80" s="9"/>
      <c r="LJR80" s="9"/>
      <c r="LJS80" s="9"/>
      <c r="LJT80" s="9"/>
      <c r="LJU80" s="9"/>
      <c r="LJV80" s="9"/>
      <c r="LJW80" s="9"/>
      <c r="LJX80" s="9"/>
      <c r="LJY80" s="9"/>
      <c r="LJZ80" s="9"/>
      <c r="LKA80" s="9"/>
      <c r="LKB80" s="9"/>
      <c r="LKC80" s="9"/>
      <c r="LKD80" s="9"/>
      <c r="LKE80" s="9"/>
      <c r="LKF80" s="9"/>
      <c r="LKG80" s="9"/>
      <c r="LKH80" s="9"/>
      <c r="LKI80" s="9"/>
      <c r="LKJ80" s="9"/>
      <c r="LKK80" s="9"/>
      <c r="LKL80" s="9"/>
      <c r="LKM80" s="9"/>
      <c r="LKN80" s="9"/>
      <c r="LKO80" s="9"/>
      <c r="LKP80" s="9"/>
      <c r="LKQ80" s="9"/>
      <c r="LKR80" s="9"/>
      <c r="LKS80" s="9"/>
      <c r="LKT80" s="9"/>
      <c r="LKU80" s="9"/>
      <c r="LKV80" s="9"/>
      <c r="LKW80" s="9"/>
      <c r="LKX80" s="9"/>
      <c r="LKY80" s="9"/>
      <c r="LKZ80" s="9"/>
      <c r="LLA80" s="9"/>
      <c r="LLB80" s="9"/>
      <c r="LLC80" s="9"/>
      <c r="LLD80" s="9"/>
      <c r="LLE80" s="9"/>
      <c r="LLF80" s="9"/>
      <c r="LLG80" s="9"/>
      <c r="LLH80" s="9"/>
      <c r="LLI80" s="9"/>
      <c r="LLJ80" s="9"/>
      <c r="LLK80" s="9"/>
      <c r="LLL80" s="9"/>
      <c r="LLM80" s="9"/>
      <c r="LLN80" s="9"/>
      <c r="LLO80" s="9"/>
      <c r="LLP80" s="9"/>
      <c r="LLQ80" s="9"/>
      <c r="LLR80" s="9"/>
      <c r="LLS80" s="9"/>
      <c r="LLT80" s="9"/>
      <c r="LLU80" s="9"/>
      <c r="LLV80" s="9"/>
      <c r="LLW80" s="9"/>
      <c r="LLX80" s="9"/>
      <c r="LLY80" s="9"/>
      <c r="LLZ80" s="9"/>
      <c r="LMA80" s="9"/>
      <c r="LMB80" s="9"/>
      <c r="LMC80" s="9"/>
      <c r="LMD80" s="9"/>
      <c r="LME80" s="9"/>
      <c r="LMF80" s="9"/>
      <c r="LMG80" s="9"/>
      <c r="LMH80" s="9"/>
      <c r="LMI80" s="9"/>
      <c r="LMJ80" s="9"/>
      <c r="LMK80" s="9"/>
      <c r="LML80" s="9"/>
      <c r="LMM80" s="9"/>
      <c r="LMN80" s="9"/>
      <c r="LMO80" s="9"/>
      <c r="LMP80" s="9"/>
      <c r="LMQ80" s="9"/>
      <c r="LMR80" s="9"/>
      <c r="LMS80" s="9"/>
      <c r="LMT80" s="9"/>
      <c r="LMU80" s="9"/>
      <c r="LMV80" s="9"/>
      <c r="LMW80" s="9"/>
      <c r="LMX80" s="9"/>
      <c r="LMY80" s="9"/>
      <c r="LMZ80" s="9"/>
      <c r="LNA80" s="9"/>
      <c r="LNB80" s="9"/>
      <c r="LNC80" s="9"/>
      <c r="LND80" s="9"/>
      <c r="LNE80" s="9"/>
      <c r="LNF80" s="9"/>
      <c r="LNG80" s="9"/>
      <c r="LNH80" s="9"/>
      <c r="LNI80" s="9"/>
      <c r="LNJ80" s="9"/>
      <c r="LNK80" s="9"/>
      <c r="LNL80" s="9"/>
      <c r="LNM80" s="9"/>
      <c r="LNN80" s="9"/>
      <c r="LNO80" s="9"/>
      <c r="LNP80" s="9"/>
      <c r="LNQ80" s="9"/>
      <c r="LNR80" s="9"/>
      <c r="LNS80" s="9"/>
      <c r="LNT80" s="9"/>
      <c r="LNU80" s="9"/>
      <c r="LNV80" s="9"/>
      <c r="LNW80" s="9"/>
      <c r="LNX80" s="9"/>
      <c r="LNY80" s="9"/>
      <c r="LNZ80" s="9"/>
      <c r="LOA80" s="9"/>
      <c r="LOB80" s="9"/>
      <c r="LOC80" s="9"/>
      <c r="LOD80" s="9"/>
      <c r="LOE80" s="9"/>
      <c r="LOF80" s="9"/>
      <c r="LOG80" s="9"/>
      <c r="LOH80" s="9"/>
      <c r="LOI80" s="9"/>
      <c r="LOJ80" s="9"/>
      <c r="LOK80" s="9"/>
      <c r="LOL80" s="9"/>
      <c r="LOM80" s="9"/>
      <c r="LON80" s="9"/>
      <c r="LOO80" s="9"/>
      <c r="LOP80" s="9"/>
      <c r="LOQ80" s="9"/>
      <c r="LOR80" s="9"/>
      <c r="LOS80" s="9"/>
      <c r="LOT80" s="9"/>
      <c r="LOU80" s="9"/>
      <c r="LOV80" s="9"/>
      <c r="LOW80" s="9"/>
      <c r="LOX80" s="9"/>
      <c r="LOY80" s="9"/>
      <c r="LOZ80" s="9"/>
      <c r="LPA80" s="9"/>
      <c r="LPB80" s="9"/>
      <c r="LPC80" s="9"/>
      <c r="LPD80" s="9"/>
      <c r="LPE80" s="9"/>
      <c r="LPF80" s="9"/>
      <c r="LPG80" s="9"/>
      <c r="LPH80" s="9"/>
      <c r="LPI80" s="9"/>
      <c r="LPJ80" s="9"/>
      <c r="LPK80" s="9"/>
      <c r="LPL80" s="9"/>
      <c r="LPM80" s="9"/>
      <c r="LPN80" s="9"/>
      <c r="LPO80" s="9"/>
      <c r="LPP80" s="9"/>
      <c r="LPQ80" s="9"/>
      <c r="LPR80" s="9"/>
      <c r="LPS80" s="9"/>
      <c r="LPT80" s="9"/>
      <c r="LPU80" s="9"/>
      <c r="LPV80" s="9"/>
      <c r="LPW80" s="9"/>
      <c r="LPX80" s="9"/>
      <c r="LPY80" s="9"/>
      <c r="LPZ80" s="9"/>
      <c r="LQA80" s="9"/>
      <c r="LQB80" s="9"/>
      <c r="LQC80" s="9"/>
      <c r="LQD80" s="9"/>
      <c r="LQE80" s="9"/>
      <c r="LQF80" s="9"/>
      <c r="LQG80" s="9"/>
      <c r="LQH80" s="9"/>
      <c r="LQI80" s="9"/>
      <c r="LQJ80" s="9"/>
      <c r="LQK80" s="9"/>
      <c r="LQL80" s="9"/>
      <c r="LQM80" s="9"/>
      <c r="LQN80" s="9"/>
      <c r="LQO80" s="9"/>
      <c r="LQP80" s="9"/>
      <c r="LQQ80" s="9"/>
      <c r="LQR80" s="9"/>
      <c r="LQS80" s="9"/>
      <c r="LQT80" s="9"/>
      <c r="LQU80" s="9"/>
      <c r="LQV80" s="9"/>
      <c r="LQW80" s="9"/>
      <c r="LQX80" s="9"/>
      <c r="LQY80" s="9"/>
      <c r="LQZ80" s="9"/>
      <c r="LRA80" s="9"/>
      <c r="LRB80" s="9"/>
      <c r="LRC80" s="9"/>
      <c r="LRD80" s="9"/>
      <c r="LRE80" s="9"/>
      <c r="LRF80" s="9"/>
      <c r="LRG80" s="9"/>
      <c r="LRH80" s="9"/>
      <c r="LRI80" s="9"/>
      <c r="LRJ80" s="9"/>
      <c r="LRK80" s="9"/>
      <c r="LRL80" s="9"/>
      <c r="LRM80" s="9"/>
      <c r="LRN80" s="9"/>
      <c r="LRO80" s="9"/>
      <c r="LRP80" s="9"/>
      <c r="LRQ80" s="9"/>
      <c r="LRR80" s="9"/>
      <c r="LRS80" s="9"/>
      <c r="LRT80" s="9"/>
      <c r="LRU80" s="9"/>
      <c r="LRV80" s="9"/>
      <c r="LRW80" s="9"/>
      <c r="LRX80" s="9"/>
      <c r="LRY80" s="9"/>
      <c r="LRZ80" s="9"/>
      <c r="LSA80" s="9"/>
      <c r="LSB80" s="9"/>
      <c r="LSC80" s="9"/>
      <c r="LSD80" s="9"/>
      <c r="LSE80" s="9"/>
      <c r="LSF80" s="9"/>
      <c r="LSG80" s="9"/>
      <c r="LSH80" s="9"/>
      <c r="LSI80" s="9"/>
      <c r="LSJ80" s="9"/>
      <c r="LSK80" s="9"/>
      <c r="LSL80" s="9"/>
      <c r="LSM80" s="9"/>
      <c r="LSN80" s="9"/>
      <c r="LSO80" s="9"/>
      <c r="LSP80" s="9"/>
      <c r="LSQ80" s="9"/>
      <c r="LSR80" s="9"/>
      <c r="LSS80" s="9"/>
      <c r="LST80" s="9"/>
      <c r="LSU80" s="9"/>
      <c r="LSV80" s="9"/>
      <c r="LSW80" s="9"/>
      <c r="LSX80" s="9"/>
      <c r="LSY80" s="9"/>
      <c r="LSZ80" s="9"/>
      <c r="LTA80" s="9"/>
      <c r="LTB80" s="9"/>
      <c r="LTC80" s="9"/>
      <c r="LTD80" s="9"/>
      <c r="LTE80" s="9"/>
      <c r="LTF80" s="9"/>
      <c r="LTG80" s="9"/>
      <c r="LTH80" s="9"/>
      <c r="LTI80" s="9"/>
      <c r="LTJ80" s="9"/>
      <c r="LTK80" s="9"/>
      <c r="LTL80" s="9"/>
      <c r="LTM80" s="9"/>
      <c r="LTN80" s="9"/>
      <c r="LTO80" s="9"/>
      <c r="LTP80" s="9"/>
      <c r="LTQ80" s="9"/>
      <c r="LTR80" s="9"/>
      <c r="LTS80" s="9"/>
      <c r="LTT80" s="9"/>
      <c r="LTU80" s="9"/>
      <c r="LTV80" s="9"/>
      <c r="LTW80" s="9"/>
      <c r="LTX80" s="9"/>
      <c r="LTY80" s="9"/>
      <c r="LTZ80" s="9"/>
      <c r="LUA80" s="9"/>
      <c r="LUB80" s="9"/>
      <c r="LUC80" s="9"/>
      <c r="LUD80" s="9"/>
      <c r="LUE80" s="9"/>
      <c r="LUF80" s="9"/>
      <c r="LUG80" s="9"/>
      <c r="LUH80" s="9"/>
      <c r="LUI80" s="9"/>
      <c r="LUJ80" s="9"/>
      <c r="LUK80" s="9"/>
      <c r="LUL80" s="9"/>
      <c r="LUM80" s="9"/>
      <c r="LUN80" s="9"/>
      <c r="LUO80" s="9"/>
      <c r="LUP80" s="9"/>
      <c r="LUQ80" s="9"/>
      <c r="LUR80" s="9"/>
      <c r="LUS80" s="9"/>
      <c r="LUT80" s="9"/>
      <c r="LUU80" s="9"/>
      <c r="LUV80" s="9"/>
      <c r="LUW80" s="9"/>
      <c r="LUX80" s="9"/>
      <c r="LUY80" s="9"/>
      <c r="LUZ80" s="9"/>
      <c r="LVA80" s="9"/>
      <c r="LVB80" s="9"/>
      <c r="LVC80" s="9"/>
      <c r="LVD80" s="9"/>
      <c r="LVE80" s="9"/>
      <c r="LVF80" s="9"/>
      <c r="LVG80" s="9"/>
      <c r="LVH80" s="9"/>
      <c r="LVI80" s="9"/>
      <c r="LVJ80" s="9"/>
      <c r="LVK80" s="9"/>
      <c r="LVL80" s="9"/>
      <c r="LVM80" s="9"/>
      <c r="LVN80" s="9"/>
      <c r="LVO80" s="9"/>
      <c r="LVP80" s="9"/>
      <c r="LVQ80" s="9"/>
      <c r="LVR80" s="9"/>
      <c r="LVS80" s="9"/>
      <c r="LVT80" s="9"/>
      <c r="LVU80" s="9"/>
      <c r="LVV80" s="9"/>
      <c r="LVW80" s="9"/>
      <c r="LVX80" s="9"/>
      <c r="LVY80" s="9"/>
      <c r="LVZ80" s="9"/>
      <c r="LWA80" s="9"/>
      <c r="LWB80" s="9"/>
      <c r="LWC80" s="9"/>
      <c r="LWD80" s="9"/>
      <c r="LWE80" s="9"/>
      <c r="LWF80" s="9"/>
      <c r="LWG80" s="9"/>
      <c r="LWH80" s="9"/>
      <c r="LWI80" s="9"/>
      <c r="LWJ80" s="9"/>
      <c r="LWK80" s="9"/>
      <c r="LWL80" s="9"/>
      <c r="LWM80" s="9"/>
      <c r="LWN80" s="9"/>
      <c r="LWO80" s="9"/>
      <c r="LWP80" s="9"/>
      <c r="LWQ80" s="9"/>
      <c r="LWR80" s="9"/>
      <c r="LWS80" s="9"/>
      <c r="LWT80" s="9"/>
      <c r="LWU80" s="9"/>
      <c r="LWV80" s="9"/>
      <c r="LWW80" s="9"/>
      <c r="LWX80" s="9"/>
      <c r="LWY80" s="9"/>
      <c r="LWZ80" s="9"/>
      <c r="LXA80" s="9"/>
      <c r="LXB80" s="9"/>
      <c r="LXC80" s="9"/>
      <c r="LXD80" s="9"/>
      <c r="LXE80" s="9"/>
      <c r="LXF80" s="9"/>
      <c r="LXG80" s="9"/>
      <c r="LXH80" s="9"/>
      <c r="LXI80" s="9"/>
      <c r="LXJ80" s="9"/>
      <c r="LXK80" s="9"/>
      <c r="LXL80" s="9"/>
      <c r="LXM80" s="9"/>
      <c r="LXN80" s="9"/>
      <c r="LXO80" s="9"/>
      <c r="LXP80" s="9"/>
      <c r="LXQ80" s="9"/>
      <c r="LXR80" s="9"/>
      <c r="LXS80" s="9"/>
      <c r="LXT80" s="9"/>
      <c r="LXU80" s="9"/>
      <c r="LXV80" s="9"/>
      <c r="LXW80" s="9"/>
      <c r="LXX80" s="9"/>
      <c r="LXY80" s="9"/>
      <c r="LXZ80" s="9"/>
      <c r="LYA80" s="9"/>
      <c r="LYB80" s="9"/>
      <c r="LYC80" s="9"/>
      <c r="LYD80" s="9"/>
      <c r="LYE80" s="9"/>
      <c r="LYF80" s="9"/>
      <c r="LYG80" s="9"/>
      <c r="LYH80" s="9"/>
      <c r="LYI80" s="9"/>
      <c r="LYJ80" s="9"/>
      <c r="LYK80" s="9"/>
      <c r="LYL80" s="9"/>
      <c r="LYM80" s="9"/>
      <c r="LYN80" s="9"/>
      <c r="LYO80" s="9"/>
      <c r="LYP80" s="9"/>
      <c r="LYQ80" s="9"/>
      <c r="LYR80" s="9"/>
      <c r="LYS80" s="9"/>
      <c r="LYT80" s="9"/>
      <c r="LYU80" s="9"/>
      <c r="LYV80" s="9"/>
      <c r="LYW80" s="9"/>
      <c r="LYX80" s="9"/>
      <c r="LYY80" s="9"/>
      <c r="LYZ80" s="9"/>
      <c r="LZA80" s="9"/>
      <c r="LZB80" s="9"/>
      <c r="LZC80" s="9"/>
      <c r="LZD80" s="9"/>
      <c r="LZE80" s="9"/>
      <c r="LZF80" s="9"/>
      <c r="LZG80" s="9"/>
      <c r="LZH80" s="9"/>
      <c r="LZI80" s="9"/>
      <c r="LZJ80" s="9"/>
      <c r="LZK80" s="9"/>
      <c r="LZL80" s="9"/>
      <c r="LZM80" s="9"/>
      <c r="LZN80" s="9"/>
      <c r="LZO80" s="9"/>
      <c r="LZP80" s="9"/>
      <c r="LZQ80" s="9"/>
      <c r="LZR80" s="9"/>
      <c r="LZS80" s="9"/>
      <c r="LZT80" s="9"/>
      <c r="LZU80" s="9"/>
      <c r="LZV80" s="9"/>
      <c r="LZW80" s="9"/>
      <c r="LZX80" s="9"/>
      <c r="LZY80" s="9"/>
      <c r="LZZ80" s="9"/>
      <c r="MAA80" s="9"/>
      <c r="MAB80" s="9"/>
      <c r="MAC80" s="9"/>
      <c r="MAD80" s="9"/>
      <c r="MAE80" s="9"/>
      <c r="MAF80" s="9"/>
      <c r="MAG80" s="9"/>
      <c r="MAH80" s="9"/>
      <c r="MAI80" s="9"/>
      <c r="MAJ80" s="9"/>
      <c r="MAK80" s="9"/>
      <c r="MAL80" s="9"/>
      <c r="MAM80" s="9"/>
      <c r="MAN80" s="9"/>
      <c r="MAO80" s="9"/>
      <c r="MAP80" s="9"/>
      <c r="MAQ80" s="9"/>
      <c r="MAR80" s="9"/>
      <c r="MAS80" s="9"/>
      <c r="MAT80" s="9"/>
      <c r="MAU80" s="9"/>
      <c r="MAV80" s="9"/>
      <c r="MAW80" s="9"/>
      <c r="MAX80" s="9"/>
      <c r="MAY80" s="9"/>
      <c r="MAZ80" s="9"/>
      <c r="MBA80" s="9"/>
      <c r="MBB80" s="9"/>
      <c r="MBC80" s="9"/>
      <c r="MBD80" s="9"/>
      <c r="MBE80" s="9"/>
      <c r="MBF80" s="9"/>
      <c r="MBG80" s="9"/>
      <c r="MBH80" s="9"/>
      <c r="MBI80" s="9"/>
      <c r="MBJ80" s="9"/>
      <c r="MBK80" s="9"/>
      <c r="MBL80" s="9"/>
      <c r="MBM80" s="9"/>
      <c r="MBN80" s="9"/>
      <c r="MBO80" s="9"/>
      <c r="MBP80" s="9"/>
      <c r="MBQ80" s="9"/>
      <c r="MBR80" s="9"/>
      <c r="MBS80" s="9"/>
      <c r="MBT80" s="9"/>
      <c r="MBU80" s="9"/>
      <c r="MBV80" s="9"/>
      <c r="MBW80" s="9"/>
      <c r="MBX80" s="9"/>
      <c r="MBY80" s="9"/>
      <c r="MBZ80" s="9"/>
      <c r="MCA80" s="9"/>
      <c r="MCB80" s="9"/>
      <c r="MCC80" s="9"/>
      <c r="MCD80" s="9"/>
      <c r="MCE80" s="9"/>
      <c r="MCF80" s="9"/>
      <c r="MCG80" s="9"/>
      <c r="MCH80" s="9"/>
      <c r="MCI80" s="9"/>
      <c r="MCJ80" s="9"/>
      <c r="MCK80" s="9"/>
      <c r="MCL80" s="9"/>
      <c r="MCM80" s="9"/>
      <c r="MCN80" s="9"/>
      <c r="MCO80" s="9"/>
      <c r="MCP80" s="9"/>
      <c r="MCQ80" s="9"/>
      <c r="MCR80" s="9"/>
      <c r="MCS80" s="9"/>
      <c r="MCT80" s="9"/>
      <c r="MCU80" s="9"/>
      <c r="MCV80" s="9"/>
      <c r="MCW80" s="9"/>
      <c r="MCX80" s="9"/>
      <c r="MCY80" s="9"/>
      <c r="MCZ80" s="9"/>
      <c r="MDA80" s="9"/>
      <c r="MDB80" s="9"/>
      <c r="MDC80" s="9"/>
      <c r="MDD80" s="9"/>
      <c r="MDE80" s="9"/>
      <c r="MDF80" s="9"/>
      <c r="MDG80" s="9"/>
      <c r="MDH80" s="9"/>
      <c r="MDI80" s="9"/>
      <c r="MDJ80" s="9"/>
      <c r="MDK80" s="9"/>
      <c r="MDL80" s="9"/>
      <c r="MDM80" s="9"/>
      <c r="MDN80" s="9"/>
      <c r="MDO80" s="9"/>
      <c r="MDP80" s="9"/>
      <c r="MDQ80" s="9"/>
      <c r="MDR80" s="9"/>
      <c r="MDS80" s="9"/>
      <c r="MDT80" s="9"/>
      <c r="MDU80" s="9"/>
      <c r="MDV80" s="9"/>
      <c r="MDW80" s="9"/>
      <c r="MDX80" s="9"/>
      <c r="MDY80" s="9"/>
      <c r="MDZ80" s="9"/>
      <c r="MEA80" s="9"/>
      <c r="MEB80" s="9"/>
      <c r="MEC80" s="9"/>
      <c r="MED80" s="9"/>
      <c r="MEE80" s="9"/>
      <c r="MEF80" s="9"/>
      <c r="MEG80" s="9"/>
      <c r="MEH80" s="9"/>
      <c r="MEI80" s="9"/>
      <c r="MEJ80" s="9"/>
      <c r="MEK80" s="9"/>
      <c r="MEL80" s="9"/>
      <c r="MEM80" s="9"/>
      <c r="MEN80" s="9"/>
      <c r="MEO80" s="9"/>
      <c r="MEP80" s="9"/>
      <c r="MEQ80" s="9"/>
      <c r="MER80" s="9"/>
      <c r="MES80" s="9"/>
      <c r="MET80" s="9"/>
      <c r="MEU80" s="9"/>
      <c r="MEV80" s="9"/>
      <c r="MEW80" s="9"/>
      <c r="MEX80" s="9"/>
      <c r="MEY80" s="9"/>
      <c r="MEZ80" s="9"/>
      <c r="MFA80" s="9"/>
      <c r="MFB80" s="9"/>
      <c r="MFC80" s="9"/>
      <c r="MFD80" s="9"/>
      <c r="MFE80" s="9"/>
      <c r="MFF80" s="9"/>
      <c r="MFG80" s="9"/>
      <c r="MFH80" s="9"/>
      <c r="MFI80" s="9"/>
      <c r="MFJ80" s="9"/>
      <c r="MFK80" s="9"/>
      <c r="MFL80" s="9"/>
      <c r="MFM80" s="9"/>
      <c r="MFN80" s="9"/>
      <c r="MFO80" s="9"/>
      <c r="MFP80" s="9"/>
      <c r="MFQ80" s="9"/>
      <c r="MFR80" s="9"/>
      <c r="MFS80" s="9"/>
      <c r="MFT80" s="9"/>
      <c r="MFU80" s="9"/>
      <c r="MFV80" s="9"/>
      <c r="MFW80" s="9"/>
      <c r="MFX80" s="9"/>
      <c r="MFY80" s="9"/>
      <c r="MFZ80" s="9"/>
      <c r="MGA80" s="9"/>
      <c r="MGB80" s="9"/>
      <c r="MGC80" s="9"/>
      <c r="MGD80" s="9"/>
      <c r="MGE80" s="9"/>
      <c r="MGF80" s="9"/>
      <c r="MGG80" s="9"/>
      <c r="MGH80" s="9"/>
      <c r="MGI80" s="9"/>
      <c r="MGJ80" s="9"/>
      <c r="MGK80" s="9"/>
      <c r="MGL80" s="9"/>
      <c r="MGM80" s="9"/>
      <c r="MGN80" s="9"/>
      <c r="MGO80" s="9"/>
      <c r="MGP80" s="9"/>
      <c r="MGQ80" s="9"/>
      <c r="MGR80" s="9"/>
      <c r="MGS80" s="9"/>
      <c r="MGT80" s="9"/>
      <c r="MGU80" s="9"/>
      <c r="MGV80" s="9"/>
      <c r="MGW80" s="9"/>
      <c r="MGX80" s="9"/>
      <c r="MGY80" s="9"/>
      <c r="MGZ80" s="9"/>
      <c r="MHA80" s="9"/>
      <c r="MHB80" s="9"/>
      <c r="MHC80" s="9"/>
      <c r="MHD80" s="9"/>
      <c r="MHE80" s="9"/>
      <c r="MHF80" s="9"/>
      <c r="MHG80" s="9"/>
      <c r="MHH80" s="9"/>
      <c r="MHI80" s="9"/>
      <c r="MHJ80" s="9"/>
      <c r="MHK80" s="9"/>
      <c r="MHL80" s="9"/>
      <c r="MHM80" s="9"/>
      <c r="MHN80" s="9"/>
      <c r="MHO80" s="9"/>
      <c r="MHP80" s="9"/>
      <c r="MHQ80" s="9"/>
      <c r="MHR80" s="9"/>
      <c r="MHS80" s="9"/>
      <c r="MHT80" s="9"/>
      <c r="MHU80" s="9"/>
      <c r="MHV80" s="9"/>
      <c r="MHW80" s="9"/>
      <c r="MHX80" s="9"/>
      <c r="MHY80" s="9"/>
      <c r="MHZ80" s="9"/>
      <c r="MIA80" s="9"/>
      <c r="MIB80" s="9"/>
      <c r="MIC80" s="9"/>
      <c r="MID80" s="9"/>
      <c r="MIE80" s="9"/>
      <c r="MIF80" s="9"/>
      <c r="MIG80" s="9"/>
      <c r="MIH80" s="9"/>
      <c r="MII80" s="9"/>
      <c r="MIJ80" s="9"/>
      <c r="MIK80" s="9"/>
      <c r="MIL80" s="9"/>
      <c r="MIM80" s="9"/>
      <c r="MIN80" s="9"/>
      <c r="MIO80" s="9"/>
      <c r="MIP80" s="9"/>
      <c r="MIQ80" s="9"/>
      <c r="MIR80" s="9"/>
      <c r="MIS80" s="9"/>
      <c r="MIT80" s="9"/>
      <c r="MIU80" s="9"/>
      <c r="MIV80" s="9"/>
      <c r="MIW80" s="9"/>
      <c r="MIX80" s="9"/>
      <c r="MIY80" s="9"/>
      <c r="MIZ80" s="9"/>
      <c r="MJA80" s="9"/>
      <c r="MJB80" s="9"/>
      <c r="MJC80" s="9"/>
      <c r="MJD80" s="9"/>
      <c r="MJE80" s="9"/>
      <c r="MJF80" s="9"/>
      <c r="MJG80" s="9"/>
      <c r="MJH80" s="9"/>
      <c r="MJI80" s="9"/>
      <c r="MJJ80" s="9"/>
      <c r="MJK80" s="9"/>
      <c r="MJL80" s="9"/>
      <c r="MJM80" s="9"/>
      <c r="MJN80" s="9"/>
      <c r="MJO80" s="9"/>
      <c r="MJP80" s="9"/>
      <c r="MJQ80" s="9"/>
      <c r="MJR80" s="9"/>
      <c r="MJS80" s="9"/>
      <c r="MJT80" s="9"/>
      <c r="MJU80" s="9"/>
      <c r="MJV80" s="9"/>
      <c r="MJW80" s="9"/>
      <c r="MJX80" s="9"/>
      <c r="MJY80" s="9"/>
      <c r="MJZ80" s="9"/>
      <c r="MKA80" s="9"/>
      <c r="MKB80" s="9"/>
      <c r="MKC80" s="9"/>
      <c r="MKD80" s="9"/>
      <c r="MKE80" s="9"/>
      <c r="MKF80" s="9"/>
      <c r="MKG80" s="9"/>
      <c r="MKH80" s="9"/>
      <c r="MKI80" s="9"/>
      <c r="MKJ80" s="9"/>
      <c r="MKK80" s="9"/>
      <c r="MKL80" s="9"/>
      <c r="MKM80" s="9"/>
      <c r="MKN80" s="9"/>
      <c r="MKO80" s="9"/>
      <c r="MKP80" s="9"/>
      <c r="MKQ80" s="9"/>
      <c r="MKR80" s="9"/>
      <c r="MKS80" s="9"/>
      <c r="MKT80" s="9"/>
      <c r="MKU80" s="9"/>
      <c r="MKV80" s="9"/>
      <c r="MKW80" s="9"/>
      <c r="MKX80" s="9"/>
      <c r="MKY80" s="9"/>
      <c r="MKZ80" s="9"/>
      <c r="MLA80" s="9"/>
      <c r="MLB80" s="9"/>
      <c r="MLC80" s="9"/>
      <c r="MLD80" s="9"/>
      <c r="MLE80" s="9"/>
      <c r="MLF80" s="9"/>
      <c r="MLG80" s="9"/>
      <c r="MLH80" s="9"/>
      <c r="MLI80" s="9"/>
      <c r="MLJ80" s="9"/>
      <c r="MLK80" s="9"/>
      <c r="MLL80" s="9"/>
      <c r="MLM80" s="9"/>
      <c r="MLN80" s="9"/>
      <c r="MLO80" s="9"/>
      <c r="MLP80" s="9"/>
      <c r="MLQ80" s="9"/>
      <c r="MLR80" s="9"/>
      <c r="MLS80" s="9"/>
      <c r="MLT80" s="9"/>
      <c r="MLU80" s="9"/>
      <c r="MLV80" s="9"/>
      <c r="MLW80" s="9"/>
      <c r="MLX80" s="9"/>
      <c r="MLY80" s="9"/>
      <c r="MLZ80" s="9"/>
      <c r="MMA80" s="9"/>
      <c r="MMB80" s="9"/>
      <c r="MMC80" s="9"/>
      <c r="MMD80" s="9"/>
      <c r="MME80" s="9"/>
      <c r="MMF80" s="9"/>
      <c r="MMG80" s="9"/>
      <c r="MMH80" s="9"/>
      <c r="MMI80" s="9"/>
      <c r="MMJ80" s="9"/>
      <c r="MMK80" s="9"/>
      <c r="MML80" s="9"/>
      <c r="MMM80" s="9"/>
      <c r="MMN80" s="9"/>
      <c r="MMO80" s="9"/>
      <c r="MMP80" s="9"/>
      <c r="MMQ80" s="9"/>
      <c r="MMR80" s="9"/>
      <c r="MMS80" s="9"/>
      <c r="MMT80" s="9"/>
      <c r="MMU80" s="9"/>
      <c r="MMV80" s="9"/>
      <c r="MMW80" s="9"/>
      <c r="MMX80" s="9"/>
      <c r="MMY80" s="9"/>
      <c r="MMZ80" s="9"/>
      <c r="MNA80" s="9"/>
      <c r="MNB80" s="9"/>
      <c r="MNC80" s="9"/>
      <c r="MND80" s="9"/>
      <c r="MNE80" s="9"/>
      <c r="MNF80" s="9"/>
      <c r="MNG80" s="9"/>
      <c r="MNH80" s="9"/>
      <c r="MNI80" s="9"/>
      <c r="MNJ80" s="9"/>
      <c r="MNK80" s="9"/>
      <c r="MNL80" s="9"/>
      <c r="MNM80" s="9"/>
      <c r="MNN80" s="9"/>
      <c r="MNO80" s="9"/>
      <c r="MNP80" s="9"/>
      <c r="MNQ80" s="9"/>
      <c r="MNR80" s="9"/>
      <c r="MNS80" s="9"/>
      <c r="MNT80" s="9"/>
      <c r="MNU80" s="9"/>
      <c r="MNV80" s="9"/>
      <c r="MNW80" s="9"/>
      <c r="MNX80" s="9"/>
      <c r="MNY80" s="9"/>
      <c r="MNZ80" s="9"/>
      <c r="MOA80" s="9"/>
      <c r="MOB80" s="9"/>
      <c r="MOC80" s="9"/>
      <c r="MOD80" s="9"/>
      <c r="MOE80" s="9"/>
      <c r="MOF80" s="9"/>
      <c r="MOG80" s="9"/>
      <c r="MOH80" s="9"/>
      <c r="MOI80" s="9"/>
      <c r="MOJ80" s="9"/>
      <c r="MOK80" s="9"/>
      <c r="MOL80" s="9"/>
      <c r="MOM80" s="9"/>
      <c r="MON80" s="9"/>
      <c r="MOO80" s="9"/>
      <c r="MOP80" s="9"/>
      <c r="MOQ80" s="9"/>
      <c r="MOR80" s="9"/>
      <c r="MOS80" s="9"/>
      <c r="MOT80" s="9"/>
      <c r="MOU80" s="9"/>
      <c r="MOV80" s="9"/>
      <c r="MOW80" s="9"/>
      <c r="MOX80" s="9"/>
      <c r="MOY80" s="9"/>
      <c r="MOZ80" s="9"/>
      <c r="MPA80" s="9"/>
      <c r="MPB80" s="9"/>
      <c r="MPC80" s="9"/>
      <c r="MPD80" s="9"/>
      <c r="MPE80" s="9"/>
      <c r="MPF80" s="9"/>
      <c r="MPG80" s="9"/>
      <c r="MPH80" s="9"/>
      <c r="MPI80" s="9"/>
      <c r="MPJ80" s="9"/>
      <c r="MPK80" s="9"/>
      <c r="MPL80" s="9"/>
      <c r="MPM80" s="9"/>
      <c r="MPN80" s="9"/>
      <c r="MPO80" s="9"/>
      <c r="MPP80" s="9"/>
      <c r="MPQ80" s="9"/>
      <c r="MPR80" s="9"/>
      <c r="MPS80" s="9"/>
      <c r="MPT80" s="9"/>
      <c r="MPU80" s="9"/>
      <c r="MPV80" s="9"/>
      <c r="MPW80" s="9"/>
      <c r="MPX80" s="9"/>
      <c r="MPY80" s="9"/>
      <c r="MPZ80" s="9"/>
      <c r="MQA80" s="9"/>
      <c r="MQB80" s="9"/>
      <c r="MQC80" s="9"/>
      <c r="MQD80" s="9"/>
      <c r="MQE80" s="9"/>
      <c r="MQF80" s="9"/>
      <c r="MQG80" s="9"/>
      <c r="MQH80" s="9"/>
      <c r="MQI80" s="9"/>
      <c r="MQJ80" s="9"/>
      <c r="MQK80" s="9"/>
      <c r="MQL80" s="9"/>
      <c r="MQM80" s="9"/>
      <c r="MQN80" s="9"/>
      <c r="MQO80" s="9"/>
      <c r="MQP80" s="9"/>
      <c r="MQQ80" s="9"/>
      <c r="MQR80" s="9"/>
      <c r="MQS80" s="9"/>
      <c r="MQT80" s="9"/>
      <c r="MQU80" s="9"/>
      <c r="MQV80" s="9"/>
      <c r="MQW80" s="9"/>
      <c r="MQX80" s="9"/>
      <c r="MQY80" s="9"/>
      <c r="MQZ80" s="9"/>
      <c r="MRA80" s="9"/>
      <c r="MRB80" s="9"/>
      <c r="MRC80" s="9"/>
      <c r="MRD80" s="9"/>
      <c r="MRE80" s="9"/>
      <c r="MRF80" s="9"/>
      <c r="MRG80" s="9"/>
      <c r="MRH80" s="9"/>
      <c r="MRI80" s="9"/>
      <c r="MRJ80" s="9"/>
      <c r="MRK80" s="9"/>
      <c r="MRL80" s="9"/>
      <c r="MRM80" s="9"/>
      <c r="MRN80" s="9"/>
      <c r="MRO80" s="9"/>
      <c r="MRP80" s="9"/>
      <c r="MRQ80" s="9"/>
      <c r="MRR80" s="9"/>
      <c r="MRS80" s="9"/>
      <c r="MRT80" s="9"/>
      <c r="MRU80" s="9"/>
      <c r="MRV80" s="9"/>
      <c r="MRW80" s="9"/>
      <c r="MRX80" s="9"/>
      <c r="MRY80" s="9"/>
      <c r="MRZ80" s="9"/>
      <c r="MSA80" s="9"/>
      <c r="MSB80" s="9"/>
      <c r="MSC80" s="9"/>
      <c r="MSD80" s="9"/>
      <c r="MSE80" s="9"/>
      <c r="MSF80" s="9"/>
      <c r="MSG80" s="9"/>
      <c r="MSH80" s="9"/>
      <c r="MSI80" s="9"/>
      <c r="MSJ80" s="9"/>
      <c r="MSK80" s="9"/>
      <c r="MSL80" s="9"/>
      <c r="MSM80" s="9"/>
      <c r="MSN80" s="9"/>
      <c r="MSO80" s="9"/>
      <c r="MSP80" s="9"/>
      <c r="MSQ80" s="9"/>
      <c r="MSR80" s="9"/>
      <c r="MSS80" s="9"/>
      <c r="MST80" s="9"/>
      <c r="MSU80" s="9"/>
      <c r="MSV80" s="9"/>
      <c r="MSW80" s="9"/>
      <c r="MSX80" s="9"/>
      <c r="MSY80" s="9"/>
      <c r="MSZ80" s="9"/>
      <c r="MTA80" s="9"/>
      <c r="MTB80" s="9"/>
      <c r="MTC80" s="9"/>
      <c r="MTD80" s="9"/>
      <c r="MTE80" s="9"/>
      <c r="MTF80" s="9"/>
      <c r="MTG80" s="9"/>
      <c r="MTH80" s="9"/>
      <c r="MTI80" s="9"/>
      <c r="MTJ80" s="9"/>
      <c r="MTK80" s="9"/>
      <c r="MTL80" s="9"/>
      <c r="MTM80" s="9"/>
      <c r="MTN80" s="9"/>
      <c r="MTO80" s="9"/>
      <c r="MTP80" s="9"/>
      <c r="MTQ80" s="9"/>
      <c r="MTR80" s="9"/>
      <c r="MTS80" s="9"/>
      <c r="MTT80" s="9"/>
      <c r="MTU80" s="9"/>
      <c r="MTV80" s="9"/>
      <c r="MTW80" s="9"/>
      <c r="MTX80" s="9"/>
      <c r="MTY80" s="9"/>
      <c r="MTZ80" s="9"/>
      <c r="MUA80" s="9"/>
      <c r="MUB80" s="9"/>
      <c r="MUC80" s="9"/>
      <c r="MUD80" s="9"/>
      <c r="MUE80" s="9"/>
      <c r="MUF80" s="9"/>
      <c r="MUG80" s="9"/>
      <c r="MUH80" s="9"/>
      <c r="MUI80" s="9"/>
      <c r="MUJ80" s="9"/>
      <c r="MUK80" s="9"/>
      <c r="MUL80" s="9"/>
      <c r="MUM80" s="9"/>
      <c r="MUN80" s="9"/>
      <c r="MUO80" s="9"/>
      <c r="MUP80" s="9"/>
      <c r="MUQ80" s="9"/>
      <c r="MUR80" s="9"/>
      <c r="MUS80" s="9"/>
      <c r="MUT80" s="9"/>
      <c r="MUU80" s="9"/>
      <c r="MUV80" s="9"/>
      <c r="MUW80" s="9"/>
      <c r="MUX80" s="9"/>
      <c r="MUY80" s="9"/>
      <c r="MUZ80" s="9"/>
      <c r="MVA80" s="9"/>
      <c r="MVB80" s="9"/>
      <c r="MVC80" s="9"/>
      <c r="MVD80" s="9"/>
      <c r="MVE80" s="9"/>
      <c r="MVF80" s="9"/>
      <c r="MVG80" s="9"/>
      <c r="MVH80" s="9"/>
      <c r="MVI80" s="9"/>
      <c r="MVJ80" s="9"/>
      <c r="MVK80" s="9"/>
      <c r="MVL80" s="9"/>
      <c r="MVM80" s="9"/>
      <c r="MVN80" s="9"/>
      <c r="MVO80" s="9"/>
      <c r="MVP80" s="9"/>
      <c r="MVQ80" s="9"/>
      <c r="MVR80" s="9"/>
      <c r="MVS80" s="9"/>
      <c r="MVT80" s="9"/>
      <c r="MVU80" s="9"/>
      <c r="MVV80" s="9"/>
      <c r="MVW80" s="9"/>
      <c r="MVX80" s="9"/>
      <c r="MVY80" s="9"/>
      <c r="MVZ80" s="9"/>
      <c r="MWA80" s="9"/>
      <c r="MWB80" s="9"/>
      <c r="MWC80" s="9"/>
      <c r="MWD80" s="9"/>
      <c r="MWE80" s="9"/>
      <c r="MWF80" s="9"/>
      <c r="MWG80" s="9"/>
      <c r="MWH80" s="9"/>
      <c r="MWI80" s="9"/>
      <c r="MWJ80" s="9"/>
      <c r="MWK80" s="9"/>
      <c r="MWL80" s="9"/>
      <c r="MWM80" s="9"/>
      <c r="MWN80" s="9"/>
      <c r="MWO80" s="9"/>
      <c r="MWP80" s="9"/>
      <c r="MWQ80" s="9"/>
      <c r="MWR80" s="9"/>
      <c r="MWS80" s="9"/>
      <c r="MWT80" s="9"/>
      <c r="MWU80" s="9"/>
      <c r="MWV80" s="9"/>
      <c r="MWW80" s="9"/>
      <c r="MWX80" s="9"/>
      <c r="MWY80" s="9"/>
      <c r="MWZ80" s="9"/>
      <c r="MXA80" s="9"/>
      <c r="MXB80" s="9"/>
      <c r="MXC80" s="9"/>
      <c r="MXD80" s="9"/>
      <c r="MXE80" s="9"/>
      <c r="MXF80" s="9"/>
      <c r="MXG80" s="9"/>
      <c r="MXH80" s="9"/>
      <c r="MXI80" s="9"/>
      <c r="MXJ80" s="9"/>
      <c r="MXK80" s="9"/>
      <c r="MXL80" s="9"/>
      <c r="MXM80" s="9"/>
      <c r="MXN80" s="9"/>
      <c r="MXO80" s="9"/>
      <c r="MXP80" s="9"/>
      <c r="MXQ80" s="9"/>
      <c r="MXR80" s="9"/>
      <c r="MXS80" s="9"/>
      <c r="MXT80" s="9"/>
      <c r="MXU80" s="9"/>
      <c r="MXV80" s="9"/>
      <c r="MXW80" s="9"/>
      <c r="MXX80" s="9"/>
      <c r="MXY80" s="9"/>
      <c r="MXZ80" s="9"/>
      <c r="MYA80" s="9"/>
      <c r="MYB80" s="9"/>
      <c r="MYC80" s="9"/>
      <c r="MYD80" s="9"/>
      <c r="MYE80" s="9"/>
      <c r="MYF80" s="9"/>
      <c r="MYG80" s="9"/>
      <c r="MYH80" s="9"/>
      <c r="MYI80" s="9"/>
      <c r="MYJ80" s="9"/>
      <c r="MYK80" s="9"/>
      <c r="MYL80" s="9"/>
      <c r="MYM80" s="9"/>
      <c r="MYN80" s="9"/>
      <c r="MYO80" s="9"/>
      <c r="MYP80" s="9"/>
      <c r="MYQ80" s="9"/>
      <c r="MYR80" s="9"/>
      <c r="MYS80" s="9"/>
      <c r="MYT80" s="9"/>
      <c r="MYU80" s="9"/>
      <c r="MYV80" s="9"/>
      <c r="MYW80" s="9"/>
      <c r="MYX80" s="9"/>
      <c r="MYY80" s="9"/>
      <c r="MYZ80" s="9"/>
      <c r="MZA80" s="9"/>
      <c r="MZB80" s="9"/>
      <c r="MZC80" s="9"/>
      <c r="MZD80" s="9"/>
      <c r="MZE80" s="9"/>
      <c r="MZF80" s="9"/>
      <c r="MZG80" s="9"/>
      <c r="MZH80" s="9"/>
      <c r="MZI80" s="9"/>
      <c r="MZJ80" s="9"/>
      <c r="MZK80" s="9"/>
      <c r="MZL80" s="9"/>
      <c r="MZM80" s="9"/>
      <c r="MZN80" s="9"/>
      <c r="MZO80" s="9"/>
      <c r="MZP80" s="9"/>
      <c r="MZQ80" s="9"/>
      <c r="MZR80" s="9"/>
      <c r="MZS80" s="9"/>
      <c r="MZT80" s="9"/>
      <c r="MZU80" s="9"/>
      <c r="MZV80" s="9"/>
      <c r="MZW80" s="9"/>
      <c r="MZX80" s="9"/>
      <c r="MZY80" s="9"/>
      <c r="MZZ80" s="9"/>
      <c r="NAA80" s="9"/>
      <c r="NAB80" s="9"/>
      <c r="NAC80" s="9"/>
      <c r="NAD80" s="9"/>
      <c r="NAE80" s="9"/>
      <c r="NAF80" s="9"/>
      <c r="NAG80" s="9"/>
      <c r="NAH80" s="9"/>
      <c r="NAI80" s="9"/>
      <c r="NAJ80" s="9"/>
      <c r="NAK80" s="9"/>
      <c r="NAL80" s="9"/>
      <c r="NAM80" s="9"/>
      <c r="NAN80" s="9"/>
      <c r="NAO80" s="9"/>
      <c r="NAP80" s="9"/>
      <c r="NAQ80" s="9"/>
      <c r="NAR80" s="9"/>
      <c r="NAS80" s="9"/>
      <c r="NAT80" s="9"/>
      <c r="NAU80" s="9"/>
      <c r="NAV80" s="9"/>
      <c r="NAW80" s="9"/>
      <c r="NAX80" s="9"/>
      <c r="NAY80" s="9"/>
      <c r="NAZ80" s="9"/>
      <c r="NBA80" s="9"/>
      <c r="NBB80" s="9"/>
      <c r="NBC80" s="9"/>
      <c r="NBD80" s="9"/>
      <c r="NBE80" s="9"/>
      <c r="NBF80" s="9"/>
      <c r="NBG80" s="9"/>
      <c r="NBH80" s="9"/>
      <c r="NBI80" s="9"/>
      <c r="NBJ80" s="9"/>
      <c r="NBK80" s="9"/>
      <c r="NBL80" s="9"/>
      <c r="NBM80" s="9"/>
      <c r="NBN80" s="9"/>
      <c r="NBO80" s="9"/>
      <c r="NBP80" s="9"/>
      <c r="NBQ80" s="9"/>
      <c r="NBR80" s="9"/>
      <c r="NBS80" s="9"/>
      <c r="NBT80" s="9"/>
      <c r="NBU80" s="9"/>
      <c r="NBV80" s="9"/>
      <c r="NBW80" s="9"/>
      <c r="NBX80" s="9"/>
      <c r="NBY80" s="9"/>
      <c r="NBZ80" s="9"/>
      <c r="NCA80" s="9"/>
      <c r="NCB80" s="9"/>
      <c r="NCC80" s="9"/>
      <c r="NCD80" s="9"/>
      <c r="NCE80" s="9"/>
      <c r="NCF80" s="9"/>
      <c r="NCG80" s="9"/>
      <c r="NCH80" s="9"/>
      <c r="NCI80" s="9"/>
      <c r="NCJ80" s="9"/>
      <c r="NCK80" s="9"/>
      <c r="NCL80" s="9"/>
      <c r="NCM80" s="9"/>
      <c r="NCN80" s="9"/>
      <c r="NCO80" s="9"/>
      <c r="NCP80" s="9"/>
      <c r="NCQ80" s="9"/>
      <c r="NCR80" s="9"/>
      <c r="NCS80" s="9"/>
      <c r="NCT80" s="9"/>
      <c r="NCU80" s="9"/>
      <c r="NCV80" s="9"/>
      <c r="NCW80" s="9"/>
      <c r="NCX80" s="9"/>
      <c r="NCY80" s="9"/>
      <c r="NCZ80" s="9"/>
      <c r="NDA80" s="9"/>
      <c r="NDB80" s="9"/>
      <c r="NDC80" s="9"/>
      <c r="NDD80" s="9"/>
      <c r="NDE80" s="9"/>
      <c r="NDF80" s="9"/>
      <c r="NDG80" s="9"/>
      <c r="NDH80" s="9"/>
      <c r="NDI80" s="9"/>
      <c r="NDJ80" s="9"/>
      <c r="NDK80" s="9"/>
      <c r="NDL80" s="9"/>
      <c r="NDM80" s="9"/>
      <c r="NDN80" s="9"/>
      <c r="NDO80" s="9"/>
      <c r="NDP80" s="9"/>
      <c r="NDQ80" s="9"/>
      <c r="NDR80" s="9"/>
      <c r="NDS80" s="9"/>
      <c r="NDT80" s="9"/>
      <c r="NDU80" s="9"/>
      <c r="NDV80" s="9"/>
      <c r="NDW80" s="9"/>
      <c r="NDX80" s="9"/>
      <c r="NDY80" s="9"/>
      <c r="NDZ80" s="9"/>
      <c r="NEA80" s="9"/>
      <c r="NEB80" s="9"/>
      <c r="NEC80" s="9"/>
      <c r="NED80" s="9"/>
      <c r="NEE80" s="9"/>
      <c r="NEF80" s="9"/>
      <c r="NEG80" s="9"/>
      <c r="NEH80" s="9"/>
      <c r="NEI80" s="9"/>
      <c r="NEJ80" s="9"/>
      <c r="NEK80" s="9"/>
      <c r="NEL80" s="9"/>
      <c r="NEM80" s="9"/>
      <c r="NEN80" s="9"/>
      <c r="NEO80" s="9"/>
      <c r="NEP80" s="9"/>
      <c r="NEQ80" s="9"/>
      <c r="NER80" s="9"/>
      <c r="NES80" s="9"/>
      <c r="NET80" s="9"/>
      <c r="NEU80" s="9"/>
      <c r="NEV80" s="9"/>
      <c r="NEW80" s="9"/>
      <c r="NEX80" s="9"/>
      <c r="NEY80" s="9"/>
      <c r="NEZ80" s="9"/>
      <c r="NFA80" s="9"/>
      <c r="NFB80" s="9"/>
      <c r="NFC80" s="9"/>
      <c r="NFD80" s="9"/>
      <c r="NFE80" s="9"/>
      <c r="NFF80" s="9"/>
      <c r="NFG80" s="9"/>
      <c r="NFH80" s="9"/>
      <c r="NFI80" s="9"/>
      <c r="NFJ80" s="9"/>
      <c r="NFK80" s="9"/>
      <c r="NFL80" s="9"/>
      <c r="NFM80" s="9"/>
      <c r="NFN80" s="9"/>
      <c r="NFO80" s="9"/>
      <c r="NFP80" s="9"/>
      <c r="NFQ80" s="9"/>
      <c r="NFR80" s="9"/>
      <c r="NFS80" s="9"/>
      <c r="NFT80" s="9"/>
      <c r="NFU80" s="9"/>
      <c r="NFV80" s="9"/>
      <c r="NFW80" s="9"/>
      <c r="NFX80" s="9"/>
      <c r="NFY80" s="9"/>
      <c r="NFZ80" s="9"/>
      <c r="NGA80" s="9"/>
      <c r="NGB80" s="9"/>
      <c r="NGC80" s="9"/>
      <c r="NGD80" s="9"/>
      <c r="NGE80" s="9"/>
      <c r="NGF80" s="9"/>
      <c r="NGG80" s="9"/>
      <c r="NGH80" s="9"/>
      <c r="NGI80" s="9"/>
      <c r="NGJ80" s="9"/>
      <c r="NGK80" s="9"/>
      <c r="NGL80" s="9"/>
      <c r="NGM80" s="9"/>
      <c r="NGN80" s="9"/>
      <c r="NGO80" s="9"/>
      <c r="NGP80" s="9"/>
      <c r="NGQ80" s="9"/>
      <c r="NGR80" s="9"/>
      <c r="NGS80" s="9"/>
      <c r="NGT80" s="9"/>
      <c r="NGU80" s="9"/>
      <c r="NGV80" s="9"/>
      <c r="NGW80" s="9"/>
      <c r="NGX80" s="9"/>
      <c r="NGY80" s="9"/>
      <c r="NGZ80" s="9"/>
      <c r="NHA80" s="9"/>
      <c r="NHB80" s="9"/>
      <c r="NHC80" s="9"/>
      <c r="NHD80" s="9"/>
      <c r="NHE80" s="9"/>
      <c r="NHF80" s="9"/>
      <c r="NHG80" s="9"/>
      <c r="NHH80" s="9"/>
      <c r="NHI80" s="9"/>
      <c r="NHJ80" s="9"/>
      <c r="NHK80" s="9"/>
      <c r="NHL80" s="9"/>
      <c r="NHM80" s="9"/>
      <c r="NHN80" s="9"/>
      <c r="NHO80" s="9"/>
      <c r="NHP80" s="9"/>
      <c r="NHQ80" s="9"/>
      <c r="NHR80" s="9"/>
      <c r="NHS80" s="9"/>
      <c r="NHT80" s="9"/>
      <c r="NHU80" s="9"/>
      <c r="NHV80" s="9"/>
      <c r="NHW80" s="9"/>
      <c r="NHX80" s="9"/>
      <c r="NHY80" s="9"/>
      <c r="NHZ80" s="9"/>
      <c r="NIA80" s="9"/>
      <c r="NIB80" s="9"/>
      <c r="NIC80" s="9"/>
      <c r="NID80" s="9"/>
      <c r="NIE80" s="9"/>
      <c r="NIF80" s="9"/>
      <c r="NIG80" s="9"/>
      <c r="NIH80" s="9"/>
      <c r="NII80" s="9"/>
      <c r="NIJ80" s="9"/>
      <c r="NIK80" s="9"/>
      <c r="NIL80" s="9"/>
      <c r="NIM80" s="9"/>
      <c r="NIN80" s="9"/>
      <c r="NIO80" s="9"/>
      <c r="NIP80" s="9"/>
      <c r="NIQ80" s="9"/>
      <c r="NIR80" s="9"/>
      <c r="NIS80" s="9"/>
      <c r="NIT80" s="9"/>
      <c r="NIU80" s="9"/>
      <c r="NIV80" s="9"/>
      <c r="NIW80" s="9"/>
      <c r="NIX80" s="9"/>
      <c r="NIY80" s="9"/>
      <c r="NIZ80" s="9"/>
      <c r="NJA80" s="9"/>
      <c r="NJB80" s="9"/>
      <c r="NJC80" s="9"/>
      <c r="NJD80" s="9"/>
      <c r="NJE80" s="9"/>
      <c r="NJF80" s="9"/>
      <c r="NJG80" s="9"/>
      <c r="NJH80" s="9"/>
      <c r="NJI80" s="9"/>
      <c r="NJJ80" s="9"/>
      <c r="NJK80" s="9"/>
      <c r="NJL80" s="9"/>
      <c r="NJM80" s="9"/>
      <c r="NJN80" s="9"/>
      <c r="NJO80" s="9"/>
      <c r="NJP80" s="9"/>
      <c r="NJQ80" s="9"/>
      <c r="NJR80" s="9"/>
      <c r="NJS80" s="9"/>
      <c r="NJT80" s="9"/>
      <c r="NJU80" s="9"/>
      <c r="NJV80" s="9"/>
      <c r="NJW80" s="9"/>
      <c r="NJX80" s="9"/>
      <c r="NJY80" s="9"/>
      <c r="NJZ80" s="9"/>
      <c r="NKA80" s="9"/>
      <c r="NKB80" s="9"/>
      <c r="NKC80" s="9"/>
      <c r="NKD80" s="9"/>
      <c r="NKE80" s="9"/>
      <c r="NKF80" s="9"/>
      <c r="NKG80" s="9"/>
      <c r="NKH80" s="9"/>
      <c r="NKI80" s="9"/>
      <c r="NKJ80" s="9"/>
      <c r="NKK80" s="9"/>
      <c r="NKL80" s="9"/>
      <c r="NKM80" s="9"/>
      <c r="NKN80" s="9"/>
      <c r="NKO80" s="9"/>
      <c r="NKP80" s="9"/>
      <c r="NKQ80" s="9"/>
      <c r="NKR80" s="9"/>
      <c r="NKS80" s="9"/>
      <c r="NKT80" s="9"/>
      <c r="NKU80" s="9"/>
      <c r="NKV80" s="9"/>
      <c r="NKW80" s="9"/>
      <c r="NKX80" s="9"/>
      <c r="NKY80" s="9"/>
      <c r="NKZ80" s="9"/>
      <c r="NLA80" s="9"/>
      <c r="NLB80" s="9"/>
      <c r="NLC80" s="9"/>
      <c r="NLD80" s="9"/>
      <c r="NLE80" s="9"/>
      <c r="NLF80" s="9"/>
      <c r="NLG80" s="9"/>
      <c r="NLH80" s="9"/>
      <c r="NLI80" s="9"/>
      <c r="NLJ80" s="9"/>
      <c r="NLK80" s="9"/>
      <c r="NLL80" s="9"/>
      <c r="NLM80" s="9"/>
      <c r="NLN80" s="9"/>
      <c r="NLO80" s="9"/>
      <c r="NLP80" s="9"/>
      <c r="NLQ80" s="9"/>
      <c r="NLR80" s="9"/>
      <c r="NLS80" s="9"/>
      <c r="NLT80" s="9"/>
      <c r="NLU80" s="9"/>
      <c r="NLV80" s="9"/>
      <c r="NLW80" s="9"/>
      <c r="NLX80" s="9"/>
      <c r="NLY80" s="9"/>
      <c r="NLZ80" s="9"/>
      <c r="NMA80" s="9"/>
      <c r="NMB80" s="9"/>
      <c r="NMC80" s="9"/>
      <c r="NMD80" s="9"/>
      <c r="NME80" s="9"/>
      <c r="NMF80" s="9"/>
      <c r="NMG80" s="9"/>
      <c r="NMH80" s="9"/>
      <c r="NMI80" s="9"/>
      <c r="NMJ80" s="9"/>
      <c r="NMK80" s="9"/>
      <c r="NML80" s="9"/>
      <c r="NMM80" s="9"/>
      <c r="NMN80" s="9"/>
      <c r="NMO80" s="9"/>
      <c r="NMP80" s="9"/>
      <c r="NMQ80" s="9"/>
      <c r="NMR80" s="9"/>
      <c r="NMS80" s="9"/>
      <c r="NMT80" s="9"/>
      <c r="NMU80" s="9"/>
      <c r="NMV80" s="9"/>
      <c r="NMW80" s="9"/>
      <c r="NMX80" s="9"/>
      <c r="NMY80" s="9"/>
      <c r="NMZ80" s="9"/>
      <c r="NNA80" s="9"/>
      <c r="NNB80" s="9"/>
      <c r="NNC80" s="9"/>
      <c r="NND80" s="9"/>
      <c r="NNE80" s="9"/>
      <c r="NNF80" s="9"/>
      <c r="NNG80" s="9"/>
      <c r="NNH80" s="9"/>
      <c r="NNI80" s="9"/>
      <c r="NNJ80" s="9"/>
      <c r="NNK80" s="9"/>
      <c r="NNL80" s="9"/>
      <c r="NNM80" s="9"/>
      <c r="NNN80" s="9"/>
      <c r="NNO80" s="9"/>
      <c r="NNP80" s="9"/>
      <c r="NNQ80" s="9"/>
      <c r="NNR80" s="9"/>
      <c r="NNS80" s="9"/>
      <c r="NNT80" s="9"/>
      <c r="NNU80" s="9"/>
      <c r="NNV80" s="9"/>
      <c r="NNW80" s="9"/>
      <c r="NNX80" s="9"/>
      <c r="NNY80" s="9"/>
      <c r="NNZ80" s="9"/>
      <c r="NOA80" s="9"/>
      <c r="NOB80" s="9"/>
      <c r="NOC80" s="9"/>
      <c r="NOD80" s="9"/>
      <c r="NOE80" s="9"/>
      <c r="NOF80" s="9"/>
      <c r="NOG80" s="9"/>
      <c r="NOH80" s="9"/>
      <c r="NOI80" s="9"/>
      <c r="NOJ80" s="9"/>
      <c r="NOK80" s="9"/>
      <c r="NOL80" s="9"/>
      <c r="NOM80" s="9"/>
      <c r="NON80" s="9"/>
      <c r="NOO80" s="9"/>
      <c r="NOP80" s="9"/>
      <c r="NOQ80" s="9"/>
      <c r="NOR80" s="9"/>
      <c r="NOS80" s="9"/>
      <c r="NOT80" s="9"/>
      <c r="NOU80" s="9"/>
      <c r="NOV80" s="9"/>
      <c r="NOW80" s="9"/>
      <c r="NOX80" s="9"/>
      <c r="NOY80" s="9"/>
      <c r="NOZ80" s="9"/>
      <c r="NPA80" s="9"/>
      <c r="NPB80" s="9"/>
      <c r="NPC80" s="9"/>
      <c r="NPD80" s="9"/>
      <c r="NPE80" s="9"/>
      <c r="NPF80" s="9"/>
      <c r="NPG80" s="9"/>
      <c r="NPH80" s="9"/>
      <c r="NPI80" s="9"/>
      <c r="NPJ80" s="9"/>
      <c r="NPK80" s="9"/>
      <c r="NPL80" s="9"/>
      <c r="NPM80" s="9"/>
      <c r="NPN80" s="9"/>
      <c r="NPO80" s="9"/>
      <c r="NPP80" s="9"/>
      <c r="NPQ80" s="9"/>
      <c r="NPR80" s="9"/>
      <c r="NPS80" s="9"/>
      <c r="NPT80" s="9"/>
      <c r="NPU80" s="9"/>
      <c r="NPV80" s="9"/>
      <c r="NPW80" s="9"/>
      <c r="NPX80" s="9"/>
      <c r="NPY80" s="9"/>
      <c r="NPZ80" s="9"/>
      <c r="NQA80" s="9"/>
      <c r="NQB80" s="9"/>
      <c r="NQC80" s="9"/>
      <c r="NQD80" s="9"/>
      <c r="NQE80" s="9"/>
      <c r="NQF80" s="9"/>
      <c r="NQG80" s="9"/>
      <c r="NQH80" s="9"/>
      <c r="NQI80" s="9"/>
      <c r="NQJ80" s="9"/>
      <c r="NQK80" s="9"/>
      <c r="NQL80" s="9"/>
      <c r="NQM80" s="9"/>
      <c r="NQN80" s="9"/>
      <c r="NQO80" s="9"/>
      <c r="NQP80" s="9"/>
      <c r="NQQ80" s="9"/>
      <c r="NQR80" s="9"/>
      <c r="NQS80" s="9"/>
      <c r="NQT80" s="9"/>
      <c r="NQU80" s="9"/>
      <c r="NQV80" s="9"/>
      <c r="NQW80" s="9"/>
      <c r="NQX80" s="9"/>
      <c r="NQY80" s="9"/>
      <c r="NQZ80" s="9"/>
      <c r="NRA80" s="9"/>
      <c r="NRB80" s="9"/>
      <c r="NRC80" s="9"/>
      <c r="NRD80" s="9"/>
      <c r="NRE80" s="9"/>
      <c r="NRF80" s="9"/>
      <c r="NRG80" s="9"/>
      <c r="NRH80" s="9"/>
      <c r="NRI80" s="9"/>
      <c r="NRJ80" s="9"/>
      <c r="NRK80" s="9"/>
      <c r="NRL80" s="9"/>
      <c r="NRM80" s="9"/>
      <c r="NRN80" s="9"/>
      <c r="NRO80" s="9"/>
      <c r="NRP80" s="9"/>
      <c r="NRQ80" s="9"/>
      <c r="NRR80" s="9"/>
      <c r="NRS80" s="9"/>
      <c r="NRT80" s="9"/>
      <c r="NRU80" s="9"/>
      <c r="NRV80" s="9"/>
      <c r="NRW80" s="9"/>
      <c r="NRX80" s="9"/>
      <c r="NRY80" s="9"/>
      <c r="NRZ80" s="9"/>
      <c r="NSA80" s="9"/>
      <c r="NSB80" s="9"/>
      <c r="NSC80" s="9"/>
      <c r="NSD80" s="9"/>
      <c r="NSE80" s="9"/>
      <c r="NSF80" s="9"/>
      <c r="NSG80" s="9"/>
      <c r="NSH80" s="9"/>
      <c r="NSI80" s="9"/>
      <c r="NSJ80" s="9"/>
      <c r="NSK80" s="9"/>
      <c r="NSL80" s="9"/>
      <c r="NSM80" s="9"/>
      <c r="NSN80" s="9"/>
      <c r="NSO80" s="9"/>
      <c r="NSP80" s="9"/>
      <c r="NSQ80" s="9"/>
      <c r="NSR80" s="9"/>
      <c r="NSS80" s="9"/>
      <c r="NST80" s="9"/>
      <c r="NSU80" s="9"/>
      <c r="NSV80" s="9"/>
      <c r="NSW80" s="9"/>
      <c r="NSX80" s="9"/>
      <c r="NSY80" s="9"/>
      <c r="NSZ80" s="9"/>
      <c r="NTA80" s="9"/>
      <c r="NTB80" s="9"/>
      <c r="NTC80" s="9"/>
      <c r="NTD80" s="9"/>
      <c r="NTE80" s="9"/>
      <c r="NTF80" s="9"/>
      <c r="NTG80" s="9"/>
      <c r="NTH80" s="9"/>
      <c r="NTI80" s="9"/>
      <c r="NTJ80" s="9"/>
      <c r="NTK80" s="9"/>
      <c r="NTL80" s="9"/>
      <c r="NTM80" s="9"/>
      <c r="NTN80" s="9"/>
      <c r="NTO80" s="9"/>
      <c r="NTP80" s="9"/>
      <c r="NTQ80" s="9"/>
      <c r="NTR80" s="9"/>
      <c r="NTS80" s="9"/>
      <c r="NTT80" s="9"/>
      <c r="NTU80" s="9"/>
      <c r="NTV80" s="9"/>
      <c r="NTW80" s="9"/>
      <c r="NTX80" s="9"/>
      <c r="NTY80" s="9"/>
      <c r="NTZ80" s="9"/>
      <c r="NUA80" s="9"/>
      <c r="NUB80" s="9"/>
      <c r="NUC80" s="9"/>
      <c r="NUD80" s="9"/>
      <c r="NUE80" s="9"/>
      <c r="NUF80" s="9"/>
      <c r="NUG80" s="9"/>
      <c r="NUH80" s="9"/>
      <c r="NUI80" s="9"/>
      <c r="NUJ80" s="9"/>
      <c r="NUK80" s="9"/>
      <c r="NUL80" s="9"/>
      <c r="NUM80" s="9"/>
      <c r="NUN80" s="9"/>
      <c r="NUO80" s="9"/>
      <c r="NUP80" s="9"/>
      <c r="NUQ80" s="9"/>
      <c r="NUR80" s="9"/>
      <c r="NUS80" s="9"/>
      <c r="NUT80" s="9"/>
      <c r="NUU80" s="9"/>
      <c r="NUV80" s="9"/>
      <c r="NUW80" s="9"/>
      <c r="NUX80" s="9"/>
      <c r="NUY80" s="9"/>
      <c r="NUZ80" s="9"/>
      <c r="NVA80" s="9"/>
      <c r="NVB80" s="9"/>
      <c r="NVC80" s="9"/>
      <c r="NVD80" s="9"/>
      <c r="NVE80" s="9"/>
      <c r="NVF80" s="9"/>
      <c r="NVG80" s="9"/>
      <c r="NVH80" s="9"/>
      <c r="NVI80" s="9"/>
      <c r="NVJ80" s="9"/>
      <c r="NVK80" s="9"/>
      <c r="NVL80" s="9"/>
      <c r="NVM80" s="9"/>
      <c r="NVN80" s="9"/>
      <c r="NVO80" s="9"/>
      <c r="NVP80" s="9"/>
      <c r="NVQ80" s="9"/>
      <c r="NVR80" s="9"/>
      <c r="NVS80" s="9"/>
      <c r="NVT80" s="9"/>
      <c r="NVU80" s="9"/>
      <c r="NVV80" s="9"/>
      <c r="NVW80" s="9"/>
      <c r="NVX80" s="9"/>
      <c r="NVY80" s="9"/>
      <c r="NVZ80" s="9"/>
      <c r="NWA80" s="9"/>
      <c r="NWB80" s="9"/>
      <c r="NWC80" s="9"/>
      <c r="NWD80" s="9"/>
      <c r="NWE80" s="9"/>
      <c r="NWF80" s="9"/>
      <c r="NWG80" s="9"/>
      <c r="NWH80" s="9"/>
      <c r="NWI80" s="9"/>
      <c r="NWJ80" s="9"/>
      <c r="NWK80" s="9"/>
      <c r="NWL80" s="9"/>
      <c r="NWM80" s="9"/>
      <c r="NWN80" s="9"/>
      <c r="NWO80" s="9"/>
      <c r="NWP80" s="9"/>
      <c r="NWQ80" s="9"/>
      <c r="NWR80" s="9"/>
      <c r="NWS80" s="9"/>
      <c r="NWT80" s="9"/>
      <c r="NWU80" s="9"/>
      <c r="NWV80" s="9"/>
      <c r="NWW80" s="9"/>
      <c r="NWX80" s="9"/>
      <c r="NWY80" s="9"/>
      <c r="NWZ80" s="9"/>
      <c r="NXA80" s="9"/>
      <c r="NXB80" s="9"/>
      <c r="NXC80" s="9"/>
      <c r="NXD80" s="9"/>
      <c r="NXE80" s="9"/>
      <c r="NXF80" s="9"/>
      <c r="NXG80" s="9"/>
      <c r="NXH80" s="9"/>
      <c r="NXI80" s="9"/>
      <c r="NXJ80" s="9"/>
      <c r="NXK80" s="9"/>
      <c r="NXL80" s="9"/>
      <c r="NXM80" s="9"/>
      <c r="NXN80" s="9"/>
      <c r="NXO80" s="9"/>
      <c r="NXP80" s="9"/>
      <c r="NXQ80" s="9"/>
      <c r="NXR80" s="9"/>
      <c r="NXS80" s="9"/>
      <c r="NXT80" s="9"/>
      <c r="NXU80" s="9"/>
      <c r="NXV80" s="9"/>
      <c r="NXW80" s="9"/>
      <c r="NXX80" s="9"/>
      <c r="NXY80" s="9"/>
      <c r="NXZ80" s="9"/>
      <c r="NYA80" s="9"/>
      <c r="NYB80" s="9"/>
      <c r="NYC80" s="9"/>
      <c r="NYD80" s="9"/>
      <c r="NYE80" s="9"/>
      <c r="NYF80" s="9"/>
      <c r="NYG80" s="9"/>
      <c r="NYH80" s="9"/>
      <c r="NYI80" s="9"/>
      <c r="NYJ80" s="9"/>
      <c r="NYK80" s="9"/>
      <c r="NYL80" s="9"/>
      <c r="NYM80" s="9"/>
      <c r="NYN80" s="9"/>
      <c r="NYO80" s="9"/>
      <c r="NYP80" s="9"/>
      <c r="NYQ80" s="9"/>
      <c r="NYR80" s="9"/>
      <c r="NYS80" s="9"/>
      <c r="NYT80" s="9"/>
      <c r="NYU80" s="9"/>
      <c r="NYV80" s="9"/>
      <c r="NYW80" s="9"/>
      <c r="NYX80" s="9"/>
      <c r="NYY80" s="9"/>
      <c r="NYZ80" s="9"/>
      <c r="NZA80" s="9"/>
      <c r="NZB80" s="9"/>
      <c r="NZC80" s="9"/>
      <c r="NZD80" s="9"/>
      <c r="NZE80" s="9"/>
      <c r="NZF80" s="9"/>
      <c r="NZG80" s="9"/>
      <c r="NZH80" s="9"/>
      <c r="NZI80" s="9"/>
      <c r="NZJ80" s="9"/>
      <c r="NZK80" s="9"/>
      <c r="NZL80" s="9"/>
      <c r="NZM80" s="9"/>
      <c r="NZN80" s="9"/>
      <c r="NZO80" s="9"/>
      <c r="NZP80" s="9"/>
      <c r="NZQ80" s="9"/>
      <c r="NZR80" s="9"/>
      <c r="NZS80" s="9"/>
      <c r="NZT80" s="9"/>
      <c r="NZU80" s="9"/>
      <c r="NZV80" s="9"/>
      <c r="NZW80" s="9"/>
      <c r="NZX80" s="9"/>
      <c r="NZY80" s="9"/>
      <c r="NZZ80" s="9"/>
      <c r="OAA80" s="9"/>
      <c r="OAB80" s="9"/>
      <c r="OAC80" s="9"/>
      <c r="OAD80" s="9"/>
      <c r="OAE80" s="9"/>
      <c r="OAF80" s="9"/>
      <c r="OAG80" s="9"/>
      <c r="OAH80" s="9"/>
      <c r="OAI80" s="9"/>
      <c r="OAJ80" s="9"/>
      <c r="OAK80" s="9"/>
      <c r="OAL80" s="9"/>
      <c r="OAM80" s="9"/>
      <c r="OAN80" s="9"/>
      <c r="OAO80" s="9"/>
      <c r="OAP80" s="9"/>
      <c r="OAQ80" s="9"/>
      <c r="OAR80" s="9"/>
      <c r="OAS80" s="9"/>
      <c r="OAT80" s="9"/>
      <c r="OAU80" s="9"/>
      <c r="OAV80" s="9"/>
      <c r="OAW80" s="9"/>
      <c r="OAX80" s="9"/>
      <c r="OAY80" s="9"/>
      <c r="OAZ80" s="9"/>
      <c r="OBA80" s="9"/>
      <c r="OBB80" s="9"/>
      <c r="OBC80" s="9"/>
      <c r="OBD80" s="9"/>
      <c r="OBE80" s="9"/>
      <c r="OBF80" s="9"/>
      <c r="OBG80" s="9"/>
      <c r="OBH80" s="9"/>
      <c r="OBI80" s="9"/>
      <c r="OBJ80" s="9"/>
      <c r="OBK80" s="9"/>
      <c r="OBL80" s="9"/>
      <c r="OBM80" s="9"/>
      <c r="OBN80" s="9"/>
      <c r="OBO80" s="9"/>
      <c r="OBP80" s="9"/>
      <c r="OBQ80" s="9"/>
      <c r="OBR80" s="9"/>
      <c r="OBS80" s="9"/>
      <c r="OBT80" s="9"/>
      <c r="OBU80" s="9"/>
      <c r="OBV80" s="9"/>
      <c r="OBW80" s="9"/>
      <c r="OBX80" s="9"/>
      <c r="OBY80" s="9"/>
      <c r="OBZ80" s="9"/>
      <c r="OCA80" s="9"/>
      <c r="OCB80" s="9"/>
      <c r="OCC80" s="9"/>
      <c r="OCD80" s="9"/>
      <c r="OCE80" s="9"/>
      <c r="OCF80" s="9"/>
      <c r="OCG80" s="9"/>
      <c r="OCH80" s="9"/>
      <c r="OCI80" s="9"/>
      <c r="OCJ80" s="9"/>
      <c r="OCK80" s="9"/>
      <c r="OCL80" s="9"/>
      <c r="OCM80" s="9"/>
      <c r="OCN80" s="9"/>
      <c r="OCO80" s="9"/>
      <c r="OCP80" s="9"/>
      <c r="OCQ80" s="9"/>
      <c r="OCR80" s="9"/>
      <c r="OCS80" s="9"/>
      <c r="OCT80" s="9"/>
      <c r="OCU80" s="9"/>
      <c r="OCV80" s="9"/>
      <c r="OCW80" s="9"/>
      <c r="OCX80" s="9"/>
      <c r="OCY80" s="9"/>
      <c r="OCZ80" s="9"/>
      <c r="ODA80" s="9"/>
      <c r="ODB80" s="9"/>
      <c r="ODC80" s="9"/>
      <c r="ODD80" s="9"/>
      <c r="ODE80" s="9"/>
      <c r="ODF80" s="9"/>
      <c r="ODG80" s="9"/>
      <c r="ODH80" s="9"/>
      <c r="ODI80" s="9"/>
      <c r="ODJ80" s="9"/>
      <c r="ODK80" s="9"/>
      <c r="ODL80" s="9"/>
      <c r="ODM80" s="9"/>
      <c r="ODN80" s="9"/>
      <c r="ODO80" s="9"/>
      <c r="ODP80" s="9"/>
      <c r="ODQ80" s="9"/>
      <c r="ODR80" s="9"/>
      <c r="ODS80" s="9"/>
      <c r="ODT80" s="9"/>
      <c r="ODU80" s="9"/>
      <c r="ODV80" s="9"/>
      <c r="ODW80" s="9"/>
      <c r="ODX80" s="9"/>
      <c r="ODY80" s="9"/>
      <c r="ODZ80" s="9"/>
      <c r="OEA80" s="9"/>
      <c r="OEB80" s="9"/>
      <c r="OEC80" s="9"/>
      <c r="OED80" s="9"/>
      <c r="OEE80" s="9"/>
      <c r="OEF80" s="9"/>
      <c r="OEG80" s="9"/>
      <c r="OEH80" s="9"/>
      <c r="OEI80" s="9"/>
      <c r="OEJ80" s="9"/>
      <c r="OEK80" s="9"/>
      <c r="OEL80" s="9"/>
      <c r="OEM80" s="9"/>
      <c r="OEN80" s="9"/>
      <c r="OEO80" s="9"/>
      <c r="OEP80" s="9"/>
      <c r="OEQ80" s="9"/>
      <c r="OER80" s="9"/>
      <c r="OES80" s="9"/>
      <c r="OET80" s="9"/>
      <c r="OEU80" s="9"/>
      <c r="OEV80" s="9"/>
      <c r="OEW80" s="9"/>
      <c r="OEX80" s="9"/>
      <c r="OEY80" s="9"/>
      <c r="OEZ80" s="9"/>
      <c r="OFA80" s="9"/>
      <c r="OFB80" s="9"/>
      <c r="OFC80" s="9"/>
      <c r="OFD80" s="9"/>
      <c r="OFE80" s="9"/>
      <c r="OFF80" s="9"/>
      <c r="OFG80" s="9"/>
      <c r="OFH80" s="9"/>
      <c r="OFI80" s="9"/>
      <c r="OFJ80" s="9"/>
      <c r="OFK80" s="9"/>
      <c r="OFL80" s="9"/>
      <c r="OFM80" s="9"/>
      <c r="OFN80" s="9"/>
      <c r="OFO80" s="9"/>
      <c r="OFP80" s="9"/>
      <c r="OFQ80" s="9"/>
      <c r="OFR80" s="9"/>
      <c r="OFS80" s="9"/>
      <c r="OFT80" s="9"/>
      <c r="OFU80" s="9"/>
      <c r="OFV80" s="9"/>
      <c r="OFW80" s="9"/>
      <c r="OFX80" s="9"/>
      <c r="OFY80" s="9"/>
      <c r="OFZ80" s="9"/>
      <c r="OGA80" s="9"/>
      <c r="OGB80" s="9"/>
      <c r="OGC80" s="9"/>
      <c r="OGD80" s="9"/>
      <c r="OGE80" s="9"/>
      <c r="OGF80" s="9"/>
      <c r="OGG80" s="9"/>
      <c r="OGH80" s="9"/>
      <c r="OGI80" s="9"/>
      <c r="OGJ80" s="9"/>
      <c r="OGK80" s="9"/>
      <c r="OGL80" s="9"/>
      <c r="OGM80" s="9"/>
      <c r="OGN80" s="9"/>
      <c r="OGO80" s="9"/>
      <c r="OGP80" s="9"/>
      <c r="OGQ80" s="9"/>
      <c r="OGR80" s="9"/>
      <c r="OGS80" s="9"/>
      <c r="OGT80" s="9"/>
      <c r="OGU80" s="9"/>
      <c r="OGV80" s="9"/>
      <c r="OGW80" s="9"/>
      <c r="OGX80" s="9"/>
      <c r="OGY80" s="9"/>
      <c r="OGZ80" s="9"/>
      <c r="OHA80" s="9"/>
      <c r="OHB80" s="9"/>
      <c r="OHC80" s="9"/>
      <c r="OHD80" s="9"/>
      <c r="OHE80" s="9"/>
      <c r="OHF80" s="9"/>
      <c r="OHG80" s="9"/>
      <c r="OHH80" s="9"/>
      <c r="OHI80" s="9"/>
      <c r="OHJ80" s="9"/>
      <c r="OHK80" s="9"/>
      <c r="OHL80" s="9"/>
      <c r="OHM80" s="9"/>
      <c r="OHN80" s="9"/>
      <c r="OHO80" s="9"/>
      <c r="OHP80" s="9"/>
      <c r="OHQ80" s="9"/>
      <c r="OHR80" s="9"/>
      <c r="OHS80" s="9"/>
      <c r="OHT80" s="9"/>
      <c r="OHU80" s="9"/>
      <c r="OHV80" s="9"/>
      <c r="OHW80" s="9"/>
      <c r="OHX80" s="9"/>
      <c r="OHY80" s="9"/>
      <c r="OHZ80" s="9"/>
      <c r="OIA80" s="9"/>
      <c r="OIB80" s="9"/>
      <c r="OIC80" s="9"/>
      <c r="OID80" s="9"/>
      <c r="OIE80" s="9"/>
      <c r="OIF80" s="9"/>
      <c r="OIG80" s="9"/>
      <c r="OIH80" s="9"/>
      <c r="OII80" s="9"/>
      <c r="OIJ80" s="9"/>
      <c r="OIK80" s="9"/>
      <c r="OIL80" s="9"/>
      <c r="OIM80" s="9"/>
      <c r="OIN80" s="9"/>
      <c r="OIO80" s="9"/>
      <c r="OIP80" s="9"/>
      <c r="OIQ80" s="9"/>
      <c r="OIR80" s="9"/>
      <c r="OIS80" s="9"/>
      <c r="OIT80" s="9"/>
      <c r="OIU80" s="9"/>
      <c r="OIV80" s="9"/>
      <c r="OIW80" s="9"/>
      <c r="OIX80" s="9"/>
      <c r="OIY80" s="9"/>
      <c r="OIZ80" s="9"/>
      <c r="OJA80" s="9"/>
      <c r="OJB80" s="9"/>
      <c r="OJC80" s="9"/>
      <c r="OJD80" s="9"/>
      <c r="OJE80" s="9"/>
      <c r="OJF80" s="9"/>
      <c r="OJG80" s="9"/>
      <c r="OJH80" s="9"/>
      <c r="OJI80" s="9"/>
      <c r="OJJ80" s="9"/>
      <c r="OJK80" s="9"/>
      <c r="OJL80" s="9"/>
      <c r="OJM80" s="9"/>
      <c r="OJN80" s="9"/>
      <c r="OJO80" s="9"/>
      <c r="OJP80" s="9"/>
      <c r="OJQ80" s="9"/>
      <c r="OJR80" s="9"/>
      <c r="OJS80" s="9"/>
      <c r="OJT80" s="9"/>
      <c r="OJU80" s="9"/>
      <c r="OJV80" s="9"/>
      <c r="OJW80" s="9"/>
      <c r="OJX80" s="9"/>
      <c r="OJY80" s="9"/>
      <c r="OJZ80" s="9"/>
      <c r="OKA80" s="9"/>
      <c r="OKB80" s="9"/>
      <c r="OKC80" s="9"/>
      <c r="OKD80" s="9"/>
      <c r="OKE80" s="9"/>
      <c r="OKF80" s="9"/>
      <c r="OKG80" s="9"/>
      <c r="OKH80" s="9"/>
      <c r="OKI80" s="9"/>
      <c r="OKJ80" s="9"/>
      <c r="OKK80" s="9"/>
      <c r="OKL80" s="9"/>
      <c r="OKM80" s="9"/>
      <c r="OKN80" s="9"/>
      <c r="OKO80" s="9"/>
      <c r="OKP80" s="9"/>
      <c r="OKQ80" s="9"/>
      <c r="OKR80" s="9"/>
      <c r="OKS80" s="9"/>
      <c r="OKT80" s="9"/>
      <c r="OKU80" s="9"/>
      <c r="OKV80" s="9"/>
      <c r="OKW80" s="9"/>
      <c r="OKX80" s="9"/>
      <c r="OKY80" s="9"/>
      <c r="OKZ80" s="9"/>
      <c r="OLA80" s="9"/>
      <c r="OLB80" s="9"/>
      <c r="OLC80" s="9"/>
      <c r="OLD80" s="9"/>
      <c r="OLE80" s="9"/>
      <c r="OLF80" s="9"/>
      <c r="OLG80" s="9"/>
      <c r="OLH80" s="9"/>
      <c r="OLI80" s="9"/>
      <c r="OLJ80" s="9"/>
      <c r="OLK80" s="9"/>
      <c r="OLL80" s="9"/>
      <c r="OLM80" s="9"/>
      <c r="OLN80" s="9"/>
      <c r="OLO80" s="9"/>
      <c r="OLP80" s="9"/>
      <c r="OLQ80" s="9"/>
      <c r="OLR80" s="9"/>
      <c r="OLS80" s="9"/>
      <c r="OLT80" s="9"/>
      <c r="OLU80" s="9"/>
      <c r="OLV80" s="9"/>
      <c r="OLW80" s="9"/>
      <c r="OLX80" s="9"/>
      <c r="OLY80" s="9"/>
      <c r="OLZ80" s="9"/>
      <c r="OMA80" s="9"/>
      <c r="OMB80" s="9"/>
      <c r="OMC80" s="9"/>
      <c r="OMD80" s="9"/>
      <c r="OME80" s="9"/>
      <c r="OMF80" s="9"/>
      <c r="OMG80" s="9"/>
      <c r="OMH80" s="9"/>
      <c r="OMI80" s="9"/>
      <c r="OMJ80" s="9"/>
      <c r="OMK80" s="9"/>
      <c r="OML80" s="9"/>
      <c r="OMM80" s="9"/>
      <c r="OMN80" s="9"/>
      <c r="OMO80" s="9"/>
      <c r="OMP80" s="9"/>
      <c r="OMQ80" s="9"/>
      <c r="OMR80" s="9"/>
      <c r="OMS80" s="9"/>
      <c r="OMT80" s="9"/>
      <c r="OMU80" s="9"/>
      <c r="OMV80" s="9"/>
      <c r="OMW80" s="9"/>
      <c r="OMX80" s="9"/>
      <c r="OMY80" s="9"/>
      <c r="OMZ80" s="9"/>
      <c r="ONA80" s="9"/>
      <c r="ONB80" s="9"/>
      <c r="ONC80" s="9"/>
      <c r="OND80" s="9"/>
      <c r="ONE80" s="9"/>
      <c r="ONF80" s="9"/>
      <c r="ONG80" s="9"/>
      <c r="ONH80" s="9"/>
      <c r="ONI80" s="9"/>
      <c r="ONJ80" s="9"/>
      <c r="ONK80" s="9"/>
      <c r="ONL80" s="9"/>
      <c r="ONM80" s="9"/>
      <c r="ONN80" s="9"/>
      <c r="ONO80" s="9"/>
      <c r="ONP80" s="9"/>
      <c r="ONQ80" s="9"/>
      <c r="ONR80" s="9"/>
      <c r="ONS80" s="9"/>
      <c r="ONT80" s="9"/>
      <c r="ONU80" s="9"/>
      <c r="ONV80" s="9"/>
      <c r="ONW80" s="9"/>
      <c r="ONX80" s="9"/>
      <c r="ONY80" s="9"/>
      <c r="ONZ80" s="9"/>
      <c r="OOA80" s="9"/>
      <c r="OOB80" s="9"/>
      <c r="OOC80" s="9"/>
      <c r="OOD80" s="9"/>
      <c r="OOE80" s="9"/>
      <c r="OOF80" s="9"/>
      <c r="OOG80" s="9"/>
      <c r="OOH80" s="9"/>
      <c r="OOI80" s="9"/>
      <c r="OOJ80" s="9"/>
      <c r="OOK80" s="9"/>
      <c r="OOL80" s="9"/>
      <c r="OOM80" s="9"/>
      <c r="OON80" s="9"/>
      <c r="OOO80" s="9"/>
      <c r="OOP80" s="9"/>
      <c r="OOQ80" s="9"/>
      <c r="OOR80" s="9"/>
      <c r="OOS80" s="9"/>
      <c r="OOT80" s="9"/>
      <c r="OOU80" s="9"/>
      <c r="OOV80" s="9"/>
      <c r="OOW80" s="9"/>
      <c r="OOX80" s="9"/>
      <c r="OOY80" s="9"/>
      <c r="OOZ80" s="9"/>
      <c r="OPA80" s="9"/>
      <c r="OPB80" s="9"/>
      <c r="OPC80" s="9"/>
      <c r="OPD80" s="9"/>
      <c r="OPE80" s="9"/>
      <c r="OPF80" s="9"/>
      <c r="OPG80" s="9"/>
      <c r="OPH80" s="9"/>
      <c r="OPI80" s="9"/>
      <c r="OPJ80" s="9"/>
      <c r="OPK80" s="9"/>
      <c r="OPL80" s="9"/>
      <c r="OPM80" s="9"/>
      <c r="OPN80" s="9"/>
      <c r="OPO80" s="9"/>
      <c r="OPP80" s="9"/>
      <c r="OPQ80" s="9"/>
      <c r="OPR80" s="9"/>
      <c r="OPS80" s="9"/>
      <c r="OPT80" s="9"/>
      <c r="OPU80" s="9"/>
      <c r="OPV80" s="9"/>
      <c r="OPW80" s="9"/>
      <c r="OPX80" s="9"/>
      <c r="OPY80" s="9"/>
      <c r="OPZ80" s="9"/>
      <c r="OQA80" s="9"/>
      <c r="OQB80" s="9"/>
      <c r="OQC80" s="9"/>
      <c r="OQD80" s="9"/>
      <c r="OQE80" s="9"/>
      <c r="OQF80" s="9"/>
      <c r="OQG80" s="9"/>
      <c r="OQH80" s="9"/>
      <c r="OQI80" s="9"/>
      <c r="OQJ80" s="9"/>
      <c r="OQK80" s="9"/>
      <c r="OQL80" s="9"/>
      <c r="OQM80" s="9"/>
      <c r="OQN80" s="9"/>
      <c r="OQO80" s="9"/>
      <c r="OQP80" s="9"/>
      <c r="OQQ80" s="9"/>
      <c r="OQR80" s="9"/>
      <c r="OQS80" s="9"/>
      <c r="OQT80" s="9"/>
      <c r="OQU80" s="9"/>
      <c r="OQV80" s="9"/>
      <c r="OQW80" s="9"/>
      <c r="OQX80" s="9"/>
      <c r="OQY80" s="9"/>
      <c r="OQZ80" s="9"/>
      <c r="ORA80" s="9"/>
      <c r="ORB80" s="9"/>
      <c r="ORC80" s="9"/>
      <c r="ORD80" s="9"/>
      <c r="ORE80" s="9"/>
      <c r="ORF80" s="9"/>
      <c r="ORG80" s="9"/>
      <c r="ORH80" s="9"/>
      <c r="ORI80" s="9"/>
      <c r="ORJ80" s="9"/>
      <c r="ORK80" s="9"/>
      <c r="ORL80" s="9"/>
      <c r="ORM80" s="9"/>
      <c r="ORN80" s="9"/>
      <c r="ORO80" s="9"/>
      <c r="ORP80" s="9"/>
      <c r="ORQ80" s="9"/>
      <c r="ORR80" s="9"/>
      <c r="ORS80" s="9"/>
      <c r="ORT80" s="9"/>
      <c r="ORU80" s="9"/>
      <c r="ORV80" s="9"/>
      <c r="ORW80" s="9"/>
      <c r="ORX80" s="9"/>
      <c r="ORY80" s="9"/>
      <c r="ORZ80" s="9"/>
      <c r="OSA80" s="9"/>
      <c r="OSB80" s="9"/>
      <c r="OSC80" s="9"/>
      <c r="OSD80" s="9"/>
      <c r="OSE80" s="9"/>
      <c r="OSF80" s="9"/>
      <c r="OSG80" s="9"/>
      <c r="OSH80" s="9"/>
      <c r="OSI80" s="9"/>
      <c r="OSJ80" s="9"/>
      <c r="OSK80" s="9"/>
      <c r="OSL80" s="9"/>
      <c r="OSM80" s="9"/>
      <c r="OSN80" s="9"/>
      <c r="OSO80" s="9"/>
      <c r="OSP80" s="9"/>
      <c r="OSQ80" s="9"/>
      <c r="OSR80" s="9"/>
      <c r="OSS80" s="9"/>
      <c r="OST80" s="9"/>
      <c r="OSU80" s="9"/>
      <c r="OSV80" s="9"/>
      <c r="OSW80" s="9"/>
      <c r="OSX80" s="9"/>
      <c r="OSY80" s="9"/>
      <c r="OSZ80" s="9"/>
      <c r="OTA80" s="9"/>
      <c r="OTB80" s="9"/>
      <c r="OTC80" s="9"/>
      <c r="OTD80" s="9"/>
      <c r="OTE80" s="9"/>
      <c r="OTF80" s="9"/>
      <c r="OTG80" s="9"/>
      <c r="OTH80" s="9"/>
      <c r="OTI80" s="9"/>
      <c r="OTJ80" s="9"/>
      <c r="OTK80" s="9"/>
      <c r="OTL80" s="9"/>
      <c r="OTM80" s="9"/>
      <c r="OTN80" s="9"/>
      <c r="OTO80" s="9"/>
      <c r="OTP80" s="9"/>
      <c r="OTQ80" s="9"/>
      <c r="OTR80" s="9"/>
      <c r="OTS80" s="9"/>
      <c r="OTT80" s="9"/>
      <c r="OTU80" s="9"/>
      <c r="OTV80" s="9"/>
      <c r="OTW80" s="9"/>
      <c r="OTX80" s="9"/>
      <c r="OTY80" s="9"/>
      <c r="OTZ80" s="9"/>
      <c r="OUA80" s="9"/>
      <c r="OUB80" s="9"/>
      <c r="OUC80" s="9"/>
      <c r="OUD80" s="9"/>
      <c r="OUE80" s="9"/>
      <c r="OUF80" s="9"/>
      <c r="OUG80" s="9"/>
      <c r="OUH80" s="9"/>
      <c r="OUI80" s="9"/>
      <c r="OUJ80" s="9"/>
      <c r="OUK80" s="9"/>
      <c r="OUL80" s="9"/>
      <c r="OUM80" s="9"/>
      <c r="OUN80" s="9"/>
      <c r="OUO80" s="9"/>
      <c r="OUP80" s="9"/>
      <c r="OUQ80" s="9"/>
      <c r="OUR80" s="9"/>
      <c r="OUS80" s="9"/>
      <c r="OUT80" s="9"/>
      <c r="OUU80" s="9"/>
      <c r="OUV80" s="9"/>
      <c r="OUW80" s="9"/>
      <c r="OUX80" s="9"/>
      <c r="OUY80" s="9"/>
      <c r="OUZ80" s="9"/>
      <c r="OVA80" s="9"/>
      <c r="OVB80" s="9"/>
      <c r="OVC80" s="9"/>
      <c r="OVD80" s="9"/>
      <c r="OVE80" s="9"/>
      <c r="OVF80" s="9"/>
      <c r="OVG80" s="9"/>
      <c r="OVH80" s="9"/>
      <c r="OVI80" s="9"/>
      <c r="OVJ80" s="9"/>
      <c r="OVK80" s="9"/>
      <c r="OVL80" s="9"/>
      <c r="OVM80" s="9"/>
      <c r="OVN80" s="9"/>
      <c r="OVO80" s="9"/>
      <c r="OVP80" s="9"/>
      <c r="OVQ80" s="9"/>
      <c r="OVR80" s="9"/>
      <c r="OVS80" s="9"/>
      <c r="OVT80" s="9"/>
      <c r="OVU80" s="9"/>
      <c r="OVV80" s="9"/>
      <c r="OVW80" s="9"/>
      <c r="OVX80" s="9"/>
      <c r="OVY80" s="9"/>
      <c r="OVZ80" s="9"/>
      <c r="OWA80" s="9"/>
      <c r="OWB80" s="9"/>
      <c r="OWC80" s="9"/>
      <c r="OWD80" s="9"/>
      <c r="OWE80" s="9"/>
      <c r="OWF80" s="9"/>
      <c r="OWG80" s="9"/>
      <c r="OWH80" s="9"/>
      <c r="OWI80" s="9"/>
      <c r="OWJ80" s="9"/>
      <c r="OWK80" s="9"/>
      <c r="OWL80" s="9"/>
      <c r="OWM80" s="9"/>
      <c r="OWN80" s="9"/>
      <c r="OWO80" s="9"/>
      <c r="OWP80" s="9"/>
      <c r="OWQ80" s="9"/>
      <c r="OWR80" s="9"/>
      <c r="OWS80" s="9"/>
      <c r="OWT80" s="9"/>
      <c r="OWU80" s="9"/>
      <c r="OWV80" s="9"/>
      <c r="OWW80" s="9"/>
      <c r="OWX80" s="9"/>
      <c r="OWY80" s="9"/>
      <c r="OWZ80" s="9"/>
      <c r="OXA80" s="9"/>
      <c r="OXB80" s="9"/>
      <c r="OXC80" s="9"/>
      <c r="OXD80" s="9"/>
      <c r="OXE80" s="9"/>
      <c r="OXF80" s="9"/>
      <c r="OXG80" s="9"/>
      <c r="OXH80" s="9"/>
      <c r="OXI80" s="9"/>
      <c r="OXJ80" s="9"/>
      <c r="OXK80" s="9"/>
      <c r="OXL80" s="9"/>
      <c r="OXM80" s="9"/>
      <c r="OXN80" s="9"/>
      <c r="OXO80" s="9"/>
      <c r="OXP80" s="9"/>
      <c r="OXQ80" s="9"/>
      <c r="OXR80" s="9"/>
      <c r="OXS80" s="9"/>
      <c r="OXT80" s="9"/>
      <c r="OXU80" s="9"/>
      <c r="OXV80" s="9"/>
      <c r="OXW80" s="9"/>
      <c r="OXX80" s="9"/>
      <c r="OXY80" s="9"/>
      <c r="OXZ80" s="9"/>
      <c r="OYA80" s="9"/>
      <c r="OYB80" s="9"/>
      <c r="OYC80" s="9"/>
      <c r="OYD80" s="9"/>
      <c r="OYE80" s="9"/>
      <c r="OYF80" s="9"/>
      <c r="OYG80" s="9"/>
      <c r="OYH80" s="9"/>
      <c r="OYI80" s="9"/>
      <c r="OYJ80" s="9"/>
      <c r="OYK80" s="9"/>
      <c r="OYL80" s="9"/>
      <c r="OYM80" s="9"/>
      <c r="OYN80" s="9"/>
      <c r="OYO80" s="9"/>
      <c r="OYP80" s="9"/>
      <c r="OYQ80" s="9"/>
      <c r="OYR80" s="9"/>
      <c r="OYS80" s="9"/>
      <c r="OYT80" s="9"/>
      <c r="OYU80" s="9"/>
      <c r="OYV80" s="9"/>
      <c r="OYW80" s="9"/>
      <c r="OYX80" s="9"/>
      <c r="OYY80" s="9"/>
      <c r="OYZ80" s="9"/>
      <c r="OZA80" s="9"/>
      <c r="OZB80" s="9"/>
      <c r="OZC80" s="9"/>
      <c r="OZD80" s="9"/>
      <c r="OZE80" s="9"/>
      <c r="OZF80" s="9"/>
      <c r="OZG80" s="9"/>
      <c r="OZH80" s="9"/>
      <c r="OZI80" s="9"/>
      <c r="OZJ80" s="9"/>
      <c r="OZK80" s="9"/>
      <c r="OZL80" s="9"/>
      <c r="OZM80" s="9"/>
      <c r="OZN80" s="9"/>
      <c r="OZO80" s="9"/>
      <c r="OZP80" s="9"/>
      <c r="OZQ80" s="9"/>
      <c r="OZR80" s="9"/>
      <c r="OZS80" s="9"/>
      <c r="OZT80" s="9"/>
      <c r="OZU80" s="9"/>
      <c r="OZV80" s="9"/>
      <c r="OZW80" s="9"/>
      <c r="OZX80" s="9"/>
      <c r="OZY80" s="9"/>
      <c r="OZZ80" s="9"/>
      <c r="PAA80" s="9"/>
      <c r="PAB80" s="9"/>
      <c r="PAC80" s="9"/>
      <c r="PAD80" s="9"/>
      <c r="PAE80" s="9"/>
      <c r="PAF80" s="9"/>
      <c r="PAG80" s="9"/>
      <c r="PAH80" s="9"/>
      <c r="PAI80" s="9"/>
      <c r="PAJ80" s="9"/>
      <c r="PAK80" s="9"/>
      <c r="PAL80" s="9"/>
      <c r="PAM80" s="9"/>
      <c r="PAN80" s="9"/>
      <c r="PAO80" s="9"/>
      <c r="PAP80" s="9"/>
      <c r="PAQ80" s="9"/>
      <c r="PAR80" s="9"/>
      <c r="PAS80" s="9"/>
      <c r="PAT80" s="9"/>
      <c r="PAU80" s="9"/>
      <c r="PAV80" s="9"/>
      <c r="PAW80" s="9"/>
      <c r="PAX80" s="9"/>
      <c r="PAY80" s="9"/>
      <c r="PAZ80" s="9"/>
      <c r="PBA80" s="9"/>
      <c r="PBB80" s="9"/>
      <c r="PBC80" s="9"/>
      <c r="PBD80" s="9"/>
      <c r="PBE80" s="9"/>
      <c r="PBF80" s="9"/>
      <c r="PBG80" s="9"/>
      <c r="PBH80" s="9"/>
      <c r="PBI80" s="9"/>
      <c r="PBJ80" s="9"/>
      <c r="PBK80" s="9"/>
      <c r="PBL80" s="9"/>
      <c r="PBM80" s="9"/>
      <c r="PBN80" s="9"/>
      <c r="PBO80" s="9"/>
      <c r="PBP80" s="9"/>
      <c r="PBQ80" s="9"/>
      <c r="PBR80" s="9"/>
      <c r="PBS80" s="9"/>
      <c r="PBT80" s="9"/>
      <c r="PBU80" s="9"/>
      <c r="PBV80" s="9"/>
      <c r="PBW80" s="9"/>
      <c r="PBX80" s="9"/>
      <c r="PBY80" s="9"/>
      <c r="PBZ80" s="9"/>
      <c r="PCA80" s="9"/>
      <c r="PCB80" s="9"/>
      <c r="PCC80" s="9"/>
      <c r="PCD80" s="9"/>
      <c r="PCE80" s="9"/>
      <c r="PCF80" s="9"/>
      <c r="PCG80" s="9"/>
      <c r="PCH80" s="9"/>
      <c r="PCI80" s="9"/>
      <c r="PCJ80" s="9"/>
      <c r="PCK80" s="9"/>
      <c r="PCL80" s="9"/>
      <c r="PCM80" s="9"/>
      <c r="PCN80" s="9"/>
      <c r="PCO80" s="9"/>
      <c r="PCP80" s="9"/>
      <c r="PCQ80" s="9"/>
      <c r="PCR80" s="9"/>
      <c r="PCS80" s="9"/>
      <c r="PCT80" s="9"/>
      <c r="PCU80" s="9"/>
      <c r="PCV80" s="9"/>
      <c r="PCW80" s="9"/>
      <c r="PCX80" s="9"/>
      <c r="PCY80" s="9"/>
      <c r="PCZ80" s="9"/>
      <c r="PDA80" s="9"/>
      <c r="PDB80" s="9"/>
      <c r="PDC80" s="9"/>
      <c r="PDD80" s="9"/>
      <c r="PDE80" s="9"/>
      <c r="PDF80" s="9"/>
      <c r="PDG80" s="9"/>
      <c r="PDH80" s="9"/>
      <c r="PDI80" s="9"/>
      <c r="PDJ80" s="9"/>
      <c r="PDK80" s="9"/>
      <c r="PDL80" s="9"/>
      <c r="PDM80" s="9"/>
      <c r="PDN80" s="9"/>
      <c r="PDO80" s="9"/>
      <c r="PDP80" s="9"/>
      <c r="PDQ80" s="9"/>
      <c r="PDR80" s="9"/>
      <c r="PDS80" s="9"/>
      <c r="PDT80" s="9"/>
      <c r="PDU80" s="9"/>
      <c r="PDV80" s="9"/>
      <c r="PDW80" s="9"/>
      <c r="PDX80" s="9"/>
      <c r="PDY80" s="9"/>
      <c r="PDZ80" s="9"/>
      <c r="PEA80" s="9"/>
      <c r="PEB80" s="9"/>
      <c r="PEC80" s="9"/>
      <c r="PED80" s="9"/>
      <c r="PEE80" s="9"/>
      <c r="PEF80" s="9"/>
      <c r="PEG80" s="9"/>
      <c r="PEH80" s="9"/>
      <c r="PEI80" s="9"/>
      <c r="PEJ80" s="9"/>
      <c r="PEK80" s="9"/>
      <c r="PEL80" s="9"/>
      <c r="PEM80" s="9"/>
      <c r="PEN80" s="9"/>
      <c r="PEO80" s="9"/>
      <c r="PEP80" s="9"/>
      <c r="PEQ80" s="9"/>
      <c r="PER80" s="9"/>
      <c r="PES80" s="9"/>
      <c r="PET80" s="9"/>
      <c r="PEU80" s="9"/>
      <c r="PEV80" s="9"/>
      <c r="PEW80" s="9"/>
      <c r="PEX80" s="9"/>
      <c r="PEY80" s="9"/>
      <c r="PEZ80" s="9"/>
      <c r="PFA80" s="9"/>
      <c r="PFB80" s="9"/>
      <c r="PFC80" s="9"/>
      <c r="PFD80" s="9"/>
      <c r="PFE80" s="9"/>
      <c r="PFF80" s="9"/>
      <c r="PFG80" s="9"/>
      <c r="PFH80" s="9"/>
      <c r="PFI80" s="9"/>
      <c r="PFJ80" s="9"/>
      <c r="PFK80" s="9"/>
      <c r="PFL80" s="9"/>
      <c r="PFM80" s="9"/>
      <c r="PFN80" s="9"/>
      <c r="PFO80" s="9"/>
      <c r="PFP80" s="9"/>
      <c r="PFQ80" s="9"/>
      <c r="PFR80" s="9"/>
      <c r="PFS80" s="9"/>
      <c r="PFT80" s="9"/>
      <c r="PFU80" s="9"/>
      <c r="PFV80" s="9"/>
      <c r="PFW80" s="9"/>
      <c r="PFX80" s="9"/>
      <c r="PFY80" s="9"/>
      <c r="PFZ80" s="9"/>
      <c r="PGA80" s="9"/>
      <c r="PGB80" s="9"/>
      <c r="PGC80" s="9"/>
      <c r="PGD80" s="9"/>
      <c r="PGE80" s="9"/>
      <c r="PGF80" s="9"/>
      <c r="PGG80" s="9"/>
      <c r="PGH80" s="9"/>
      <c r="PGI80" s="9"/>
      <c r="PGJ80" s="9"/>
      <c r="PGK80" s="9"/>
      <c r="PGL80" s="9"/>
      <c r="PGM80" s="9"/>
      <c r="PGN80" s="9"/>
      <c r="PGO80" s="9"/>
      <c r="PGP80" s="9"/>
      <c r="PGQ80" s="9"/>
      <c r="PGR80" s="9"/>
      <c r="PGS80" s="9"/>
      <c r="PGT80" s="9"/>
      <c r="PGU80" s="9"/>
      <c r="PGV80" s="9"/>
      <c r="PGW80" s="9"/>
      <c r="PGX80" s="9"/>
      <c r="PGY80" s="9"/>
      <c r="PGZ80" s="9"/>
      <c r="PHA80" s="9"/>
      <c r="PHB80" s="9"/>
      <c r="PHC80" s="9"/>
      <c r="PHD80" s="9"/>
      <c r="PHE80" s="9"/>
      <c r="PHF80" s="9"/>
      <c r="PHG80" s="9"/>
      <c r="PHH80" s="9"/>
      <c r="PHI80" s="9"/>
      <c r="PHJ80" s="9"/>
      <c r="PHK80" s="9"/>
      <c r="PHL80" s="9"/>
      <c r="PHM80" s="9"/>
      <c r="PHN80" s="9"/>
      <c r="PHO80" s="9"/>
      <c r="PHP80" s="9"/>
      <c r="PHQ80" s="9"/>
      <c r="PHR80" s="9"/>
      <c r="PHS80" s="9"/>
      <c r="PHT80" s="9"/>
      <c r="PHU80" s="9"/>
      <c r="PHV80" s="9"/>
      <c r="PHW80" s="9"/>
      <c r="PHX80" s="9"/>
      <c r="PHY80" s="9"/>
      <c r="PHZ80" s="9"/>
      <c r="PIA80" s="9"/>
      <c r="PIB80" s="9"/>
      <c r="PIC80" s="9"/>
      <c r="PID80" s="9"/>
      <c r="PIE80" s="9"/>
      <c r="PIF80" s="9"/>
      <c r="PIG80" s="9"/>
      <c r="PIH80" s="9"/>
      <c r="PII80" s="9"/>
      <c r="PIJ80" s="9"/>
      <c r="PIK80" s="9"/>
      <c r="PIL80" s="9"/>
      <c r="PIM80" s="9"/>
      <c r="PIN80" s="9"/>
      <c r="PIO80" s="9"/>
      <c r="PIP80" s="9"/>
      <c r="PIQ80" s="9"/>
      <c r="PIR80" s="9"/>
      <c r="PIS80" s="9"/>
      <c r="PIT80" s="9"/>
      <c r="PIU80" s="9"/>
      <c r="PIV80" s="9"/>
      <c r="PIW80" s="9"/>
      <c r="PIX80" s="9"/>
      <c r="PIY80" s="9"/>
      <c r="PIZ80" s="9"/>
      <c r="PJA80" s="9"/>
      <c r="PJB80" s="9"/>
      <c r="PJC80" s="9"/>
      <c r="PJD80" s="9"/>
      <c r="PJE80" s="9"/>
      <c r="PJF80" s="9"/>
      <c r="PJG80" s="9"/>
      <c r="PJH80" s="9"/>
      <c r="PJI80" s="9"/>
      <c r="PJJ80" s="9"/>
      <c r="PJK80" s="9"/>
      <c r="PJL80" s="9"/>
      <c r="PJM80" s="9"/>
      <c r="PJN80" s="9"/>
      <c r="PJO80" s="9"/>
      <c r="PJP80" s="9"/>
      <c r="PJQ80" s="9"/>
      <c r="PJR80" s="9"/>
      <c r="PJS80" s="9"/>
      <c r="PJT80" s="9"/>
      <c r="PJU80" s="9"/>
      <c r="PJV80" s="9"/>
      <c r="PJW80" s="9"/>
      <c r="PJX80" s="9"/>
      <c r="PJY80" s="9"/>
      <c r="PJZ80" s="9"/>
      <c r="PKA80" s="9"/>
      <c r="PKB80" s="9"/>
      <c r="PKC80" s="9"/>
      <c r="PKD80" s="9"/>
      <c r="PKE80" s="9"/>
      <c r="PKF80" s="9"/>
      <c r="PKG80" s="9"/>
      <c r="PKH80" s="9"/>
      <c r="PKI80" s="9"/>
      <c r="PKJ80" s="9"/>
      <c r="PKK80" s="9"/>
      <c r="PKL80" s="9"/>
      <c r="PKM80" s="9"/>
      <c r="PKN80" s="9"/>
      <c r="PKO80" s="9"/>
      <c r="PKP80" s="9"/>
      <c r="PKQ80" s="9"/>
      <c r="PKR80" s="9"/>
      <c r="PKS80" s="9"/>
      <c r="PKT80" s="9"/>
      <c r="PKU80" s="9"/>
      <c r="PKV80" s="9"/>
      <c r="PKW80" s="9"/>
      <c r="PKX80" s="9"/>
      <c r="PKY80" s="9"/>
      <c r="PKZ80" s="9"/>
      <c r="PLA80" s="9"/>
      <c r="PLB80" s="9"/>
      <c r="PLC80" s="9"/>
      <c r="PLD80" s="9"/>
      <c r="PLE80" s="9"/>
      <c r="PLF80" s="9"/>
      <c r="PLG80" s="9"/>
      <c r="PLH80" s="9"/>
      <c r="PLI80" s="9"/>
      <c r="PLJ80" s="9"/>
      <c r="PLK80" s="9"/>
      <c r="PLL80" s="9"/>
      <c r="PLM80" s="9"/>
      <c r="PLN80" s="9"/>
      <c r="PLO80" s="9"/>
      <c r="PLP80" s="9"/>
      <c r="PLQ80" s="9"/>
      <c r="PLR80" s="9"/>
      <c r="PLS80" s="9"/>
      <c r="PLT80" s="9"/>
      <c r="PLU80" s="9"/>
      <c r="PLV80" s="9"/>
      <c r="PLW80" s="9"/>
      <c r="PLX80" s="9"/>
      <c r="PLY80" s="9"/>
      <c r="PLZ80" s="9"/>
      <c r="PMA80" s="9"/>
      <c r="PMB80" s="9"/>
      <c r="PMC80" s="9"/>
      <c r="PMD80" s="9"/>
      <c r="PME80" s="9"/>
      <c r="PMF80" s="9"/>
      <c r="PMG80" s="9"/>
      <c r="PMH80" s="9"/>
      <c r="PMI80" s="9"/>
      <c r="PMJ80" s="9"/>
      <c r="PMK80" s="9"/>
      <c r="PML80" s="9"/>
      <c r="PMM80" s="9"/>
      <c r="PMN80" s="9"/>
      <c r="PMO80" s="9"/>
      <c r="PMP80" s="9"/>
      <c r="PMQ80" s="9"/>
      <c r="PMR80" s="9"/>
      <c r="PMS80" s="9"/>
      <c r="PMT80" s="9"/>
      <c r="PMU80" s="9"/>
      <c r="PMV80" s="9"/>
      <c r="PMW80" s="9"/>
      <c r="PMX80" s="9"/>
      <c r="PMY80" s="9"/>
      <c r="PMZ80" s="9"/>
      <c r="PNA80" s="9"/>
      <c r="PNB80" s="9"/>
      <c r="PNC80" s="9"/>
      <c r="PND80" s="9"/>
      <c r="PNE80" s="9"/>
      <c r="PNF80" s="9"/>
      <c r="PNG80" s="9"/>
      <c r="PNH80" s="9"/>
      <c r="PNI80" s="9"/>
      <c r="PNJ80" s="9"/>
      <c r="PNK80" s="9"/>
      <c r="PNL80" s="9"/>
      <c r="PNM80" s="9"/>
      <c r="PNN80" s="9"/>
      <c r="PNO80" s="9"/>
      <c r="PNP80" s="9"/>
      <c r="PNQ80" s="9"/>
      <c r="PNR80" s="9"/>
      <c r="PNS80" s="9"/>
      <c r="PNT80" s="9"/>
      <c r="PNU80" s="9"/>
      <c r="PNV80" s="9"/>
      <c r="PNW80" s="9"/>
      <c r="PNX80" s="9"/>
      <c r="PNY80" s="9"/>
      <c r="PNZ80" s="9"/>
      <c r="POA80" s="9"/>
      <c r="POB80" s="9"/>
      <c r="POC80" s="9"/>
      <c r="POD80" s="9"/>
      <c r="POE80" s="9"/>
      <c r="POF80" s="9"/>
      <c r="POG80" s="9"/>
      <c r="POH80" s="9"/>
      <c r="POI80" s="9"/>
      <c r="POJ80" s="9"/>
      <c r="POK80" s="9"/>
      <c r="POL80" s="9"/>
      <c r="POM80" s="9"/>
      <c r="PON80" s="9"/>
      <c r="POO80" s="9"/>
      <c r="POP80" s="9"/>
      <c r="POQ80" s="9"/>
      <c r="POR80" s="9"/>
      <c r="POS80" s="9"/>
      <c r="POT80" s="9"/>
      <c r="POU80" s="9"/>
      <c r="POV80" s="9"/>
      <c r="POW80" s="9"/>
      <c r="POX80" s="9"/>
      <c r="POY80" s="9"/>
      <c r="POZ80" s="9"/>
      <c r="PPA80" s="9"/>
      <c r="PPB80" s="9"/>
      <c r="PPC80" s="9"/>
      <c r="PPD80" s="9"/>
      <c r="PPE80" s="9"/>
      <c r="PPF80" s="9"/>
      <c r="PPG80" s="9"/>
      <c r="PPH80" s="9"/>
      <c r="PPI80" s="9"/>
      <c r="PPJ80" s="9"/>
      <c r="PPK80" s="9"/>
      <c r="PPL80" s="9"/>
      <c r="PPM80" s="9"/>
      <c r="PPN80" s="9"/>
      <c r="PPO80" s="9"/>
      <c r="PPP80" s="9"/>
      <c r="PPQ80" s="9"/>
      <c r="PPR80" s="9"/>
      <c r="PPS80" s="9"/>
      <c r="PPT80" s="9"/>
      <c r="PPU80" s="9"/>
      <c r="PPV80" s="9"/>
      <c r="PPW80" s="9"/>
      <c r="PPX80" s="9"/>
      <c r="PPY80" s="9"/>
      <c r="PPZ80" s="9"/>
      <c r="PQA80" s="9"/>
      <c r="PQB80" s="9"/>
      <c r="PQC80" s="9"/>
      <c r="PQD80" s="9"/>
      <c r="PQE80" s="9"/>
      <c r="PQF80" s="9"/>
      <c r="PQG80" s="9"/>
      <c r="PQH80" s="9"/>
      <c r="PQI80" s="9"/>
      <c r="PQJ80" s="9"/>
      <c r="PQK80" s="9"/>
      <c r="PQL80" s="9"/>
      <c r="PQM80" s="9"/>
      <c r="PQN80" s="9"/>
      <c r="PQO80" s="9"/>
      <c r="PQP80" s="9"/>
      <c r="PQQ80" s="9"/>
      <c r="PQR80" s="9"/>
      <c r="PQS80" s="9"/>
      <c r="PQT80" s="9"/>
      <c r="PQU80" s="9"/>
      <c r="PQV80" s="9"/>
      <c r="PQW80" s="9"/>
      <c r="PQX80" s="9"/>
      <c r="PQY80" s="9"/>
      <c r="PQZ80" s="9"/>
      <c r="PRA80" s="9"/>
      <c r="PRB80" s="9"/>
      <c r="PRC80" s="9"/>
      <c r="PRD80" s="9"/>
      <c r="PRE80" s="9"/>
      <c r="PRF80" s="9"/>
      <c r="PRG80" s="9"/>
      <c r="PRH80" s="9"/>
      <c r="PRI80" s="9"/>
      <c r="PRJ80" s="9"/>
      <c r="PRK80" s="9"/>
      <c r="PRL80" s="9"/>
      <c r="PRM80" s="9"/>
      <c r="PRN80" s="9"/>
      <c r="PRO80" s="9"/>
      <c r="PRP80" s="9"/>
      <c r="PRQ80" s="9"/>
      <c r="PRR80" s="9"/>
      <c r="PRS80" s="9"/>
      <c r="PRT80" s="9"/>
      <c r="PRU80" s="9"/>
      <c r="PRV80" s="9"/>
      <c r="PRW80" s="9"/>
      <c r="PRX80" s="9"/>
      <c r="PRY80" s="9"/>
      <c r="PRZ80" s="9"/>
      <c r="PSA80" s="9"/>
      <c r="PSB80" s="9"/>
      <c r="PSC80" s="9"/>
      <c r="PSD80" s="9"/>
      <c r="PSE80" s="9"/>
      <c r="PSF80" s="9"/>
      <c r="PSG80" s="9"/>
      <c r="PSH80" s="9"/>
      <c r="PSI80" s="9"/>
      <c r="PSJ80" s="9"/>
      <c r="PSK80" s="9"/>
      <c r="PSL80" s="9"/>
      <c r="PSM80" s="9"/>
      <c r="PSN80" s="9"/>
      <c r="PSO80" s="9"/>
      <c r="PSP80" s="9"/>
      <c r="PSQ80" s="9"/>
      <c r="PSR80" s="9"/>
      <c r="PSS80" s="9"/>
      <c r="PST80" s="9"/>
      <c r="PSU80" s="9"/>
      <c r="PSV80" s="9"/>
      <c r="PSW80" s="9"/>
      <c r="PSX80" s="9"/>
      <c r="PSY80" s="9"/>
      <c r="PSZ80" s="9"/>
      <c r="PTA80" s="9"/>
      <c r="PTB80" s="9"/>
      <c r="PTC80" s="9"/>
      <c r="PTD80" s="9"/>
      <c r="PTE80" s="9"/>
      <c r="PTF80" s="9"/>
      <c r="PTG80" s="9"/>
      <c r="PTH80" s="9"/>
      <c r="PTI80" s="9"/>
      <c r="PTJ80" s="9"/>
      <c r="PTK80" s="9"/>
      <c r="PTL80" s="9"/>
      <c r="PTM80" s="9"/>
      <c r="PTN80" s="9"/>
      <c r="PTO80" s="9"/>
      <c r="PTP80" s="9"/>
      <c r="PTQ80" s="9"/>
      <c r="PTR80" s="9"/>
      <c r="PTS80" s="9"/>
      <c r="PTT80" s="9"/>
      <c r="PTU80" s="9"/>
      <c r="PTV80" s="9"/>
      <c r="PTW80" s="9"/>
      <c r="PTX80" s="9"/>
      <c r="PTY80" s="9"/>
      <c r="PTZ80" s="9"/>
      <c r="PUA80" s="9"/>
      <c r="PUB80" s="9"/>
      <c r="PUC80" s="9"/>
      <c r="PUD80" s="9"/>
      <c r="PUE80" s="9"/>
      <c r="PUF80" s="9"/>
      <c r="PUG80" s="9"/>
      <c r="PUH80" s="9"/>
      <c r="PUI80" s="9"/>
      <c r="PUJ80" s="9"/>
      <c r="PUK80" s="9"/>
      <c r="PUL80" s="9"/>
      <c r="PUM80" s="9"/>
      <c r="PUN80" s="9"/>
      <c r="PUO80" s="9"/>
      <c r="PUP80" s="9"/>
      <c r="PUQ80" s="9"/>
      <c r="PUR80" s="9"/>
      <c r="PUS80" s="9"/>
      <c r="PUT80" s="9"/>
      <c r="PUU80" s="9"/>
      <c r="PUV80" s="9"/>
      <c r="PUW80" s="9"/>
      <c r="PUX80" s="9"/>
      <c r="PUY80" s="9"/>
      <c r="PUZ80" s="9"/>
      <c r="PVA80" s="9"/>
      <c r="PVB80" s="9"/>
      <c r="PVC80" s="9"/>
      <c r="PVD80" s="9"/>
      <c r="PVE80" s="9"/>
      <c r="PVF80" s="9"/>
      <c r="PVG80" s="9"/>
      <c r="PVH80" s="9"/>
      <c r="PVI80" s="9"/>
      <c r="PVJ80" s="9"/>
      <c r="PVK80" s="9"/>
      <c r="PVL80" s="9"/>
      <c r="PVM80" s="9"/>
      <c r="PVN80" s="9"/>
      <c r="PVO80" s="9"/>
      <c r="PVP80" s="9"/>
      <c r="PVQ80" s="9"/>
      <c r="PVR80" s="9"/>
      <c r="PVS80" s="9"/>
      <c r="PVT80" s="9"/>
      <c r="PVU80" s="9"/>
      <c r="PVV80" s="9"/>
      <c r="PVW80" s="9"/>
      <c r="PVX80" s="9"/>
      <c r="PVY80" s="9"/>
      <c r="PVZ80" s="9"/>
      <c r="PWA80" s="9"/>
      <c r="PWB80" s="9"/>
      <c r="PWC80" s="9"/>
      <c r="PWD80" s="9"/>
      <c r="PWE80" s="9"/>
      <c r="PWF80" s="9"/>
      <c r="PWG80" s="9"/>
      <c r="PWH80" s="9"/>
      <c r="PWI80" s="9"/>
      <c r="PWJ80" s="9"/>
      <c r="PWK80" s="9"/>
      <c r="PWL80" s="9"/>
      <c r="PWM80" s="9"/>
      <c r="PWN80" s="9"/>
      <c r="PWO80" s="9"/>
      <c r="PWP80" s="9"/>
      <c r="PWQ80" s="9"/>
      <c r="PWR80" s="9"/>
      <c r="PWS80" s="9"/>
      <c r="PWT80" s="9"/>
      <c r="PWU80" s="9"/>
      <c r="PWV80" s="9"/>
      <c r="PWW80" s="9"/>
      <c r="PWX80" s="9"/>
      <c r="PWY80" s="9"/>
      <c r="PWZ80" s="9"/>
      <c r="PXA80" s="9"/>
      <c r="PXB80" s="9"/>
      <c r="PXC80" s="9"/>
      <c r="PXD80" s="9"/>
      <c r="PXE80" s="9"/>
      <c r="PXF80" s="9"/>
      <c r="PXG80" s="9"/>
      <c r="PXH80" s="9"/>
      <c r="PXI80" s="9"/>
      <c r="PXJ80" s="9"/>
      <c r="PXK80" s="9"/>
      <c r="PXL80" s="9"/>
      <c r="PXM80" s="9"/>
      <c r="PXN80" s="9"/>
      <c r="PXO80" s="9"/>
      <c r="PXP80" s="9"/>
      <c r="PXQ80" s="9"/>
      <c r="PXR80" s="9"/>
      <c r="PXS80" s="9"/>
      <c r="PXT80" s="9"/>
      <c r="PXU80" s="9"/>
      <c r="PXV80" s="9"/>
      <c r="PXW80" s="9"/>
      <c r="PXX80" s="9"/>
      <c r="PXY80" s="9"/>
      <c r="PXZ80" s="9"/>
      <c r="PYA80" s="9"/>
      <c r="PYB80" s="9"/>
      <c r="PYC80" s="9"/>
      <c r="PYD80" s="9"/>
      <c r="PYE80" s="9"/>
      <c r="PYF80" s="9"/>
      <c r="PYG80" s="9"/>
      <c r="PYH80" s="9"/>
      <c r="PYI80" s="9"/>
      <c r="PYJ80" s="9"/>
      <c r="PYK80" s="9"/>
      <c r="PYL80" s="9"/>
      <c r="PYM80" s="9"/>
      <c r="PYN80" s="9"/>
      <c r="PYO80" s="9"/>
      <c r="PYP80" s="9"/>
      <c r="PYQ80" s="9"/>
      <c r="PYR80" s="9"/>
      <c r="PYS80" s="9"/>
      <c r="PYT80" s="9"/>
      <c r="PYU80" s="9"/>
      <c r="PYV80" s="9"/>
      <c r="PYW80" s="9"/>
      <c r="PYX80" s="9"/>
      <c r="PYY80" s="9"/>
      <c r="PYZ80" s="9"/>
      <c r="PZA80" s="9"/>
      <c r="PZB80" s="9"/>
      <c r="PZC80" s="9"/>
      <c r="PZD80" s="9"/>
      <c r="PZE80" s="9"/>
      <c r="PZF80" s="9"/>
      <c r="PZG80" s="9"/>
      <c r="PZH80" s="9"/>
      <c r="PZI80" s="9"/>
      <c r="PZJ80" s="9"/>
      <c r="PZK80" s="9"/>
      <c r="PZL80" s="9"/>
      <c r="PZM80" s="9"/>
      <c r="PZN80" s="9"/>
      <c r="PZO80" s="9"/>
      <c r="PZP80" s="9"/>
      <c r="PZQ80" s="9"/>
      <c r="PZR80" s="9"/>
      <c r="PZS80" s="9"/>
      <c r="PZT80" s="9"/>
      <c r="PZU80" s="9"/>
      <c r="PZV80" s="9"/>
      <c r="PZW80" s="9"/>
      <c r="PZX80" s="9"/>
      <c r="PZY80" s="9"/>
      <c r="PZZ80" s="9"/>
      <c r="QAA80" s="9"/>
      <c r="QAB80" s="9"/>
      <c r="QAC80" s="9"/>
      <c r="QAD80" s="9"/>
      <c r="QAE80" s="9"/>
      <c r="QAF80" s="9"/>
      <c r="QAG80" s="9"/>
      <c r="QAH80" s="9"/>
      <c r="QAI80" s="9"/>
      <c r="QAJ80" s="9"/>
      <c r="QAK80" s="9"/>
      <c r="QAL80" s="9"/>
      <c r="QAM80" s="9"/>
      <c r="QAN80" s="9"/>
      <c r="QAO80" s="9"/>
      <c r="QAP80" s="9"/>
      <c r="QAQ80" s="9"/>
      <c r="QAR80" s="9"/>
      <c r="QAS80" s="9"/>
      <c r="QAT80" s="9"/>
      <c r="QAU80" s="9"/>
      <c r="QAV80" s="9"/>
      <c r="QAW80" s="9"/>
      <c r="QAX80" s="9"/>
      <c r="QAY80" s="9"/>
      <c r="QAZ80" s="9"/>
      <c r="QBA80" s="9"/>
      <c r="QBB80" s="9"/>
      <c r="QBC80" s="9"/>
      <c r="QBD80" s="9"/>
      <c r="QBE80" s="9"/>
      <c r="QBF80" s="9"/>
      <c r="QBG80" s="9"/>
      <c r="QBH80" s="9"/>
      <c r="QBI80" s="9"/>
      <c r="QBJ80" s="9"/>
      <c r="QBK80" s="9"/>
      <c r="QBL80" s="9"/>
      <c r="QBM80" s="9"/>
      <c r="QBN80" s="9"/>
      <c r="QBO80" s="9"/>
      <c r="QBP80" s="9"/>
      <c r="QBQ80" s="9"/>
      <c r="QBR80" s="9"/>
      <c r="QBS80" s="9"/>
      <c r="QBT80" s="9"/>
      <c r="QBU80" s="9"/>
      <c r="QBV80" s="9"/>
      <c r="QBW80" s="9"/>
      <c r="QBX80" s="9"/>
      <c r="QBY80" s="9"/>
      <c r="QBZ80" s="9"/>
      <c r="QCA80" s="9"/>
      <c r="QCB80" s="9"/>
      <c r="QCC80" s="9"/>
      <c r="QCD80" s="9"/>
      <c r="QCE80" s="9"/>
      <c r="QCF80" s="9"/>
      <c r="QCG80" s="9"/>
      <c r="QCH80" s="9"/>
      <c r="QCI80" s="9"/>
      <c r="QCJ80" s="9"/>
      <c r="QCK80" s="9"/>
      <c r="QCL80" s="9"/>
      <c r="QCM80" s="9"/>
      <c r="QCN80" s="9"/>
      <c r="QCO80" s="9"/>
      <c r="QCP80" s="9"/>
      <c r="QCQ80" s="9"/>
      <c r="QCR80" s="9"/>
      <c r="QCS80" s="9"/>
      <c r="QCT80" s="9"/>
      <c r="QCU80" s="9"/>
      <c r="QCV80" s="9"/>
      <c r="QCW80" s="9"/>
      <c r="QCX80" s="9"/>
      <c r="QCY80" s="9"/>
      <c r="QCZ80" s="9"/>
      <c r="QDA80" s="9"/>
      <c r="QDB80" s="9"/>
      <c r="QDC80" s="9"/>
      <c r="QDD80" s="9"/>
      <c r="QDE80" s="9"/>
      <c r="QDF80" s="9"/>
      <c r="QDG80" s="9"/>
      <c r="QDH80" s="9"/>
      <c r="QDI80" s="9"/>
      <c r="QDJ80" s="9"/>
      <c r="QDK80" s="9"/>
      <c r="QDL80" s="9"/>
      <c r="QDM80" s="9"/>
      <c r="QDN80" s="9"/>
      <c r="QDO80" s="9"/>
      <c r="QDP80" s="9"/>
      <c r="QDQ80" s="9"/>
      <c r="QDR80" s="9"/>
      <c r="QDS80" s="9"/>
      <c r="QDT80" s="9"/>
      <c r="QDU80" s="9"/>
      <c r="QDV80" s="9"/>
      <c r="QDW80" s="9"/>
      <c r="QDX80" s="9"/>
      <c r="QDY80" s="9"/>
      <c r="QDZ80" s="9"/>
      <c r="QEA80" s="9"/>
      <c r="QEB80" s="9"/>
      <c r="QEC80" s="9"/>
      <c r="QED80" s="9"/>
      <c r="QEE80" s="9"/>
      <c r="QEF80" s="9"/>
      <c r="QEG80" s="9"/>
      <c r="QEH80" s="9"/>
      <c r="QEI80" s="9"/>
      <c r="QEJ80" s="9"/>
      <c r="QEK80" s="9"/>
      <c r="QEL80" s="9"/>
      <c r="QEM80" s="9"/>
      <c r="QEN80" s="9"/>
      <c r="QEO80" s="9"/>
      <c r="QEP80" s="9"/>
      <c r="QEQ80" s="9"/>
      <c r="QER80" s="9"/>
      <c r="QES80" s="9"/>
      <c r="QET80" s="9"/>
      <c r="QEU80" s="9"/>
      <c r="QEV80" s="9"/>
      <c r="QEW80" s="9"/>
      <c r="QEX80" s="9"/>
      <c r="QEY80" s="9"/>
      <c r="QEZ80" s="9"/>
      <c r="QFA80" s="9"/>
      <c r="QFB80" s="9"/>
      <c r="QFC80" s="9"/>
      <c r="QFD80" s="9"/>
      <c r="QFE80" s="9"/>
      <c r="QFF80" s="9"/>
      <c r="QFG80" s="9"/>
      <c r="QFH80" s="9"/>
      <c r="QFI80" s="9"/>
      <c r="QFJ80" s="9"/>
      <c r="QFK80" s="9"/>
      <c r="QFL80" s="9"/>
      <c r="QFM80" s="9"/>
      <c r="QFN80" s="9"/>
      <c r="QFO80" s="9"/>
      <c r="QFP80" s="9"/>
      <c r="QFQ80" s="9"/>
      <c r="QFR80" s="9"/>
      <c r="QFS80" s="9"/>
      <c r="QFT80" s="9"/>
      <c r="QFU80" s="9"/>
      <c r="QFV80" s="9"/>
      <c r="QFW80" s="9"/>
      <c r="QFX80" s="9"/>
      <c r="QFY80" s="9"/>
      <c r="QFZ80" s="9"/>
      <c r="QGA80" s="9"/>
      <c r="QGB80" s="9"/>
      <c r="QGC80" s="9"/>
      <c r="QGD80" s="9"/>
      <c r="QGE80" s="9"/>
      <c r="QGF80" s="9"/>
      <c r="QGG80" s="9"/>
      <c r="QGH80" s="9"/>
      <c r="QGI80" s="9"/>
      <c r="QGJ80" s="9"/>
      <c r="QGK80" s="9"/>
      <c r="QGL80" s="9"/>
      <c r="QGM80" s="9"/>
      <c r="QGN80" s="9"/>
      <c r="QGO80" s="9"/>
      <c r="QGP80" s="9"/>
      <c r="QGQ80" s="9"/>
      <c r="QGR80" s="9"/>
      <c r="QGS80" s="9"/>
      <c r="QGT80" s="9"/>
      <c r="QGU80" s="9"/>
      <c r="QGV80" s="9"/>
      <c r="QGW80" s="9"/>
      <c r="QGX80" s="9"/>
      <c r="QGY80" s="9"/>
      <c r="QGZ80" s="9"/>
      <c r="QHA80" s="9"/>
      <c r="QHB80" s="9"/>
      <c r="QHC80" s="9"/>
      <c r="QHD80" s="9"/>
      <c r="QHE80" s="9"/>
      <c r="QHF80" s="9"/>
      <c r="QHG80" s="9"/>
      <c r="QHH80" s="9"/>
      <c r="QHI80" s="9"/>
      <c r="QHJ80" s="9"/>
      <c r="QHK80" s="9"/>
      <c r="QHL80" s="9"/>
      <c r="QHM80" s="9"/>
      <c r="QHN80" s="9"/>
      <c r="QHO80" s="9"/>
      <c r="QHP80" s="9"/>
      <c r="QHQ80" s="9"/>
      <c r="QHR80" s="9"/>
      <c r="QHS80" s="9"/>
      <c r="QHT80" s="9"/>
      <c r="QHU80" s="9"/>
      <c r="QHV80" s="9"/>
      <c r="QHW80" s="9"/>
      <c r="QHX80" s="9"/>
      <c r="QHY80" s="9"/>
      <c r="QHZ80" s="9"/>
      <c r="QIA80" s="9"/>
      <c r="QIB80" s="9"/>
      <c r="QIC80" s="9"/>
      <c r="QID80" s="9"/>
      <c r="QIE80" s="9"/>
      <c r="QIF80" s="9"/>
      <c r="QIG80" s="9"/>
      <c r="QIH80" s="9"/>
      <c r="QII80" s="9"/>
      <c r="QIJ80" s="9"/>
      <c r="QIK80" s="9"/>
      <c r="QIL80" s="9"/>
      <c r="QIM80" s="9"/>
      <c r="QIN80" s="9"/>
      <c r="QIO80" s="9"/>
      <c r="QIP80" s="9"/>
      <c r="QIQ80" s="9"/>
      <c r="QIR80" s="9"/>
      <c r="QIS80" s="9"/>
      <c r="QIT80" s="9"/>
      <c r="QIU80" s="9"/>
      <c r="QIV80" s="9"/>
      <c r="QIW80" s="9"/>
      <c r="QIX80" s="9"/>
      <c r="QIY80" s="9"/>
      <c r="QIZ80" s="9"/>
      <c r="QJA80" s="9"/>
      <c r="QJB80" s="9"/>
      <c r="QJC80" s="9"/>
      <c r="QJD80" s="9"/>
      <c r="QJE80" s="9"/>
      <c r="QJF80" s="9"/>
      <c r="QJG80" s="9"/>
      <c r="QJH80" s="9"/>
      <c r="QJI80" s="9"/>
      <c r="QJJ80" s="9"/>
      <c r="QJK80" s="9"/>
      <c r="QJL80" s="9"/>
      <c r="QJM80" s="9"/>
      <c r="QJN80" s="9"/>
      <c r="QJO80" s="9"/>
      <c r="QJP80" s="9"/>
      <c r="QJQ80" s="9"/>
      <c r="QJR80" s="9"/>
      <c r="QJS80" s="9"/>
      <c r="QJT80" s="9"/>
      <c r="QJU80" s="9"/>
      <c r="QJV80" s="9"/>
      <c r="QJW80" s="9"/>
      <c r="QJX80" s="9"/>
      <c r="QJY80" s="9"/>
      <c r="QJZ80" s="9"/>
      <c r="QKA80" s="9"/>
      <c r="QKB80" s="9"/>
      <c r="QKC80" s="9"/>
      <c r="QKD80" s="9"/>
      <c r="QKE80" s="9"/>
      <c r="QKF80" s="9"/>
      <c r="QKG80" s="9"/>
      <c r="QKH80" s="9"/>
      <c r="QKI80" s="9"/>
      <c r="QKJ80" s="9"/>
      <c r="QKK80" s="9"/>
      <c r="QKL80" s="9"/>
      <c r="QKM80" s="9"/>
      <c r="QKN80" s="9"/>
      <c r="QKO80" s="9"/>
      <c r="QKP80" s="9"/>
      <c r="QKQ80" s="9"/>
      <c r="QKR80" s="9"/>
      <c r="QKS80" s="9"/>
      <c r="QKT80" s="9"/>
      <c r="QKU80" s="9"/>
      <c r="QKV80" s="9"/>
      <c r="QKW80" s="9"/>
      <c r="QKX80" s="9"/>
      <c r="QKY80" s="9"/>
      <c r="QKZ80" s="9"/>
      <c r="QLA80" s="9"/>
      <c r="QLB80" s="9"/>
      <c r="QLC80" s="9"/>
      <c r="QLD80" s="9"/>
      <c r="QLE80" s="9"/>
      <c r="QLF80" s="9"/>
      <c r="QLG80" s="9"/>
      <c r="QLH80" s="9"/>
      <c r="QLI80" s="9"/>
      <c r="QLJ80" s="9"/>
      <c r="QLK80" s="9"/>
      <c r="QLL80" s="9"/>
      <c r="QLM80" s="9"/>
      <c r="QLN80" s="9"/>
      <c r="QLO80" s="9"/>
      <c r="QLP80" s="9"/>
      <c r="QLQ80" s="9"/>
      <c r="QLR80" s="9"/>
      <c r="QLS80" s="9"/>
      <c r="QLT80" s="9"/>
      <c r="QLU80" s="9"/>
      <c r="QLV80" s="9"/>
      <c r="QLW80" s="9"/>
      <c r="QLX80" s="9"/>
      <c r="QLY80" s="9"/>
      <c r="QLZ80" s="9"/>
      <c r="QMA80" s="9"/>
      <c r="QMB80" s="9"/>
      <c r="QMC80" s="9"/>
      <c r="QMD80" s="9"/>
      <c r="QME80" s="9"/>
      <c r="QMF80" s="9"/>
      <c r="QMG80" s="9"/>
      <c r="QMH80" s="9"/>
      <c r="QMI80" s="9"/>
      <c r="QMJ80" s="9"/>
      <c r="QMK80" s="9"/>
      <c r="QML80" s="9"/>
      <c r="QMM80" s="9"/>
      <c r="QMN80" s="9"/>
      <c r="QMO80" s="9"/>
      <c r="QMP80" s="9"/>
      <c r="QMQ80" s="9"/>
      <c r="QMR80" s="9"/>
      <c r="QMS80" s="9"/>
      <c r="QMT80" s="9"/>
      <c r="QMU80" s="9"/>
      <c r="QMV80" s="9"/>
      <c r="QMW80" s="9"/>
      <c r="QMX80" s="9"/>
      <c r="QMY80" s="9"/>
      <c r="QMZ80" s="9"/>
      <c r="QNA80" s="9"/>
      <c r="QNB80" s="9"/>
      <c r="QNC80" s="9"/>
      <c r="QND80" s="9"/>
      <c r="QNE80" s="9"/>
      <c r="QNF80" s="9"/>
      <c r="QNG80" s="9"/>
      <c r="QNH80" s="9"/>
      <c r="QNI80" s="9"/>
      <c r="QNJ80" s="9"/>
      <c r="QNK80" s="9"/>
      <c r="QNL80" s="9"/>
      <c r="QNM80" s="9"/>
      <c r="QNN80" s="9"/>
      <c r="QNO80" s="9"/>
      <c r="QNP80" s="9"/>
      <c r="QNQ80" s="9"/>
      <c r="QNR80" s="9"/>
      <c r="QNS80" s="9"/>
      <c r="QNT80" s="9"/>
      <c r="QNU80" s="9"/>
      <c r="QNV80" s="9"/>
      <c r="QNW80" s="9"/>
      <c r="QNX80" s="9"/>
      <c r="QNY80" s="9"/>
      <c r="QNZ80" s="9"/>
      <c r="QOA80" s="9"/>
      <c r="QOB80" s="9"/>
      <c r="QOC80" s="9"/>
      <c r="QOD80" s="9"/>
      <c r="QOE80" s="9"/>
      <c r="QOF80" s="9"/>
      <c r="QOG80" s="9"/>
      <c r="QOH80" s="9"/>
      <c r="QOI80" s="9"/>
      <c r="QOJ80" s="9"/>
      <c r="QOK80" s="9"/>
      <c r="QOL80" s="9"/>
      <c r="QOM80" s="9"/>
      <c r="QON80" s="9"/>
      <c r="QOO80" s="9"/>
      <c r="QOP80" s="9"/>
      <c r="QOQ80" s="9"/>
      <c r="QOR80" s="9"/>
      <c r="QOS80" s="9"/>
      <c r="QOT80" s="9"/>
      <c r="QOU80" s="9"/>
      <c r="QOV80" s="9"/>
      <c r="QOW80" s="9"/>
      <c r="QOX80" s="9"/>
      <c r="QOY80" s="9"/>
      <c r="QOZ80" s="9"/>
      <c r="QPA80" s="9"/>
      <c r="QPB80" s="9"/>
      <c r="QPC80" s="9"/>
      <c r="QPD80" s="9"/>
      <c r="QPE80" s="9"/>
      <c r="QPF80" s="9"/>
      <c r="QPG80" s="9"/>
      <c r="QPH80" s="9"/>
      <c r="QPI80" s="9"/>
      <c r="QPJ80" s="9"/>
      <c r="QPK80" s="9"/>
      <c r="QPL80" s="9"/>
      <c r="QPM80" s="9"/>
      <c r="QPN80" s="9"/>
      <c r="QPO80" s="9"/>
      <c r="QPP80" s="9"/>
      <c r="QPQ80" s="9"/>
      <c r="QPR80" s="9"/>
      <c r="QPS80" s="9"/>
      <c r="QPT80" s="9"/>
      <c r="QPU80" s="9"/>
      <c r="QPV80" s="9"/>
      <c r="QPW80" s="9"/>
      <c r="QPX80" s="9"/>
      <c r="QPY80" s="9"/>
      <c r="QPZ80" s="9"/>
      <c r="QQA80" s="9"/>
      <c r="QQB80" s="9"/>
      <c r="QQC80" s="9"/>
      <c r="QQD80" s="9"/>
      <c r="QQE80" s="9"/>
      <c r="QQF80" s="9"/>
      <c r="QQG80" s="9"/>
      <c r="QQH80" s="9"/>
      <c r="QQI80" s="9"/>
      <c r="QQJ80" s="9"/>
      <c r="QQK80" s="9"/>
      <c r="QQL80" s="9"/>
      <c r="QQM80" s="9"/>
      <c r="QQN80" s="9"/>
      <c r="QQO80" s="9"/>
      <c r="QQP80" s="9"/>
      <c r="QQQ80" s="9"/>
      <c r="QQR80" s="9"/>
      <c r="QQS80" s="9"/>
      <c r="QQT80" s="9"/>
      <c r="QQU80" s="9"/>
      <c r="QQV80" s="9"/>
      <c r="QQW80" s="9"/>
      <c r="QQX80" s="9"/>
      <c r="QQY80" s="9"/>
      <c r="QQZ80" s="9"/>
      <c r="QRA80" s="9"/>
      <c r="QRB80" s="9"/>
      <c r="QRC80" s="9"/>
      <c r="QRD80" s="9"/>
      <c r="QRE80" s="9"/>
      <c r="QRF80" s="9"/>
      <c r="QRG80" s="9"/>
      <c r="QRH80" s="9"/>
      <c r="QRI80" s="9"/>
      <c r="QRJ80" s="9"/>
      <c r="QRK80" s="9"/>
      <c r="QRL80" s="9"/>
      <c r="QRM80" s="9"/>
      <c r="QRN80" s="9"/>
      <c r="QRO80" s="9"/>
      <c r="QRP80" s="9"/>
      <c r="QRQ80" s="9"/>
      <c r="QRR80" s="9"/>
      <c r="QRS80" s="9"/>
      <c r="QRT80" s="9"/>
      <c r="QRU80" s="9"/>
      <c r="QRV80" s="9"/>
      <c r="QRW80" s="9"/>
      <c r="QRX80" s="9"/>
      <c r="QRY80" s="9"/>
      <c r="QRZ80" s="9"/>
      <c r="QSA80" s="9"/>
      <c r="QSB80" s="9"/>
      <c r="QSC80" s="9"/>
      <c r="QSD80" s="9"/>
      <c r="QSE80" s="9"/>
      <c r="QSF80" s="9"/>
      <c r="QSG80" s="9"/>
      <c r="QSH80" s="9"/>
      <c r="QSI80" s="9"/>
      <c r="QSJ80" s="9"/>
      <c r="QSK80" s="9"/>
      <c r="QSL80" s="9"/>
      <c r="QSM80" s="9"/>
      <c r="QSN80" s="9"/>
      <c r="QSO80" s="9"/>
      <c r="QSP80" s="9"/>
      <c r="QSQ80" s="9"/>
      <c r="QSR80" s="9"/>
      <c r="QSS80" s="9"/>
      <c r="QST80" s="9"/>
      <c r="QSU80" s="9"/>
      <c r="QSV80" s="9"/>
      <c r="QSW80" s="9"/>
      <c r="QSX80" s="9"/>
      <c r="QSY80" s="9"/>
      <c r="QSZ80" s="9"/>
      <c r="QTA80" s="9"/>
      <c r="QTB80" s="9"/>
      <c r="QTC80" s="9"/>
      <c r="QTD80" s="9"/>
      <c r="QTE80" s="9"/>
      <c r="QTF80" s="9"/>
      <c r="QTG80" s="9"/>
      <c r="QTH80" s="9"/>
      <c r="QTI80" s="9"/>
      <c r="QTJ80" s="9"/>
      <c r="QTK80" s="9"/>
      <c r="QTL80" s="9"/>
      <c r="QTM80" s="9"/>
      <c r="QTN80" s="9"/>
      <c r="QTO80" s="9"/>
      <c r="QTP80" s="9"/>
      <c r="QTQ80" s="9"/>
      <c r="QTR80" s="9"/>
      <c r="QTS80" s="9"/>
      <c r="QTT80" s="9"/>
      <c r="QTU80" s="9"/>
      <c r="QTV80" s="9"/>
      <c r="QTW80" s="9"/>
      <c r="QTX80" s="9"/>
      <c r="QTY80" s="9"/>
      <c r="QTZ80" s="9"/>
      <c r="QUA80" s="9"/>
      <c r="QUB80" s="9"/>
      <c r="QUC80" s="9"/>
      <c r="QUD80" s="9"/>
      <c r="QUE80" s="9"/>
      <c r="QUF80" s="9"/>
      <c r="QUG80" s="9"/>
      <c r="QUH80" s="9"/>
      <c r="QUI80" s="9"/>
      <c r="QUJ80" s="9"/>
      <c r="QUK80" s="9"/>
      <c r="QUL80" s="9"/>
      <c r="QUM80" s="9"/>
      <c r="QUN80" s="9"/>
      <c r="QUO80" s="9"/>
      <c r="QUP80" s="9"/>
      <c r="QUQ80" s="9"/>
      <c r="QUR80" s="9"/>
      <c r="QUS80" s="9"/>
      <c r="QUT80" s="9"/>
      <c r="QUU80" s="9"/>
      <c r="QUV80" s="9"/>
      <c r="QUW80" s="9"/>
      <c r="QUX80" s="9"/>
      <c r="QUY80" s="9"/>
      <c r="QUZ80" s="9"/>
      <c r="QVA80" s="9"/>
      <c r="QVB80" s="9"/>
      <c r="QVC80" s="9"/>
      <c r="QVD80" s="9"/>
      <c r="QVE80" s="9"/>
      <c r="QVF80" s="9"/>
      <c r="QVG80" s="9"/>
      <c r="QVH80" s="9"/>
      <c r="QVI80" s="9"/>
      <c r="QVJ80" s="9"/>
      <c r="QVK80" s="9"/>
      <c r="QVL80" s="9"/>
      <c r="QVM80" s="9"/>
      <c r="QVN80" s="9"/>
      <c r="QVO80" s="9"/>
      <c r="QVP80" s="9"/>
      <c r="QVQ80" s="9"/>
      <c r="QVR80" s="9"/>
      <c r="QVS80" s="9"/>
      <c r="QVT80" s="9"/>
      <c r="QVU80" s="9"/>
      <c r="QVV80" s="9"/>
      <c r="QVW80" s="9"/>
      <c r="QVX80" s="9"/>
      <c r="QVY80" s="9"/>
      <c r="QVZ80" s="9"/>
      <c r="QWA80" s="9"/>
      <c r="QWB80" s="9"/>
      <c r="QWC80" s="9"/>
      <c r="QWD80" s="9"/>
      <c r="QWE80" s="9"/>
      <c r="QWF80" s="9"/>
      <c r="QWG80" s="9"/>
      <c r="QWH80" s="9"/>
      <c r="QWI80" s="9"/>
      <c r="QWJ80" s="9"/>
      <c r="QWK80" s="9"/>
      <c r="QWL80" s="9"/>
      <c r="QWM80" s="9"/>
      <c r="QWN80" s="9"/>
      <c r="QWO80" s="9"/>
      <c r="QWP80" s="9"/>
      <c r="QWQ80" s="9"/>
      <c r="QWR80" s="9"/>
      <c r="QWS80" s="9"/>
      <c r="QWT80" s="9"/>
      <c r="QWU80" s="9"/>
      <c r="QWV80" s="9"/>
      <c r="QWW80" s="9"/>
      <c r="QWX80" s="9"/>
      <c r="QWY80" s="9"/>
      <c r="QWZ80" s="9"/>
      <c r="QXA80" s="9"/>
      <c r="QXB80" s="9"/>
      <c r="QXC80" s="9"/>
      <c r="QXD80" s="9"/>
      <c r="QXE80" s="9"/>
      <c r="QXF80" s="9"/>
      <c r="QXG80" s="9"/>
      <c r="QXH80" s="9"/>
      <c r="QXI80" s="9"/>
      <c r="QXJ80" s="9"/>
      <c r="QXK80" s="9"/>
      <c r="QXL80" s="9"/>
      <c r="QXM80" s="9"/>
      <c r="QXN80" s="9"/>
      <c r="QXO80" s="9"/>
      <c r="QXP80" s="9"/>
      <c r="QXQ80" s="9"/>
      <c r="QXR80" s="9"/>
      <c r="QXS80" s="9"/>
      <c r="QXT80" s="9"/>
      <c r="QXU80" s="9"/>
      <c r="QXV80" s="9"/>
      <c r="QXW80" s="9"/>
      <c r="QXX80" s="9"/>
      <c r="QXY80" s="9"/>
      <c r="QXZ80" s="9"/>
      <c r="QYA80" s="9"/>
      <c r="QYB80" s="9"/>
      <c r="QYC80" s="9"/>
      <c r="QYD80" s="9"/>
      <c r="QYE80" s="9"/>
      <c r="QYF80" s="9"/>
      <c r="QYG80" s="9"/>
      <c r="QYH80" s="9"/>
      <c r="QYI80" s="9"/>
      <c r="QYJ80" s="9"/>
      <c r="QYK80" s="9"/>
      <c r="QYL80" s="9"/>
      <c r="QYM80" s="9"/>
      <c r="QYN80" s="9"/>
      <c r="QYO80" s="9"/>
      <c r="QYP80" s="9"/>
      <c r="QYQ80" s="9"/>
      <c r="QYR80" s="9"/>
      <c r="QYS80" s="9"/>
      <c r="QYT80" s="9"/>
      <c r="QYU80" s="9"/>
      <c r="QYV80" s="9"/>
      <c r="QYW80" s="9"/>
      <c r="QYX80" s="9"/>
      <c r="QYY80" s="9"/>
      <c r="QYZ80" s="9"/>
      <c r="QZA80" s="9"/>
      <c r="QZB80" s="9"/>
      <c r="QZC80" s="9"/>
      <c r="QZD80" s="9"/>
      <c r="QZE80" s="9"/>
      <c r="QZF80" s="9"/>
      <c r="QZG80" s="9"/>
      <c r="QZH80" s="9"/>
      <c r="QZI80" s="9"/>
      <c r="QZJ80" s="9"/>
      <c r="QZK80" s="9"/>
      <c r="QZL80" s="9"/>
      <c r="QZM80" s="9"/>
      <c r="QZN80" s="9"/>
      <c r="QZO80" s="9"/>
      <c r="QZP80" s="9"/>
      <c r="QZQ80" s="9"/>
      <c r="QZR80" s="9"/>
      <c r="QZS80" s="9"/>
      <c r="QZT80" s="9"/>
      <c r="QZU80" s="9"/>
      <c r="QZV80" s="9"/>
      <c r="QZW80" s="9"/>
      <c r="QZX80" s="9"/>
      <c r="QZY80" s="9"/>
      <c r="QZZ80" s="9"/>
      <c r="RAA80" s="9"/>
      <c r="RAB80" s="9"/>
      <c r="RAC80" s="9"/>
      <c r="RAD80" s="9"/>
      <c r="RAE80" s="9"/>
      <c r="RAF80" s="9"/>
      <c r="RAG80" s="9"/>
      <c r="RAH80" s="9"/>
      <c r="RAI80" s="9"/>
      <c r="RAJ80" s="9"/>
      <c r="RAK80" s="9"/>
      <c r="RAL80" s="9"/>
      <c r="RAM80" s="9"/>
      <c r="RAN80" s="9"/>
      <c r="RAO80" s="9"/>
      <c r="RAP80" s="9"/>
      <c r="RAQ80" s="9"/>
      <c r="RAR80" s="9"/>
      <c r="RAS80" s="9"/>
      <c r="RAT80" s="9"/>
      <c r="RAU80" s="9"/>
      <c r="RAV80" s="9"/>
      <c r="RAW80" s="9"/>
      <c r="RAX80" s="9"/>
      <c r="RAY80" s="9"/>
      <c r="RAZ80" s="9"/>
      <c r="RBA80" s="9"/>
      <c r="RBB80" s="9"/>
      <c r="RBC80" s="9"/>
      <c r="RBD80" s="9"/>
      <c r="RBE80" s="9"/>
      <c r="RBF80" s="9"/>
      <c r="RBG80" s="9"/>
      <c r="RBH80" s="9"/>
      <c r="RBI80" s="9"/>
      <c r="RBJ80" s="9"/>
      <c r="RBK80" s="9"/>
      <c r="RBL80" s="9"/>
      <c r="RBM80" s="9"/>
      <c r="RBN80" s="9"/>
      <c r="RBO80" s="9"/>
      <c r="RBP80" s="9"/>
      <c r="RBQ80" s="9"/>
      <c r="RBR80" s="9"/>
      <c r="RBS80" s="9"/>
      <c r="RBT80" s="9"/>
      <c r="RBU80" s="9"/>
      <c r="RBV80" s="9"/>
      <c r="RBW80" s="9"/>
      <c r="RBX80" s="9"/>
      <c r="RBY80" s="9"/>
      <c r="RBZ80" s="9"/>
      <c r="RCA80" s="9"/>
      <c r="RCB80" s="9"/>
      <c r="RCC80" s="9"/>
      <c r="RCD80" s="9"/>
      <c r="RCE80" s="9"/>
      <c r="RCF80" s="9"/>
      <c r="RCG80" s="9"/>
      <c r="RCH80" s="9"/>
      <c r="RCI80" s="9"/>
      <c r="RCJ80" s="9"/>
      <c r="RCK80" s="9"/>
      <c r="RCL80" s="9"/>
      <c r="RCM80" s="9"/>
      <c r="RCN80" s="9"/>
      <c r="RCO80" s="9"/>
      <c r="RCP80" s="9"/>
      <c r="RCQ80" s="9"/>
      <c r="RCR80" s="9"/>
      <c r="RCS80" s="9"/>
      <c r="RCT80" s="9"/>
      <c r="RCU80" s="9"/>
      <c r="RCV80" s="9"/>
      <c r="RCW80" s="9"/>
      <c r="RCX80" s="9"/>
      <c r="RCY80" s="9"/>
      <c r="RCZ80" s="9"/>
      <c r="RDA80" s="9"/>
      <c r="RDB80" s="9"/>
      <c r="RDC80" s="9"/>
      <c r="RDD80" s="9"/>
      <c r="RDE80" s="9"/>
      <c r="RDF80" s="9"/>
      <c r="RDG80" s="9"/>
      <c r="RDH80" s="9"/>
      <c r="RDI80" s="9"/>
      <c r="RDJ80" s="9"/>
      <c r="RDK80" s="9"/>
      <c r="RDL80" s="9"/>
      <c r="RDM80" s="9"/>
      <c r="RDN80" s="9"/>
      <c r="RDO80" s="9"/>
      <c r="RDP80" s="9"/>
      <c r="RDQ80" s="9"/>
      <c r="RDR80" s="9"/>
      <c r="RDS80" s="9"/>
      <c r="RDT80" s="9"/>
      <c r="RDU80" s="9"/>
      <c r="RDV80" s="9"/>
      <c r="RDW80" s="9"/>
      <c r="RDX80" s="9"/>
      <c r="RDY80" s="9"/>
      <c r="RDZ80" s="9"/>
      <c r="REA80" s="9"/>
      <c r="REB80" s="9"/>
      <c r="REC80" s="9"/>
      <c r="RED80" s="9"/>
      <c r="REE80" s="9"/>
      <c r="REF80" s="9"/>
      <c r="REG80" s="9"/>
      <c r="REH80" s="9"/>
      <c r="REI80" s="9"/>
      <c r="REJ80" s="9"/>
      <c r="REK80" s="9"/>
      <c r="REL80" s="9"/>
      <c r="REM80" s="9"/>
      <c r="REN80" s="9"/>
      <c r="REO80" s="9"/>
      <c r="REP80" s="9"/>
      <c r="REQ80" s="9"/>
      <c r="RER80" s="9"/>
      <c r="RES80" s="9"/>
      <c r="RET80" s="9"/>
      <c r="REU80" s="9"/>
      <c r="REV80" s="9"/>
      <c r="REW80" s="9"/>
      <c r="REX80" s="9"/>
      <c r="REY80" s="9"/>
      <c r="REZ80" s="9"/>
      <c r="RFA80" s="9"/>
      <c r="RFB80" s="9"/>
      <c r="RFC80" s="9"/>
      <c r="RFD80" s="9"/>
      <c r="RFE80" s="9"/>
      <c r="RFF80" s="9"/>
      <c r="RFG80" s="9"/>
      <c r="RFH80" s="9"/>
      <c r="RFI80" s="9"/>
      <c r="RFJ80" s="9"/>
      <c r="RFK80" s="9"/>
      <c r="RFL80" s="9"/>
      <c r="RFM80" s="9"/>
      <c r="RFN80" s="9"/>
      <c r="RFO80" s="9"/>
      <c r="RFP80" s="9"/>
      <c r="RFQ80" s="9"/>
      <c r="RFR80" s="9"/>
      <c r="RFS80" s="9"/>
      <c r="RFT80" s="9"/>
      <c r="RFU80" s="9"/>
      <c r="RFV80" s="9"/>
      <c r="RFW80" s="9"/>
      <c r="RFX80" s="9"/>
      <c r="RFY80" s="9"/>
      <c r="RFZ80" s="9"/>
      <c r="RGA80" s="9"/>
      <c r="RGB80" s="9"/>
      <c r="RGC80" s="9"/>
      <c r="RGD80" s="9"/>
      <c r="RGE80" s="9"/>
      <c r="RGF80" s="9"/>
      <c r="RGG80" s="9"/>
      <c r="RGH80" s="9"/>
      <c r="RGI80" s="9"/>
      <c r="RGJ80" s="9"/>
      <c r="RGK80" s="9"/>
      <c r="RGL80" s="9"/>
      <c r="RGM80" s="9"/>
      <c r="RGN80" s="9"/>
      <c r="RGO80" s="9"/>
      <c r="RGP80" s="9"/>
      <c r="RGQ80" s="9"/>
      <c r="RGR80" s="9"/>
      <c r="RGS80" s="9"/>
      <c r="RGT80" s="9"/>
      <c r="RGU80" s="9"/>
      <c r="RGV80" s="9"/>
      <c r="RGW80" s="9"/>
      <c r="RGX80" s="9"/>
      <c r="RGY80" s="9"/>
      <c r="RGZ80" s="9"/>
      <c r="RHA80" s="9"/>
      <c r="RHB80" s="9"/>
      <c r="RHC80" s="9"/>
      <c r="RHD80" s="9"/>
      <c r="RHE80" s="9"/>
      <c r="RHF80" s="9"/>
      <c r="RHG80" s="9"/>
      <c r="RHH80" s="9"/>
      <c r="RHI80" s="9"/>
      <c r="RHJ80" s="9"/>
      <c r="RHK80" s="9"/>
      <c r="RHL80" s="9"/>
      <c r="RHM80" s="9"/>
      <c r="RHN80" s="9"/>
      <c r="RHO80" s="9"/>
      <c r="RHP80" s="9"/>
      <c r="RHQ80" s="9"/>
      <c r="RHR80" s="9"/>
      <c r="RHS80" s="9"/>
      <c r="RHT80" s="9"/>
      <c r="RHU80" s="9"/>
      <c r="RHV80" s="9"/>
      <c r="RHW80" s="9"/>
      <c r="RHX80" s="9"/>
      <c r="RHY80" s="9"/>
      <c r="RHZ80" s="9"/>
      <c r="RIA80" s="9"/>
      <c r="RIB80" s="9"/>
      <c r="RIC80" s="9"/>
      <c r="RID80" s="9"/>
      <c r="RIE80" s="9"/>
      <c r="RIF80" s="9"/>
      <c r="RIG80" s="9"/>
      <c r="RIH80" s="9"/>
      <c r="RII80" s="9"/>
      <c r="RIJ80" s="9"/>
      <c r="RIK80" s="9"/>
      <c r="RIL80" s="9"/>
      <c r="RIM80" s="9"/>
      <c r="RIN80" s="9"/>
      <c r="RIO80" s="9"/>
      <c r="RIP80" s="9"/>
      <c r="RIQ80" s="9"/>
      <c r="RIR80" s="9"/>
      <c r="RIS80" s="9"/>
      <c r="RIT80" s="9"/>
      <c r="RIU80" s="9"/>
      <c r="RIV80" s="9"/>
      <c r="RIW80" s="9"/>
      <c r="RIX80" s="9"/>
      <c r="RIY80" s="9"/>
      <c r="RIZ80" s="9"/>
      <c r="RJA80" s="9"/>
      <c r="RJB80" s="9"/>
      <c r="RJC80" s="9"/>
      <c r="RJD80" s="9"/>
      <c r="RJE80" s="9"/>
      <c r="RJF80" s="9"/>
      <c r="RJG80" s="9"/>
      <c r="RJH80" s="9"/>
      <c r="RJI80" s="9"/>
      <c r="RJJ80" s="9"/>
      <c r="RJK80" s="9"/>
      <c r="RJL80" s="9"/>
      <c r="RJM80" s="9"/>
      <c r="RJN80" s="9"/>
      <c r="RJO80" s="9"/>
      <c r="RJP80" s="9"/>
      <c r="RJQ80" s="9"/>
      <c r="RJR80" s="9"/>
      <c r="RJS80" s="9"/>
      <c r="RJT80" s="9"/>
      <c r="RJU80" s="9"/>
      <c r="RJV80" s="9"/>
      <c r="RJW80" s="9"/>
      <c r="RJX80" s="9"/>
      <c r="RJY80" s="9"/>
      <c r="RJZ80" s="9"/>
      <c r="RKA80" s="9"/>
      <c r="RKB80" s="9"/>
      <c r="RKC80" s="9"/>
      <c r="RKD80" s="9"/>
      <c r="RKE80" s="9"/>
      <c r="RKF80" s="9"/>
      <c r="RKG80" s="9"/>
      <c r="RKH80" s="9"/>
      <c r="RKI80" s="9"/>
      <c r="RKJ80" s="9"/>
      <c r="RKK80" s="9"/>
      <c r="RKL80" s="9"/>
      <c r="RKM80" s="9"/>
      <c r="RKN80" s="9"/>
      <c r="RKO80" s="9"/>
      <c r="RKP80" s="9"/>
      <c r="RKQ80" s="9"/>
      <c r="RKR80" s="9"/>
      <c r="RKS80" s="9"/>
      <c r="RKT80" s="9"/>
      <c r="RKU80" s="9"/>
      <c r="RKV80" s="9"/>
      <c r="RKW80" s="9"/>
      <c r="RKX80" s="9"/>
      <c r="RKY80" s="9"/>
      <c r="RKZ80" s="9"/>
      <c r="RLA80" s="9"/>
      <c r="RLB80" s="9"/>
      <c r="RLC80" s="9"/>
      <c r="RLD80" s="9"/>
      <c r="RLE80" s="9"/>
      <c r="RLF80" s="9"/>
      <c r="RLG80" s="9"/>
      <c r="RLH80" s="9"/>
      <c r="RLI80" s="9"/>
      <c r="RLJ80" s="9"/>
      <c r="RLK80" s="9"/>
      <c r="RLL80" s="9"/>
      <c r="RLM80" s="9"/>
      <c r="RLN80" s="9"/>
      <c r="RLO80" s="9"/>
      <c r="RLP80" s="9"/>
      <c r="RLQ80" s="9"/>
      <c r="RLR80" s="9"/>
      <c r="RLS80" s="9"/>
      <c r="RLT80" s="9"/>
      <c r="RLU80" s="9"/>
      <c r="RLV80" s="9"/>
      <c r="RLW80" s="9"/>
      <c r="RLX80" s="9"/>
      <c r="RLY80" s="9"/>
      <c r="RLZ80" s="9"/>
      <c r="RMA80" s="9"/>
      <c r="RMB80" s="9"/>
      <c r="RMC80" s="9"/>
      <c r="RMD80" s="9"/>
      <c r="RME80" s="9"/>
      <c r="RMF80" s="9"/>
      <c r="RMG80" s="9"/>
      <c r="RMH80" s="9"/>
      <c r="RMI80" s="9"/>
      <c r="RMJ80" s="9"/>
      <c r="RMK80" s="9"/>
      <c r="RML80" s="9"/>
      <c r="RMM80" s="9"/>
      <c r="RMN80" s="9"/>
      <c r="RMO80" s="9"/>
      <c r="RMP80" s="9"/>
      <c r="RMQ80" s="9"/>
      <c r="RMR80" s="9"/>
      <c r="RMS80" s="9"/>
      <c r="RMT80" s="9"/>
      <c r="RMU80" s="9"/>
      <c r="RMV80" s="9"/>
      <c r="RMW80" s="9"/>
      <c r="RMX80" s="9"/>
      <c r="RMY80" s="9"/>
      <c r="RMZ80" s="9"/>
      <c r="RNA80" s="9"/>
      <c r="RNB80" s="9"/>
      <c r="RNC80" s="9"/>
      <c r="RND80" s="9"/>
      <c r="RNE80" s="9"/>
      <c r="RNF80" s="9"/>
      <c r="RNG80" s="9"/>
      <c r="RNH80" s="9"/>
      <c r="RNI80" s="9"/>
      <c r="RNJ80" s="9"/>
      <c r="RNK80" s="9"/>
      <c r="RNL80" s="9"/>
      <c r="RNM80" s="9"/>
      <c r="RNN80" s="9"/>
      <c r="RNO80" s="9"/>
      <c r="RNP80" s="9"/>
      <c r="RNQ80" s="9"/>
      <c r="RNR80" s="9"/>
      <c r="RNS80" s="9"/>
      <c r="RNT80" s="9"/>
      <c r="RNU80" s="9"/>
      <c r="RNV80" s="9"/>
      <c r="RNW80" s="9"/>
      <c r="RNX80" s="9"/>
      <c r="RNY80" s="9"/>
      <c r="RNZ80" s="9"/>
      <c r="ROA80" s="9"/>
      <c r="ROB80" s="9"/>
      <c r="ROC80" s="9"/>
      <c r="ROD80" s="9"/>
      <c r="ROE80" s="9"/>
      <c r="ROF80" s="9"/>
      <c r="ROG80" s="9"/>
      <c r="ROH80" s="9"/>
      <c r="ROI80" s="9"/>
      <c r="ROJ80" s="9"/>
      <c r="ROK80" s="9"/>
      <c r="ROL80" s="9"/>
      <c r="ROM80" s="9"/>
      <c r="RON80" s="9"/>
      <c r="ROO80" s="9"/>
      <c r="ROP80" s="9"/>
      <c r="ROQ80" s="9"/>
      <c r="ROR80" s="9"/>
      <c r="ROS80" s="9"/>
      <c r="ROT80" s="9"/>
      <c r="ROU80" s="9"/>
      <c r="ROV80" s="9"/>
      <c r="ROW80" s="9"/>
      <c r="ROX80" s="9"/>
      <c r="ROY80" s="9"/>
      <c r="ROZ80" s="9"/>
      <c r="RPA80" s="9"/>
      <c r="RPB80" s="9"/>
      <c r="RPC80" s="9"/>
      <c r="RPD80" s="9"/>
      <c r="RPE80" s="9"/>
      <c r="RPF80" s="9"/>
      <c r="RPG80" s="9"/>
      <c r="RPH80" s="9"/>
      <c r="RPI80" s="9"/>
      <c r="RPJ80" s="9"/>
      <c r="RPK80" s="9"/>
      <c r="RPL80" s="9"/>
      <c r="RPM80" s="9"/>
      <c r="RPN80" s="9"/>
      <c r="RPO80" s="9"/>
      <c r="RPP80" s="9"/>
      <c r="RPQ80" s="9"/>
      <c r="RPR80" s="9"/>
      <c r="RPS80" s="9"/>
      <c r="RPT80" s="9"/>
      <c r="RPU80" s="9"/>
      <c r="RPV80" s="9"/>
      <c r="RPW80" s="9"/>
      <c r="RPX80" s="9"/>
      <c r="RPY80" s="9"/>
      <c r="RPZ80" s="9"/>
      <c r="RQA80" s="9"/>
      <c r="RQB80" s="9"/>
      <c r="RQC80" s="9"/>
      <c r="RQD80" s="9"/>
      <c r="RQE80" s="9"/>
      <c r="RQF80" s="9"/>
      <c r="RQG80" s="9"/>
      <c r="RQH80" s="9"/>
      <c r="RQI80" s="9"/>
      <c r="RQJ80" s="9"/>
      <c r="RQK80" s="9"/>
      <c r="RQL80" s="9"/>
      <c r="RQM80" s="9"/>
      <c r="RQN80" s="9"/>
      <c r="RQO80" s="9"/>
      <c r="RQP80" s="9"/>
      <c r="RQQ80" s="9"/>
      <c r="RQR80" s="9"/>
      <c r="RQS80" s="9"/>
      <c r="RQT80" s="9"/>
      <c r="RQU80" s="9"/>
      <c r="RQV80" s="9"/>
      <c r="RQW80" s="9"/>
      <c r="RQX80" s="9"/>
      <c r="RQY80" s="9"/>
      <c r="RQZ80" s="9"/>
      <c r="RRA80" s="9"/>
      <c r="RRB80" s="9"/>
      <c r="RRC80" s="9"/>
      <c r="RRD80" s="9"/>
      <c r="RRE80" s="9"/>
      <c r="RRF80" s="9"/>
      <c r="RRG80" s="9"/>
      <c r="RRH80" s="9"/>
      <c r="RRI80" s="9"/>
      <c r="RRJ80" s="9"/>
      <c r="RRK80" s="9"/>
      <c r="RRL80" s="9"/>
      <c r="RRM80" s="9"/>
      <c r="RRN80" s="9"/>
      <c r="RRO80" s="9"/>
      <c r="RRP80" s="9"/>
      <c r="RRQ80" s="9"/>
      <c r="RRR80" s="9"/>
      <c r="RRS80" s="9"/>
      <c r="RRT80" s="9"/>
      <c r="RRU80" s="9"/>
      <c r="RRV80" s="9"/>
      <c r="RRW80" s="9"/>
      <c r="RRX80" s="9"/>
      <c r="RRY80" s="9"/>
      <c r="RRZ80" s="9"/>
      <c r="RSA80" s="9"/>
      <c r="RSB80" s="9"/>
      <c r="RSC80" s="9"/>
      <c r="RSD80" s="9"/>
      <c r="RSE80" s="9"/>
      <c r="RSF80" s="9"/>
      <c r="RSG80" s="9"/>
      <c r="RSH80" s="9"/>
      <c r="RSI80" s="9"/>
      <c r="RSJ80" s="9"/>
      <c r="RSK80" s="9"/>
      <c r="RSL80" s="9"/>
      <c r="RSM80" s="9"/>
      <c r="RSN80" s="9"/>
      <c r="RSO80" s="9"/>
      <c r="RSP80" s="9"/>
      <c r="RSQ80" s="9"/>
      <c r="RSR80" s="9"/>
      <c r="RSS80" s="9"/>
      <c r="RST80" s="9"/>
      <c r="RSU80" s="9"/>
      <c r="RSV80" s="9"/>
      <c r="RSW80" s="9"/>
      <c r="RSX80" s="9"/>
      <c r="RSY80" s="9"/>
      <c r="RSZ80" s="9"/>
      <c r="RTA80" s="9"/>
      <c r="RTB80" s="9"/>
      <c r="RTC80" s="9"/>
      <c r="RTD80" s="9"/>
      <c r="RTE80" s="9"/>
      <c r="RTF80" s="9"/>
      <c r="RTG80" s="9"/>
      <c r="RTH80" s="9"/>
      <c r="RTI80" s="9"/>
      <c r="RTJ80" s="9"/>
      <c r="RTK80" s="9"/>
      <c r="RTL80" s="9"/>
      <c r="RTM80" s="9"/>
      <c r="RTN80" s="9"/>
      <c r="RTO80" s="9"/>
      <c r="RTP80" s="9"/>
      <c r="RTQ80" s="9"/>
      <c r="RTR80" s="9"/>
      <c r="RTS80" s="9"/>
      <c r="RTT80" s="9"/>
      <c r="RTU80" s="9"/>
      <c r="RTV80" s="9"/>
      <c r="RTW80" s="9"/>
      <c r="RTX80" s="9"/>
      <c r="RTY80" s="9"/>
      <c r="RTZ80" s="9"/>
      <c r="RUA80" s="9"/>
      <c r="RUB80" s="9"/>
      <c r="RUC80" s="9"/>
      <c r="RUD80" s="9"/>
      <c r="RUE80" s="9"/>
      <c r="RUF80" s="9"/>
      <c r="RUG80" s="9"/>
      <c r="RUH80" s="9"/>
      <c r="RUI80" s="9"/>
      <c r="RUJ80" s="9"/>
      <c r="RUK80" s="9"/>
      <c r="RUL80" s="9"/>
      <c r="RUM80" s="9"/>
      <c r="RUN80" s="9"/>
      <c r="RUO80" s="9"/>
      <c r="RUP80" s="9"/>
      <c r="RUQ80" s="9"/>
      <c r="RUR80" s="9"/>
      <c r="RUS80" s="9"/>
      <c r="RUT80" s="9"/>
      <c r="RUU80" s="9"/>
      <c r="RUV80" s="9"/>
      <c r="RUW80" s="9"/>
      <c r="RUX80" s="9"/>
      <c r="RUY80" s="9"/>
      <c r="RUZ80" s="9"/>
      <c r="RVA80" s="9"/>
      <c r="RVB80" s="9"/>
      <c r="RVC80" s="9"/>
      <c r="RVD80" s="9"/>
      <c r="RVE80" s="9"/>
      <c r="RVF80" s="9"/>
      <c r="RVG80" s="9"/>
      <c r="RVH80" s="9"/>
      <c r="RVI80" s="9"/>
      <c r="RVJ80" s="9"/>
      <c r="RVK80" s="9"/>
      <c r="RVL80" s="9"/>
      <c r="RVM80" s="9"/>
      <c r="RVN80" s="9"/>
      <c r="RVO80" s="9"/>
      <c r="RVP80" s="9"/>
      <c r="RVQ80" s="9"/>
      <c r="RVR80" s="9"/>
      <c r="RVS80" s="9"/>
      <c r="RVT80" s="9"/>
      <c r="RVU80" s="9"/>
      <c r="RVV80" s="9"/>
      <c r="RVW80" s="9"/>
      <c r="RVX80" s="9"/>
      <c r="RVY80" s="9"/>
      <c r="RVZ80" s="9"/>
      <c r="RWA80" s="9"/>
      <c r="RWB80" s="9"/>
      <c r="RWC80" s="9"/>
      <c r="RWD80" s="9"/>
      <c r="RWE80" s="9"/>
      <c r="RWF80" s="9"/>
      <c r="RWG80" s="9"/>
      <c r="RWH80" s="9"/>
      <c r="RWI80" s="9"/>
      <c r="RWJ80" s="9"/>
      <c r="RWK80" s="9"/>
      <c r="RWL80" s="9"/>
      <c r="RWM80" s="9"/>
      <c r="RWN80" s="9"/>
      <c r="RWO80" s="9"/>
      <c r="RWP80" s="9"/>
      <c r="RWQ80" s="9"/>
      <c r="RWR80" s="9"/>
      <c r="RWS80" s="9"/>
      <c r="RWT80" s="9"/>
      <c r="RWU80" s="9"/>
      <c r="RWV80" s="9"/>
      <c r="RWW80" s="9"/>
      <c r="RWX80" s="9"/>
      <c r="RWY80" s="9"/>
      <c r="RWZ80" s="9"/>
      <c r="RXA80" s="9"/>
      <c r="RXB80" s="9"/>
      <c r="RXC80" s="9"/>
      <c r="RXD80" s="9"/>
      <c r="RXE80" s="9"/>
      <c r="RXF80" s="9"/>
      <c r="RXG80" s="9"/>
      <c r="RXH80" s="9"/>
      <c r="RXI80" s="9"/>
      <c r="RXJ80" s="9"/>
      <c r="RXK80" s="9"/>
      <c r="RXL80" s="9"/>
      <c r="RXM80" s="9"/>
      <c r="RXN80" s="9"/>
      <c r="RXO80" s="9"/>
      <c r="RXP80" s="9"/>
      <c r="RXQ80" s="9"/>
      <c r="RXR80" s="9"/>
      <c r="RXS80" s="9"/>
      <c r="RXT80" s="9"/>
      <c r="RXU80" s="9"/>
      <c r="RXV80" s="9"/>
      <c r="RXW80" s="9"/>
      <c r="RXX80" s="9"/>
      <c r="RXY80" s="9"/>
      <c r="RXZ80" s="9"/>
      <c r="RYA80" s="9"/>
      <c r="RYB80" s="9"/>
      <c r="RYC80" s="9"/>
      <c r="RYD80" s="9"/>
      <c r="RYE80" s="9"/>
      <c r="RYF80" s="9"/>
      <c r="RYG80" s="9"/>
      <c r="RYH80" s="9"/>
      <c r="RYI80" s="9"/>
      <c r="RYJ80" s="9"/>
      <c r="RYK80" s="9"/>
      <c r="RYL80" s="9"/>
      <c r="RYM80" s="9"/>
      <c r="RYN80" s="9"/>
      <c r="RYO80" s="9"/>
      <c r="RYP80" s="9"/>
      <c r="RYQ80" s="9"/>
      <c r="RYR80" s="9"/>
      <c r="RYS80" s="9"/>
      <c r="RYT80" s="9"/>
      <c r="RYU80" s="9"/>
      <c r="RYV80" s="9"/>
      <c r="RYW80" s="9"/>
      <c r="RYX80" s="9"/>
      <c r="RYY80" s="9"/>
      <c r="RYZ80" s="9"/>
      <c r="RZA80" s="9"/>
      <c r="RZB80" s="9"/>
      <c r="RZC80" s="9"/>
      <c r="RZD80" s="9"/>
      <c r="RZE80" s="9"/>
      <c r="RZF80" s="9"/>
      <c r="RZG80" s="9"/>
      <c r="RZH80" s="9"/>
      <c r="RZI80" s="9"/>
      <c r="RZJ80" s="9"/>
      <c r="RZK80" s="9"/>
      <c r="RZL80" s="9"/>
      <c r="RZM80" s="9"/>
      <c r="RZN80" s="9"/>
      <c r="RZO80" s="9"/>
      <c r="RZP80" s="9"/>
      <c r="RZQ80" s="9"/>
      <c r="RZR80" s="9"/>
      <c r="RZS80" s="9"/>
      <c r="RZT80" s="9"/>
      <c r="RZU80" s="9"/>
      <c r="RZV80" s="9"/>
      <c r="RZW80" s="9"/>
      <c r="RZX80" s="9"/>
      <c r="RZY80" s="9"/>
      <c r="RZZ80" s="9"/>
      <c r="SAA80" s="9"/>
      <c r="SAB80" s="9"/>
      <c r="SAC80" s="9"/>
      <c r="SAD80" s="9"/>
      <c r="SAE80" s="9"/>
      <c r="SAF80" s="9"/>
      <c r="SAG80" s="9"/>
      <c r="SAH80" s="9"/>
      <c r="SAI80" s="9"/>
      <c r="SAJ80" s="9"/>
      <c r="SAK80" s="9"/>
      <c r="SAL80" s="9"/>
      <c r="SAM80" s="9"/>
      <c r="SAN80" s="9"/>
      <c r="SAO80" s="9"/>
      <c r="SAP80" s="9"/>
      <c r="SAQ80" s="9"/>
      <c r="SAR80" s="9"/>
      <c r="SAS80" s="9"/>
      <c r="SAT80" s="9"/>
      <c r="SAU80" s="9"/>
      <c r="SAV80" s="9"/>
      <c r="SAW80" s="9"/>
      <c r="SAX80" s="9"/>
      <c r="SAY80" s="9"/>
      <c r="SAZ80" s="9"/>
      <c r="SBA80" s="9"/>
      <c r="SBB80" s="9"/>
      <c r="SBC80" s="9"/>
      <c r="SBD80" s="9"/>
      <c r="SBE80" s="9"/>
      <c r="SBF80" s="9"/>
      <c r="SBG80" s="9"/>
      <c r="SBH80" s="9"/>
      <c r="SBI80" s="9"/>
      <c r="SBJ80" s="9"/>
      <c r="SBK80" s="9"/>
      <c r="SBL80" s="9"/>
      <c r="SBM80" s="9"/>
      <c r="SBN80" s="9"/>
      <c r="SBO80" s="9"/>
      <c r="SBP80" s="9"/>
      <c r="SBQ80" s="9"/>
      <c r="SBR80" s="9"/>
      <c r="SBS80" s="9"/>
      <c r="SBT80" s="9"/>
      <c r="SBU80" s="9"/>
      <c r="SBV80" s="9"/>
      <c r="SBW80" s="9"/>
      <c r="SBX80" s="9"/>
      <c r="SBY80" s="9"/>
      <c r="SBZ80" s="9"/>
      <c r="SCA80" s="9"/>
      <c r="SCB80" s="9"/>
      <c r="SCC80" s="9"/>
      <c r="SCD80" s="9"/>
      <c r="SCE80" s="9"/>
      <c r="SCF80" s="9"/>
      <c r="SCG80" s="9"/>
      <c r="SCH80" s="9"/>
      <c r="SCI80" s="9"/>
      <c r="SCJ80" s="9"/>
      <c r="SCK80" s="9"/>
      <c r="SCL80" s="9"/>
      <c r="SCM80" s="9"/>
      <c r="SCN80" s="9"/>
      <c r="SCO80" s="9"/>
      <c r="SCP80" s="9"/>
      <c r="SCQ80" s="9"/>
      <c r="SCR80" s="9"/>
      <c r="SCS80" s="9"/>
      <c r="SCT80" s="9"/>
      <c r="SCU80" s="9"/>
      <c r="SCV80" s="9"/>
      <c r="SCW80" s="9"/>
      <c r="SCX80" s="9"/>
      <c r="SCY80" s="9"/>
      <c r="SCZ80" s="9"/>
      <c r="SDA80" s="9"/>
      <c r="SDB80" s="9"/>
      <c r="SDC80" s="9"/>
      <c r="SDD80" s="9"/>
      <c r="SDE80" s="9"/>
      <c r="SDF80" s="9"/>
      <c r="SDG80" s="9"/>
      <c r="SDH80" s="9"/>
      <c r="SDI80" s="9"/>
      <c r="SDJ80" s="9"/>
      <c r="SDK80" s="9"/>
      <c r="SDL80" s="9"/>
      <c r="SDM80" s="9"/>
      <c r="SDN80" s="9"/>
      <c r="SDO80" s="9"/>
      <c r="SDP80" s="9"/>
      <c r="SDQ80" s="9"/>
      <c r="SDR80" s="9"/>
      <c r="SDS80" s="9"/>
      <c r="SDT80" s="9"/>
      <c r="SDU80" s="9"/>
      <c r="SDV80" s="9"/>
      <c r="SDW80" s="9"/>
      <c r="SDX80" s="9"/>
      <c r="SDY80" s="9"/>
      <c r="SDZ80" s="9"/>
      <c r="SEA80" s="9"/>
      <c r="SEB80" s="9"/>
      <c r="SEC80" s="9"/>
      <c r="SED80" s="9"/>
      <c r="SEE80" s="9"/>
      <c r="SEF80" s="9"/>
      <c r="SEG80" s="9"/>
      <c r="SEH80" s="9"/>
      <c r="SEI80" s="9"/>
      <c r="SEJ80" s="9"/>
      <c r="SEK80" s="9"/>
      <c r="SEL80" s="9"/>
      <c r="SEM80" s="9"/>
      <c r="SEN80" s="9"/>
      <c r="SEO80" s="9"/>
      <c r="SEP80" s="9"/>
      <c r="SEQ80" s="9"/>
      <c r="SER80" s="9"/>
      <c r="SES80" s="9"/>
      <c r="SET80" s="9"/>
      <c r="SEU80" s="9"/>
      <c r="SEV80" s="9"/>
      <c r="SEW80" s="9"/>
      <c r="SEX80" s="9"/>
      <c r="SEY80" s="9"/>
      <c r="SEZ80" s="9"/>
      <c r="SFA80" s="9"/>
      <c r="SFB80" s="9"/>
      <c r="SFC80" s="9"/>
      <c r="SFD80" s="9"/>
      <c r="SFE80" s="9"/>
      <c r="SFF80" s="9"/>
      <c r="SFG80" s="9"/>
      <c r="SFH80" s="9"/>
      <c r="SFI80" s="9"/>
      <c r="SFJ80" s="9"/>
      <c r="SFK80" s="9"/>
      <c r="SFL80" s="9"/>
      <c r="SFM80" s="9"/>
      <c r="SFN80" s="9"/>
      <c r="SFO80" s="9"/>
      <c r="SFP80" s="9"/>
      <c r="SFQ80" s="9"/>
      <c r="SFR80" s="9"/>
      <c r="SFS80" s="9"/>
      <c r="SFT80" s="9"/>
      <c r="SFU80" s="9"/>
      <c r="SFV80" s="9"/>
      <c r="SFW80" s="9"/>
      <c r="SFX80" s="9"/>
      <c r="SFY80" s="9"/>
      <c r="SFZ80" s="9"/>
      <c r="SGA80" s="9"/>
      <c r="SGB80" s="9"/>
      <c r="SGC80" s="9"/>
      <c r="SGD80" s="9"/>
      <c r="SGE80" s="9"/>
      <c r="SGF80" s="9"/>
      <c r="SGG80" s="9"/>
      <c r="SGH80" s="9"/>
      <c r="SGI80" s="9"/>
      <c r="SGJ80" s="9"/>
      <c r="SGK80" s="9"/>
      <c r="SGL80" s="9"/>
      <c r="SGM80" s="9"/>
      <c r="SGN80" s="9"/>
      <c r="SGO80" s="9"/>
      <c r="SGP80" s="9"/>
      <c r="SGQ80" s="9"/>
      <c r="SGR80" s="9"/>
      <c r="SGS80" s="9"/>
      <c r="SGT80" s="9"/>
      <c r="SGU80" s="9"/>
      <c r="SGV80" s="9"/>
      <c r="SGW80" s="9"/>
      <c r="SGX80" s="9"/>
      <c r="SGY80" s="9"/>
      <c r="SGZ80" s="9"/>
      <c r="SHA80" s="9"/>
      <c r="SHB80" s="9"/>
      <c r="SHC80" s="9"/>
      <c r="SHD80" s="9"/>
      <c r="SHE80" s="9"/>
      <c r="SHF80" s="9"/>
      <c r="SHG80" s="9"/>
      <c r="SHH80" s="9"/>
      <c r="SHI80" s="9"/>
      <c r="SHJ80" s="9"/>
      <c r="SHK80" s="9"/>
      <c r="SHL80" s="9"/>
      <c r="SHM80" s="9"/>
      <c r="SHN80" s="9"/>
      <c r="SHO80" s="9"/>
      <c r="SHP80" s="9"/>
      <c r="SHQ80" s="9"/>
      <c r="SHR80" s="9"/>
      <c r="SHS80" s="9"/>
      <c r="SHT80" s="9"/>
      <c r="SHU80" s="9"/>
      <c r="SHV80" s="9"/>
      <c r="SHW80" s="9"/>
      <c r="SHX80" s="9"/>
      <c r="SHY80" s="9"/>
      <c r="SHZ80" s="9"/>
      <c r="SIA80" s="9"/>
      <c r="SIB80" s="9"/>
      <c r="SIC80" s="9"/>
      <c r="SID80" s="9"/>
      <c r="SIE80" s="9"/>
      <c r="SIF80" s="9"/>
      <c r="SIG80" s="9"/>
      <c r="SIH80" s="9"/>
      <c r="SII80" s="9"/>
      <c r="SIJ80" s="9"/>
      <c r="SIK80" s="9"/>
      <c r="SIL80" s="9"/>
      <c r="SIM80" s="9"/>
      <c r="SIN80" s="9"/>
      <c r="SIO80" s="9"/>
      <c r="SIP80" s="9"/>
      <c r="SIQ80" s="9"/>
      <c r="SIR80" s="9"/>
      <c r="SIS80" s="9"/>
      <c r="SIT80" s="9"/>
      <c r="SIU80" s="9"/>
      <c r="SIV80" s="9"/>
      <c r="SIW80" s="9"/>
      <c r="SIX80" s="9"/>
      <c r="SIY80" s="9"/>
      <c r="SIZ80" s="9"/>
      <c r="SJA80" s="9"/>
      <c r="SJB80" s="9"/>
      <c r="SJC80" s="9"/>
      <c r="SJD80" s="9"/>
      <c r="SJE80" s="9"/>
      <c r="SJF80" s="9"/>
      <c r="SJG80" s="9"/>
      <c r="SJH80" s="9"/>
      <c r="SJI80" s="9"/>
      <c r="SJJ80" s="9"/>
      <c r="SJK80" s="9"/>
      <c r="SJL80" s="9"/>
      <c r="SJM80" s="9"/>
      <c r="SJN80" s="9"/>
      <c r="SJO80" s="9"/>
      <c r="SJP80" s="9"/>
      <c r="SJQ80" s="9"/>
      <c r="SJR80" s="9"/>
      <c r="SJS80" s="9"/>
      <c r="SJT80" s="9"/>
      <c r="SJU80" s="9"/>
      <c r="SJV80" s="9"/>
      <c r="SJW80" s="9"/>
      <c r="SJX80" s="9"/>
      <c r="SJY80" s="9"/>
      <c r="SJZ80" s="9"/>
      <c r="SKA80" s="9"/>
      <c r="SKB80" s="9"/>
      <c r="SKC80" s="9"/>
      <c r="SKD80" s="9"/>
      <c r="SKE80" s="9"/>
      <c r="SKF80" s="9"/>
      <c r="SKG80" s="9"/>
      <c r="SKH80" s="9"/>
      <c r="SKI80" s="9"/>
      <c r="SKJ80" s="9"/>
      <c r="SKK80" s="9"/>
      <c r="SKL80" s="9"/>
      <c r="SKM80" s="9"/>
      <c r="SKN80" s="9"/>
      <c r="SKO80" s="9"/>
      <c r="SKP80" s="9"/>
      <c r="SKQ80" s="9"/>
      <c r="SKR80" s="9"/>
      <c r="SKS80" s="9"/>
      <c r="SKT80" s="9"/>
      <c r="SKU80" s="9"/>
      <c r="SKV80" s="9"/>
      <c r="SKW80" s="9"/>
      <c r="SKX80" s="9"/>
      <c r="SKY80" s="9"/>
      <c r="SKZ80" s="9"/>
      <c r="SLA80" s="9"/>
      <c r="SLB80" s="9"/>
      <c r="SLC80" s="9"/>
      <c r="SLD80" s="9"/>
      <c r="SLE80" s="9"/>
      <c r="SLF80" s="9"/>
      <c r="SLG80" s="9"/>
      <c r="SLH80" s="9"/>
      <c r="SLI80" s="9"/>
      <c r="SLJ80" s="9"/>
      <c r="SLK80" s="9"/>
      <c r="SLL80" s="9"/>
      <c r="SLM80" s="9"/>
      <c r="SLN80" s="9"/>
      <c r="SLO80" s="9"/>
      <c r="SLP80" s="9"/>
      <c r="SLQ80" s="9"/>
      <c r="SLR80" s="9"/>
      <c r="SLS80" s="9"/>
      <c r="SLT80" s="9"/>
      <c r="SLU80" s="9"/>
      <c r="SLV80" s="9"/>
      <c r="SLW80" s="9"/>
      <c r="SLX80" s="9"/>
      <c r="SLY80" s="9"/>
      <c r="SLZ80" s="9"/>
      <c r="SMA80" s="9"/>
      <c r="SMB80" s="9"/>
      <c r="SMC80" s="9"/>
      <c r="SMD80" s="9"/>
      <c r="SME80" s="9"/>
      <c r="SMF80" s="9"/>
      <c r="SMG80" s="9"/>
      <c r="SMH80" s="9"/>
      <c r="SMI80" s="9"/>
      <c r="SMJ80" s="9"/>
      <c r="SMK80" s="9"/>
      <c r="SML80" s="9"/>
      <c r="SMM80" s="9"/>
      <c r="SMN80" s="9"/>
      <c r="SMO80" s="9"/>
      <c r="SMP80" s="9"/>
      <c r="SMQ80" s="9"/>
      <c r="SMR80" s="9"/>
      <c r="SMS80" s="9"/>
      <c r="SMT80" s="9"/>
      <c r="SMU80" s="9"/>
      <c r="SMV80" s="9"/>
      <c r="SMW80" s="9"/>
      <c r="SMX80" s="9"/>
      <c r="SMY80" s="9"/>
      <c r="SMZ80" s="9"/>
      <c r="SNA80" s="9"/>
      <c r="SNB80" s="9"/>
      <c r="SNC80" s="9"/>
      <c r="SND80" s="9"/>
      <c r="SNE80" s="9"/>
      <c r="SNF80" s="9"/>
      <c r="SNG80" s="9"/>
      <c r="SNH80" s="9"/>
      <c r="SNI80" s="9"/>
      <c r="SNJ80" s="9"/>
      <c r="SNK80" s="9"/>
      <c r="SNL80" s="9"/>
      <c r="SNM80" s="9"/>
      <c r="SNN80" s="9"/>
      <c r="SNO80" s="9"/>
      <c r="SNP80" s="9"/>
      <c r="SNQ80" s="9"/>
      <c r="SNR80" s="9"/>
      <c r="SNS80" s="9"/>
      <c r="SNT80" s="9"/>
      <c r="SNU80" s="9"/>
      <c r="SNV80" s="9"/>
      <c r="SNW80" s="9"/>
      <c r="SNX80" s="9"/>
      <c r="SNY80" s="9"/>
      <c r="SNZ80" s="9"/>
      <c r="SOA80" s="9"/>
      <c r="SOB80" s="9"/>
      <c r="SOC80" s="9"/>
      <c r="SOD80" s="9"/>
      <c r="SOE80" s="9"/>
      <c r="SOF80" s="9"/>
      <c r="SOG80" s="9"/>
      <c r="SOH80" s="9"/>
      <c r="SOI80" s="9"/>
      <c r="SOJ80" s="9"/>
      <c r="SOK80" s="9"/>
      <c r="SOL80" s="9"/>
      <c r="SOM80" s="9"/>
      <c r="SON80" s="9"/>
      <c r="SOO80" s="9"/>
      <c r="SOP80" s="9"/>
      <c r="SOQ80" s="9"/>
      <c r="SOR80" s="9"/>
      <c r="SOS80" s="9"/>
      <c r="SOT80" s="9"/>
      <c r="SOU80" s="9"/>
      <c r="SOV80" s="9"/>
      <c r="SOW80" s="9"/>
      <c r="SOX80" s="9"/>
      <c r="SOY80" s="9"/>
      <c r="SOZ80" s="9"/>
      <c r="SPA80" s="9"/>
      <c r="SPB80" s="9"/>
      <c r="SPC80" s="9"/>
      <c r="SPD80" s="9"/>
      <c r="SPE80" s="9"/>
      <c r="SPF80" s="9"/>
      <c r="SPG80" s="9"/>
      <c r="SPH80" s="9"/>
      <c r="SPI80" s="9"/>
      <c r="SPJ80" s="9"/>
      <c r="SPK80" s="9"/>
      <c r="SPL80" s="9"/>
      <c r="SPM80" s="9"/>
      <c r="SPN80" s="9"/>
      <c r="SPO80" s="9"/>
      <c r="SPP80" s="9"/>
      <c r="SPQ80" s="9"/>
      <c r="SPR80" s="9"/>
      <c r="SPS80" s="9"/>
      <c r="SPT80" s="9"/>
      <c r="SPU80" s="9"/>
      <c r="SPV80" s="9"/>
      <c r="SPW80" s="9"/>
      <c r="SPX80" s="9"/>
      <c r="SPY80" s="9"/>
      <c r="SPZ80" s="9"/>
      <c r="SQA80" s="9"/>
      <c r="SQB80" s="9"/>
      <c r="SQC80" s="9"/>
      <c r="SQD80" s="9"/>
      <c r="SQE80" s="9"/>
      <c r="SQF80" s="9"/>
      <c r="SQG80" s="9"/>
      <c r="SQH80" s="9"/>
      <c r="SQI80" s="9"/>
      <c r="SQJ80" s="9"/>
      <c r="SQK80" s="9"/>
      <c r="SQL80" s="9"/>
      <c r="SQM80" s="9"/>
      <c r="SQN80" s="9"/>
      <c r="SQO80" s="9"/>
      <c r="SQP80" s="9"/>
      <c r="SQQ80" s="9"/>
      <c r="SQR80" s="9"/>
      <c r="SQS80" s="9"/>
      <c r="SQT80" s="9"/>
      <c r="SQU80" s="9"/>
      <c r="SQV80" s="9"/>
      <c r="SQW80" s="9"/>
      <c r="SQX80" s="9"/>
      <c r="SQY80" s="9"/>
      <c r="SQZ80" s="9"/>
      <c r="SRA80" s="9"/>
      <c r="SRB80" s="9"/>
      <c r="SRC80" s="9"/>
      <c r="SRD80" s="9"/>
      <c r="SRE80" s="9"/>
      <c r="SRF80" s="9"/>
      <c r="SRG80" s="9"/>
      <c r="SRH80" s="9"/>
      <c r="SRI80" s="9"/>
      <c r="SRJ80" s="9"/>
      <c r="SRK80" s="9"/>
      <c r="SRL80" s="9"/>
      <c r="SRM80" s="9"/>
      <c r="SRN80" s="9"/>
      <c r="SRO80" s="9"/>
      <c r="SRP80" s="9"/>
      <c r="SRQ80" s="9"/>
      <c r="SRR80" s="9"/>
      <c r="SRS80" s="9"/>
      <c r="SRT80" s="9"/>
      <c r="SRU80" s="9"/>
      <c r="SRV80" s="9"/>
      <c r="SRW80" s="9"/>
      <c r="SRX80" s="9"/>
      <c r="SRY80" s="9"/>
      <c r="SRZ80" s="9"/>
      <c r="SSA80" s="9"/>
      <c r="SSB80" s="9"/>
      <c r="SSC80" s="9"/>
      <c r="SSD80" s="9"/>
      <c r="SSE80" s="9"/>
      <c r="SSF80" s="9"/>
      <c r="SSG80" s="9"/>
      <c r="SSH80" s="9"/>
      <c r="SSI80" s="9"/>
      <c r="SSJ80" s="9"/>
      <c r="SSK80" s="9"/>
      <c r="SSL80" s="9"/>
      <c r="SSM80" s="9"/>
      <c r="SSN80" s="9"/>
      <c r="SSO80" s="9"/>
      <c r="SSP80" s="9"/>
      <c r="SSQ80" s="9"/>
      <c r="SSR80" s="9"/>
      <c r="SSS80" s="9"/>
      <c r="SST80" s="9"/>
      <c r="SSU80" s="9"/>
      <c r="SSV80" s="9"/>
      <c r="SSW80" s="9"/>
      <c r="SSX80" s="9"/>
      <c r="SSY80" s="9"/>
      <c r="SSZ80" s="9"/>
      <c r="STA80" s="9"/>
      <c r="STB80" s="9"/>
      <c r="STC80" s="9"/>
      <c r="STD80" s="9"/>
      <c r="STE80" s="9"/>
      <c r="STF80" s="9"/>
      <c r="STG80" s="9"/>
      <c r="STH80" s="9"/>
      <c r="STI80" s="9"/>
      <c r="STJ80" s="9"/>
      <c r="STK80" s="9"/>
      <c r="STL80" s="9"/>
      <c r="STM80" s="9"/>
      <c r="STN80" s="9"/>
      <c r="STO80" s="9"/>
      <c r="STP80" s="9"/>
      <c r="STQ80" s="9"/>
      <c r="STR80" s="9"/>
      <c r="STS80" s="9"/>
      <c r="STT80" s="9"/>
      <c r="STU80" s="9"/>
      <c r="STV80" s="9"/>
      <c r="STW80" s="9"/>
      <c r="STX80" s="9"/>
      <c r="STY80" s="9"/>
      <c r="STZ80" s="9"/>
      <c r="SUA80" s="9"/>
      <c r="SUB80" s="9"/>
      <c r="SUC80" s="9"/>
      <c r="SUD80" s="9"/>
      <c r="SUE80" s="9"/>
      <c r="SUF80" s="9"/>
      <c r="SUG80" s="9"/>
      <c r="SUH80" s="9"/>
      <c r="SUI80" s="9"/>
      <c r="SUJ80" s="9"/>
      <c r="SUK80" s="9"/>
      <c r="SUL80" s="9"/>
      <c r="SUM80" s="9"/>
      <c r="SUN80" s="9"/>
      <c r="SUO80" s="9"/>
      <c r="SUP80" s="9"/>
      <c r="SUQ80" s="9"/>
      <c r="SUR80" s="9"/>
      <c r="SUS80" s="9"/>
      <c r="SUT80" s="9"/>
      <c r="SUU80" s="9"/>
      <c r="SUV80" s="9"/>
      <c r="SUW80" s="9"/>
      <c r="SUX80" s="9"/>
      <c r="SUY80" s="9"/>
      <c r="SUZ80" s="9"/>
      <c r="SVA80" s="9"/>
      <c r="SVB80" s="9"/>
      <c r="SVC80" s="9"/>
      <c r="SVD80" s="9"/>
      <c r="SVE80" s="9"/>
      <c r="SVF80" s="9"/>
      <c r="SVG80" s="9"/>
      <c r="SVH80" s="9"/>
      <c r="SVI80" s="9"/>
      <c r="SVJ80" s="9"/>
      <c r="SVK80" s="9"/>
      <c r="SVL80" s="9"/>
      <c r="SVM80" s="9"/>
      <c r="SVN80" s="9"/>
      <c r="SVO80" s="9"/>
      <c r="SVP80" s="9"/>
      <c r="SVQ80" s="9"/>
      <c r="SVR80" s="9"/>
      <c r="SVS80" s="9"/>
      <c r="SVT80" s="9"/>
      <c r="SVU80" s="9"/>
      <c r="SVV80" s="9"/>
      <c r="SVW80" s="9"/>
      <c r="SVX80" s="9"/>
      <c r="SVY80" s="9"/>
      <c r="SVZ80" s="9"/>
      <c r="SWA80" s="9"/>
      <c r="SWB80" s="9"/>
      <c r="SWC80" s="9"/>
      <c r="SWD80" s="9"/>
      <c r="SWE80" s="9"/>
      <c r="SWF80" s="9"/>
      <c r="SWG80" s="9"/>
      <c r="SWH80" s="9"/>
      <c r="SWI80" s="9"/>
      <c r="SWJ80" s="9"/>
      <c r="SWK80" s="9"/>
      <c r="SWL80" s="9"/>
      <c r="SWM80" s="9"/>
      <c r="SWN80" s="9"/>
      <c r="SWO80" s="9"/>
      <c r="SWP80" s="9"/>
      <c r="SWQ80" s="9"/>
      <c r="SWR80" s="9"/>
      <c r="SWS80" s="9"/>
      <c r="SWT80" s="9"/>
      <c r="SWU80" s="9"/>
      <c r="SWV80" s="9"/>
      <c r="SWW80" s="9"/>
      <c r="SWX80" s="9"/>
      <c r="SWY80" s="9"/>
      <c r="SWZ80" s="9"/>
      <c r="SXA80" s="9"/>
      <c r="SXB80" s="9"/>
      <c r="SXC80" s="9"/>
      <c r="SXD80" s="9"/>
      <c r="SXE80" s="9"/>
      <c r="SXF80" s="9"/>
      <c r="SXG80" s="9"/>
      <c r="SXH80" s="9"/>
      <c r="SXI80" s="9"/>
      <c r="SXJ80" s="9"/>
      <c r="SXK80" s="9"/>
      <c r="SXL80" s="9"/>
      <c r="SXM80" s="9"/>
      <c r="SXN80" s="9"/>
      <c r="SXO80" s="9"/>
      <c r="SXP80" s="9"/>
      <c r="SXQ80" s="9"/>
      <c r="SXR80" s="9"/>
      <c r="SXS80" s="9"/>
      <c r="SXT80" s="9"/>
      <c r="SXU80" s="9"/>
      <c r="SXV80" s="9"/>
      <c r="SXW80" s="9"/>
      <c r="SXX80" s="9"/>
      <c r="SXY80" s="9"/>
      <c r="SXZ80" s="9"/>
      <c r="SYA80" s="9"/>
      <c r="SYB80" s="9"/>
      <c r="SYC80" s="9"/>
      <c r="SYD80" s="9"/>
      <c r="SYE80" s="9"/>
      <c r="SYF80" s="9"/>
      <c r="SYG80" s="9"/>
      <c r="SYH80" s="9"/>
      <c r="SYI80" s="9"/>
      <c r="SYJ80" s="9"/>
      <c r="SYK80" s="9"/>
      <c r="SYL80" s="9"/>
      <c r="SYM80" s="9"/>
      <c r="SYN80" s="9"/>
      <c r="SYO80" s="9"/>
      <c r="SYP80" s="9"/>
      <c r="SYQ80" s="9"/>
      <c r="SYR80" s="9"/>
      <c r="SYS80" s="9"/>
      <c r="SYT80" s="9"/>
      <c r="SYU80" s="9"/>
      <c r="SYV80" s="9"/>
      <c r="SYW80" s="9"/>
      <c r="SYX80" s="9"/>
      <c r="SYY80" s="9"/>
      <c r="SYZ80" s="9"/>
      <c r="SZA80" s="9"/>
      <c r="SZB80" s="9"/>
      <c r="SZC80" s="9"/>
      <c r="SZD80" s="9"/>
      <c r="SZE80" s="9"/>
      <c r="SZF80" s="9"/>
      <c r="SZG80" s="9"/>
      <c r="SZH80" s="9"/>
      <c r="SZI80" s="9"/>
      <c r="SZJ80" s="9"/>
      <c r="SZK80" s="9"/>
      <c r="SZL80" s="9"/>
      <c r="SZM80" s="9"/>
      <c r="SZN80" s="9"/>
      <c r="SZO80" s="9"/>
      <c r="SZP80" s="9"/>
      <c r="SZQ80" s="9"/>
      <c r="SZR80" s="9"/>
      <c r="SZS80" s="9"/>
      <c r="SZT80" s="9"/>
      <c r="SZU80" s="9"/>
      <c r="SZV80" s="9"/>
      <c r="SZW80" s="9"/>
      <c r="SZX80" s="9"/>
      <c r="SZY80" s="9"/>
      <c r="SZZ80" s="9"/>
      <c r="TAA80" s="9"/>
      <c r="TAB80" s="9"/>
      <c r="TAC80" s="9"/>
      <c r="TAD80" s="9"/>
      <c r="TAE80" s="9"/>
      <c r="TAF80" s="9"/>
      <c r="TAG80" s="9"/>
      <c r="TAH80" s="9"/>
      <c r="TAI80" s="9"/>
      <c r="TAJ80" s="9"/>
      <c r="TAK80" s="9"/>
      <c r="TAL80" s="9"/>
      <c r="TAM80" s="9"/>
      <c r="TAN80" s="9"/>
      <c r="TAO80" s="9"/>
      <c r="TAP80" s="9"/>
      <c r="TAQ80" s="9"/>
      <c r="TAR80" s="9"/>
      <c r="TAS80" s="9"/>
      <c r="TAT80" s="9"/>
      <c r="TAU80" s="9"/>
      <c r="TAV80" s="9"/>
      <c r="TAW80" s="9"/>
      <c r="TAX80" s="9"/>
      <c r="TAY80" s="9"/>
      <c r="TAZ80" s="9"/>
      <c r="TBA80" s="9"/>
      <c r="TBB80" s="9"/>
      <c r="TBC80" s="9"/>
      <c r="TBD80" s="9"/>
      <c r="TBE80" s="9"/>
      <c r="TBF80" s="9"/>
      <c r="TBG80" s="9"/>
      <c r="TBH80" s="9"/>
      <c r="TBI80" s="9"/>
      <c r="TBJ80" s="9"/>
      <c r="TBK80" s="9"/>
      <c r="TBL80" s="9"/>
      <c r="TBM80" s="9"/>
      <c r="TBN80" s="9"/>
      <c r="TBO80" s="9"/>
      <c r="TBP80" s="9"/>
      <c r="TBQ80" s="9"/>
      <c r="TBR80" s="9"/>
      <c r="TBS80" s="9"/>
      <c r="TBT80" s="9"/>
      <c r="TBU80" s="9"/>
      <c r="TBV80" s="9"/>
      <c r="TBW80" s="9"/>
      <c r="TBX80" s="9"/>
      <c r="TBY80" s="9"/>
      <c r="TBZ80" s="9"/>
      <c r="TCA80" s="9"/>
      <c r="TCB80" s="9"/>
      <c r="TCC80" s="9"/>
      <c r="TCD80" s="9"/>
      <c r="TCE80" s="9"/>
      <c r="TCF80" s="9"/>
      <c r="TCG80" s="9"/>
      <c r="TCH80" s="9"/>
      <c r="TCI80" s="9"/>
      <c r="TCJ80" s="9"/>
      <c r="TCK80" s="9"/>
      <c r="TCL80" s="9"/>
      <c r="TCM80" s="9"/>
      <c r="TCN80" s="9"/>
      <c r="TCO80" s="9"/>
      <c r="TCP80" s="9"/>
      <c r="TCQ80" s="9"/>
      <c r="TCR80" s="9"/>
      <c r="TCS80" s="9"/>
      <c r="TCT80" s="9"/>
      <c r="TCU80" s="9"/>
      <c r="TCV80" s="9"/>
      <c r="TCW80" s="9"/>
      <c r="TCX80" s="9"/>
      <c r="TCY80" s="9"/>
      <c r="TCZ80" s="9"/>
      <c r="TDA80" s="9"/>
      <c r="TDB80" s="9"/>
      <c r="TDC80" s="9"/>
      <c r="TDD80" s="9"/>
      <c r="TDE80" s="9"/>
      <c r="TDF80" s="9"/>
      <c r="TDG80" s="9"/>
      <c r="TDH80" s="9"/>
      <c r="TDI80" s="9"/>
      <c r="TDJ80" s="9"/>
      <c r="TDK80" s="9"/>
      <c r="TDL80" s="9"/>
      <c r="TDM80" s="9"/>
      <c r="TDN80" s="9"/>
      <c r="TDO80" s="9"/>
      <c r="TDP80" s="9"/>
      <c r="TDQ80" s="9"/>
      <c r="TDR80" s="9"/>
      <c r="TDS80" s="9"/>
      <c r="TDT80" s="9"/>
      <c r="TDU80" s="9"/>
      <c r="TDV80" s="9"/>
      <c r="TDW80" s="9"/>
      <c r="TDX80" s="9"/>
      <c r="TDY80" s="9"/>
      <c r="TDZ80" s="9"/>
      <c r="TEA80" s="9"/>
      <c r="TEB80" s="9"/>
      <c r="TEC80" s="9"/>
      <c r="TED80" s="9"/>
      <c r="TEE80" s="9"/>
      <c r="TEF80" s="9"/>
      <c r="TEG80" s="9"/>
      <c r="TEH80" s="9"/>
      <c r="TEI80" s="9"/>
      <c r="TEJ80" s="9"/>
      <c r="TEK80" s="9"/>
      <c r="TEL80" s="9"/>
      <c r="TEM80" s="9"/>
      <c r="TEN80" s="9"/>
      <c r="TEO80" s="9"/>
      <c r="TEP80" s="9"/>
      <c r="TEQ80" s="9"/>
      <c r="TER80" s="9"/>
      <c r="TES80" s="9"/>
      <c r="TET80" s="9"/>
      <c r="TEU80" s="9"/>
      <c r="TEV80" s="9"/>
      <c r="TEW80" s="9"/>
      <c r="TEX80" s="9"/>
      <c r="TEY80" s="9"/>
      <c r="TEZ80" s="9"/>
      <c r="TFA80" s="9"/>
      <c r="TFB80" s="9"/>
      <c r="TFC80" s="9"/>
      <c r="TFD80" s="9"/>
      <c r="TFE80" s="9"/>
      <c r="TFF80" s="9"/>
      <c r="TFG80" s="9"/>
      <c r="TFH80" s="9"/>
      <c r="TFI80" s="9"/>
      <c r="TFJ80" s="9"/>
      <c r="TFK80" s="9"/>
      <c r="TFL80" s="9"/>
      <c r="TFM80" s="9"/>
      <c r="TFN80" s="9"/>
      <c r="TFO80" s="9"/>
      <c r="TFP80" s="9"/>
      <c r="TFQ80" s="9"/>
      <c r="TFR80" s="9"/>
      <c r="TFS80" s="9"/>
      <c r="TFT80" s="9"/>
      <c r="TFU80" s="9"/>
      <c r="TFV80" s="9"/>
      <c r="TFW80" s="9"/>
      <c r="TFX80" s="9"/>
      <c r="TFY80" s="9"/>
      <c r="TFZ80" s="9"/>
      <c r="TGA80" s="9"/>
      <c r="TGB80" s="9"/>
      <c r="TGC80" s="9"/>
      <c r="TGD80" s="9"/>
      <c r="TGE80" s="9"/>
      <c r="TGF80" s="9"/>
      <c r="TGG80" s="9"/>
      <c r="TGH80" s="9"/>
      <c r="TGI80" s="9"/>
      <c r="TGJ80" s="9"/>
      <c r="TGK80" s="9"/>
      <c r="TGL80" s="9"/>
      <c r="TGM80" s="9"/>
      <c r="TGN80" s="9"/>
      <c r="TGO80" s="9"/>
      <c r="TGP80" s="9"/>
      <c r="TGQ80" s="9"/>
      <c r="TGR80" s="9"/>
      <c r="TGS80" s="9"/>
      <c r="TGT80" s="9"/>
      <c r="TGU80" s="9"/>
      <c r="TGV80" s="9"/>
      <c r="TGW80" s="9"/>
      <c r="TGX80" s="9"/>
      <c r="TGY80" s="9"/>
      <c r="TGZ80" s="9"/>
      <c r="THA80" s="9"/>
      <c r="THB80" s="9"/>
      <c r="THC80" s="9"/>
      <c r="THD80" s="9"/>
      <c r="THE80" s="9"/>
      <c r="THF80" s="9"/>
      <c r="THG80" s="9"/>
      <c r="THH80" s="9"/>
      <c r="THI80" s="9"/>
      <c r="THJ80" s="9"/>
      <c r="THK80" s="9"/>
      <c r="THL80" s="9"/>
      <c r="THM80" s="9"/>
      <c r="THN80" s="9"/>
      <c r="THO80" s="9"/>
      <c r="THP80" s="9"/>
      <c r="THQ80" s="9"/>
      <c r="THR80" s="9"/>
      <c r="THS80" s="9"/>
      <c r="THT80" s="9"/>
      <c r="THU80" s="9"/>
      <c r="THV80" s="9"/>
      <c r="THW80" s="9"/>
      <c r="THX80" s="9"/>
      <c r="THY80" s="9"/>
      <c r="THZ80" s="9"/>
      <c r="TIA80" s="9"/>
      <c r="TIB80" s="9"/>
      <c r="TIC80" s="9"/>
      <c r="TID80" s="9"/>
      <c r="TIE80" s="9"/>
      <c r="TIF80" s="9"/>
      <c r="TIG80" s="9"/>
      <c r="TIH80" s="9"/>
      <c r="TII80" s="9"/>
      <c r="TIJ80" s="9"/>
      <c r="TIK80" s="9"/>
      <c r="TIL80" s="9"/>
      <c r="TIM80" s="9"/>
      <c r="TIN80" s="9"/>
      <c r="TIO80" s="9"/>
      <c r="TIP80" s="9"/>
      <c r="TIQ80" s="9"/>
      <c r="TIR80" s="9"/>
      <c r="TIS80" s="9"/>
      <c r="TIT80" s="9"/>
      <c r="TIU80" s="9"/>
      <c r="TIV80" s="9"/>
      <c r="TIW80" s="9"/>
      <c r="TIX80" s="9"/>
      <c r="TIY80" s="9"/>
      <c r="TIZ80" s="9"/>
      <c r="TJA80" s="9"/>
      <c r="TJB80" s="9"/>
      <c r="TJC80" s="9"/>
      <c r="TJD80" s="9"/>
      <c r="TJE80" s="9"/>
      <c r="TJF80" s="9"/>
      <c r="TJG80" s="9"/>
      <c r="TJH80" s="9"/>
      <c r="TJI80" s="9"/>
      <c r="TJJ80" s="9"/>
      <c r="TJK80" s="9"/>
      <c r="TJL80" s="9"/>
      <c r="TJM80" s="9"/>
      <c r="TJN80" s="9"/>
      <c r="TJO80" s="9"/>
      <c r="TJP80" s="9"/>
      <c r="TJQ80" s="9"/>
      <c r="TJR80" s="9"/>
      <c r="TJS80" s="9"/>
      <c r="TJT80" s="9"/>
      <c r="TJU80" s="9"/>
      <c r="TJV80" s="9"/>
      <c r="TJW80" s="9"/>
      <c r="TJX80" s="9"/>
      <c r="TJY80" s="9"/>
      <c r="TJZ80" s="9"/>
      <c r="TKA80" s="9"/>
      <c r="TKB80" s="9"/>
      <c r="TKC80" s="9"/>
      <c r="TKD80" s="9"/>
      <c r="TKE80" s="9"/>
      <c r="TKF80" s="9"/>
      <c r="TKG80" s="9"/>
      <c r="TKH80" s="9"/>
      <c r="TKI80" s="9"/>
      <c r="TKJ80" s="9"/>
      <c r="TKK80" s="9"/>
      <c r="TKL80" s="9"/>
      <c r="TKM80" s="9"/>
      <c r="TKN80" s="9"/>
      <c r="TKO80" s="9"/>
      <c r="TKP80" s="9"/>
      <c r="TKQ80" s="9"/>
      <c r="TKR80" s="9"/>
      <c r="TKS80" s="9"/>
      <c r="TKT80" s="9"/>
      <c r="TKU80" s="9"/>
      <c r="TKV80" s="9"/>
      <c r="TKW80" s="9"/>
      <c r="TKX80" s="9"/>
      <c r="TKY80" s="9"/>
      <c r="TKZ80" s="9"/>
      <c r="TLA80" s="9"/>
      <c r="TLB80" s="9"/>
      <c r="TLC80" s="9"/>
      <c r="TLD80" s="9"/>
      <c r="TLE80" s="9"/>
      <c r="TLF80" s="9"/>
      <c r="TLG80" s="9"/>
      <c r="TLH80" s="9"/>
      <c r="TLI80" s="9"/>
      <c r="TLJ80" s="9"/>
      <c r="TLK80" s="9"/>
      <c r="TLL80" s="9"/>
      <c r="TLM80" s="9"/>
      <c r="TLN80" s="9"/>
      <c r="TLO80" s="9"/>
      <c r="TLP80" s="9"/>
      <c r="TLQ80" s="9"/>
      <c r="TLR80" s="9"/>
      <c r="TLS80" s="9"/>
      <c r="TLT80" s="9"/>
      <c r="TLU80" s="9"/>
      <c r="TLV80" s="9"/>
      <c r="TLW80" s="9"/>
      <c r="TLX80" s="9"/>
      <c r="TLY80" s="9"/>
      <c r="TLZ80" s="9"/>
      <c r="TMA80" s="9"/>
      <c r="TMB80" s="9"/>
      <c r="TMC80" s="9"/>
      <c r="TMD80" s="9"/>
      <c r="TME80" s="9"/>
      <c r="TMF80" s="9"/>
      <c r="TMG80" s="9"/>
      <c r="TMH80" s="9"/>
      <c r="TMI80" s="9"/>
      <c r="TMJ80" s="9"/>
      <c r="TMK80" s="9"/>
      <c r="TML80" s="9"/>
      <c r="TMM80" s="9"/>
      <c r="TMN80" s="9"/>
      <c r="TMO80" s="9"/>
      <c r="TMP80" s="9"/>
      <c r="TMQ80" s="9"/>
      <c r="TMR80" s="9"/>
      <c r="TMS80" s="9"/>
      <c r="TMT80" s="9"/>
      <c r="TMU80" s="9"/>
      <c r="TMV80" s="9"/>
      <c r="TMW80" s="9"/>
      <c r="TMX80" s="9"/>
      <c r="TMY80" s="9"/>
      <c r="TMZ80" s="9"/>
      <c r="TNA80" s="9"/>
      <c r="TNB80" s="9"/>
      <c r="TNC80" s="9"/>
      <c r="TND80" s="9"/>
      <c r="TNE80" s="9"/>
      <c r="TNF80" s="9"/>
      <c r="TNG80" s="9"/>
      <c r="TNH80" s="9"/>
      <c r="TNI80" s="9"/>
      <c r="TNJ80" s="9"/>
      <c r="TNK80" s="9"/>
      <c r="TNL80" s="9"/>
      <c r="TNM80" s="9"/>
      <c r="TNN80" s="9"/>
      <c r="TNO80" s="9"/>
      <c r="TNP80" s="9"/>
      <c r="TNQ80" s="9"/>
      <c r="TNR80" s="9"/>
      <c r="TNS80" s="9"/>
      <c r="TNT80" s="9"/>
      <c r="TNU80" s="9"/>
      <c r="TNV80" s="9"/>
      <c r="TNW80" s="9"/>
      <c r="TNX80" s="9"/>
      <c r="TNY80" s="9"/>
      <c r="TNZ80" s="9"/>
      <c r="TOA80" s="9"/>
      <c r="TOB80" s="9"/>
      <c r="TOC80" s="9"/>
      <c r="TOD80" s="9"/>
      <c r="TOE80" s="9"/>
      <c r="TOF80" s="9"/>
      <c r="TOG80" s="9"/>
      <c r="TOH80" s="9"/>
      <c r="TOI80" s="9"/>
      <c r="TOJ80" s="9"/>
      <c r="TOK80" s="9"/>
      <c r="TOL80" s="9"/>
      <c r="TOM80" s="9"/>
      <c r="TON80" s="9"/>
      <c r="TOO80" s="9"/>
      <c r="TOP80" s="9"/>
      <c r="TOQ80" s="9"/>
      <c r="TOR80" s="9"/>
      <c r="TOS80" s="9"/>
      <c r="TOT80" s="9"/>
      <c r="TOU80" s="9"/>
      <c r="TOV80" s="9"/>
      <c r="TOW80" s="9"/>
      <c r="TOX80" s="9"/>
      <c r="TOY80" s="9"/>
      <c r="TOZ80" s="9"/>
      <c r="TPA80" s="9"/>
      <c r="TPB80" s="9"/>
      <c r="TPC80" s="9"/>
      <c r="TPD80" s="9"/>
      <c r="TPE80" s="9"/>
      <c r="TPF80" s="9"/>
      <c r="TPG80" s="9"/>
      <c r="TPH80" s="9"/>
      <c r="TPI80" s="9"/>
      <c r="TPJ80" s="9"/>
      <c r="TPK80" s="9"/>
      <c r="TPL80" s="9"/>
      <c r="TPM80" s="9"/>
      <c r="TPN80" s="9"/>
      <c r="TPO80" s="9"/>
      <c r="TPP80" s="9"/>
      <c r="TPQ80" s="9"/>
      <c r="TPR80" s="9"/>
      <c r="TPS80" s="9"/>
      <c r="TPT80" s="9"/>
      <c r="TPU80" s="9"/>
      <c r="TPV80" s="9"/>
      <c r="TPW80" s="9"/>
      <c r="TPX80" s="9"/>
      <c r="TPY80" s="9"/>
      <c r="TPZ80" s="9"/>
      <c r="TQA80" s="9"/>
      <c r="TQB80" s="9"/>
      <c r="TQC80" s="9"/>
      <c r="TQD80" s="9"/>
      <c r="TQE80" s="9"/>
      <c r="TQF80" s="9"/>
      <c r="TQG80" s="9"/>
      <c r="TQH80" s="9"/>
      <c r="TQI80" s="9"/>
      <c r="TQJ80" s="9"/>
      <c r="TQK80" s="9"/>
      <c r="TQL80" s="9"/>
      <c r="TQM80" s="9"/>
      <c r="TQN80" s="9"/>
      <c r="TQO80" s="9"/>
      <c r="TQP80" s="9"/>
      <c r="TQQ80" s="9"/>
      <c r="TQR80" s="9"/>
      <c r="TQS80" s="9"/>
      <c r="TQT80" s="9"/>
      <c r="TQU80" s="9"/>
      <c r="TQV80" s="9"/>
      <c r="TQW80" s="9"/>
      <c r="TQX80" s="9"/>
      <c r="TQY80" s="9"/>
      <c r="TQZ80" s="9"/>
      <c r="TRA80" s="9"/>
      <c r="TRB80" s="9"/>
      <c r="TRC80" s="9"/>
      <c r="TRD80" s="9"/>
      <c r="TRE80" s="9"/>
      <c r="TRF80" s="9"/>
      <c r="TRG80" s="9"/>
      <c r="TRH80" s="9"/>
      <c r="TRI80" s="9"/>
      <c r="TRJ80" s="9"/>
      <c r="TRK80" s="9"/>
      <c r="TRL80" s="9"/>
      <c r="TRM80" s="9"/>
      <c r="TRN80" s="9"/>
      <c r="TRO80" s="9"/>
      <c r="TRP80" s="9"/>
      <c r="TRQ80" s="9"/>
      <c r="TRR80" s="9"/>
      <c r="TRS80" s="9"/>
      <c r="TRT80" s="9"/>
      <c r="TRU80" s="9"/>
      <c r="TRV80" s="9"/>
      <c r="TRW80" s="9"/>
      <c r="TRX80" s="9"/>
      <c r="TRY80" s="9"/>
      <c r="TRZ80" s="9"/>
      <c r="TSA80" s="9"/>
      <c r="TSB80" s="9"/>
      <c r="TSC80" s="9"/>
      <c r="TSD80" s="9"/>
      <c r="TSE80" s="9"/>
      <c r="TSF80" s="9"/>
      <c r="TSG80" s="9"/>
      <c r="TSH80" s="9"/>
      <c r="TSI80" s="9"/>
      <c r="TSJ80" s="9"/>
      <c r="TSK80" s="9"/>
      <c r="TSL80" s="9"/>
      <c r="TSM80" s="9"/>
      <c r="TSN80" s="9"/>
      <c r="TSO80" s="9"/>
      <c r="TSP80" s="9"/>
      <c r="TSQ80" s="9"/>
      <c r="TSR80" s="9"/>
      <c r="TSS80" s="9"/>
      <c r="TST80" s="9"/>
      <c r="TSU80" s="9"/>
      <c r="TSV80" s="9"/>
      <c r="TSW80" s="9"/>
      <c r="TSX80" s="9"/>
      <c r="TSY80" s="9"/>
      <c r="TSZ80" s="9"/>
      <c r="TTA80" s="9"/>
      <c r="TTB80" s="9"/>
      <c r="TTC80" s="9"/>
      <c r="TTD80" s="9"/>
      <c r="TTE80" s="9"/>
      <c r="TTF80" s="9"/>
      <c r="TTG80" s="9"/>
      <c r="TTH80" s="9"/>
      <c r="TTI80" s="9"/>
      <c r="TTJ80" s="9"/>
      <c r="TTK80" s="9"/>
      <c r="TTL80" s="9"/>
      <c r="TTM80" s="9"/>
      <c r="TTN80" s="9"/>
      <c r="TTO80" s="9"/>
      <c r="TTP80" s="9"/>
      <c r="TTQ80" s="9"/>
      <c r="TTR80" s="9"/>
      <c r="TTS80" s="9"/>
      <c r="TTT80" s="9"/>
      <c r="TTU80" s="9"/>
      <c r="TTV80" s="9"/>
      <c r="TTW80" s="9"/>
      <c r="TTX80" s="9"/>
      <c r="TTY80" s="9"/>
      <c r="TTZ80" s="9"/>
      <c r="TUA80" s="9"/>
      <c r="TUB80" s="9"/>
      <c r="TUC80" s="9"/>
      <c r="TUD80" s="9"/>
      <c r="TUE80" s="9"/>
      <c r="TUF80" s="9"/>
      <c r="TUG80" s="9"/>
      <c r="TUH80" s="9"/>
      <c r="TUI80" s="9"/>
      <c r="TUJ80" s="9"/>
      <c r="TUK80" s="9"/>
      <c r="TUL80" s="9"/>
      <c r="TUM80" s="9"/>
      <c r="TUN80" s="9"/>
      <c r="TUO80" s="9"/>
      <c r="TUP80" s="9"/>
      <c r="TUQ80" s="9"/>
      <c r="TUR80" s="9"/>
      <c r="TUS80" s="9"/>
      <c r="TUT80" s="9"/>
      <c r="TUU80" s="9"/>
      <c r="TUV80" s="9"/>
      <c r="TUW80" s="9"/>
      <c r="TUX80" s="9"/>
      <c r="TUY80" s="9"/>
      <c r="TUZ80" s="9"/>
      <c r="TVA80" s="9"/>
      <c r="TVB80" s="9"/>
      <c r="TVC80" s="9"/>
      <c r="TVD80" s="9"/>
      <c r="TVE80" s="9"/>
      <c r="TVF80" s="9"/>
      <c r="TVG80" s="9"/>
      <c r="TVH80" s="9"/>
      <c r="TVI80" s="9"/>
      <c r="TVJ80" s="9"/>
      <c r="TVK80" s="9"/>
      <c r="TVL80" s="9"/>
      <c r="TVM80" s="9"/>
      <c r="TVN80" s="9"/>
      <c r="TVO80" s="9"/>
      <c r="TVP80" s="9"/>
      <c r="TVQ80" s="9"/>
      <c r="TVR80" s="9"/>
      <c r="TVS80" s="9"/>
      <c r="TVT80" s="9"/>
      <c r="TVU80" s="9"/>
      <c r="TVV80" s="9"/>
      <c r="TVW80" s="9"/>
      <c r="TVX80" s="9"/>
      <c r="TVY80" s="9"/>
      <c r="TVZ80" s="9"/>
      <c r="TWA80" s="9"/>
      <c r="TWB80" s="9"/>
      <c r="TWC80" s="9"/>
      <c r="TWD80" s="9"/>
      <c r="TWE80" s="9"/>
      <c r="TWF80" s="9"/>
      <c r="TWG80" s="9"/>
      <c r="TWH80" s="9"/>
      <c r="TWI80" s="9"/>
      <c r="TWJ80" s="9"/>
      <c r="TWK80" s="9"/>
      <c r="TWL80" s="9"/>
      <c r="TWM80" s="9"/>
      <c r="TWN80" s="9"/>
      <c r="TWO80" s="9"/>
      <c r="TWP80" s="9"/>
      <c r="TWQ80" s="9"/>
      <c r="TWR80" s="9"/>
      <c r="TWS80" s="9"/>
      <c r="TWT80" s="9"/>
      <c r="TWU80" s="9"/>
      <c r="TWV80" s="9"/>
      <c r="TWW80" s="9"/>
      <c r="TWX80" s="9"/>
      <c r="TWY80" s="9"/>
      <c r="TWZ80" s="9"/>
      <c r="TXA80" s="9"/>
      <c r="TXB80" s="9"/>
      <c r="TXC80" s="9"/>
      <c r="TXD80" s="9"/>
      <c r="TXE80" s="9"/>
      <c r="TXF80" s="9"/>
      <c r="TXG80" s="9"/>
      <c r="TXH80" s="9"/>
      <c r="TXI80" s="9"/>
      <c r="TXJ80" s="9"/>
      <c r="TXK80" s="9"/>
      <c r="TXL80" s="9"/>
      <c r="TXM80" s="9"/>
      <c r="TXN80" s="9"/>
      <c r="TXO80" s="9"/>
      <c r="TXP80" s="9"/>
      <c r="TXQ80" s="9"/>
      <c r="TXR80" s="9"/>
      <c r="TXS80" s="9"/>
      <c r="TXT80" s="9"/>
      <c r="TXU80" s="9"/>
      <c r="TXV80" s="9"/>
      <c r="TXW80" s="9"/>
      <c r="TXX80" s="9"/>
      <c r="TXY80" s="9"/>
      <c r="TXZ80" s="9"/>
      <c r="TYA80" s="9"/>
      <c r="TYB80" s="9"/>
      <c r="TYC80" s="9"/>
      <c r="TYD80" s="9"/>
      <c r="TYE80" s="9"/>
      <c r="TYF80" s="9"/>
      <c r="TYG80" s="9"/>
      <c r="TYH80" s="9"/>
      <c r="TYI80" s="9"/>
      <c r="TYJ80" s="9"/>
      <c r="TYK80" s="9"/>
      <c r="TYL80" s="9"/>
      <c r="TYM80" s="9"/>
      <c r="TYN80" s="9"/>
      <c r="TYO80" s="9"/>
      <c r="TYP80" s="9"/>
      <c r="TYQ80" s="9"/>
      <c r="TYR80" s="9"/>
      <c r="TYS80" s="9"/>
      <c r="TYT80" s="9"/>
      <c r="TYU80" s="9"/>
      <c r="TYV80" s="9"/>
      <c r="TYW80" s="9"/>
      <c r="TYX80" s="9"/>
      <c r="TYY80" s="9"/>
      <c r="TYZ80" s="9"/>
      <c r="TZA80" s="9"/>
      <c r="TZB80" s="9"/>
      <c r="TZC80" s="9"/>
      <c r="TZD80" s="9"/>
      <c r="TZE80" s="9"/>
      <c r="TZF80" s="9"/>
      <c r="TZG80" s="9"/>
      <c r="TZH80" s="9"/>
      <c r="TZI80" s="9"/>
      <c r="TZJ80" s="9"/>
      <c r="TZK80" s="9"/>
      <c r="TZL80" s="9"/>
      <c r="TZM80" s="9"/>
      <c r="TZN80" s="9"/>
      <c r="TZO80" s="9"/>
      <c r="TZP80" s="9"/>
      <c r="TZQ80" s="9"/>
      <c r="TZR80" s="9"/>
      <c r="TZS80" s="9"/>
      <c r="TZT80" s="9"/>
      <c r="TZU80" s="9"/>
      <c r="TZV80" s="9"/>
      <c r="TZW80" s="9"/>
      <c r="TZX80" s="9"/>
      <c r="TZY80" s="9"/>
      <c r="TZZ80" s="9"/>
      <c r="UAA80" s="9"/>
      <c r="UAB80" s="9"/>
      <c r="UAC80" s="9"/>
      <c r="UAD80" s="9"/>
      <c r="UAE80" s="9"/>
      <c r="UAF80" s="9"/>
      <c r="UAG80" s="9"/>
      <c r="UAH80" s="9"/>
      <c r="UAI80" s="9"/>
      <c r="UAJ80" s="9"/>
      <c r="UAK80" s="9"/>
      <c r="UAL80" s="9"/>
      <c r="UAM80" s="9"/>
      <c r="UAN80" s="9"/>
      <c r="UAO80" s="9"/>
      <c r="UAP80" s="9"/>
      <c r="UAQ80" s="9"/>
      <c r="UAR80" s="9"/>
      <c r="UAS80" s="9"/>
      <c r="UAT80" s="9"/>
      <c r="UAU80" s="9"/>
      <c r="UAV80" s="9"/>
      <c r="UAW80" s="9"/>
      <c r="UAX80" s="9"/>
      <c r="UAY80" s="9"/>
      <c r="UAZ80" s="9"/>
      <c r="UBA80" s="9"/>
      <c r="UBB80" s="9"/>
      <c r="UBC80" s="9"/>
      <c r="UBD80" s="9"/>
      <c r="UBE80" s="9"/>
      <c r="UBF80" s="9"/>
      <c r="UBG80" s="9"/>
      <c r="UBH80" s="9"/>
      <c r="UBI80" s="9"/>
      <c r="UBJ80" s="9"/>
      <c r="UBK80" s="9"/>
      <c r="UBL80" s="9"/>
      <c r="UBM80" s="9"/>
      <c r="UBN80" s="9"/>
      <c r="UBO80" s="9"/>
      <c r="UBP80" s="9"/>
      <c r="UBQ80" s="9"/>
      <c r="UBR80" s="9"/>
      <c r="UBS80" s="9"/>
      <c r="UBT80" s="9"/>
      <c r="UBU80" s="9"/>
      <c r="UBV80" s="9"/>
      <c r="UBW80" s="9"/>
      <c r="UBX80" s="9"/>
      <c r="UBY80" s="9"/>
      <c r="UBZ80" s="9"/>
      <c r="UCA80" s="9"/>
      <c r="UCB80" s="9"/>
      <c r="UCC80" s="9"/>
      <c r="UCD80" s="9"/>
      <c r="UCE80" s="9"/>
      <c r="UCF80" s="9"/>
      <c r="UCG80" s="9"/>
      <c r="UCH80" s="9"/>
      <c r="UCI80" s="9"/>
      <c r="UCJ80" s="9"/>
      <c r="UCK80" s="9"/>
      <c r="UCL80" s="9"/>
      <c r="UCM80" s="9"/>
      <c r="UCN80" s="9"/>
      <c r="UCO80" s="9"/>
      <c r="UCP80" s="9"/>
      <c r="UCQ80" s="9"/>
      <c r="UCR80" s="9"/>
      <c r="UCS80" s="9"/>
      <c r="UCT80" s="9"/>
      <c r="UCU80" s="9"/>
      <c r="UCV80" s="9"/>
      <c r="UCW80" s="9"/>
      <c r="UCX80" s="9"/>
      <c r="UCY80" s="9"/>
      <c r="UCZ80" s="9"/>
      <c r="UDA80" s="9"/>
      <c r="UDB80" s="9"/>
      <c r="UDC80" s="9"/>
      <c r="UDD80" s="9"/>
      <c r="UDE80" s="9"/>
      <c r="UDF80" s="9"/>
      <c r="UDG80" s="9"/>
      <c r="UDH80" s="9"/>
      <c r="UDI80" s="9"/>
      <c r="UDJ80" s="9"/>
      <c r="UDK80" s="9"/>
      <c r="UDL80" s="9"/>
      <c r="UDM80" s="9"/>
      <c r="UDN80" s="9"/>
      <c r="UDO80" s="9"/>
      <c r="UDP80" s="9"/>
      <c r="UDQ80" s="9"/>
      <c r="UDR80" s="9"/>
      <c r="UDS80" s="9"/>
      <c r="UDT80" s="9"/>
      <c r="UDU80" s="9"/>
      <c r="UDV80" s="9"/>
      <c r="UDW80" s="9"/>
      <c r="UDX80" s="9"/>
      <c r="UDY80" s="9"/>
      <c r="UDZ80" s="9"/>
      <c r="UEA80" s="9"/>
      <c r="UEB80" s="9"/>
      <c r="UEC80" s="9"/>
      <c r="UED80" s="9"/>
      <c r="UEE80" s="9"/>
      <c r="UEF80" s="9"/>
      <c r="UEG80" s="9"/>
      <c r="UEH80" s="9"/>
      <c r="UEI80" s="9"/>
      <c r="UEJ80" s="9"/>
      <c r="UEK80" s="9"/>
      <c r="UEL80" s="9"/>
      <c r="UEM80" s="9"/>
      <c r="UEN80" s="9"/>
      <c r="UEO80" s="9"/>
      <c r="UEP80" s="9"/>
      <c r="UEQ80" s="9"/>
      <c r="UER80" s="9"/>
      <c r="UES80" s="9"/>
      <c r="UET80" s="9"/>
      <c r="UEU80" s="9"/>
      <c r="UEV80" s="9"/>
      <c r="UEW80" s="9"/>
      <c r="UEX80" s="9"/>
      <c r="UEY80" s="9"/>
      <c r="UEZ80" s="9"/>
      <c r="UFA80" s="9"/>
      <c r="UFB80" s="9"/>
      <c r="UFC80" s="9"/>
      <c r="UFD80" s="9"/>
      <c r="UFE80" s="9"/>
      <c r="UFF80" s="9"/>
      <c r="UFG80" s="9"/>
      <c r="UFH80" s="9"/>
      <c r="UFI80" s="9"/>
      <c r="UFJ80" s="9"/>
      <c r="UFK80" s="9"/>
      <c r="UFL80" s="9"/>
      <c r="UFM80" s="9"/>
      <c r="UFN80" s="9"/>
      <c r="UFO80" s="9"/>
      <c r="UFP80" s="9"/>
      <c r="UFQ80" s="9"/>
      <c r="UFR80" s="9"/>
      <c r="UFS80" s="9"/>
      <c r="UFT80" s="9"/>
      <c r="UFU80" s="9"/>
      <c r="UFV80" s="9"/>
      <c r="UFW80" s="9"/>
      <c r="UFX80" s="9"/>
      <c r="UFY80" s="9"/>
      <c r="UFZ80" s="9"/>
      <c r="UGA80" s="9"/>
      <c r="UGB80" s="9"/>
      <c r="UGC80" s="9"/>
      <c r="UGD80" s="9"/>
      <c r="UGE80" s="9"/>
      <c r="UGF80" s="9"/>
      <c r="UGG80" s="9"/>
      <c r="UGH80" s="9"/>
      <c r="UGI80" s="9"/>
      <c r="UGJ80" s="9"/>
      <c r="UGK80" s="9"/>
      <c r="UGL80" s="9"/>
      <c r="UGM80" s="9"/>
      <c r="UGN80" s="9"/>
      <c r="UGO80" s="9"/>
      <c r="UGP80" s="9"/>
      <c r="UGQ80" s="9"/>
      <c r="UGR80" s="9"/>
      <c r="UGS80" s="9"/>
      <c r="UGT80" s="9"/>
      <c r="UGU80" s="9"/>
      <c r="UGV80" s="9"/>
      <c r="UGW80" s="9"/>
      <c r="UGX80" s="9"/>
      <c r="UGY80" s="9"/>
      <c r="UGZ80" s="9"/>
      <c r="UHA80" s="9"/>
      <c r="UHB80" s="9"/>
      <c r="UHC80" s="9"/>
      <c r="UHD80" s="9"/>
      <c r="UHE80" s="9"/>
      <c r="UHF80" s="9"/>
      <c r="UHG80" s="9"/>
      <c r="UHH80" s="9"/>
      <c r="UHI80" s="9"/>
      <c r="UHJ80" s="9"/>
      <c r="UHK80" s="9"/>
      <c r="UHL80" s="9"/>
      <c r="UHM80" s="9"/>
      <c r="UHN80" s="9"/>
      <c r="UHO80" s="9"/>
      <c r="UHP80" s="9"/>
      <c r="UHQ80" s="9"/>
      <c r="UHR80" s="9"/>
      <c r="UHS80" s="9"/>
      <c r="UHT80" s="9"/>
      <c r="UHU80" s="9"/>
      <c r="UHV80" s="9"/>
      <c r="UHW80" s="9"/>
      <c r="UHX80" s="9"/>
      <c r="UHY80" s="9"/>
      <c r="UHZ80" s="9"/>
      <c r="UIA80" s="9"/>
      <c r="UIB80" s="9"/>
      <c r="UIC80" s="9"/>
      <c r="UID80" s="9"/>
      <c r="UIE80" s="9"/>
      <c r="UIF80" s="9"/>
      <c r="UIG80" s="9"/>
      <c r="UIH80" s="9"/>
      <c r="UII80" s="9"/>
      <c r="UIJ80" s="9"/>
      <c r="UIK80" s="9"/>
      <c r="UIL80" s="9"/>
      <c r="UIM80" s="9"/>
      <c r="UIN80" s="9"/>
      <c r="UIO80" s="9"/>
      <c r="UIP80" s="9"/>
      <c r="UIQ80" s="9"/>
      <c r="UIR80" s="9"/>
      <c r="UIS80" s="9"/>
      <c r="UIT80" s="9"/>
      <c r="UIU80" s="9"/>
      <c r="UIV80" s="9"/>
      <c r="UIW80" s="9"/>
      <c r="UIX80" s="9"/>
      <c r="UIY80" s="9"/>
      <c r="UIZ80" s="9"/>
      <c r="UJA80" s="9"/>
      <c r="UJB80" s="9"/>
      <c r="UJC80" s="9"/>
      <c r="UJD80" s="9"/>
      <c r="UJE80" s="9"/>
      <c r="UJF80" s="9"/>
      <c r="UJG80" s="9"/>
      <c r="UJH80" s="9"/>
      <c r="UJI80" s="9"/>
      <c r="UJJ80" s="9"/>
      <c r="UJK80" s="9"/>
      <c r="UJL80" s="9"/>
      <c r="UJM80" s="9"/>
      <c r="UJN80" s="9"/>
      <c r="UJO80" s="9"/>
      <c r="UJP80" s="9"/>
      <c r="UJQ80" s="9"/>
      <c r="UJR80" s="9"/>
      <c r="UJS80" s="9"/>
      <c r="UJT80" s="9"/>
      <c r="UJU80" s="9"/>
      <c r="UJV80" s="9"/>
      <c r="UJW80" s="9"/>
      <c r="UJX80" s="9"/>
      <c r="UJY80" s="9"/>
      <c r="UJZ80" s="9"/>
      <c r="UKA80" s="9"/>
      <c r="UKB80" s="9"/>
      <c r="UKC80" s="9"/>
      <c r="UKD80" s="9"/>
      <c r="UKE80" s="9"/>
      <c r="UKF80" s="9"/>
      <c r="UKG80" s="9"/>
      <c r="UKH80" s="9"/>
      <c r="UKI80" s="9"/>
      <c r="UKJ80" s="9"/>
      <c r="UKK80" s="9"/>
      <c r="UKL80" s="9"/>
      <c r="UKM80" s="9"/>
      <c r="UKN80" s="9"/>
      <c r="UKO80" s="9"/>
      <c r="UKP80" s="9"/>
      <c r="UKQ80" s="9"/>
      <c r="UKR80" s="9"/>
      <c r="UKS80" s="9"/>
      <c r="UKT80" s="9"/>
      <c r="UKU80" s="9"/>
      <c r="UKV80" s="9"/>
      <c r="UKW80" s="9"/>
      <c r="UKX80" s="9"/>
      <c r="UKY80" s="9"/>
      <c r="UKZ80" s="9"/>
      <c r="ULA80" s="9"/>
      <c r="ULB80" s="9"/>
      <c r="ULC80" s="9"/>
      <c r="ULD80" s="9"/>
      <c r="ULE80" s="9"/>
      <c r="ULF80" s="9"/>
      <c r="ULG80" s="9"/>
      <c r="ULH80" s="9"/>
      <c r="ULI80" s="9"/>
      <c r="ULJ80" s="9"/>
      <c r="ULK80" s="9"/>
      <c r="ULL80" s="9"/>
      <c r="ULM80" s="9"/>
      <c r="ULN80" s="9"/>
      <c r="ULO80" s="9"/>
      <c r="ULP80" s="9"/>
      <c r="ULQ80" s="9"/>
      <c r="ULR80" s="9"/>
      <c r="ULS80" s="9"/>
      <c r="ULT80" s="9"/>
      <c r="ULU80" s="9"/>
      <c r="ULV80" s="9"/>
      <c r="ULW80" s="9"/>
      <c r="ULX80" s="9"/>
      <c r="ULY80" s="9"/>
      <c r="ULZ80" s="9"/>
      <c r="UMA80" s="9"/>
      <c r="UMB80" s="9"/>
      <c r="UMC80" s="9"/>
      <c r="UMD80" s="9"/>
      <c r="UME80" s="9"/>
      <c r="UMF80" s="9"/>
      <c r="UMG80" s="9"/>
      <c r="UMH80" s="9"/>
      <c r="UMI80" s="9"/>
      <c r="UMJ80" s="9"/>
      <c r="UMK80" s="9"/>
      <c r="UML80" s="9"/>
      <c r="UMM80" s="9"/>
      <c r="UMN80" s="9"/>
      <c r="UMO80" s="9"/>
      <c r="UMP80" s="9"/>
      <c r="UMQ80" s="9"/>
      <c r="UMR80" s="9"/>
      <c r="UMS80" s="9"/>
      <c r="UMT80" s="9"/>
      <c r="UMU80" s="9"/>
      <c r="UMV80" s="9"/>
      <c r="UMW80" s="9"/>
      <c r="UMX80" s="9"/>
      <c r="UMY80" s="9"/>
      <c r="UMZ80" s="9"/>
      <c r="UNA80" s="9"/>
      <c r="UNB80" s="9"/>
      <c r="UNC80" s="9"/>
      <c r="UND80" s="9"/>
      <c r="UNE80" s="9"/>
      <c r="UNF80" s="9"/>
      <c r="UNG80" s="9"/>
      <c r="UNH80" s="9"/>
      <c r="UNI80" s="9"/>
      <c r="UNJ80" s="9"/>
      <c r="UNK80" s="9"/>
      <c r="UNL80" s="9"/>
      <c r="UNM80" s="9"/>
      <c r="UNN80" s="9"/>
      <c r="UNO80" s="9"/>
      <c r="UNP80" s="9"/>
      <c r="UNQ80" s="9"/>
      <c r="UNR80" s="9"/>
      <c r="UNS80" s="9"/>
      <c r="UNT80" s="9"/>
      <c r="UNU80" s="9"/>
      <c r="UNV80" s="9"/>
      <c r="UNW80" s="9"/>
      <c r="UNX80" s="9"/>
      <c r="UNY80" s="9"/>
      <c r="UNZ80" s="9"/>
      <c r="UOA80" s="9"/>
      <c r="UOB80" s="9"/>
      <c r="UOC80" s="9"/>
      <c r="UOD80" s="9"/>
      <c r="UOE80" s="9"/>
      <c r="UOF80" s="9"/>
      <c r="UOG80" s="9"/>
      <c r="UOH80" s="9"/>
      <c r="UOI80" s="9"/>
      <c r="UOJ80" s="9"/>
      <c r="UOK80" s="9"/>
      <c r="UOL80" s="9"/>
      <c r="UOM80" s="9"/>
      <c r="UON80" s="9"/>
      <c r="UOO80" s="9"/>
      <c r="UOP80" s="9"/>
      <c r="UOQ80" s="9"/>
      <c r="UOR80" s="9"/>
      <c r="UOS80" s="9"/>
      <c r="UOT80" s="9"/>
      <c r="UOU80" s="9"/>
      <c r="UOV80" s="9"/>
      <c r="UOW80" s="9"/>
      <c r="UOX80" s="9"/>
      <c r="UOY80" s="9"/>
      <c r="UOZ80" s="9"/>
      <c r="UPA80" s="9"/>
      <c r="UPB80" s="9"/>
      <c r="UPC80" s="9"/>
      <c r="UPD80" s="9"/>
      <c r="UPE80" s="9"/>
      <c r="UPF80" s="9"/>
      <c r="UPG80" s="9"/>
      <c r="UPH80" s="9"/>
      <c r="UPI80" s="9"/>
      <c r="UPJ80" s="9"/>
      <c r="UPK80" s="9"/>
      <c r="UPL80" s="9"/>
      <c r="UPM80" s="9"/>
      <c r="UPN80" s="9"/>
      <c r="UPO80" s="9"/>
      <c r="UPP80" s="9"/>
      <c r="UPQ80" s="9"/>
      <c r="UPR80" s="9"/>
      <c r="UPS80" s="9"/>
      <c r="UPT80" s="9"/>
      <c r="UPU80" s="9"/>
      <c r="UPV80" s="9"/>
      <c r="UPW80" s="9"/>
      <c r="UPX80" s="9"/>
      <c r="UPY80" s="9"/>
      <c r="UPZ80" s="9"/>
      <c r="UQA80" s="9"/>
      <c r="UQB80" s="9"/>
      <c r="UQC80" s="9"/>
      <c r="UQD80" s="9"/>
      <c r="UQE80" s="9"/>
      <c r="UQF80" s="9"/>
      <c r="UQG80" s="9"/>
      <c r="UQH80" s="9"/>
      <c r="UQI80" s="9"/>
      <c r="UQJ80" s="9"/>
      <c r="UQK80" s="9"/>
      <c r="UQL80" s="9"/>
      <c r="UQM80" s="9"/>
      <c r="UQN80" s="9"/>
      <c r="UQO80" s="9"/>
      <c r="UQP80" s="9"/>
      <c r="UQQ80" s="9"/>
      <c r="UQR80" s="9"/>
      <c r="UQS80" s="9"/>
      <c r="UQT80" s="9"/>
      <c r="UQU80" s="9"/>
      <c r="UQV80" s="9"/>
      <c r="UQW80" s="9"/>
      <c r="UQX80" s="9"/>
      <c r="UQY80" s="9"/>
      <c r="UQZ80" s="9"/>
      <c r="URA80" s="9"/>
      <c r="URB80" s="9"/>
      <c r="URC80" s="9"/>
      <c r="URD80" s="9"/>
      <c r="URE80" s="9"/>
      <c r="URF80" s="9"/>
      <c r="URG80" s="9"/>
      <c r="URH80" s="9"/>
      <c r="URI80" s="9"/>
      <c r="URJ80" s="9"/>
      <c r="URK80" s="9"/>
      <c r="URL80" s="9"/>
      <c r="URM80" s="9"/>
      <c r="URN80" s="9"/>
      <c r="URO80" s="9"/>
      <c r="URP80" s="9"/>
      <c r="URQ80" s="9"/>
      <c r="URR80" s="9"/>
      <c r="URS80" s="9"/>
      <c r="URT80" s="9"/>
      <c r="URU80" s="9"/>
      <c r="URV80" s="9"/>
      <c r="URW80" s="9"/>
      <c r="URX80" s="9"/>
      <c r="URY80" s="9"/>
      <c r="URZ80" s="9"/>
      <c r="USA80" s="9"/>
      <c r="USB80" s="9"/>
      <c r="USC80" s="9"/>
      <c r="USD80" s="9"/>
      <c r="USE80" s="9"/>
      <c r="USF80" s="9"/>
      <c r="USG80" s="9"/>
      <c r="USH80" s="9"/>
      <c r="USI80" s="9"/>
      <c r="USJ80" s="9"/>
      <c r="USK80" s="9"/>
      <c r="USL80" s="9"/>
      <c r="USM80" s="9"/>
      <c r="USN80" s="9"/>
      <c r="USO80" s="9"/>
      <c r="USP80" s="9"/>
      <c r="USQ80" s="9"/>
      <c r="USR80" s="9"/>
      <c r="USS80" s="9"/>
      <c r="UST80" s="9"/>
      <c r="USU80" s="9"/>
      <c r="USV80" s="9"/>
      <c r="USW80" s="9"/>
      <c r="USX80" s="9"/>
      <c r="USY80" s="9"/>
      <c r="USZ80" s="9"/>
      <c r="UTA80" s="9"/>
      <c r="UTB80" s="9"/>
      <c r="UTC80" s="9"/>
      <c r="UTD80" s="9"/>
      <c r="UTE80" s="9"/>
      <c r="UTF80" s="9"/>
      <c r="UTG80" s="9"/>
      <c r="UTH80" s="9"/>
      <c r="UTI80" s="9"/>
      <c r="UTJ80" s="9"/>
      <c r="UTK80" s="9"/>
      <c r="UTL80" s="9"/>
      <c r="UTM80" s="9"/>
      <c r="UTN80" s="9"/>
      <c r="UTO80" s="9"/>
      <c r="UTP80" s="9"/>
      <c r="UTQ80" s="9"/>
      <c r="UTR80" s="9"/>
      <c r="UTS80" s="9"/>
      <c r="UTT80" s="9"/>
      <c r="UTU80" s="9"/>
      <c r="UTV80" s="9"/>
      <c r="UTW80" s="9"/>
      <c r="UTX80" s="9"/>
      <c r="UTY80" s="9"/>
      <c r="UTZ80" s="9"/>
      <c r="UUA80" s="9"/>
      <c r="UUB80" s="9"/>
      <c r="UUC80" s="9"/>
      <c r="UUD80" s="9"/>
      <c r="UUE80" s="9"/>
      <c r="UUF80" s="9"/>
      <c r="UUG80" s="9"/>
      <c r="UUH80" s="9"/>
      <c r="UUI80" s="9"/>
      <c r="UUJ80" s="9"/>
      <c r="UUK80" s="9"/>
      <c r="UUL80" s="9"/>
      <c r="UUM80" s="9"/>
      <c r="UUN80" s="9"/>
      <c r="UUO80" s="9"/>
      <c r="UUP80" s="9"/>
      <c r="UUQ80" s="9"/>
      <c r="UUR80" s="9"/>
      <c r="UUS80" s="9"/>
      <c r="UUT80" s="9"/>
      <c r="UUU80" s="9"/>
      <c r="UUV80" s="9"/>
      <c r="UUW80" s="9"/>
      <c r="UUX80" s="9"/>
      <c r="UUY80" s="9"/>
      <c r="UUZ80" s="9"/>
      <c r="UVA80" s="9"/>
      <c r="UVB80" s="9"/>
      <c r="UVC80" s="9"/>
      <c r="UVD80" s="9"/>
      <c r="UVE80" s="9"/>
      <c r="UVF80" s="9"/>
      <c r="UVG80" s="9"/>
      <c r="UVH80" s="9"/>
      <c r="UVI80" s="9"/>
      <c r="UVJ80" s="9"/>
      <c r="UVK80" s="9"/>
      <c r="UVL80" s="9"/>
      <c r="UVM80" s="9"/>
      <c r="UVN80" s="9"/>
      <c r="UVO80" s="9"/>
      <c r="UVP80" s="9"/>
      <c r="UVQ80" s="9"/>
      <c r="UVR80" s="9"/>
      <c r="UVS80" s="9"/>
      <c r="UVT80" s="9"/>
      <c r="UVU80" s="9"/>
      <c r="UVV80" s="9"/>
      <c r="UVW80" s="9"/>
      <c r="UVX80" s="9"/>
      <c r="UVY80" s="9"/>
      <c r="UVZ80" s="9"/>
      <c r="UWA80" s="9"/>
      <c r="UWB80" s="9"/>
      <c r="UWC80" s="9"/>
      <c r="UWD80" s="9"/>
      <c r="UWE80" s="9"/>
      <c r="UWF80" s="9"/>
      <c r="UWG80" s="9"/>
      <c r="UWH80" s="9"/>
      <c r="UWI80" s="9"/>
      <c r="UWJ80" s="9"/>
      <c r="UWK80" s="9"/>
      <c r="UWL80" s="9"/>
      <c r="UWM80" s="9"/>
      <c r="UWN80" s="9"/>
      <c r="UWO80" s="9"/>
      <c r="UWP80" s="9"/>
      <c r="UWQ80" s="9"/>
      <c r="UWR80" s="9"/>
      <c r="UWS80" s="9"/>
      <c r="UWT80" s="9"/>
      <c r="UWU80" s="9"/>
      <c r="UWV80" s="9"/>
      <c r="UWW80" s="9"/>
      <c r="UWX80" s="9"/>
      <c r="UWY80" s="9"/>
      <c r="UWZ80" s="9"/>
      <c r="UXA80" s="9"/>
      <c r="UXB80" s="9"/>
      <c r="UXC80" s="9"/>
      <c r="UXD80" s="9"/>
      <c r="UXE80" s="9"/>
      <c r="UXF80" s="9"/>
      <c r="UXG80" s="9"/>
      <c r="UXH80" s="9"/>
      <c r="UXI80" s="9"/>
      <c r="UXJ80" s="9"/>
      <c r="UXK80" s="9"/>
      <c r="UXL80" s="9"/>
      <c r="UXM80" s="9"/>
      <c r="UXN80" s="9"/>
      <c r="UXO80" s="9"/>
      <c r="UXP80" s="9"/>
      <c r="UXQ80" s="9"/>
      <c r="UXR80" s="9"/>
      <c r="UXS80" s="9"/>
      <c r="UXT80" s="9"/>
      <c r="UXU80" s="9"/>
      <c r="UXV80" s="9"/>
      <c r="UXW80" s="9"/>
      <c r="UXX80" s="9"/>
      <c r="UXY80" s="9"/>
      <c r="UXZ80" s="9"/>
      <c r="UYA80" s="9"/>
      <c r="UYB80" s="9"/>
      <c r="UYC80" s="9"/>
      <c r="UYD80" s="9"/>
      <c r="UYE80" s="9"/>
      <c r="UYF80" s="9"/>
      <c r="UYG80" s="9"/>
      <c r="UYH80" s="9"/>
      <c r="UYI80" s="9"/>
      <c r="UYJ80" s="9"/>
      <c r="UYK80" s="9"/>
      <c r="UYL80" s="9"/>
      <c r="UYM80" s="9"/>
      <c r="UYN80" s="9"/>
      <c r="UYO80" s="9"/>
      <c r="UYP80" s="9"/>
      <c r="UYQ80" s="9"/>
      <c r="UYR80" s="9"/>
      <c r="UYS80" s="9"/>
      <c r="UYT80" s="9"/>
      <c r="UYU80" s="9"/>
      <c r="UYV80" s="9"/>
      <c r="UYW80" s="9"/>
      <c r="UYX80" s="9"/>
      <c r="UYY80" s="9"/>
      <c r="UYZ80" s="9"/>
      <c r="UZA80" s="9"/>
      <c r="UZB80" s="9"/>
      <c r="UZC80" s="9"/>
      <c r="UZD80" s="9"/>
      <c r="UZE80" s="9"/>
      <c r="UZF80" s="9"/>
      <c r="UZG80" s="9"/>
      <c r="UZH80" s="9"/>
      <c r="UZI80" s="9"/>
      <c r="UZJ80" s="9"/>
      <c r="UZK80" s="9"/>
      <c r="UZL80" s="9"/>
      <c r="UZM80" s="9"/>
      <c r="UZN80" s="9"/>
      <c r="UZO80" s="9"/>
      <c r="UZP80" s="9"/>
      <c r="UZQ80" s="9"/>
      <c r="UZR80" s="9"/>
      <c r="UZS80" s="9"/>
      <c r="UZT80" s="9"/>
      <c r="UZU80" s="9"/>
      <c r="UZV80" s="9"/>
      <c r="UZW80" s="9"/>
      <c r="UZX80" s="9"/>
      <c r="UZY80" s="9"/>
      <c r="UZZ80" s="9"/>
      <c r="VAA80" s="9"/>
      <c r="VAB80" s="9"/>
      <c r="VAC80" s="9"/>
      <c r="VAD80" s="9"/>
      <c r="VAE80" s="9"/>
      <c r="VAF80" s="9"/>
      <c r="VAG80" s="9"/>
      <c r="VAH80" s="9"/>
      <c r="VAI80" s="9"/>
      <c r="VAJ80" s="9"/>
      <c r="VAK80" s="9"/>
      <c r="VAL80" s="9"/>
      <c r="VAM80" s="9"/>
      <c r="VAN80" s="9"/>
      <c r="VAO80" s="9"/>
      <c r="VAP80" s="9"/>
      <c r="VAQ80" s="9"/>
      <c r="VAR80" s="9"/>
      <c r="VAS80" s="9"/>
      <c r="VAT80" s="9"/>
      <c r="VAU80" s="9"/>
      <c r="VAV80" s="9"/>
      <c r="VAW80" s="9"/>
      <c r="VAX80" s="9"/>
      <c r="VAY80" s="9"/>
      <c r="VAZ80" s="9"/>
      <c r="VBA80" s="9"/>
      <c r="VBB80" s="9"/>
      <c r="VBC80" s="9"/>
      <c r="VBD80" s="9"/>
      <c r="VBE80" s="9"/>
      <c r="VBF80" s="9"/>
      <c r="VBG80" s="9"/>
      <c r="VBH80" s="9"/>
      <c r="VBI80" s="9"/>
      <c r="VBJ80" s="9"/>
      <c r="VBK80" s="9"/>
      <c r="VBL80" s="9"/>
      <c r="VBM80" s="9"/>
      <c r="VBN80" s="9"/>
      <c r="VBO80" s="9"/>
      <c r="VBP80" s="9"/>
      <c r="VBQ80" s="9"/>
      <c r="VBR80" s="9"/>
      <c r="VBS80" s="9"/>
      <c r="VBT80" s="9"/>
      <c r="VBU80" s="9"/>
      <c r="VBV80" s="9"/>
      <c r="VBW80" s="9"/>
      <c r="VBX80" s="9"/>
      <c r="VBY80" s="9"/>
      <c r="VBZ80" s="9"/>
      <c r="VCA80" s="9"/>
      <c r="VCB80" s="9"/>
      <c r="VCC80" s="9"/>
      <c r="VCD80" s="9"/>
      <c r="VCE80" s="9"/>
      <c r="VCF80" s="9"/>
      <c r="VCG80" s="9"/>
      <c r="VCH80" s="9"/>
      <c r="VCI80" s="9"/>
      <c r="VCJ80" s="9"/>
      <c r="VCK80" s="9"/>
      <c r="VCL80" s="9"/>
      <c r="VCM80" s="9"/>
      <c r="VCN80" s="9"/>
      <c r="VCO80" s="9"/>
      <c r="VCP80" s="9"/>
      <c r="VCQ80" s="9"/>
      <c r="VCR80" s="9"/>
      <c r="VCS80" s="9"/>
      <c r="VCT80" s="9"/>
      <c r="VCU80" s="9"/>
      <c r="VCV80" s="9"/>
      <c r="VCW80" s="9"/>
      <c r="VCX80" s="9"/>
      <c r="VCY80" s="9"/>
      <c r="VCZ80" s="9"/>
      <c r="VDA80" s="9"/>
      <c r="VDB80" s="9"/>
      <c r="VDC80" s="9"/>
      <c r="VDD80" s="9"/>
      <c r="VDE80" s="9"/>
      <c r="VDF80" s="9"/>
      <c r="VDG80" s="9"/>
      <c r="VDH80" s="9"/>
      <c r="VDI80" s="9"/>
      <c r="VDJ80" s="9"/>
      <c r="VDK80" s="9"/>
      <c r="VDL80" s="9"/>
      <c r="VDM80" s="9"/>
      <c r="VDN80" s="9"/>
      <c r="VDO80" s="9"/>
      <c r="VDP80" s="9"/>
      <c r="VDQ80" s="9"/>
      <c r="VDR80" s="9"/>
      <c r="VDS80" s="9"/>
      <c r="VDT80" s="9"/>
      <c r="VDU80" s="9"/>
      <c r="VDV80" s="9"/>
      <c r="VDW80" s="9"/>
      <c r="VDX80" s="9"/>
      <c r="VDY80" s="9"/>
      <c r="VDZ80" s="9"/>
      <c r="VEA80" s="9"/>
      <c r="VEB80" s="9"/>
      <c r="VEC80" s="9"/>
      <c r="VED80" s="9"/>
      <c r="VEE80" s="9"/>
      <c r="VEF80" s="9"/>
      <c r="VEG80" s="9"/>
      <c r="VEH80" s="9"/>
      <c r="VEI80" s="9"/>
      <c r="VEJ80" s="9"/>
      <c r="VEK80" s="9"/>
      <c r="VEL80" s="9"/>
      <c r="VEM80" s="9"/>
      <c r="VEN80" s="9"/>
      <c r="VEO80" s="9"/>
      <c r="VEP80" s="9"/>
      <c r="VEQ80" s="9"/>
      <c r="VER80" s="9"/>
      <c r="VES80" s="9"/>
      <c r="VET80" s="9"/>
      <c r="VEU80" s="9"/>
      <c r="VEV80" s="9"/>
      <c r="VEW80" s="9"/>
      <c r="VEX80" s="9"/>
      <c r="VEY80" s="9"/>
      <c r="VEZ80" s="9"/>
      <c r="VFA80" s="9"/>
      <c r="VFB80" s="9"/>
      <c r="VFC80" s="9"/>
      <c r="VFD80" s="9"/>
      <c r="VFE80" s="9"/>
      <c r="VFF80" s="9"/>
      <c r="VFG80" s="9"/>
      <c r="VFH80" s="9"/>
      <c r="VFI80" s="9"/>
      <c r="VFJ80" s="9"/>
      <c r="VFK80" s="9"/>
      <c r="VFL80" s="9"/>
      <c r="VFM80" s="9"/>
      <c r="VFN80" s="9"/>
      <c r="VFO80" s="9"/>
      <c r="VFP80" s="9"/>
      <c r="VFQ80" s="9"/>
      <c r="VFR80" s="9"/>
      <c r="VFS80" s="9"/>
      <c r="VFT80" s="9"/>
      <c r="VFU80" s="9"/>
      <c r="VFV80" s="9"/>
      <c r="VFW80" s="9"/>
      <c r="VFX80" s="9"/>
      <c r="VFY80" s="9"/>
      <c r="VFZ80" s="9"/>
      <c r="VGA80" s="9"/>
      <c r="VGB80" s="9"/>
      <c r="VGC80" s="9"/>
      <c r="VGD80" s="9"/>
      <c r="VGE80" s="9"/>
      <c r="VGF80" s="9"/>
      <c r="VGG80" s="9"/>
      <c r="VGH80" s="9"/>
      <c r="VGI80" s="9"/>
      <c r="VGJ80" s="9"/>
      <c r="VGK80" s="9"/>
      <c r="VGL80" s="9"/>
      <c r="VGM80" s="9"/>
      <c r="VGN80" s="9"/>
      <c r="VGO80" s="9"/>
      <c r="VGP80" s="9"/>
      <c r="VGQ80" s="9"/>
      <c r="VGR80" s="9"/>
      <c r="VGS80" s="9"/>
      <c r="VGT80" s="9"/>
      <c r="VGU80" s="9"/>
      <c r="VGV80" s="9"/>
      <c r="VGW80" s="9"/>
      <c r="VGX80" s="9"/>
      <c r="VGY80" s="9"/>
      <c r="VGZ80" s="9"/>
      <c r="VHA80" s="9"/>
      <c r="VHB80" s="9"/>
      <c r="VHC80" s="9"/>
      <c r="VHD80" s="9"/>
      <c r="VHE80" s="9"/>
      <c r="VHF80" s="9"/>
      <c r="VHG80" s="9"/>
      <c r="VHH80" s="9"/>
      <c r="VHI80" s="9"/>
      <c r="VHJ80" s="9"/>
      <c r="VHK80" s="9"/>
      <c r="VHL80" s="9"/>
      <c r="VHM80" s="9"/>
      <c r="VHN80" s="9"/>
      <c r="VHO80" s="9"/>
      <c r="VHP80" s="9"/>
      <c r="VHQ80" s="9"/>
      <c r="VHR80" s="9"/>
      <c r="VHS80" s="9"/>
      <c r="VHT80" s="9"/>
      <c r="VHU80" s="9"/>
      <c r="VHV80" s="9"/>
      <c r="VHW80" s="9"/>
      <c r="VHX80" s="9"/>
      <c r="VHY80" s="9"/>
      <c r="VHZ80" s="9"/>
      <c r="VIA80" s="9"/>
      <c r="VIB80" s="9"/>
      <c r="VIC80" s="9"/>
      <c r="VID80" s="9"/>
      <c r="VIE80" s="9"/>
      <c r="VIF80" s="9"/>
      <c r="VIG80" s="9"/>
      <c r="VIH80" s="9"/>
      <c r="VII80" s="9"/>
      <c r="VIJ80" s="9"/>
      <c r="VIK80" s="9"/>
      <c r="VIL80" s="9"/>
      <c r="VIM80" s="9"/>
      <c r="VIN80" s="9"/>
      <c r="VIO80" s="9"/>
      <c r="VIP80" s="9"/>
      <c r="VIQ80" s="9"/>
      <c r="VIR80" s="9"/>
      <c r="VIS80" s="9"/>
      <c r="VIT80" s="9"/>
      <c r="VIU80" s="9"/>
      <c r="VIV80" s="9"/>
      <c r="VIW80" s="9"/>
      <c r="VIX80" s="9"/>
      <c r="VIY80" s="9"/>
      <c r="VIZ80" s="9"/>
      <c r="VJA80" s="9"/>
      <c r="VJB80" s="9"/>
      <c r="VJC80" s="9"/>
      <c r="VJD80" s="9"/>
      <c r="VJE80" s="9"/>
      <c r="VJF80" s="9"/>
      <c r="VJG80" s="9"/>
      <c r="VJH80" s="9"/>
      <c r="VJI80" s="9"/>
      <c r="VJJ80" s="9"/>
      <c r="VJK80" s="9"/>
      <c r="VJL80" s="9"/>
      <c r="VJM80" s="9"/>
      <c r="VJN80" s="9"/>
      <c r="VJO80" s="9"/>
      <c r="VJP80" s="9"/>
      <c r="VJQ80" s="9"/>
      <c r="VJR80" s="9"/>
      <c r="VJS80" s="9"/>
      <c r="VJT80" s="9"/>
      <c r="VJU80" s="9"/>
      <c r="VJV80" s="9"/>
      <c r="VJW80" s="9"/>
      <c r="VJX80" s="9"/>
      <c r="VJY80" s="9"/>
      <c r="VJZ80" s="9"/>
      <c r="VKA80" s="9"/>
      <c r="VKB80" s="9"/>
      <c r="VKC80" s="9"/>
      <c r="VKD80" s="9"/>
      <c r="VKE80" s="9"/>
      <c r="VKF80" s="9"/>
      <c r="VKG80" s="9"/>
      <c r="VKH80" s="9"/>
      <c r="VKI80" s="9"/>
      <c r="VKJ80" s="9"/>
      <c r="VKK80" s="9"/>
      <c r="VKL80" s="9"/>
      <c r="VKM80" s="9"/>
      <c r="VKN80" s="9"/>
      <c r="VKO80" s="9"/>
      <c r="VKP80" s="9"/>
      <c r="VKQ80" s="9"/>
      <c r="VKR80" s="9"/>
      <c r="VKS80" s="9"/>
      <c r="VKT80" s="9"/>
      <c r="VKU80" s="9"/>
      <c r="VKV80" s="9"/>
      <c r="VKW80" s="9"/>
      <c r="VKX80" s="9"/>
      <c r="VKY80" s="9"/>
      <c r="VKZ80" s="9"/>
      <c r="VLA80" s="9"/>
      <c r="VLB80" s="9"/>
      <c r="VLC80" s="9"/>
      <c r="VLD80" s="9"/>
      <c r="VLE80" s="9"/>
      <c r="VLF80" s="9"/>
      <c r="VLG80" s="9"/>
      <c r="VLH80" s="9"/>
      <c r="VLI80" s="9"/>
      <c r="VLJ80" s="9"/>
      <c r="VLK80" s="9"/>
      <c r="VLL80" s="9"/>
      <c r="VLM80" s="9"/>
      <c r="VLN80" s="9"/>
      <c r="VLO80" s="9"/>
      <c r="VLP80" s="9"/>
      <c r="VLQ80" s="9"/>
      <c r="VLR80" s="9"/>
      <c r="VLS80" s="9"/>
      <c r="VLT80" s="9"/>
      <c r="VLU80" s="9"/>
      <c r="VLV80" s="9"/>
      <c r="VLW80" s="9"/>
      <c r="VLX80" s="9"/>
      <c r="VLY80" s="9"/>
      <c r="VLZ80" s="9"/>
      <c r="VMA80" s="9"/>
      <c r="VMB80" s="9"/>
      <c r="VMC80" s="9"/>
      <c r="VMD80" s="9"/>
      <c r="VME80" s="9"/>
      <c r="VMF80" s="9"/>
      <c r="VMG80" s="9"/>
      <c r="VMH80" s="9"/>
      <c r="VMI80" s="9"/>
      <c r="VMJ80" s="9"/>
      <c r="VMK80" s="9"/>
      <c r="VML80" s="9"/>
      <c r="VMM80" s="9"/>
      <c r="VMN80" s="9"/>
      <c r="VMO80" s="9"/>
      <c r="VMP80" s="9"/>
      <c r="VMQ80" s="9"/>
      <c r="VMR80" s="9"/>
      <c r="VMS80" s="9"/>
      <c r="VMT80" s="9"/>
      <c r="VMU80" s="9"/>
      <c r="VMV80" s="9"/>
      <c r="VMW80" s="9"/>
      <c r="VMX80" s="9"/>
      <c r="VMY80" s="9"/>
      <c r="VMZ80" s="9"/>
      <c r="VNA80" s="9"/>
      <c r="VNB80" s="9"/>
      <c r="VNC80" s="9"/>
      <c r="VND80" s="9"/>
      <c r="VNE80" s="9"/>
      <c r="VNF80" s="9"/>
      <c r="VNG80" s="9"/>
      <c r="VNH80" s="9"/>
      <c r="VNI80" s="9"/>
      <c r="VNJ80" s="9"/>
      <c r="VNK80" s="9"/>
      <c r="VNL80" s="9"/>
      <c r="VNM80" s="9"/>
      <c r="VNN80" s="9"/>
      <c r="VNO80" s="9"/>
      <c r="VNP80" s="9"/>
      <c r="VNQ80" s="9"/>
      <c r="VNR80" s="9"/>
      <c r="VNS80" s="9"/>
      <c r="VNT80" s="9"/>
      <c r="VNU80" s="9"/>
      <c r="VNV80" s="9"/>
      <c r="VNW80" s="9"/>
      <c r="VNX80" s="9"/>
      <c r="VNY80" s="9"/>
      <c r="VNZ80" s="9"/>
      <c r="VOA80" s="9"/>
      <c r="VOB80" s="9"/>
      <c r="VOC80" s="9"/>
      <c r="VOD80" s="9"/>
      <c r="VOE80" s="9"/>
      <c r="VOF80" s="9"/>
      <c r="VOG80" s="9"/>
      <c r="VOH80" s="9"/>
      <c r="VOI80" s="9"/>
      <c r="VOJ80" s="9"/>
      <c r="VOK80" s="9"/>
      <c r="VOL80" s="9"/>
      <c r="VOM80" s="9"/>
      <c r="VON80" s="9"/>
      <c r="VOO80" s="9"/>
      <c r="VOP80" s="9"/>
      <c r="VOQ80" s="9"/>
      <c r="VOR80" s="9"/>
      <c r="VOS80" s="9"/>
      <c r="VOT80" s="9"/>
      <c r="VOU80" s="9"/>
      <c r="VOV80" s="9"/>
      <c r="VOW80" s="9"/>
      <c r="VOX80" s="9"/>
      <c r="VOY80" s="9"/>
      <c r="VOZ80" s="9"/>
      <c r="VPA80" s="9"/>
      <c r="VPB80" s="9"/>
      <c r="VPC80" s="9"/>
      <c r="VPD80" s="9"/>
      <c r="VPE80" s="9"/>
      <c r="VPF80" s="9"/>
      <c r="VPG80" s="9"/>
      <c r="VPH80" s="9"/>
      <c r="VPI80" s="9"/>
      <c r="VPJ80" s="9"/>
      <c r="VPK80" s="9"/>
      <c r="VPL80" s="9"/>
      <c r="VPM80" s="9"/>
      <c r="VPN80" s="9"/>
      <c r="VPO80" s="9"/>
      <c r="VPP80" s="9"/>
      <c r="VPQ80" s="9"/>
      <c r="VPR80" s="9"/>
      <c r="VPS80" s="9"/>
      <c r="VPT80" s="9"/>
      <c r="VPU80" s="9"/>
      <c r="VPV80" s="9"/>
      <c r="VPW80" s="9"/>
      <c r="VPX80" s="9"/>
      <c r="VPY80" s="9"/>
      <c r="VPZ80" s="9"/>
      <c r="VQA80" s="9"/>
      <c r="VQB80" s="9"/>
      <c r="VQC80" s="9"/>
      <c r="VQD80" s="9"/>
      <c r="VQE80" s="9"/>
      <c r="VQF80" s="9"/>
      <c r="VQG80" s="9"/>
      <c r="VQH80" s="9"/>
      <c r="VQI80" s="9"/>
      <c r="VQJ80" s="9"/>
      <c r="VQK80" s="9"/>
      <c r="VQL80" s="9"/>
      <c r="VQM80" s="9"/>
      <c r="VQN80" s="9"/>
      <c r="VQO80" s="9"/>
      <c r="VQP80" s="9"/>
      <c r="VQQ80" s="9"/>
      <c r="VQR80" s="9"/>
      <c r="VQS80" s="9"/>
      <c r="VQT80" s="9"/>
      <c r="VQU80" s="9"/>
      <c r="VQV80" s="9"/>
      <c r="VQW80" s="9"/>
      <c r="VQX80" s="9"/>
      <c r="VQY80" s="9"/>
      <c r="VQZ80" s="9"/>
      <c r="VRA80" s="9"/>
      <c r="VRB80" s="9"/>
      <c r="VRC80" s="9"/>
      <c r="VRD80" s="9"/>
      <c r="VRE80" s="9"/>
      <c r="VRF80" s="9"/>
      <c r="VRG80" s="9"/>
      <c r="VRH80" s="9"/>
      <c r="VRI80" s="9"/>
      <c r="VRJ80" s="9"/>
      <c r="VRK80" s="9"/>
      <c r="VRL80" s="9"/>
      <c r="VRM80" s="9"/>
      <c r="VRN80" s="9"/>
      <c r="VRO80" s="9"/>
      <c r="VRP80" s="9"/>
      <c r="VRQ80" s="9"/>
      <c r="VRR80" s="9"/>
      <c r="VRS80" s="9"/>
      <c r="VRT80" s="9"/>
      <c r="VRU80" s="9"/>
      <c r="VRV80" s="9"/>
      <c r="VRW80" s="9"/>
      <c r="VRX80" s="9"/>
      <c r="VRY80" s="9"/>
      <c r="VRZ80" s="9"/>
      <c r="VSA80" s="9"/>
      <c r="VSB80" s="9"/>
      <c r="VSC80" s="9"/>
      <c r="VSD80" s="9"/>
      <c r="VSE80" s="9"/>
      <c r="VSF80" s="9"/>
      <c r="VSG80" s="9"/>
      <c r="VSH80" s="9"/>
      <c r="VSI80" s="9"/>
      <c r="VSJ80" s="9"/>
      <c r="VSK80" s="9"/>
      <c r="VSL80" s="9"/>
      <c r="VSM80" s="9"/>
      <c r="VSN80" s="9"/>
      <c r="VSO80" s="9"/>
      <c r="VSP80" s="9"/>
      <c r="VSQ80" s="9"/>
      <c r="VSR80" s="9"/>
      <c r="VSS80" s="9"/>
      <c r="VST80" s="9"/>
      <c r="VSU80" s="9"/>
      <c r="VSV80" s="9"/>
      <c r="VSW80" s="9"/>
      <c r="VSX80" s="9"/>
      <c r="VSY80" s="9"/>
      <c r="VSZ80" s="9"/>
      <c r="VTA80" s="9"/>
      <c r="VTB80" s="9"/>
      <c r="VTC80" s="9"/>
      <c r="VTD80" s="9"/>
      <c r="VTE80" s="9"/>
      <c r="VTF80" s="9"/>
      <c r="VTG80" s="9"/>
      <c r="VTH80" s="9"/>
      <c r="VTI80" s="9"/>
      <c r="VTJ80" s="9"/>
      <c r="VTK80" s="9"/>
      <c r="VTL80" s="9"/>
      <c r="VTM80" s="9"/>
      <c r="VTN80" s="9"/>
      <c r="VTO80" s="9"/>
      <c r="VTP80" s="9"/>
      <c r="VTQ80" s="9"/>
      <c r="VTR80" s="9"/>
      <c r="VTS80" s="9"/>
      <c r="VTT80" s="9"/>
      <c r="VTU80" s="9"/>
      <c r="VTV80" s="9"/>
      <c r="VTW80" s="9"/>
      <c r="VTX80" s="9"/>
      <c r="VTY80" s="9"/>
      <c r="VTZ80" s="9"/>
      <c r="VUA80" s="9"/>
      <c r="VUB80" s="9"/>
      <c r="VUC80" s="9"/>
      <c r="VUD80" s="9"/>
      <c r="VUE80" s="9"/>
      <c r="VUF80" s="9"/>
      <c r="VUG80" s="9"/>
      <c r="VUH80" s="9"/>
      <c r="VUI80" s="9"/>
      <c r="VUJ80" s="9"/>
      <c r="VUK80" s="9"/>
      <c r="VUL80" s="9"/>
      <c r="VUM80" s="9"/>
      <c r="VUN80" s="9"/>
      <c r="VUO80" s="9"/>
      <c r="VUP80" s="9"/>
      <c r="VUQ80" s="9"/>
      <c r="VUR80" s="9"/>
      <c r="VUS80" s="9"/>
      <c r="VUT80" s="9"/>
      <c r="VUU80" s="9"/>
      <c r="VUV80" s="9"/>
      <c r="VUW80" s="9"/>
      <c r="VUX80" s="9"/>
      <c r="VUY80" s="9"/>
      <c r="VUZ80" s="9"/>
      <c r="VVA80" s="9"/>
      <c r="VVB80" s="9"/>
      <c r="VVC80" s="9"/>
      <c r="VVD80" s="9"/>
      <c r="VVE80" s="9"/>
      <c r="VVF80" s="9"/>
      <c r="VVG80" s="9"/>
      <c r="VVH80" s="9"/>
      <c r="VVI80" s="9"/>
      <c r="VVJ80" s="9"/>
      <c r="VVK80" s="9"/>
      <c r="VVL80" s="9"/>
      <c r="VVM80" s="9"/>
      <c r="VVN80" s="9"/>
      <c r="VVO80" s="9"/>
      <c r="VVP80" s="9"/>
      <c r="VVQ80" s="9"/>
      <c r="VVR80" s="9"/>
      <c r="VVS80" s="9"/>
      <c r="VVT80" s="9"/>
      <c r="VVU80" s="9"/>
      <c r="VVV80" s="9"/>
      <c r="VVW80" s="9"/>
      <c r="VVX80" s="9"/>
      <c r="VVY80" s="9"/>
      <c r="VVZ80" s="9"/>
      <c r="VWA80" s="9"/>
      <c r="VWB80" s="9"/>
      <c r="VWC80" s="9"/>
      <c r="VWD80" s="9"/>
      <c r="VWE80" s="9"/>
      <c r="VWF80" s="9"/>
      <c r="VWG80" s="9"/>
      <c r="VWH80" s="9"/>
      <c r="VWI80" s="9"/>
      <c r="VWJ80" s="9"/>
      <c r="VWK80" s="9"/>
      <c r="VWL80" s="9"/>
      <c r="VWM80" s="9"/>
      <c r="VWN80" s="9"/>
      <c r="VWO80" s="9"/>
      <c r="VWP80" s="9"/>
      <c r="VWQ80" s="9"/>
      <c r="VWR80" s="9"/>
      <c r="VWS80" s="9"/>
      <c r="VWT80" s="9"/>
      <c r="VWU80" s="9"/>
      <c r="VWV80" s="9"/>
      <c r="VWW80" s="9"/>
      <c r="VWX80" s="9"/>
      <c r="VWY80" s="9"/>
      <c r="VWZ80" s="9"/>
      <c r="VXA80" s="9"/>
      <c r="VXB80" s="9"/>
      <c r="VXC80" s="9"/>
      <c r="VXD80" s="9"/>
      <c r="VXE80" s="9"/>
      <c r="VXF80" s="9"/>
      <c r="VXG80" s="9"/>
      <c r="VXH80" s="9"/>
      <c r="VXI80" s="9"/>
      <c r="VXJ80" s="9"/>
      <c r="VXK80" s="9"/>
      <c r="VXL80" s="9"/>
      <c r="VXM80" s="9"/>
      <c r="VXN80" s="9"/>
      <c r="VXO80" s="9"/>
      <c r="VXP80" s="9"/>
      <c r="VXQ80" s="9"/>
      <c r="VXR80" s="9"/>
      <c r="VXS80" s="9"/>
      <c r="VXT80" s="9"/>
      <c r="VXU80" s="9"/>
      <c r="VXV80" s="9"/>
      <c r="VXW80" s="9"/>
      <c r="VXX80" s="9"/>
      <c r="VXY80" s="9"/>
      <c r="VXZ80" s="9"/>
      <c r="VYA80" s="9"/>
      <c r="VYB80" s="9"/>
      <c r="VYC80" s="9"/>
      <c r="VYD80" s="9"/>
      <c r="VYE80" s="9"/>
      <c r="VYF80" s="9"/>
      <c r="VYG80" s="9"/>
      <c r="VYH80" s="9"/>
      <c r="VYI80" s="9"/>
      <c r="VYJ80" s="9"/>
      <c r="VYK80" s="9"/>
      <c r="VYL80" s="9"/>
      <c r="VYM80" s="9"/>
      <c r="VYN80" s="9"/>
      <c r="VYO80" s="9"/>
      <c r="VYP80" s="9"/>
      <c r="VYQ80" s="9"/>
      <c r="VYR80" s="9"/>
      <c r="VYS80" s="9"/>
      <c r="VYT80" s="9"/>
      <c r="VYU80" s="9"/>
      <c r="VYV80" s="9"/>
      <c r="VYW80" s="9"/>
      <c r="VYX80" s="9"/>
      <c r="VYY80" s="9"/>
      <c r="VYZ80" s="9"/>
      <c r="VZA80" s="9"/>
      <c r="VZB80" s="9"/>
      <c r="VZC80" s="9"/>
      <c r="VZD80" s="9"/>
      <c r="VZE80" s="9"/>
      <c r="VZF80" s="9"/>
      <c r="VZG80" s="9"/>
      <c r="VZH80" s="9"/>
      <c r="VZI80" s="9"/>
      <c r="VZJ80" s="9"/>
      <c r="VZK80" s="9"/>
      <c r="VZL80" s="9"/>
      <c r="VZM80" s="9"/>
      <c r="VZN80" s="9"/>
      <c r="VZO80" s="9"/>
      <c r="VZP80" s="9"/>
      <c r="VZQ80" s="9"/>
      <c r="VZR80" s="9"/>
      <c r="VZS80" s="9"/>
      <c r="VZT80" s="9"/>
      <c r="VZU80" s="9"/>
      <c r="VZV80" s="9"/>
      <c r="VZW80" s="9"/>
      <c r="VZX80" s="9"/>
      <c r="VZY80" s="9"/>
      <c r="VZZ80" s="9"/>
      <c r="WAA80" s="9"/>
      <c r="WAB80" s="9"/>
      <c r="WAC80" s="9"/>
      <c r="WAD80" s="9"/>
      <c r="WAE80" s="9"/>
      <c r="WAF80" s="9"/>
      <c r="WAG80" s="9"/>
      <c r="WAH80" s="9"/>
      <c r="WAI80" s="9"/>
      <c r="WAJ80" s="9"/>
      <c r="WAK80" s="9"/>
      <c r="WAL80" s="9"/>
      <c r="WAM80" s="9"/>
      <c r="WAN80" s="9"/>
      <c r="WAO80" s="9"/>
      <c r="WAP80" s="9"/>
      <c r="WAQ80" s="9"/>
      <c r="WAR80" s="9"/>
      <c r="WAS80" s="9"/>
      <c r="WAT80" s="9"/>
      <c r="WAU80" s="9"/>
      <c r="WAV80" s="9"/>
      <c r="WAW80" s="9"/>
      <c r="WAX80" s="9"/>
      <c r="WAY80" s="9"/>
      <c r="WAZ80" s="9"/>
      <c r="WBA80" s="9"/>
      <c r="WBB80" s="9"/>
      <c r="WBC80" s="9"/>
      <c r="WBD80" s="9"/>
      <c r="WBE80" s="9"/>
      <c r="WBF80" s="9"/>
      <c r="WBG80" s="9"/>
      <c r="WBH80" s="9"/>
      <c r="WBI80" s="9"/>
      <c r="WBJ80" s="9"/>
      <c r="WBK80" s="9"/>
      <c r="WBL80" s="9"/>
      <c r="WBM80" s="9"/>
      <c r="WBN80" s="9"/>
      <c r="WBO80" s="9"/>
      <c r="WBP80" s="9"/>
      <c r="WBQ80" s="9"/>
      <c r="WBR80" s="9"/>
      <c r="WBS80" s="9"/>
      <c r="WBT80" s="9"/>
      <c r="WBU80" s="9"/>
      <c r="WBV80" s="9"/>
      <c r="WBW80" s="9"/>
      <c r="WBX80" s="9"/>
      <c r="WBY80" s="9"/>
      <c r="WBZ80" s="9"/>
      <c r="WCA80" s="9"/>
      <c r="WCB80" s="9"/>
      <c r="WCC80" s="9"/>
      <c r="WCD80" s="9"/>
      <c r="WCE80" s="9"/>
      <c r="WCF80" s="9"/>
      <c r="WCG80" s="9"/>
      <c r="WCH80" s="9"/>
      <c r="WCI80" s="9"/>
      <c r="WCJ80" s="9"/>
      <c r="WCK80" s="9"/>
      <c r="WCL80" s="9"/>
      <c r="WCM80" s="9"/>
      <c r="WCN80" s="9"/>
      <c r="WCO80" s="9"/>
      <c r="WCP80" s="9"/>
      <c r="WCQ80" s="9"/>
      <c r="WCR80" s="9"/>
      <c r="WCS80" s="9"/>
      <c r="WCT80" s="9"/>
      <c r="WCU80" s="9"/>
      <c r="WCV80" s="9"/>
      <c r="WCW80" s="9"/>
      <c r="WCX80" s="9"/>
      <c r="WCY80" s="9"/>
      <c r="WCZ80" s="9"/>
      <c r="WDA80" s="9"/>
      <c r="WDB80" s="9"/>
      <c r="WDC80" s="9"/>
      <c r="WDD80" s="9"/>
      <c r="WDE80" s="9"/>
      <c r="WDF80" s="9"/>
      <c r="WDG80" s="9"/>
      <c r="WDH80" s="9"/>
      <c r="WDI80" s="9"/>
      <c r="WDJ80" s="9"/>
      <c r="WDK80" s="9"/>
      <c r="WDL80" s="9"/>
      <c r="WDM80" s="9"/>
      <c r="WDN80" s="9"/>
      <c r="WDO80" s="9"/>
      <c r="WDP80" s="9"/>
      <c r="WDQ80" s="9"/>
      <c r="WDR80" s="9"/>
      <c r="WDS80" s="9"/>
      <c r="WDT80" s="9"/>
      <c r="WDU80" s="9"/>
      <c r="WDV80" s="9"/>
      <c r="WDW80" s="9"/>
      <c r="WDX80" s="9"/>
      <c r="WDY80" s="9"/>
      <c r="WDZ80" s="9"/>
      <c r="WEA80" s="9"/>
      <c r="WEB80" s="9"/>
      <c r="WEC80" s="9"/>
      <c r="WED80" s="9"/>
      <c r="WEE80" s="9"/>
      <c r="WEF80" s="9"/>
      <c r="WEG80" s="9"/>
      <c r="WEH80" s="9"/>
      <c r="WEI80" s="9"/>
      <c r="WEJ80" s="9"/>
      <c r="WEK80" s="9"/>
      <c r="WEL80" s="9"/>
      <c r="WEM80" s="9"/>
      <c r="WEN80" s="9"/>
      <c r="WEO80" s="9"/>
      <c r="WEP80" s="9"/>
      <c r="WEQ80" s="9"/>
      <c r="WER80" s="9"/>
      <c r="WES80" s="9"/>
      <c r="WET80" s="9"/>
      <c r="WEU80" s="9"/>
      <c r="WEV80" s="9"/>
      <c r="WEW80" s="9"/>
      <c r="WEX80" s="9"/>
      <c r="WEY80" s="9"/>
      <c r="WEZ80" s="9"/>
      <c r="WFA80" s="9"/>
      <c r="WFB80" s="9"/>
      <c r="WFC80" s="9"/>
      <c r="WFD80" s="9"/>
      <c r="WFE80" s="9"/>
      <c r="WFF80" s="9"/>
      <c r="WFG80" s="9"/>
      <c r="WFH80" s="9"/>
      <c r="WFI80" s="9"/>
      <c r="WFJ80" s="9"/>
      <c r="WFK80" s="9"/>
      <c r="WFL80" s="9"/>
      <c r="WFM80" s="9"/>
      <c r="WFN80" s="9"/>
      <c r="WFO80" s="9"/>
      <c r="WFP80" s="9"/>
      <c r="WFQ80" s="9"/>
      <c r="WFR80" s="9"/>
      <c r="WFS80" s="9"/>
      <c r="WFT80" s="9"/>
      <c r="WFU80" s="9"/>
      <c r="WFV80" s="9"/>
      <c r="WFW80" s="9"/>
      <c r="WFX80" s="9"/>
      <c r="WFY80" s="9"/>
      <c r="WFZ80" s="9"/>
      <c r="WGA80" s="9"/>
      <c r="WGB80" s="9"/>
      <c r="WGC80" s="9"/>
      <c r="WGD80" s="9"/>
      <c r="WGE80" s="9"/>
      <c r="WGF80" s="9"/>
      <c r="WGG80" s="9"/>
      <c r="WGH80" s="9"/>
      <c r="WGI80" s="9"/>
      <c r="WGJ80" s="9"/>
      <c r="WGK80" s="9"/>
      <c r="WGL80" s="9"/>
      <c r="WGM80" s="9"/>
      <c r="WGN80" s="9"/>
      <c r="WGO80" s="9"/>
      <c r="WGP80" s="9"/>
      <c r="WGQ80" s="9"/>
      <c r="WGR80" s="9"/>
      <c r="WGS80" s="9"/>
      <c r="WGT80" s="9"/>
      <c r="WGU80" s="9"/>
      <c r="WGV80" s="9"/>
      <c r="WGW80" s="9"/>
      <c r="WGX80" s="9"/>
      <c r="WGY80" s="9"/>
      <c r="WGZ80" s="9"/>
      <c r="WHA80" s="9"/>
      <c r="WHB80" s="9"/>
      <c r="WHC80" s="9"/>
      <c r="WHD80" s="9"/>
      <c r="WHE80" s="9"/>
      <c r="WHF80" s="9"/>
      <c r="WHG80" s="9"/>
      <c r="WHH80" s="9"/>
      <c r="WHI80" s="9"/>
      <c r="WHJ80" s="9"/>
      <c r="WHK80" s="9"/>
      <c r="WHL80" s="9"/>
      <c r="WHM80" s="9"/>
      <c r="WHN80" s="9"/>
      <c r="WHO80" s="9"/>
      <c r="WHP80" s="9"/>
      <c r="WHQ80" s="9"/>
      <c r="WHR80" s="9"/>
      <c r="WHS80" s="9"/>
      <c r="WHT80" s="9"/>
      <c r="WHU80" s="9"/>
      <c r="WHV80" s="9"/>
      <c r="WHW80" s="9"/>
      <c r="WHX80" s="9"/>
      <c r="WHY80" s="9"/>
      <c r="WHZ80" s="9"/>
      <c r="WIA80" s="9"/>
      <c r="WIB80" s="9"/>
      <c r="WIC80" s="9"/>
      <c r="WID80" s="9"/>
      <c r="WIE80" s="9"/>
      <c r="WIF80" s="9"/>
      <c r="WIG80" s="9"/>
      <c r="WIH80" s="9"/>
      <c r="WII80" s="9"/>
      <c r="WIJ80" s="9"/>
      <c r="WIK80" s="9"/>
      <c r="WIL80" s="9"/>
      <c r="WIM80" s="9"/>
      <c r="WIN80" s="9"/>
      <c r="WIO80" s="9"/>
      <c r="WIP80" s="9"/>
      <c r="WIQ80" s="9"/>
      <c r="WIR80" s="9"/>
      <c r="WIS80" s="9"/>
      <c r="WIT80" s="9"/>
      <c r="WIU80" s="9"/>
      <c r="WIV80" s="9"/>
      <c r="WIW80" s="9"/>
      <c r="WIX80" s="9"/>
      <c r="WIY80" s="9"/>
      <c r="WIZ80" s="9"/>
      <c r="WJA80" s="9"/>
      <c r="WJB80" s="9"/>
      <c r="WJC80" s="9"/>
      <c r="WJD80" s="9"/>
      <c r="WJE80" s="9"/>
      <c r="WJF80" s="9"/>
      <c r="WJG80" s="9"/>
      <c r="WJH80" s="9"/>
      <c r="WJI80" s="9"/>
      <c r="WJJ80" s="9"/>
      <c r="WJK80" s="9"/>
      <c r="WJL80" s="9"/>
      <c r="WJM80" s="9"/>
      <c r="WJN80" s="9"/>
      <c r="WJO80" s="9"/>
      <c r="WJP80" s="9"/>
      <c r="WJQ80" s="9"/>
      <c r="WJR80" s="9"/>
      <c r="WJS80" s="9"/>
      <c r="WJT80" s="9"/>
      <c r="WJU80" s="9"/>
      <c r="WJV80" s="9"/>
      <c r="WJW80" s="9"/>
      <c r="WJX80" s="9"/>
      <c r="WJY80" s="9"/>
      <c r="WJZ80" s="9"/>
      <c r="WKA80" s="9"/>
      <c r="WKB80" s="9"/>
      <c r="WKC80" s="9"/>
      <c r="WKD80" s="9"/>
      <c r="WKE80" s="9"/>
      <c r="WKF80" s="9"/>
      <c r="WKG80" s="9"/>
      <c r="WKH80" s="9"/>
      <c r="WKI80" s="9"/>
      <c r="WKJ80" s="9"/>
      <c r="WKK80" s="9"/>
      <c r="WKL80" s="9"/>
      <c r="WKM80" s="9"/>
      <c r="WKN80" s="9"/>
      <c r="WKO80" s="9"/>
      <c r="WKP80" s="9"/>
      <c r="WKQ80" s="9"/>
      <c r="WKR80" s="9"/>
      <c r="WKS80" s="9"/>
      <c r="WKT80" s="9"/>
      <c r="WKU80" s="9"/>
      <c r="WKV80" s="9"/>
      <c r="WKW80" s="9"/>
      <c r="WKX80" s="9"/>
      <c r="WKY80" s="9"/>
      <c r="WKZ80" s="9"/>
      <c r="WLA80" s="9"/>
      <c r="WLB80" s="9"/>
      <c r="WLC80" s="9"/>
      <c r="WLD80" s="9"/>
      <c r="WLE80" s="9"/>
      <c r="WLF80" s="9"/>
      <c r="WLG80" s="9"/>
      <c r="WLH80" s="9"/>
      <c r="WLI80" s="9"/>
      <c r="WLJ80" s="9"/>
      <c r="WLK80" s="9"/>
      <c r="WLL80" s="9"/>
      <c r="WLM80" s="9"/>
      <c r="WLN80" s="9"/>
      <c r="WLO80" s="9"/>
      <c r="WLP80" s="9"/>
      <c r="WLQ80" s="9"/>
      <c r="WLR80" s="9"/>
      <c r="WLS80" s="9"/>
      <c r="WLT80" s="9"/>
      <c r="WLU80" s="9"/>
      <c r="WLV80" s="9"/>
      <c r="WLW80" s="9"/>
      <c r="WLX80" s="9"/>
      <c r="WLY80" s="9"/>
      <c r="WLZ80" s="9"/>
      <c r="WMA80" s="9"/>
      <c r="WMB80" s="9"/>
      <c r="WMC80" s="9"/>
      <c r="WMD80" s="9"/>
      <c r="WME80" s="9"/>
      <c r="WMF80" s="9"/>
      <c r="WMG80" s="9"/>
      <c r="WMH80" s="9"/>
      <c r="WMI80" s="9"/>
      <c r="WMJ80" s="9"/>
      <c r="WMK80" s="9"/>
      <c r="WML80" s="9"/>
      <c r="WMM80" s="9"/>
      <c r="WMN80" s="9"/>
      <c r="WMO80" s="9"/>
      <c r="WMP80" s="9"/>
      <c r="WMQ80" s="9"/>
      <c r="WMR80" s="9"/>
      <c r="WMS80" s="9"/>
      <c r="WMT80" s="9"/>
      <c r="WMU80" s="9"/>
      <c r="WMV80" s="9"/>
      <c r="WMW80" s="9"/>
      <c r="WMX80" s="9"/>
      <c r="WMY80" s="9"/>
      <c r="WMZ80" s="9"/>
      <c r="WNA80" s="9"/>
      <c r="WNB80" s="9"/>
      <c r="WNC80" s="9"/>
      <c r="WND80" s="9"/>
      <c r="WNE80" s="9"/>
      <c r="WNF80" s="9"/>
      <c r="WNG80" s="9"/>
      <c r="WNH80" s="9"/>
      <c r="WNI80" s="9"/>
      <c r="WNJ80" s="9"/>
      <c r="WNK80" s="9"/>
      <c r="WNL80" s="9"/>
      <c r="WNM80" s="9"/>
      <c r="WNN80" s="9"/>
      <c r="WNO80" s="9"/>
      <c r="WNP80" s="9"/>
      <c r="WNQ80" s="9"/>
      <c r="WNR80" s="9"/>
      <c r="WNS80" s="9"/>
      <c r="WNT80" s="9"/>
      <c r="WNU80" s="9"/>
      <c r="WNV80" s="9"/>
      <c r="WNW80" s="9"/>
      <c r="WNX80" s="9"/>
      <c r="WNY80" s="9"/>
      <c r="WNZ80" s="9"/>
      <c r="WOA80" s="9"/>
      <c r="WOB80" s="9"/>
      <c r="WOC80" s="9"/>
      <c r="WOD80" s="9"/>
      <c r="WOE80" s="9"/>
      <c r="WOF80" s="9"/>
      <c r="WOG80" s="9"/>
      <c r="WOH80" s="9"/>
      <c r="WOI80" s="9"/>
      <c r="WOJ80" s="9"/>
      <c r="WOK80" s="9"/>
      <c r="WOL80" s="9"/>
      <c r="WOM80" s="9"/>
      <c r="WON80" s="9"/>
      <c r="WOO80" s="9"/>
      <c r="WOP80" s="9"/>
      <c r="WOQ80" s="9"/>
      <c r="WOR80" s="9"/>
      <c r="WOS80" s="9"/>
      <c r="WOT80" s="9"/>
      <c r="WOU80" s="9"/>
      <c r="WOV80" s="9"/>
      <c r="WOW80" s="9"/>
      <c r="WOX80" s="9"/>
      <c r="WOY80" s="9"/>
      <c r="WOZ80" s="9"/>
      <c r="WPA80" s="9"/>
      <c r="WPB80" s="9"/>
      <c r="WPC80" s="9"/>
      <c r="WPD80" s="9"/>
      <c r="WPE80" s="9"/>
      <c r="WPF80" s="9"/>
      <c r="WPG80" s="9"/>
      <c r="WPH80" s="9"/>
      <c r="WPI80" s="9"/>
      <c r="WPJ80" s="9"/>
      <c r="WPK80" s="9"/>
      <c r="WPL80" s="9"/>
      <c r="WPM80" s="9"/>
      <c r="WPN80" s="9"/>
      <c r="WPO80" s="9"/>
      <c r="WPP80" s="9"/>
      <c r="WPQ80" s="9"/>
      <c r="WPR80" s="9"/>
      <c r="WPS80" s="9"/>
      <c r="WPT80" s="9"/>
      <c r="WPU80" s="9"/>
      <c r="WPV80" s="9"/>
      <c r="WPW80" s="9"/>
      <c r="WPX80" s="9"/>
      <c r="WPY80" s="9"/>
      <c r="WPZ80" s="9"/>
      <c r="WQA80" s="9"/>
      <c r="WQB80" s="9"/>
      <c r="WQC80" s="9"/>
      <c r="WQD80" s="9"/>
      <c r="WQE80" s="9"/>
      <c r="WQF80" s="9"/>
      <c r="WQG80" s="9"/>
      <c r="WQH80" s="9"/>
      <c r="WQI80" s="9"/>
      <c r="WQJ80" s="9"/>
      <c r="WQK80" s="9"/>
      <c r="WQL80" s="9"/>
      <c r="WQM80" s="9"/>
      <c r="WQN80" s="9"/>
      <c r="WQO80" s="9"/>
      <c r="WQP80" s="9"/>
      <c r="WQQ80" s="9"/>
      <c r="WQR80" s="9"/>
      <c r="WQS80" s="9"/>
      <c r="WQT80" s="9"/>
      <c r="WQU80" s="9"/>
      <c r="WQV80" s="9"/>
      <c r="WQW80" s="9"/>
      <c r="WQX80" s="9"/>
      <c r="WQY80" s="9"/>
      <c r="WQZ80" s="9"/>
      <c r="WRA80" s="9"/>
      <c r="WRB80" s="9"/>
      <c r="WRC80" s="9"/>
      <c r="WRD80" s="9"/>
      <c r="WRE80" s="9"/>
      <c r="WRF80" s="9"/>
      <c r="WRG80" s="9"/>
      <c r="WRH80" s="9"/>
      <c r="WRI80" s="9"/>
      <c r="WRJ80" s="9"/>
      <c r="WRK80" s="9"/>
      <c r="WRL80" s="9"/>
      <c r="WRM80" s="9"/>
      <c r="WRN80" s="9"/>
      <c r="WRO80" s="9"/>
      <c r="WRP80" s="9"/>
      <c r="WRQ80" s="9"/>
      <c r="WRR80" s="9"/>
      <c r="WRS80" s="9"/>
      <c r="WRT80" s="9"/>
      <c r="WRU80" s="9"/>
      <c r="WRV80" s="9"/>
      <c r="WRW80" s="9"/>
      <c r="WRX80" s="9"/>
      <c r="WRY80" s="9"/>
      <c r="WRZ80" s="9"/>
      <c r="WSA80" s="9"/>
      <c r="WSB80" s="9"/>
      <c r="WSC80" s="9"/>
      <c r="WSD80" s="9"/>
      <c r="WSE80" s="9"/>
      <c r="WSF80" s="9"/>
      <c r="WSG80" s="9"/>
      <c r="WSH80" s="9"/>
      <c r="WSI80" s="9"/>
      <c r="WSJ80" s="9"/>
      <c r="WSK80" s="9"/>
      <c r="WSL80" s="9"/>
      <c r="WSM80" s="9"/>
      <c r="WSN80" s="9"/>
      <c r="WSO80" s="9"/>
      <c r="WSP80" s="9"/>
      <c r="WSQ80" s="9"/>
      <c r="WSR80" s="9"/>
      <c r="WSS80" s="9"/>
      <c r="WST80" s="9"/>
      <c r="WSU80" s="9"/>
      <c r="WSV80" s="9"/>
      <c r="WSW80" s="9"/>
      <c r="WSX80" s="9"/>
      <c r="WSY80" s="9"/>
      <c r="WSZ80" s="9"/>
      <c r="WTA80" s="9"/>
      <c r="WTB80" s="9"/>
      <c r="WTC80" s="9"/>
      <c r="WTD80" s="9"/>
      <c r="WTE80" s="9"/>
      <c r="WTF80" s="9"/>
      <c r="WTG80" s="9"/>
      <c r="WTH80" s="9"/>
      <c r="WTI80" s="9"/>
      <c r="WTJ80" s="9"/>
      <c r="WTK80" s="9"/>
      <c r="WTL80" s="9"/>
      <c r="WTM80" s="9"/>
      <c r="WTN80" s="9"/>
      <c r="WTO80" s="9"/>
      <c r="WTP80" s="9"/>
      <c r="WTQ80" s="9"/>
      <c r="WTR80" s="9"/>
      <c r="WTS80" s="9"/>
      <c r="WTT80" s="9"/>
      <c r="WTU80" s="9"/>
      <c r="WTV80" s="9"/>
      <c r="WTW80" s="9"/>
      <c r="WTX80" s="9"/>
      <c r="WTY80" s="9"/>
      <c r="WTZ80" s="9"/>
      <c r="WUA80" s="9"/>
      <c r="WUB80" s="9"/>
      <c r="WUC80" s="9"/>
      <c r="WUD80" s="9"/>
      <c r="WUE80" s="9"/>
      <c r="WUF80" s="9"/>
      <c r="WUG80" s="9"/>
      <c r="WUH80" s="9"/>
      <c r="WUI80" s="9"/>
      <c r="WUJ80" s="9"/>
      <c r="WUK80" s="9"/>
      <c r="WUL80" s="9"/>
      <c r="WUM80" s="9"/>
      <c r="WUN80" s="9"/>
      <c r="WUO80" s="9"/>
      <c r="WUP80" s="9"/>
      <c r="WUQ80" s="9"/>
      <c r="WUR80" s="9"/>
      <c r="WUS80" s="9"/>
      <c r="WUT80" s="9"/>
      <c r="WUU80" s="9"/>
      <c r="WUV80" s="9"/>
      <c r="WUW80" s="9"/>
      <c r="WUX80" s="9"/>
      <c r="WUY80" s="9"/>
      <c r="WUZ80" s="9"/>
      <c r="WVA80" s="9"/>
      <c r="WVB80" s="9"/>
      <c r="WVC80" s="9"/>
      <c r="WVD80" s="9"/>
      <c r="WVE80" s="9"/>
      <c r="WVF80" s="9"/>
      <c r="WVG80" s="9"/>
      <c r="WVH80" s="9"/>
      <c r="WVI80" s="9"/>
      <c r="WVJ80" s="9"/>
      <c r="WVK80" s="9"/>
      <c r="WVL80" s="9"/>
      <c r="WVM80" s="9"/>
      <c r="WVN80" s="9"/>
      <c r="WVO80" s="9"/>
      <c r="WVP80" s="9"/>
      <c r="WVQ80" s="9"/>
      <c r="WVR80" s="9"/>
      <c r="WVS80" s="9"/>
      <c r="WVT80" s="9"/>
      <c r="WVU80" s="9"/>
      <c r="WVV80" s="9"/>
      <c r="WVW80" s="9"/>
      <c r="WVX80" s="9"/>
      <c r="WVY80" s="9"/>
      <c r="WVZ80" s="9"/>
      <c r="WWA80" s="9"/>
      <c r="WWB80" s="9"/>
      <c r="WWC80" s="9"/>
      <c r="WWD80" s="9"/>
      <c r="WWE80" s="9"/>
      <c r="WWF80" s="9"/>
      <c r="WWG80" s="9"/>
      <c r="WWH80" s="9"/>
      <c r="WWI80" s="9"/>
      <c r="WWJ80" s="9"/>
      <c r="WWK80" s="9"/>
      <c r="WWL80" s="9"/>
      <c r="WWM80" s="9"/>
      <c r="WWN80" s="9"/>
      <c r="WWO80" s="9"/>
      <c r="WWP80" s="9"/>
      <c r="WWQ80" s="9"/>
      <c r="WWR80" s="9"/>
      <c r="WWS80" s="9"/>
      <c r="WWT80" s="9"/>
      <c r="WWU80" s="9"/>
      <c r="WWV80" s="9"/>
      <c r="WWW80" s="9"/>
      <c r="WWX80" s="9"/>
      <c r="WWY80" s="9"/>
      <c r="WWZ80" s="9"/>
      <c r="WXA80" s="9"/>
      <c r="WXB80" s="9"/>
      <c r="WXC80" s="9"/>
      <c r="WXD80" s="9"/>
      <c r="WXE80" s="9"/>
      <c r="WXF80" s="9"/>
      <c r="WXG80" s="9"/>
      <c r="WXH80" s="9"/>
      <c r="WXI80" s="9"/>
      <c r="WXJ80" s="9"/>
      <c r="WXK80" s="9"/>
      <c r="WXL80" s="9"/>
      <c r="WXM80" s="9"/>
      <c r="WXN80" s="9"/>
      <c r="WXO80" s="9"/>
      <c r="WXP80" s="9"/>
      <c r="WXQ80" s="9"/>
      <c r="WXR80" s="9"/>
      <c r="WXS80" s="9"/>
      <c r="WXT80" s="9"/>
      <c r="WXU80" s="9"/>
      <c r="WXV80" s="9"/>
      <c r="WXW80" s="9"/>
      <c r="WXX80" s="9"/>
      <c r="WXY80" s="9"/>
      <c r="WXZ80" s="9"/>
      <c r="WYA80" s="9"/>
      <c r="WYB80" s="9"/>
      <c r="WYC80" s="9"/>
      <c r="WYD80" s="9"/>
      <c r="WYE80" s="9"/>
      <c r="WYF80" s="9"/>
      <c r="WYG80" s="9"/>
      <c r="WYH80" s="9"/>
      <c r="WYI80" s="9"/>
      <c r="WYJ80" s="9"/>
      <c r="WYK80" s="9"/>
      <c r="WYL80" s="9"/>
      <c r="WYM80" s="9"/>
      <c r="WYN80" s="9"/>
      <c r="WYO80" s="9"/>
      <c r="WYP80" s="9"/>
      <c r="WYQ80" s="9"/>
      <c r="WYR80" s="9"/>
      <c r="WYS80" s="9"/>
      <c r="WYT80" s="9"/>
      <c r="WYU80" s="9"/>
      <c r="WYV80" s="9"/>
      <c r="WYW80" s="9"/>
      <c r="WYX80" s="9"/>
      <c r="WYY80" s="9"/>
      <c r="WYZ80" s="9"/>
      <c r="WZA80" s="9"/>
      <c r="WZB80" s="9"/>
      <c r="WZC80" s="9"/>
      <c r="WZD80" s="9"/>
      <c r="WZE80" s="9"/>
      <c r="WZF80" s="9"/>
      <c r="WZG80" s="9"/>
      <c r="WZH80" s="9"/>
      <c r="WZI80" s="9"/>
      <c r="WZJ80" s="9"/>
      <c r="WZK80" s="9"/>
      <c r="WZL80" s="9"/>
      <c r="WZM80" s="9"/>
      <c r="WZN80" s="9"/>
      <c r="WZO80" s="9"/>
      <c r="WZP80" s="9"/>
      <c r="WZQ80" s="9"/>
      <c r="WZR80" s="9"/>
      <c r="WZS80" s="9"/>
      <c r="WZT80" s="9"/>
      <c r="WZU80" s="9"/>
      <c r="WZV80" s="9"/>
      <c r="WZW80" s="9"/>
      <c r="WZX80" s="9"/>
      <c r="WZY80" s="9"/>
      <c r="WZZ80" s="9"/>
      <c r="XAA80" s="9"/>
      <c r="XAB80" s="9"/>
      <c r="XAC80" s="9"/>
      <c r="XAD80" s="9"/>
      <c r="XAE80" s="9"/>
      <c r="XAF80" s="9"/>
      <c r="XAG80" s="9"/>
      <c r="XAH80" s="9"/>
      <c r="XAI80" s="9"/>
      <c r="XAJ80" s="9"/>
      <c r="XAK80" s="9"/>
      <c r="XAL80" s="9"/>
      <c r="XAM80" s="9"/>
      <c r="XAN80" s="9"/>
      <c r="XAO80" s="9"/>
      <c r="XAP80" s="9"/>
      <c r="XAQ80" s="9"/>
      <c r="XAR80" s="9"/>
      <c r="XAS80" s="9"/>
      <c r="XAT80" s="9"/>
      <c r="XAU80" s="9"/>
      <c r="XAV80" s="9"/>
      <c r="XAW80" s="9"/>
      <c r="XAX80" s="9"/>
      <c r="XAY80" s="9"/>
      <c r="XAZ80" s="9"/>
      <c r="XBA80" s="9"/>
      <c r="XBB80" s="9"/>
      <c r="XBC80" s="9"/>
      <c r="XBD80" s="9"/>
      <c r="XBE80" s="9"/>
      <c r="XBF80" s="9"/>
      <c r="XBG80" s="9"/>
      <c r="XBH80" s="9"/>
      <c r="XBI80" s="9"/>
      <c r="XBJ80" s="9"/>
      <c r="XBK80" s="9"/>
      <c r="XBL80" s="9"/>
      <c r="XBM80" s="9"/>
      <c r="XBN80" s="9"/>
      <c r="XBO80" s="9"/>
      <c r="XBP80" s="9"/>
      <c r="XBQ80" s="9"/>
      <c r="XBR80" s="9"/>
      <c r="XBS80" s="9"/>
      <c r="XBT80" s="9"/>
      <c r="XBU80" s="9"/>
      <c r="XBV80" s="9"/>
      <c r="XBW80" s="9"/>
      <c r="XBX80" s="9"/>
      <c r="XBY80" s="9"/>
      <c r="XBZ80" s="9"/>
      <c r="XCA80" s="9"/>
      <c r="XCB80" s="9"/>
      <c r="XCC80" s="9"/>
      <c r="XCD80" s="9"/>
      <c r="XCE80" s="9"/>
      <c r="XCF80" s="9"/>
      <c r="XCG80" s="9"/>
      <c r="XCH80" s="9"/>
      <c r="XCI80" s="9"/>
      <c r="XCJ80" s="9"/>
      <c r="XCK80" s="9"/>
      <c r="XCL80" s="9"/>
      <c r="XCM80" s="9"/>
      <c r="XCN80" s="9"/>
      <c r="XCO80" s="9"/>
      <c r="XCP80" s="9"/>
      <c r="XCQ80" s="9"/>
      <c r="XCR80" s="9"/>
      <c r="XCS80" s="9"/>
      <c r="XCT80" s="9"/>
      <c r="XCU80" s="9"/>
      <c r="XCV80" s="9"/>
      <c r="XCW80" s="9"/>
      <c r="XCX80" s="9"/>
      <c r="XCY80" s="9"/>
      <c r="XCZ80" s="9"/>
      <c r="XDA80" s="9"/>
      <c r="XDB80" s="9"/>
      <c r="XDC80" s="9"/>
      <c r="XDD80" s="9"/>
      <c r="XDE80" s="9"/>
      <c r="XDF80" s="9"/>
      <c r="XDG80" s="9"/>
      <c r="XDH80" s="9"/>
      <c r="XDI80" s="9"/>
      <c r="XDJ80" s="9"/>
      <c r="XDK80" s="9"/>
      <c r="XDL80" s="9"/>
      <c r="XDM80" s="9"/>
      <c r="XDN80" s="9"/>
      <c r="XDO80" s="9"/>
      <c r="XDP80" s="9"/>
      <c r="XDQ80" s="9"/>
      <c r="XDR80" s="9"/>
      <c r="XDS80" s="9"/>
      <c r="XDT80" s="9"/>
      <c r="XDU80" s="9"/>
      <c r="XDV80" s="9"/>
      <c r="XDW80" s="9"/>
      <c r="XDX80" s="9"/>
      <c r="XDY80" s="9"/>
      <c r="XDZ80" s="9"/>
      <c r="XEA80" s="9"/>
      <c r="XEB80" s="9"/>
      <c r="XEC80" s="9"/>
      <c r="XED80" s="9"/>
      <c r="XEE80" s="9"/>
      <c r="XEF80" s="9"/>
      <c r="XEG80" s="9"/>
      <c r="XEH80" s="9"/>
      <c r="XEI80" s="9"/>
      <c r="XEJ80" s="9"/>
      <c r="XEK80" s="9"/>
      <c r="XEL80" s="9"/>
      <c r="XEM80" s="9"/>
      <c r="XEN80" s="9"/>
      <c r="XEO80" s="9"/>
      <c r="XEP80" s="9"/>
      <c r="XEQ80" s="9"/>
      <c r="XER80" s="9"/>
      <c r="XES80" s="9"/>
      <c r="XET80" s="9"/>
      <c r="XEU80" s="9"/>
      <c r="XEV80" s="9"/>
      <c r="XEW80" s="9"/>
      <c r="XEX80" s="9"/>
      <c r="XEY80" s="9"/>
      <c r="XEZ80" s="9"/>
    </row>
    <row r="81" s="4" customFormat="1" ht="18" customHeight="1" spans="1:1024 1025:16380">
      <c r="A81" s="77"/>
      <c r="B81" s="67" t="s">
        <v>209</v>
      </c>
      <c r="C81" s="68"/>
      <c r="D81" s="68"/>
      <c r="E81" s="69"/>
      <c r="F81" s="69"/>
      <c r="G81" s="70"/>
      <c r="H81" s="70"/>
      <c r="I81" s="70"/>
      <c r="J81" s="70"/>
      <c r="K81" s="70">
        <v>24</v>
      </c>
      <c r="L81" s="70">
        <v>6.1</v>
      </c>
      <c r="M81" s="72">
        <f t="shared" si="58"/>
        <v>463.093</v>
      </c>
      <c r="N81" s="67">
        <v>13.46</v>
      </c>
      <c r="O81" s="67">
        <v>762</v>
      </c>
      <c r="P81" s="67">
        <v>13.901</v>
      </c>
      <c r="Q81" s="67">
        <v>7.77</v>
      </c>
      <c r="R81" s="67">
        <v>72.8</v>
      </c>
      <c r="S81" s="67">
        <v>7513</v>
      </c>
      <c r="T81" s="67"/>
      <c r="U81" s="67">
        <v>15020</v>
      </c>
      <c r="V81" s="67">
        <v>0.0001</v>
      </c>
      <c r="W81" s="79"/>
      <c r="X81" s="67"/>
      <c r="Y81" s="67"/>
      <c r="Z81" s="67"/>
      <c r="AA81" s="67"/>
      <c r="AB81" s="67"/>
      <c r="AC81" s="67"/>
      <c r="AD81" s="67"/>
      <c r="AE81" s="67"/>
      <c r="AF81" s="67"/>
      <c r="AG81" s="67"/>
      <c r="AH81" s="67"/>
      <c r="AI81" s="67"/>
      <c r="AJ81" s="67"/>
      <c r="AK81" s="67"/>
      <c r="AL81" s="116" t="s">
        <v>220</v>
      </c>
      <c r="AM81" s="116" t="s">
        <v>187</v>
      </c>
      <c r="AN81" s="76" t="s">
        <v>188</v>
      </c>
      <c r="AO81" s="76">
        <v>480</v>
      </c>
      <c r="AP81" s="92" t="s">
        <v>189</v>
      </c>
      <c r="AQ81" s="75">
        <v>10.7</v>
      </c>
      <c r="AR81" s="72">
        <f t="shared" ref="AR81:AR89" si="61">AQ81/39.0983</f>
        <v>0.273669187662891</v>
      </c>
      <c r="AS81" s="72">
        <f t="shared" ref="AS81:AS89" si="62">AR81/BK81*100</f>
        <v>0.186169768875429</v>
      </c>
      <c r="AT81" s="123">
        <v>2177.8</v>
      </c>
      <c r="AU81" s="72">
        <f t="shared" ref="AU81:AU89" si="63">AT81/22.99</f>
        <v>94.7281426707264</v>
      </c>
      <c r="AV81" s="72">
        <f t="shared" ref="AV81:AV89" si="64">AU81/BK81*100</f>
        <v>64.4410011138393</v>
      </c>
      <c r="AW81" s="72">
        <f t="shared" ref="AW81:AW89" si="65">AS81+AV81</f>
        <v>64.6271708827148</v>
      </c>
      <c r="AX81" s="75">
        <v>481</v>
      </c>
      <c r="AY81" s="72">
        <f t="shared" ref="AY81:AY89" si="66">AX81*2/40.078</f>
        <v>24.0031937721443</v>
      </c>
      <c r="AZ81" s="72">
        <f t="shared" ref="AZ81:AZ89" si="67">AY81/BK81*100</f>
        <v>16.3287254768952</v>
      </c>
      <c r="BA81" s="75">
        <v>340.2</v>
      </c>
      <c r="BB81" s="72">
        <f t="shared" ref="BB81:BB89" si="68">BA81*2/24.305</f>
        <v>27.9942398683398</v>
      </c>
      <c r="BC81" s="72">
        <f t="shared" ref="BC81:BC89" si="69">BB81/BK81*100</f>
        <v>19.04372651755</v>
      </c>
      <c r="BD81" s="75"/>
      <c r="BE81" s="75"/>
      <c r="BF81" s="114">
        <v>0.71</v>
      </c>
      <c r="BG81" s="79">
        <f t="shared" si="59"/>
        <v>0.000554369820106993</v>
      </c>
      <c r="BH81" s="114"/>
      <c r="BI81" s="79">
        <f t="shared" ref="BI81:BI89" si="70">BF81*14.0067/18.0385</f>
        <v>0.551307314909776</v>
      </c>
      <c r="BJ81" s="79">
        <f t="shared" ref="BJ81:BJ89" si="71">AQ81+AT81+AX81+BA81+BF81</f>
        <v>3010.41</v>
      </c>
      <c r="BK81" s="79">
        <f t="shared" ref="BK81:BK89" si="72">AR81+AU81+AY81+BB81+BG81</f>
        <v>146.999799868694</v>
      </c>
      <c r="BL81" s="123">
        <v>1462.3</v>
      </c>
      <c r="BM81" s="79">
        <f t="shared" ref="BM81:BM89" si="73">BL81/35.45</f>
        <v>41.2496473906911</v>
      </c>
      <c r="BN81" s="79">
        <f t="shared" ref="BN81:BN89" si="74">BM81/CK81*100</f>
        <v>29.047650911964</v>
      </c>
      <c r="BO81" s="123">
        <v>4418.8</v>
      </c>
      <c r="BP81" s="79">
        <f t="shared" ref="BP81:BP89" si="75">BO81*2/96.06</f>
        <v>92.0008328128253</v>
      </c>
      <c r="BQ81" s="79">
        <f t="shared" ref="BQ81:BQ89" si="76">BP81/CK81*100</f>
        <v>64.7862041060744</v>
      </c>
      <c r="BR81" s="75">
        <v>524.8</v>
      </c>
      <c r="BS81" s="79">
        <f t="shared" ref="BS81:BS89" si="77">BR81/61.0168</f>
        <v>8.60090991333534</v>
      </c>
      <c r="BT81" s="79">
        <f t="shared" ref="BT81:BT89" si="78">BS81/CK81*100</f>
        <v>6.0566876201758</v>
      </c>
      <c r="BU81" s="73"/>
      <c r="BV81" s="74"/>
      <c r="BW81" s="74"/>
      <c r="BX81" s="75">
        <v>6.7</v>
      </c>
      <c r="BY81" s="79">
        <f t="shared" ref="BY81:BY89" si="79">BX81/62</f>
        <v>0.108064516129032</v>
      </c>
      <c r="BZ81" s="79">
        <f t="shared" ref="BZ81:BZ89" si="80">BY81/CK81*100</f>
        <v>0.0760981132942926</v>
      </c>
      <c r="CA81" s="79">
        <f t="shared" ref="CA81:CA89" si="81">BX81*14/62</f>
        <v>1.51290322580645</v>
      </c>
      <c r="CB81" s="117">
        <v>0.079</v>
      </c>
      <c r="CC81" s="73">
        <v>0.024</v>
      </c>
      <c r="CD81" s="75" t="s">
        <v>191</v>
      </c>
      <c r="CE81" s="75"/>
      <c r="CF81" s="75"/>
      <c r="CG81" s="75">
        <v>0.9</v>
      </c>
      <c r="CH81" s="79">
        <f t="shared" ref="CH81:CH89" si="82">CG81/18.9984</f>
        <v>0.0473724103082365</v>
      </c>
      <c r="CI81" s="79">
        <f t="shared" ref="CI81:CI89" si="83">CH81/CK81*100</f>
        <v>0.0333592484914796</v>
      </c>
      <c r="CJ81" s="75">
        <v>6413.6</v>
      </c>
      <c r="CK81" s="79">
        <f t="shared" si="60"/>
        <v>142.006827043289</v>
      </c>
      <c r="CL81" s="80" t="s">
        <v>242</v>
      </c>
      <c r="CM81" s="73">
        <v>7.8</v>
      </c>
      <c r="CN81" s="73">
        <v>1.1</v>
      </c>
      <c r="CO81" s="73">
        <v>18.2</v>
      </c>
      <c r="CP81" s="94">
        <v>9180</v>
      </c>
      <c r="CQ81" s="73">
        <v>7.94</v>
      </c>
      <c r="CR81" s="73"/>
      <c r="CS81" s="73"/>
      <c r="CT81" s="73"/>
      <c r="CU81" s="73"/>
      <c r="CV81" s="73" t="s">
        <v>193</v>
      </c>
      <c r="CW81" s="73"/>
      <c r="CX81" s="73"/>
      <c r="CY81" s="73"/>
      <c r="CZ81" s="93">
        <v>0.133</v>
      </c>
      <c r="DA81" s="73">
        <v>0.007</v>
      </c>
      <c r="DB81" s="73"/>
      <c r="DC81" s="73"/>
      <c r="DD81" s="73" t="s">
        <v>193</v>
      </c>
      <c r="DE81" s="123">
        <v>2602.1</v>
      </c>
      <c r="DF81" s="75">
        <v>2171.7</v>
      </c>
      <c r="DG81" s="75">
        <v>430.3</v>
      </c>
      <c r="DH81" s="75">
        <v>0</v>
      </c>
      <c r="DI81" s="75">
        <v>430.3</v>
      </c>
      <c r="DJ81" s="75"/>
      <c r="DK81" s="83"/>
      <c r="DL81" s="83"/>
      <c r="DM81" s="83"/>
      <c r="DN81" s="83"/>
      <c r="DO81" s="83"/>
      <c r="DP81" s="83"/>
      <c r="DQ81" s="83"/>
      <c r="DR81" s="83"/>
      <c r="DS81" s="83"/>
      <c r="DT81" s="83"/>
      <c r="DU81" s="83"/>
      <c r="DV81" s="83"/>
      <c r="DW81" s="83"/>
      <c r="DX81" s="83"/>
      <c r="DY81" s="83"/>
      <c r="DZ81" s="83"/>
      <c r="EA81" s="83"/>
      <c r="EB81" s="83"/>
      <c r="EC81" s="83"/>
      <c r="ED81" s="83"/>
      <c r="EE81" s="83"/>
      <c r="EF81" s="83"/>
      <c r="EG81" s="83"/>
      <c r="EH81" s="83"/>
      <c r="EI81" s="83"/>
      <c r="EJ81" s="83"/>
    </row>
    <row r="82" s="4" customFormat="1" ht="18" customHeight="1" spans="1:1024 1025:16380">
      <c r="A82" s="77"/>
      <c r="B82" s="31" t="s">
        <v>214</v>
      </c>
      <c r="C82" s="68"/>
      <c r="D82" s="68"/>
      <c r="E82" s="69"/>
      <c r="F82" s="69"/>
      <c r="G82" s="70"/>
      <c r="H82" s="70"/>
      <c r="I82" s="70">
        <v>-66.927</v>
      </c>
      <c r="J82" s="70">
        <v>469.193</v>
      </c>
      <c r="K82" s="70">
        <v>24</v>
      </c>
      <c r="L82" s="84">
        <v>14.1</v>
      </c>
      <c r="M82" s="72">
        <f t="shared" si="58"/>
        <v>455.093</v>
      </c>
      <c r="N82" s="23">
        <v>12.14</v>
      </c>
      <c r="O82" s="23">
        <v>295</v>
      </c>
      <c r="P82" s="23">
        <v>13.866</v>
      </c>
      <c r="Q82" s="23">
        <v>7.66</v>
      </c>
      <c r="R82" s="23">
        <v>-22.8</v>
      </c>
      <c r="S82" s="23">
        <v>2883</v>
      </c>
      <c r="T82" s="23">
        <v>3.15</v>
      </c>
      <c r="U82" s="23">
        <v>5767</v>
      </c>
      <c r="V82" s="23">
        <v>0.0002</v>
      </c>
      <c r="W82" s="23">
        <v>48.6</v>
      </c>
      <c r="X82" s="23">
        <v>4.72</v>
      </c>
      <c r="Y82" s="23"/>
      <c r="Z82" s="23"/>
      <c r="AA82" s="23"/>
      <c r="AB82" s="23"/>
      <c r="AC82" s="23"/>
      <c r="AD82" s="72">
        <v>-63.174318</v>
      </c>
      <c r="AE82" s="72">
        <v>0.5358447</v>
      </c>
      <c r="AF82" s="72">
        <v>-9.075759</v>
      </c>
      <c r="AG82" s="72">
        <v>0.09731013</v>
      </c>
      <c r="AH82" s="72"/>
      <c r="AI82" s="72"/>
      <c r="AJ82" s="72"/>
      <c r="AK82" s="72"/>
      <c r="AL82" s="79" t="s">
        <v>220</v>
      </c>
      <c r="AM82" s="79" t="s">
        <v>187</v>
      </c>
      <c r="AN82" s="79" t="s">
        <v>188</v>
      </c>
      <c r="AO82" s="79">
        <v>180</v>
      </c>
      <c r="AP82" s="79" t="s">
        <v>189</v>
      </c>
      <c r="AQ82" s="79">
        <v>6.1</v>
      </c>
      <c r="AR82" s="72">
        <f t="shared" si="61"/>
        <v>0.156017013527442</v>
      </c>
      <c r="AS82" s="72">
        <f t="shared" si="62"/>
        <v>0.226371554381563</v>
      </c>
      <c r="AT82" s="79">
        <v>486.7</v>
      </c>
      <c r="AU82" s="72">
        <f t="shared" si="63"/>
        <v>21.1700739451936</v>
      </c>
      <c r="AV82" s="72">
        <f t="shared" si="64"/>
        <v>30.7165381325747</v>
      </c>
      <c r="AW82" s="72">
        <f t="shared" si="65"/>
        <v>30.9429096869562</v>
      </c>
      <c r="AX82" s="79">
        <v>721.4</v>
      </c>
      <c r="AY82" s="72">
        <f t="shared" si="66"/>
        <v>35.999800389241</v>
      </c>
      <c r="AZ82" s="72">
        <f t="shared" si="67"/>
        <v>52.2336031647284</v>
      </c>
      <c r="BA82" s="79">
        <v>140.9</v>
      </c>
      <c r="BB82" s="72">
        <f t="shared" si="68"/>
        <v>11.594322155935</v>
      </c>
      <c r="BC82" s="72">
        <f t="shared" si="69"/>
        <v>16.8226827901557</v>
      </c>
      <c r="BD82" s="79"/>
      <c r="BE82" s="79"/>
      <c r="BF82" s="79">
        <v>0.33</v>
      </c>
      <c r="BG82" s="79">
        <f t="shared" si="59"/>
        <v>0.000554369820106993</v>
      </c>
      <c r="BH82" s="79">
        <v>0</v>
      </c>
      <c r="BI82" s="79">
        <f t="shared" si="70"/>
        <v>0.256241428056657</v>
      </c>
      <c r="BJ82" s="79">
        <f t="shared" si="71"/>
        <v>1355.43</v>
      </c>
      <c r="BK82" s="79">
        <f t="shared" si="72"/>
        <v>68.9207678737171</v>
      </c>
      <c r="BL82" s="79">
        <v>1142.9</v>
      </c>
      <c r="BM82" s="79">
        <f t="shared" si="73"/>
        <v>32.2397743300423</v>
      </c>
      <c r="BN82" s="79">
        <f t="shared" si="74"/>
        <v>48.0463980271034</v>
      </c>
      <c r="BO82" s="79">
        <v>1517.7</v>
      </c>
      <c r="BP82" s="79">
        <f t="shared" si="75"/>
        <v>31.5990006246096</v>
      </c>
      <c r="BQ82" s="79">
        <f t="shared" si="76"/>
        <v>47.0914636599657</v>
      </c>
      <c r="BR82" s="79">
        <v>195.3</v>
      </c>
      <c r="BS82" s="79">
        <f t="shared" si="77"/>
        <v>3.20075782407468</v>
      </c>
      <c r="BT82" s="79">
        <f t="shared" si="78"/>
        <v>4.7700360067519</v>
      </c>
      <c r="BU82" s="79"/>
      <c r="BV82" s="79"/>
      <c r="BW82" s="79"/>
      <c r="BX82" s="79">
        <v>2.2</v>
      </c>
      <c r="BY82" s="79">
        <f t="shared" si="79"/>
        <v>0.0354838709677419</v>
      </c>
      <c r="BZ82" s="79">
        <f t="shared" si="80"/>
        <v>0.0528810211450469</v>
      </c>
      <c r="CA82" s="79">
        <f t="shared" si="81"/>
        <v>0.496774193548387</v>
      </c>
      <c r="CB82" s="79">
        <v>0.023</v>
      </c>
      <c r="CC82" s="79">
        <v>0.007</v>
      </c>
      <c r="CD82" s="79" t="s">
        <v>191</v>
      </c>
      <c r="CE82" s="79"/>
      <c r="CF82" s="79"/>
      <c r="CG82" s="79">
        <v>0.5</v>
      </c>
      <c r="CH82" s="79">
        <f t="shared" si="82"/>
        <v>0.026318005726798</v>
      </c>
      <c r="CI82" s="79">
        <f t="shared" si="83"/>
        <v>0.0392212850339659</v>
      </c>
      <c r="CJ82" s="79">
        <v>2858.6</v>
      </c>
      <c r="CK82" s="79">
        <f t="shared" si="60"/>
        <v>67.1013346554212</v>
      </c>
      <c r="CL82" s="80" t="s">
        <v>221</v>
      </c>
      <c r="CM82" s="79">
        <v>19.4</v>
      </c>
      <c r="CN82" s="79">
        <v>3.4</v>
      </c>
      <c r="CO82" s="79">
        <v>16.8</v>
      </c>
      <c r="CP82" s="79">
        <v>4133</v>
      </c>
      <c r="CQ82" s="79">
        <v>7.7</v>
      </c>
      <c r="CR82" s="79"/>
      <c r="CS82" s="79"/>
      <c r="CT82" s="79"/>
      <c r="CU82" s="79"/>
      <c r="CV82" s="79">
        <v>3.18</v>
      </c>
      <c r="CW82" s="79"/>
      <c r="CX82" s="79"/>
      <c r="CY82" s="79"/>
      <c r="CZ82" s="79">
        <v>0.149</v>
      </c>
      <c r="DA82" s="79">
        <v>0.02</v>
      </c>
      <c r="DB82" s="79"/>
      <c r="DC82" s="79"/>
      <c r="DD82" s="79" t="s">
        <v>193</v>
      </c>
      <c r="DE82" s="79">
        <v>2381.9</v>
      </c>
      <c r="DF82" s="79">
        <v>2221.8</v>
      </c>
      <c r="DG82" s="79">
        <v>160.1</v>
      </c>
      <c r="DH82" s="79">
        <v>0</v>
      </c>
      <c r="DI82" s="79">
        <v>160.1</v>
      </c>
      <c r="DJ82" s="79"/>
      <c r="DK82" s="83"/>
      <c r="DL82" s="83"/>
      <c r="DM82" s="83"/>
      <c r="DN82" s="83"/>
      <c r="DO82" s="83"/>
      <c r="DP82" s="83"/>
      <c r="DQ82" s="83"/>
      <c r="DR82" s="83"/>
      <c r="DS82" s="83"/>
      <c r="DT82" s="83"/>
      <c r="DU82" s="83"/>
      <c r="DV82" s="83"/>
      <c r="DW82" s="83"/>
      <c r="DX82" s="83"/>
      <c r="DY82" s="83"/>
      <c r="DZ82" s="83"/>
      <c r="EA82" s="83"/>
      <c r="EB82" s="83"/>
      <c r="EC82" s="83"/>
      <c r="ED82" s="83"/>
      <c r="EE82" s="83"/>
      <c r="EF82" s="83"/>
      <c r="EG82" s="83"/>
      <c r="EH82" s="83"/>
      <c r="EI82" s="83"/>
      <c r="EJ82" s="83"/>
    </row>
    <row r="83" s="7" customFormat="1" ht="18" customHeight="1" spans="1:1024 1025:16380">
      <c r="A83" s="77"/>
      <c r="B83" s="31" t="s">
        <v>194</v>
      </c>
      <c r="C83" s="68"/>
      <c r="D83" s="68"/>
      <c r="E83" s="69"/>
      <c r="F83" s="69"/>
      <c r="G83" s="70"/>
      <c r="H83" s="70"/>
      <c r="I83" s="70"/>
      <c r="J83" s="70"/>
      <c r="K83" s="70">
        <v>24</v>
      </c>
      <c r="L83" s="84">
        <v>11.09</v>
      </c>
      <c r="M83" s="72">
        <f t="shared" si="58"/>
        <v>458.103</v>
      </c>
      <c r="N83" s="23">
        <v>13.8</v>
      </c>
      <c r="O83" s="23"/>
      <c r="P83" s="23"/>
      <c r="Q83" s="23">
        <v>7.56</v>
      </c>
      <c r="R83" s="23">
        <v>-27</v>
      </c>
      <c r="S83" s="23">
        <v>2430</v>
      </c>
      <c r="T83" s="23"/>
      <c r="U83" s="23">
        <v>4840</v>
      </c>
      <c r="V83" s="23"/>
      <c r="W83" s="23"/>
      <c r="X83" s="23"/>
      <c r="Y83" s="23"/>
      <c r="Z83" s="23"/>
      <c r="AA83" s="23"/>
      <c r="AB83" s="23"/>
      <c r="AC83" s="23"/>
      <c r="AD83" s="23"/>
      <c r="AE83" s="23"/>
      <c r="AF83" s="23"/>
      <c r="AG83" s="23"/>
      <c r="AH83" s="23">
        <v>5.37</v>
      </c>
      <c r="AI83" s="23">
        <v>7.12</v>
      </c>
      <c r="AJ83" s="23"/>
      <c r="AK83" s="23"/>
      <c r="AL83" s="104" t="s">
        <v>220</v>
      </c>
      <c r="AM83" s="104" t="s">
        <v>187</v>
      </c>
      <c r="AN83" s="23" t="s">
        <v>188</v>
      </c>
      <c r="AO83" s="23">
        <v>105</v>
      </c>
      <c r="AP83" s="104" t="s">
        <v>189</v>
      </c>
      <c r="AQ83" s="67">
        <v>6.7</v>
      </c>
      <c r="AR83" s="72">
        <f t="shared" si="61"/>
        <v>0.17136294928424</v>
      </c>
      <c r="AS83" s="72">
        <f t="shared" si="62"/>
        <v>0.25489916411764</v>
      </c>
      <c r="AT83" s="31">
        <v>463</v>
      </c>
      <c r="AU83" s="72">
        <f t="shared" si="63"/>
        <v>20.1391909525881</v>
      </c>
      <c r="AV83" s="72">
        <f t="shared" si="64"/>
        <v>29.9566677701453</v>
      </c>
      <c r="AW83" s="72">
        <f t="shared" si="65"/>
        <v>30.2115669342629</v>
      </c>
      <c r="AX83" s="31">
        <v>753.5</v>
      </c>
      <c r="AY83" s="72">
        <f t="shared" si="66"/>
        <v>37.6016767303758</v>
      </c>
      <c r="AZ83" s="72">
        <f t="shared" si="67"/>
        <v>55.9317869354386</v>
      </c>
      <c r="BA83" s="31">
        <v>113.2</v>
      </c>
      <c r="BB83" s="72">
        <f t="shared" si="68"/>
        <v>9.31495577041761</v>
      </c>
      <c r="BC83" s="72">
        <f t="shared" si="69"/>
        <v>13.8558215156174</v>
      </c>
      <c r="BD83" s="31"/>
      <c r="BE83" s="31"/>
      <c r="BF83" s="72">
        <v>0.45</v>
      </c>
      <c r="BG83" s="79">
        <f t="shared" si="59"/>
        <v>0.000554369820106993</v>
      </c>
      <c r="BH83" s="79">
        <v>0</v>
      </c>
      <c r="BI83" s="79">
        <f t="shared" si="70"/>
        <v>0.349420129168168</v>
      </c>
      <c r="BJ83" s="79">
        <f t="shared" si="71"/>
        <v>1336.85</v>
      </c>
      <c r="BK83" s="79">
        <f t="shared" si="72"/>
        <v>67.2277407724858</v>
      </c>
      <c r="BL83" s="31">
        <v>1141.5</v>
      </c>
      <c r="BM83" s="79">
        <f t="shared" si="73"/>
        <v>32.2002820874471</v>
      </c>
      <c r="BN83" s="79">
        <f t="shared" si="74"/>
        <v>48.6959286224565</v>
      </c>
      <c r="BO83" s="31">
        <v>1485.1</v>
      </c>
      <c r="BP83" s="79">
        <f t="shared" si="75"/>
        <v>30.9202581719758</v>
      </c>
      <c r="BQ83" s="79">
        <f t="shared" si="76"/>
        <v>46.7601706358168</v>
      </c>
      <c r="BR83" s="31">
        <v>180.6</v>
      </c>
      <c r="BS83" s="79">
        <f t="shared" si="77"/>
        <v>2.95984056849917</v>
      </c>
      <c r="BT83" s="79">
        <f t="shared" si="78"/>
        <v>4.47611560252991</v>
      </c>
      <c r="BU83" s="23"/>
      <c r="BV83" s="84"/>
      <c r="BW83" s="84"/>
      <c r="BX83" s="23">
        <v>1.8</v>
      </c>
      <c r="BY83" s="79">
        <f t="shared" si="79"/>
        <v>0.0290322580645161</v>
      </c>
      <c r="BZ83" s="79">
        <f t="shared" si="80"/>
        <v>0.0439049807892692</v>
      </c>
      <c r="CA83" s="79">
        <f t="shared" si="81"/>
        <v>0.406451612903226</v>
      </c>
      <c r="CB83" s="124">
        <v>0.018</v>
      </c>
      <c r="CC83" s="23">
        <v>0.005</v>
      </c>
      <c r="CD83" s="23" t="s">
        <v>191</v>
      </c>
      <c r="CE83" s="23"/>
      <c r="CF83" s="23"/>
      <c r="CG83" s="67">
        <v>0.3</v>
      </c>
      <c r="CH83" s="79">
        <f t="shared" si="82"/>
        <v>0.0157908034360788</v>
      </c>
      <c r="CI83" s="79">
        <f t="shared" si="83"/>
        <v>0.0238801584075035</v>
      </c>
      <c r="CJ83" s="31">
        <v>2809.3</v>
      </c>
      <c r="CK83" s="79">
        <f t="shared" si="60"/>
        <v>66.1252038894227</v>
      </c>
      <c r="CL83" s="80" t="s">
        <v>221</v>
      </c>
      <c r="CM83" s="23">
        <v>7.8</v>
      </c>
      <c r="CN83" s="23">
        <v>2.6</v>
      </c>
      <c r="CO83" s="23">
        <v>18.1</v>
      </c>
      <c r="CP83" s="23">
        <v>4074</v>
      </c>
      <c r="CQ83" s="84">
        <v>7.7</v>
      </c>
      <c r="CR83" s="84"/>
      <c r="CS83" s="84"/>
      <c r="CT83" s="84"/>
      <c r="CU83" s="84"/>
      <c r="CV83" s="67">
        <v>3.45</v>
      </c>
      <c r="CW83" s="67"/>
      <c r="CX83" s="67"/>
      <c r="CY83" s="67"/>
      <c r="CZ83" s="67">
        <v>0.131</v>
      </c>
      <c r="DA83" s="67">
        <v>0.016</v>
      </c>
      <c r="DB83" s="67"/>
      <c r="DC83" s="67"/>
      <c r="DD83" s="71" t="s">
        <v>193</v>
      </c>
      <c r="DE83" s="106">
        <v>2347.9</v>
      </c>
      <c r="DF83" s="31">
        <v>2199.8</v>
      </c>
      <c r="DG83" s="31">
        <v>148.1</v>
      </c>
      <c r="DH83" s="31">
        <v>0</v>
      </c>
      <c r="DI83" s="31">
        <v>148.1</v>
      </c>
      <c r="DJ83" s="31"/>
      <c r="DK83" s="106"/>
      <c r="DL83" s="106"/>
      <c r="DM83" s="106"/>
      <c r="DN83" s="106"/>
      <c r="DO83" s="106"/>
      <c r="DP83" s="106"/>
      <c r="DQ83" s="106"/>
      <c r="DR83" s="106"/>
      <c r="DS83" s="106"/>
      <c r="DT83" s="106"/>
      <c r="DU83" s="106"/>
      <c r="DV83" s="106"/>
      <c r="DW83" s="106"/>
      <c r="DX83" s="106"/>
      <c r="DY83" s="106"/>
      <c r="DZ83" s="106"/>
      <c r="EA83" s="106"/>
      <c r="EB83" s="106"/>
      <c r="EC83" s="106"/>
      <c r="ED83" s="106"/>
      <c r="EE83" s="106"/>
      <c r="EF83" s="106"/>
      <c r="EG83" s="106"/>
      <c r="EH83" s="106"/>
      <c r="EI83" s="106"/>
      <c r="EJ83" s="106"/>
    </row>
    <row r="84" s="7" customFormat="1" ht="18" customHeight="1" spans="1:1024 1025:16380">
      <c r="A84" s="77"/>
      <c r="B84" s="31" t="s">
        <v>196</v>
      </c>
      <c r="C84" s="68"/>
      <c r="D84" s="68"/>
      <c r="E84" s="69"/>
      <c r="F84" s="69"/>
      <c r="G84" s="70"/>
      <c r="H84" s="70"/>
      <c r="I84" s="70"/>
      <c r="J84" s="70"/>
      <c r="K84" s="70">
        <v>24</v>
      </c>
      <c r="L84" s="84">
        <v>7.82</v>
      </c>
      <c r="M84" s="72">
        <f t="shared" si="58"/>
        <v>461.373</v>
      </c>
      <c r="N84" s="23">
        <v>11.19</v>
      </c>
      <c r="O84" s="23">
        <v>10.5</v>
      </c>
      <c r="P84" s="23">
        <v>14.045</v>
      </c>
      <c r="Q84" s="23">
        <v>7.32</v>
      </c>
      <c r="R84" s="23">
        <v>21.6</v>
      </c>
      <c r="S84" s="23">
        <v>2751</v>
      </c>
      <c r="T84" s="23">
        <v>2.99</v>
      </c>
      <c r="U84" s="23">
        <v>5502</v>
      </c>
      <c r="V84" s="23">
        <v>0.0002</v>
      </c>
      <c r="W84" s="23">
        <v>46.8</v>
      </c>
      <c r="X84" s="23">
        <v>4.82</v>
      </c>
      <c r="Y84" s="23"/>
      <c r="Z84" s="23"/>
      <c r="AA84" s="23"/>
      <c r="AB84" s="23"/>
      <c r="AC84" s="23"/>
      <c r="AD84" s="23"/>
      <c r="AE84" s="23"/>
      <c r="AF84" s="23"/>
      <c r="AG84" s="23"/>
      <c r="AH84" s="23"/>
      <c r="AI84" s="23"/>
      <c r="AJ84" s="23"/>
      <c r="AK84" s="23"/>
      <c r="AL84" s="23" t="s">
        <v>222</v>
      </c>
      <c r="AM84" s="23" t="s">
        <v>197</v>
      </c>
      <c r="AN84" s="23" t="s">
        <v>188</v>
      </c>
      <c r="AO84" s="23">
        <v>240</v>
      </c>
      <c r="AP84" s="23" t="s">
        <v>198</v>
      </c>
      <c r="AQ84" s="67">
        <v>6.2</v>
      </c>
      <c r="AR84" s="72">
        <f t="shared" si="61"/>
        <v>0.158574669486909</v>
      </c>
      <c r="AS84" s="72">
        <f t="shared" si="62"/>
        <v>0.230021768245307</v>
      </c>
      <c r="AT84" s="31">
        <v>464</v>
      </c>
      <c r="AU84" s="72">
        <f t="shared" si="63"/>
        <v>20.1826881252719</v>
      </c>
      <c r="AV84" s="72">
        <f t="shared" si="64"/>
        <v>29.2761613537643</v>
      </c>
      <c r="AW84" s="72">
        <f t="shared" si="65"/>
        <v>29.5061831220096</v>
      </c>
      <c r="AX84" s="31">
        <v>741.5</v>
      </c>
      <c r="AY84" s="72">
        <f t="shared" si="66"/>
        <v>37.002844453316</v>
      </c>
      <c r="AZ84" s="72">
        <f t="shared" si="67"/>
        <v>53.6747750368824</v>
      </c>
      <c r="BA84" s="31">
        <v>140.9</v>
      </c>
      <c r="BB84" s="72">
        <f t="shared" si="68"/>
        <v>11.594322155935</v>
      </c>
      <c r="BC84" s="72">
        <f t="shared" si="69"/>
        <v>16.8182376954856</v>
      </c>
      <c r="BD84" s="31"/>
      <c r="BE84" s="31"/>
      <c r="BF84" s="72">
        <v>0.6</v>
      </c>
      <c r="BG84" s="79">
        <f t="shared" si="59"/>
        <v>0.000554369820106993</v>
      </c>
      <c r="BH84" s="79">
        <v>0</v>
      </c>
      <c r="BI84" s="79">
        <f t="shared" si="70"/>
        <v>0.465893505557557</v>
      </c>
      <c r="BJ84" s="79">
        <f t="shared" si="71"/>
        <v>1353.2</v>
      </c>
      <c r="BK84" s="79">
        <f t="shared" si="72"/>
        <v>68.9389837738299</v>
      </c>
      <c r="BL84" s="31">
        <v>1173.4</v>
      </c>
      <c r="BM84" s="79">
        <f t="shared" si="73"/>
        <v>33.1001410437236</v>
      </c>
      <c r="BN84" s="79">
        <f t="shared" si="74"/>
        <v>48.062398127535</v>
      </c>
      <c r="BO84" s="31">
        <v>1565.8</v>
      </c>
      <c r="BP84" s="79">
        <f t="shared" si="75"/>
        <v>32.6004580470539</v>
      </c>
      <c r="BQ84" s="79">
        <f t="shared" si="76"/>
        <v>47.3368434209321</v>
      </c>
      <c r="BR84" s="31">
        <v>190.4</v>
      </c>
      <c r="BS84" s="79">
        <f t="shared" si="77"/>
        <v>3.12045207221618</v>
      </c>
      <c r="BT84" s="79">
        <f t="shared" si="78"/>
        <v>4.53099005332438</v>
      </c>
      <c r="BU84" s="23"/>
      <c r="BV84" s="84"/>
      <c r="BW84" s="84"/>
      <c r="BX84" s="120">
        <v>2</v>
      </c>
      <c r="BY84" s="79">
        <f t="shared" si="79"/>
        <v>0.032258064516129</v>
      </c>
      <c r="BZ84" s="79">
        <f t="shared" si="80"/>
        <v>0.0468396777388322</v>
      </c>
      <c r="CA84" s="79">
        <f t="shared" si="81"/>
        <v>0.451612903225806</v>
      </c>
      <c r="CB84" s="117">
        <v>0.015</v>
      </c>
      <c r="CC84" s="23" t="s">
        <v>190</v>
      </c>
      <c r="CD84" s="23" t="s">
        <v>191</v>
      </c>
      <c r="CE84" s="67"/>
      <c r="CF84" s="67"/>
      <c r="CG84" s="67">
        <v>0.3</v>
      </c>
      <c r="CH84" s="79">
        <f t="shared" si="82"/>
        <v>0.0157908034360788</v>
      </c>
      <c r="CI84" s="79">
        <f t="shared" si="83"/>
        <v>0.0229287204696785</v>
      </c>
      <c r="CJ84" s="67">
        <v>2931.9</v>
      </c>
      <c r="CK84" s="79">
        <f t="shared" si="60"/>
        <v>68.8691000309459</v>
      </c>
      <c r="CL84" s="80" t="s">
        <v>221</v>
      </c>
      <c r="CM84" s="23">
        <v>8.5</v>
      </c>
      <c r="CN84" s="23">
        <v>3.3</v>
      </c>
      <c r="CO84" s="23">
        <v>18.1</v>
      </c>
      <c r="CP84" s="23">
        <v>4208</v>
      </c>
      <c r="CQ84" s="84">
        <v>7.8</v>
      </c>
      <c r="CR84" s="84"/>
      <c r="CS84" s="84"/>
      <c r="CT84" s="84"/>
      <c r="CU84" s="84"/>
      <c r="CV84" s="67">
        <v>3.26</v>
      </c>
      <c r="CW84" s="67"/>
      <c r="CX84" s="67"/>
      <c r="CY84" s="67"/>
      <c r="CZ84" s="67">
        <v>0.036</v>
      </c>
      <c r="DA84" s="67">
        <v>0.013</v>
      </c>
      <c r="DB84" s="67"/>
      <c r="DC84" s="67"/>
      <c r="DD84" s="71" t="s">
        <v>193</v>
      </c>
      <c r="DE84" s="67">
        <v>2431.9</v>
      </c>
      <c r="DF84" s="31">
        <v>2275.8</v>
      </c>
      <c r="DG84" s="31">
        <v>156.1</v>
      </c>
      <c r="DH84" s="31">
        <v>0</v>
      </c>
      <c r="DI84" s="31">
        <v>156.1</v>
      </c>
      <c r="DJ84" s="31"/>
      <c r="DK84" s="106"/>
      <c r="DL84" s="106"/>
      <c r="DM84" s="106"/>
      <c r="DN84" s="106"/>
      <c r="DO84" s="106"/>
      <c r="DP84" s="106"/>
      <c r="DQ84" s="106"/>
      <c r="DR84" s="106"/>
      <c r="DS84" s="106"/>
      <c r="DT84" s="106"/>
      <c r="DU84" s="106"/>
      <c r="DV84" s="106"/>
      <c r="DW84" s="106"/>
      <c r="DX84" s="106"/>
      <c r="DY84" s="106"/>
      <c r="DZ84" s="106"/>
      <c r="EA84" s="106"/>
      <c r="EB84" s="106"/>
      <c r="EC84" s="106"/>
      <c r="ED84" s="106"/>
      <c r="EE84" s="106"/>
      <c r="EF84" s="106"/>
      <c r="EG84" s="106"/>
      <c r="EH84" s="106"/>
      <c r="EI84" s="106"/>
      <c r="EJ84" s="106"/>
    </row>
    <row r="85" s="7" customFormat="1" ht="18" customHeight="1" spans="1:1024 1025:16380">
      <c r="A85" s="77"/>
      <c r="B85" s="31" t="s">
        <v>200</v>
      </c>
      <c r="C85" s="68"/>
      <c r="D85" s="68"/>
      <c r="E85" s="69"/>
      <c r="F85" s="69"/>
      <c r="G85" s="70"/>
      <c r="H85" s="70"/>
      <c r="I85" s="70"/>
      <c r="J85" s="70"/>
      <c r="K85" s="70">
        <v>24</v>
      </c>
      <c r="L85" s="84">
        <v>6.15</v>
      </c>
      <c r="M85" s="72">
        <f t="shared" si="58"/>
        <v>463.043</v>
      </c>
      <c r="N85" s="23"/>
      <c r="O85" s="23"/>
      <c r="P85" s="23"/>
      <c r="Q85" s="23"/>
      <c r="R85" s="23"/>
      <c r="S85" s="23"/>
      <c r="T85" s="23"/>
      <c r="U85" s="23"/>
      <c r="V85" s="23"/>
      <c r="W85" s="23"/>
      <c r="X85" s="23"/>
      <c r="Y85" s="106"/>
      <c r="Z85" s="106"/>
      <c r="AA85" s="106"/>
      <c r="AB85" s="106"/>
      <c r="AC85" s="106"/>
      <c r="AD85" s="106"/>
      <c r="AE85" s="106"/>
      <c r="AF85" s="106"/>
      <c r="AG85" s="106"/>
      <c r="AH85" s="106"/>
      <c r="AI85" s="106"/>
      <c r="AJ85" s="106"/>
      <c r="AK85" s="106"/>
      <c r="AL85" s="23" t="s">
        <v>222</v>
      </c>
      <c r="AM85" s="23" t="s">
        <v>197</v>
      </c>
      <c r="AN85" s="23" t="s">
        <v>188</v>
      </c>
      <c r="AO85" s="23">
        <v>4</v>
      </c>
      <c r="AP85" s="23" t="s">
        <v>300</v>
      </c>
      <c r="AQ85" s="67">
        <v>6</v>
      </c>
      <c r="AR85" s="72">
        <f t="shared" si="61"/>
        <v>0.153459357567976</v>
      </c>
      <c r="AS85" s="72">
        <f t="shared" si="62"/>
        <v>0.229440028851517</v>
      </c>
      <c r="AT85" s="31">
        <v>490.5</v>
      </c>
      <c r="AU85" s="72">
        <f t="shared" si="63"/>
        <v>21.3353632013919</v>
      </c>
      <c r="AV85" s="72">
        <f t="shared" si="64"/>
        <v>31.8989107348282</v>
      </c>
      <c r="AW85" s="72">
        <f t="shared" si="65"/>
        <v>32.1283507636798</v>
      </c>
      <c r="AX85" s="31">
        <v>717.4</v>
      </c>
      <c r="AY85" s="72">
        <f t="shared" si="66"/>
        <v>35.8001896302211</v>
      </c>
      <c r="AZ85" s="72">
        <f t="shared" si="67"/>
        <v>53.5255501640507</v>
      </c>
      <c r="BA85" s="31">
        <v>116.6</v>
      </c>
      <c r="BB85" s="72">
        <f t="shared" si="68"/>
        <v>9.59473359391072</v>
      </c>
      <c r="BC85" s="72">
        <f t="shared" si="69"/>
        <v>14.3452702233186</v>
      </c>
      <c r="BD85" s="31"/>
      <c r="BE85" s="31"/>
      <c r="BF85" s="72">
        <v>0.39</v>
      </c>
      <c r="BG85" s="79">
        <f t="shared" si="59"/>
        <v>0.000554369820106993</v>
      </c>
      <c r="BH85" s="79">
        <v>0</v>
      </c>
      <c r="BI85" s="79">
        <f t="shared" si="70"/>
        <v>0.302830778612412</v>
      </c>
      <c r="BJ85" s="79">
        <f t="shared" si="71"/>
        <v>1330.89</v>
      </c>
      <c r="BK85" s="79">
        <f t="shared" si="72"/>
        <v>66.8843001529118</v>
      </c>
      <c r="BL85" s="31">
        <v>1169.8</v>
      </c>
      <c r="BM85" s="79">
        <f t="shared" si="73"/>
        <v>32.9985895627645</v>
      </c>
      <c r="BN85" s="79">
        <f t="shared" si="74"/>
        <v>48.8243204889811</v>
      </c>
      <c r="BO85" s="31">
        <v>1498.5</v>
      </c>
      <c r="BP85" s="79">
        <f t="shared" si="75"/>
        <v>31.1992504684572</v>
      </c>
      <c r="BQ85" s="79">
        <f t="shared" si="76"/>
        <v>46.1620397741732</v>
      </c>
      <c r="BR85" s="31">
        <v>203.8</v>
      </c>
      <c r="BS85" s="79">
        <f t="shared" si="77"/>
        <v>3.34006372015576</v>
      </c>
      <c r="BT85" s="79">
        <f t="shared" si="78"/>
        <v>4.94191853916442</v>
      </c>
      <c r="BU85" s="23"/>
      <c r="BV85" s="84"/>
      <c r="BW85" s="84"/>
      <c r="BX85" s="120">
        <v>1.7</v>
      </c>
      <c r="BY85" s="79">
        <f t="shared" si="79"/>
        <v>0.0274193548387097</v>
      </c>
      <c r="BZ85" s="79">
        <f t="shared" si="80"/>
        <v>0.0405693511748417</v>
      </c>
      <c r="CA85" s="79">
        <f t="shared" si="81"/>
        <v>0.383870967741936</v>
      </c>
      <c r="CB85" s="23" t="s">
        <v>288</v>
      </c>
      <c r="CC85" s="23" t="s">
        <v>190</v>
      </c>
      <c r="CD85" s="67">
        <v>0.1</v>
      </c>
      <c r="CE85" s="67"/>
      <c r="CF85" s="67"/>
      <c r="CG85" s="67">
        <v>0.4</v>
      </c>
      <c r="CH85" s="79">
        <f t="shared" si="82"/>
        <v>0.0210544045814384</v>
      </c>
      <c r="CI85" s="79">
        <f t="shared" si="83"/>
        <v>0.0311518465064573</v>
      </c>
      <c r="CJ85" s="31">
        <v>2874.3</v>
      </c>
      <c r="CK85" s="79">
        <f t="shared" si="60"/>
        <v>67.5863775107976</v>
      </c>
      <c r="CL85" s="80" t="s">
        <v>221</v>
      </c>
      <c r="CM85" s="23">
        <v>7</v>
      </c>
      <c r="CN85" s="23">
        <v>2.3</v>
      </c>
      <c r="CO85" s="23">
        <v>17.7</v>
      </c>
      <c r="CP85" s="23">
        <v>4121</v>
      </c>
      <c r="CQ85" s="84">
        <v>7.65</v>
      </c>
      <c r="CR85" s="84"/>
      <c r="CS85" s="84"/>
      <c r="CT85" s="84"/>
      <c r="CU85" s="84"/>
      <c r="CV85" s="67">
        <v>1.41</v>
      </c>
      <c r="CW85" s="67"/>
      <c r="CX85" s="67"/>
      <c r="CY85" s="67"/>
      <c r="CZ85" s="67">
        <v>0.049</v>
      </c>
      <c r="DA85" s="67">
        <v>0.041</v>
      </c>
      <c r="DB85" s="67"/>
      <c r="DC85" s="67"/>
      <c r="DD85" s="71">
        <v>0.13</v>
      </c>
      <c r="DE85" s="67">
        <v>2271.8</v>
      </c>
      <c r="DF85" s="31">
        <v>2104.7</v>
      </c>
      <c r="DG85" s="31">
        <v>167.1</v>
      </c>
      <c r="DH85" s="31">
        <v>0</v>
      </c>
      <c r="DI85" s="31">
        <v>167.1</v>
      </c>
      <c r="DJ85" s="31"/>
      <c r="DK85" s="106"/>
      <c r="DL85" s="106"/>
      <c r="DM85" s="106"/>
      <c r="DN85" s="106"/>
      <c r="DO85" s="106"/>
      <c r="DP85" s="106"/>
      <c r="DQ85" s="106"/>
      <c r="DR85" s="106"/>
      <c r="DS85" s="106"/>
      <c r="DT85" s="106"/>
      <c r="DU85" s="106"/>
      <c r="DV85" s="106"/>
      <c r="DW85" s="106"/>
      <c r="DX85" s="106"/>
      <c r="DY85" s="106"/>
      <c r="DZ85" s="106"/>
      <c r="EA85" s="106"/>
      <c r="EB85" s="106"/>
      <c r="EC85" s="106"/>
      <c r="ED85" s="106"/>
      <c r="EE85" s="106"/>
      <c r="EF85" s="106"/>
      <c r="EG85" s="106"/>
      <c r="EH85" s="106"/>
      <c r="EI85" s="106"/>
      <c r="EJ85" s="106"/>
    </row>
    <row r="86" s="7" customFormat="1" ht="18" customHeight="1" spans="1:1024 1025:16380">
      <c r="A86" s="77"/>
      <c r="B86" s="31" t="s">
        <v>259</v>
      </c>
      <c r="C86" s="68"/>
      <c r="D86" s="68"/>
      <c r="E86" s="69"/>
      <c r="F86" s="69"/>
      <c r="G86" s="70"/>
      <c r="H86" s="70"/>
      <c r="I86" s="70"/>
      <c r="J86" s="70"/>
      <c r="K86" s="70">
        <v>24</v>
      </c>
      <c r="L86" s="84">
        <v>4.55</v>
      </c>
      <c r="M86" s="72">
        <f t="shared" si="58"/>
        <v>464.643</v>
      </c>
      <c r="N86" s="23">
        <v>7.75</v>
      </c>
      <c r="O86" s="23">
        <v>30.1</v>
      </c>
      <c r="P86" s="23">
        <v>13.775</v>
      </c>
      <c r="Q86" s="23">
        <v>7.6</v>
      </c>
      <c r="R86" s="23">
        <v>66.8</v>
      </c>
      <c r="S86" s="23">
        <v>2699</v>
      </c>
      <c r="T86" s="23">
        <v>2.92</v>
      </c>
      <c r="U86" s="23">
        <v>5390</v>
      </c>
      <c r="V86" s="23">
        <v>0.0002</v>
      </c>
      <c r="W86" s="23">
        <v>19.9</v>
      </c>
      <c r="X86" s="23">
        <v>1.64</v>
      </c>
      <c r="Y86" s="23">
        <v>153</v>
      </c>
      <c r="Z86" s="23">
        <v>0.5</v>
      </c>
      <c r="AA86" s="23"/>
      <c r="AB86" s="23"/>
      <c r="AC86" s="23"/>
      <c r="AD86" s="23"/>
      <c r="AE86" s="23"/>
      <c r="AF86" s="23"/>
      <c r="AG86" s="23"/>
      <c r="AH86" s="23"/>
      <c r="AI86" s="23"/>
      <c r="AJ86" s="23"/>
      <c r="AK86" s="23"/>
      <c r="AL86" s="23" t="s">
        <v>222</v>
      </c>
      <c r="AM86" s="23" t="s">
        <v>197</v>
      </c>
      <c r="AN86" s="23" t="s">
        <v>188</v>
      </c>
      <c r="AO86" s="23">
        <v>30</v>
      </c>
      <c r="AP86" s="23" t="s">
        <v>198</v>
      </c>
      <c r="AQ86" s="67">
        <v>6</v>
      </c>
      <c r="AR86" s="72">
        <f t="shared" si="61"/>
        <v>0.153459357567976</v>
      </c>
      <c r="AS86" s="72">
        <f t="shared" si="62"/>
        <v>0.23416572161078</v>
      </c>
      <c r="AT86" s="31">
        <v>491.5</v>
      </c>
      <c r="AU86" s="72">
        <f t="shared" si="63"/>
        <v>21.3788603740757</v>
      </c>
      <c r="AV86" s="72">
        <f t="shared" si="64"/>
        <v>32.6222939157946</v>
      </c>
      <c r="AW86" s="72">
        <f t="shared" si="65"/>
        <v>32.8564596374054</v>
      </c>
      <c r="AX86" s="31">
        <v>681.4</v>
      </c>
      <c r="AY86" s="72">
        <f t="shared" si="66"/>
        <v>34.0036927990419</v>
      </c>
      <c r="AZ86" s="72">
        <f t="shared" si="67"/>
        <v>51.886697480744</v>
      </c>
      <c r="BA86" s="31">
        <v>121.5</v>
      </c>
      <c r="BB86" s="72">
        <f t="shared" si="68"/>
        <v>9.99794281012137</v>
      </c>
      <c r="BC86" s="72">
        <f t="shared" si="69"/>
        <v>15.2559969613996</v>
      </c>
      <c r="BD86" s="31"/>
      <c r="BE86" s="31"/>
      <c r="BF86" s="72">
        <v>0.3</v>
      </c>
      <c r="BG86" s="79">
        <f t="shared" si="59"/>
        <v>0.000554369820106993</v>
      </c>
      <c r="BH86" s="79">
        <v>0</v>
      </c>
      <c r="BI86" s="79">
        <f t="shared" si="70"/>
        <v>0.232946752778779</v>
      </c>
      <c r="BJ86" s="79">
        <f t="shared" si="71"/>
        <v>1300.7</v>
      </c>
      <c r="BK86" s="79">
        <f t="shared" si="72"/>
        <v>65.534509710627</v>
      </c>
      <c r="BL86" s="31">
        <v>1120.2</v>
      </c>
      <c r="BM86" s="79">
        <f t="shared" si="73"/>
        <v>31.5994358251058</v>
      </c>
      <c r="BN86" s="79">
        <f t="shared" si="74"/>
        <v>47.1319581106845</v>
      </c>
      <c r="BO86" s="31">
        <v>1537</v>
      </c>
      <c r="BP86" s="79">
        <f t="shared" si="75"/>
        <v>32.0008328128253</v>
      </c>
      <c r="BQ86" s="79">
        <f t="shared" si="76"/>
        <v>47.7306594962301</v>
      </c>
      <c r="BR86" s="31">
        <v>207.5</v>
      </c>
      <c r="BS86" s="79">
        <f t="shared" si="77"/>
        <v>3.40070275727341</v>
      </c>
      <c r="BT86" s="79">
        <f t="shared" si="78"/>
        <v>5.07229878374459</v>
      </c>
      <c r="BU86" s="23"/>
      <c r="BV86" s="84"/>
      <c r="BW86" s="84"/>
      <c r="BX86" s="120">
        <v>1.4</v>
      </c>
      <c r="BY86" s="79">
        <f t="shared" si="79"/>
        <v>0.0225806451612903</v>
      </c>
      <c r="BZ86" s="79">
        <f t="shared" si="80"/>
        <v>0.0336800323823694</v>
      </c>
      <c r="CA86" s="79">
        <f t="shared" si="81"/>
        <v>0.316129032258064</v>
      </c>
      <c r="CB86" s="88" t="s">
        <v>261</v>
      </c>
      <c r="CC86" s="23" t="s">
        <v>190</v>
      </c>
      <c r="CD86" s="67" t="s">
        <v>191</v>
      </c>
      <c r="CE86" s="67"/>
      <c r="CF86" s="67"/>
      <c r="CG86" s="67">
        <v>0.4</v>
      </c>
      <c r="CH86" s="79">
        <f t="shared" si="82"/>
        <v>0.0210544045814384</v>
      </c>
      <c r="CI86" s="79">
        <f t="shared" si="83"/>
        <v>0.0314035769584642</v>
      </c>
      <c r="CJ86" s="31">
        <v>2866.5</v>
      </c>
      <c r="CK86" s="79">
        <f t="shared" si="60"/>
        <v>67.0446064449472</v>
      </c>
      <c r="CL86" s="80" t="s">
        <v>199</v>
      </c>
      <c r="CM86" s="23">
        <v>3.9</v>
      </c>
      <c r="CN86" s="23">
        <v>2.4</v>
      </c>
      <c r="CO86" s="23">
        <v>18.1</v>
      </c>
      <c r="CP86" s="23">
        <v>4082</v>
      </c>
      <c r="CQ86" s="84">
        <v>7.55</v>
      </c>
      <c r="CR86" s="84"/>
      <c r="CS86" s="84"/>
      <c r="CT86" s="84"/>
      <c r="CU86" s="84"/>
      <c r="CV86" s="67">
        <v>3.91</v>
      </c>
      <c r="CW86" s="67"/>
      <c r="CX86" s="67"/>
      <c r="CY86" s="67"/>
      <c r="CZ86" s="67">
        <v>0.061</v>
      </c>
      <c r="DA86" s="67">
        <v>0.026</v>
      </c>
      <c r="DB86" s="67"/>
      <c r="DC86" s="67"/>
      <c r="DD86" s="71" t="s">
        <v>193</v>
      </c>
      <c r="DE86" s="67">
        <v>2201.8</v>
      </c>
      <c r="DF86" s="31">
        <v>2031.6</v>
      </c>
      <c r="DG86" s="31">
        <v>170.1</v>
      </c>
      <c r="DH86" s="31">
        <v>0</v>
      </c>
      <c r="DI86" s="31">
        <v>170.1</v>
      </c>
      <c r="DJ86" s="31"/>
      <c r="DK86" s="106"/>
      <c r="DL86" s="106"/>
      <c r="DM86" s="106"/>
      <c r="DN86" s="106"/>
      <c r="DO86" s="106"/>
      <c r="DP86" s="106"/>
      <c r="DQ86" s="106"/>
      <c r="DR86" s="106"/>
      <c r="DS86" s="106"/>
      <c r="DT86" s="106"/>
      <c r="DU86" s="106"/>
      <c r="DV86" s="106"/>
      <c r="DW86" s="106"/>
      <c r="DX86" s="106"/>
      <c r="DY86" s="106"/>
      <c r="DZ86" s="106"/>
      <c r="EA86" s="106"/>
      <c r="EB86" s="106"/>
      <c r="EC86" s="106"/>
      <c r="ED86" s="106"/>
      <c r="EE86" s="106"/>
      <c r="EF86" s="106"/>
      <c r="EG86" s="106"/>
      <c r="EH86" s="106"/>
      <c r="EI86" s="106"/>
      <c r="EJ86" s="106"/>
    </row>
    <row r="87" s="7" customFormat="1" ht="18" customHeight="1" spans="1:1024 1025:16380">
      <c r="A87" s="77"/>
      <c r="B87" s="31" t="s">
        <v>262</v>
      </c>
      <c r="C87" s="68"/>
      <c r="D87" s="68"/>
      <c r="E87" s="69"/>
      <c r="F87" s="69"/>
      <c r="G87" s="70"/>
      <c r="H87" s="70"/>
      <c r="I87" s="70"/>
      <c r="J87" s="70"/>
      <c r="K87" s="70">
        <v>24</v>
      </c>
      <c r="L87" s="84">
        <v>3.65</v>
      </c>
      <c r="M87" s="72">
        <f t="shared" si="58"/>
        <v>465.543</v>
      </c>
      <c r="N87" s="23">
        <v>9.65</v>
      </c>
      <c r="O87" s="23"/>
      <c r="P87" s="23">
        <v>13.891</v>
      </c>
      <c r="Q87" s="23">
        <v>7.68</v>
      </c>
      <c r="R87" s="23">
        <v>-14</v>
      </c>
      <c r="S87" s="23">
        <v>2778</v>
      </c>
      <c r="T87" s="23">
        <v>3.02</v>
      </c>
      <c r="U87" s="23">
        <v>5555</v>
      </c>
      <c r="V87" s="23">
        <v>0.0002</v>
      </c>
      <c r="W87" s="23">
        <v>28.6</v>
      </c>
      <c r="X87" s="23">
        <v>3.01</v>
      </c>
      <c r="Y87" s="23"/>
      <c r="Z87" s="23"/>
      <c r="AA87" s="23"/>
      <c r="AB87" s="23"/>
      <c r="AC87" s="23"/>
      <c r="AD87" s="23"/>
      <c r="AE87" s="23"/>
      <c r="AF87" s="23"/>
      <c r="AG87" s="23"/>
      <c r="AH87" s="23"/>
      <c r="AI87" s="23"/>
      <c r="AJ87" s="23"/>
      <c r="AK87" s="23"/>
      <c r="AL87" s="23" t="s">
        <v>222</v>
      </c>
      <c r="AM87" s="23" t="s">
        <v>197</v>
      </c>
      <c r="AN87" s="23" t="s">
        <v>188</v>
      </c>
      <c r="AO87" s="23">
        <v>230</v>
      </c>
      <c r="AP87" s="23" t="s">
        <v>198</v>
      </c>
      <c r="AQ87" s="67">
        <v>4.7</v>
      </c>
      <c r="AR87" s="72">
        <f t="shared" si="61"/>
        <v>0.120209830094915</v>
      </c>
      <c r="AS87" s="72">
        <f t="shared" si="62"/>
        <v>0.190791666056004</v>
      </c>
      <c r="AT87" s="31">
        <v>514.7</v>
      </c>
      <c r="AU87" s="72">
        <f t="shared" si="63"/>
        <v>22.3879947803393</v>
      </c>
      <c r="AV87" s="72">
        <f t="shared" si="64"/>
        <v>35.5332240335206</v>
      </c>
      <c r="AW87" s="72">
        <f t="shared" si="65"/>
        <v>35.7240156995766</v>
      </c>
      <c r="AX87" s="31">
        <v>661.3</v>
      </c>
      <c r="AY87" s="72">
        <f t="shared" si="66"/>
        <v>33.0006487349668</v>
      </c>
      <c r="AZ87" s="72">
        <f t="shared" si="67"/>
        <v>52.3771537494223</v>
      </c>
      <c r="BA87" s="31">
        <v>91.1</v>
      </c>
      <c r="BB87" s="72">
        <f t="shared" si="68"/>
        <v>7.4963999177124</v>
      </c>
      <c r="BC87" s="72">
        <f t="shared" si="69"/>
        <v>11.8979506800163</v>
      </c>
      <c r="BD87" s="31"/>
      <c r="BE87" s="31"/>
      <c r="BF87" s="72">
        <v>0.33</v>
      </c>
      <c r="BG87" s="79">
        <f t="shared" si="59"/>
        <v>0.000554369820106993</v>
      </c>
      <c r="BH87" s="79">
        <v>0</v>
      </c>
      <c r="BI87" s="79">
        <f t="shared" si="70"/>
        <v>0.256241428056657</v>
      </c>
      <c r="BJ87" s="79">
        <f t="shared" si="71"/>
        <v>1272.13</v>
      </c>
      <c r="BK87" s="79">
        <f t="shared" si="72"/>
        <v>63.0058076329335</v>
      </c>
      <c r="BL87" s="31">
        <v>1031.6</v>
      </c>
      <c r="BM87" s="79">
        <f t="shared" si="73"/>
        <v>29.1001410437235</v>
      </c>
      <c r="BN87" s="79">
        <f t="shared" si="74"/>
        <v>47.2583947082958</v>
      </c>
      <c r="BO87" s="31">
        <v>1368.9</v>
      </c>
      <c r="BP87" s="79">
        <f t="shared" si="75"/>
        <v>28.5009369144285</v>
      </c>
      <c r="BQ87" s="79">
        <f t="shared" si="76"/>
        <v>46.2852920277789</v>
      </c>
      <c r="BR87" s="31">
        <v>239.2</v>
      </c>
      <c r="BS87" s="79">
        <f t="shared" si="77"/>
        <v>3.92023180501108</v>
      </c>
      <c r="BT87" s="79">
        <f t="shared" si="78"/>
        <v>6.36642488127002</v>
      </c>
      <c r="BU87" s="23"/>
      <c r="BV87" s="84"/>
      <c r="BW87" s="84"/>
      <c r="BX87" s="120">
        <v>1.8</v>
      </c>
      <c r="BY87" s="79">
        <f t="shared" si="79"/>
        <v>0.0290322580645161</v>
      </c>
      <c r="BZ87" s="79">
        <f t="shared" si="80"/>
        <v>0.0471481532967323</v>
      </c>
      <c r="CA87" s="79">
        <f t="shared" si="81"/>
        <v>0.406451612903226</v>
      </c>
      <c r="CB87" s="23" t="s">
        <v>301</v>
      </c>
      <c r="CC87" s="23">
        <v>0.006</v>
      </c>
      <c r="CD87" s="67">
        <v>0.1</v>
      </c>
      <c r="CE87" s="67"/>
      <c r="CF87" s="67"/>
      <c r="CG87" s="67">
        <v>0.5</v>
      </c>
      <c r="CH87" s="79">
        <f t="shared" si="82"/>
        <v>0.026318005726798</v>
      </c>
      <c r="CI87" s="79">
        <f t="shared" si="83"/>
        <v>0.0427402293584577</v>
      </c>
      <c r="CJ87" s="31">
        <v>2642.1</v>
      </c>
      <c r="CK87" s="79">
        <f t="shared" si="60"/>
        <v>61.5766600269544</v>
      </c>
      <c r="CL87" s="80" t="s">
        <v>221</v>
      </c>
      <c r="CM87" s="23">
        <v>7.8</v>
      </c>
      <c r="CN87" s="23">
        <v>1.9</v>
      </c>
      <c r="CO87" s="23">
        <v>14.4</v>
      </c>
      <c r="CP87" s="23">
        <v>3809</v>
      </c>
      <c r="CQ87" s="84">
        <v>7.74</v>
      </c>
      <c r="CR87" s="84"/>
      <c r="CS87" s="84"/>
      <c r="CT87" s="84"/>
      <c r="CU87" s="84"/>
      <c r="CV87" s="67">
        <v>2.62</v>
      </c>
      <c r="CW87" s="67"/>
      <c r="CX87" s="67"/>
      <c r="CY87" s="67"/>
      <c r="CZ87" s="67">
        <v>0.062</v>
      </c>
      <c r="DA87" s="67">
        <v>0.034</v>
      </c>
      <c r="DB87" s="67"/>
      <c r="DC87" s="67"/>
      <c r="DD87" s="71">
        <v>0.14</v>
      </c>
      <c r="DE87" s="67">
        <v>2026.6</v>
      </c>
      <c r="DF87" s="31">
        <v>1830.5</v>
      </c>
      <c r="DG87" s="31">
        <v>196.2</v>
      </c>
      <c r="DH87" s="31">
        <v>0</v>
      </c>
      <c r="DI87" s="31">
        <v>196.2</v>
      </c>
      <c r="DJ87" s="71" t="s">
        <v>190</v>
      </c>
      <c r="DK87" s="106"/>
      <c r="DL87" s="106"/>
      <c r="DM87" s="106"/>
      <c r="DN87" s="106"/>
      <c r="DO87" s="106"/>
      <c r="DP87" s="106"/>
      <c r="DQ87" s="106"/>
      <c r="DR87" s="106"/>
      <c r="DS87" s="106"/>
      <c r="DT87" s="106"/>
      <c r="DU87" s="106"/>
      <c r="DV87" s="106"/>
      <c r="DW87" s="106"/>
      <c r="DX87" s="106"/>
      <c r="DY87" s="106"/>
      <c r="DZ87" s="106"/>
      <c r="EA87" s="106"/>
      <c r="EB87" s="106"/>
      <c r="EC87" s="106"/>
      <c r="ED87" s="106"/>
      <c r="EE87" s="106"/>
      <c r="EF87" s="106"/>
      <c r="EG87" s="106"/>
      <c r="EH87" s="106"/>
      <c r="EI87" s="106"/>
      <c r="EJ87" s="106"/>
    </row>
    <row r="88" s="7" customFormat="1" ht="18" customHeight="1" spans="1:1024 1025:16380">
      <c r="A88" s="89"/>
      <c r="B88" s="31" t="s">
        <v>207</v>
      </c>
      <c r="C88" s="68"/>
      <c r="D88" s="68"/>
      <c r="E88" s="69"/>
      <c r="F88" s="69"/>
      <c r="G88" s="70"/>
      <c r="H88" s="70"/>
      <c r="I88" s="70"/>
      <c r="J88" s="70"/>
      <c r="K88" s="70">
        <v>24</v>
      </c>
      <c r="L88" s="84">
        <v>3.3</v>
      </c>
      <c r="M88" s="72">
        <f t="shared" si="58"/>
        <v>465.893</v>
      </c>
      <c r="N88" s="23">
        <v>9.63</v>
      </c>
      <c r="O88" s="23">
        <v>63.3</v>
      </c>
      <c r="P88" s="23">
        <v>13.827</v>
      </c>
      <c r="Q88" s="23">
        <v>7.3</v>
      </c>
      <c r="R88" s="23">
        <v>23</v>
      </c>
      <c r="S88" s="23">
        <v>2743</v>
      </c>
      <c r="T88" s="23">
        <v>2.98</v>
      </c>
      <c r="U88" s="23">
        <v>5485</v>
      </c>
      <c r="V88" s="23">
        <v>0.0002</v>
      </c>
      <c r="W88" s="23">
        <v>15.7</v>
      </c>
      <c r="X88" s="23">
        <v>1.66</v>
      </c>
      <c r="Y88" s="23"/>
      <c r="Z88" s="23"/>
      <c r="AA88" s="23"/>
      <c r="AB88" s="23"/>
      <c r="AC88" s="23"/>
      <c r="AD88" s="23"/>
      <c r="AE88" s="23"/>
      <c r="AF88" s="23"/>
      <c r="AG88" s="23"/>
      <c r="AH88" s="23"/>
      <c r="AI88" s="23"/>
      <c r="AJ88" s="23"/>
      <c r="AK88" s="23"/>
      <c r="AL88" s="23" t="s">
        <v>222</v>
      </c>
      <c r="AM88" s="23" t="s">
        <v>197</v>
      </c>
      <c r="AN88" s="23" t="s">
        <v>188</v>
      </c>
      <c r="AO88" s="23">
        <v>72</v>
      </c>
      <c r="AP88" s="23" t="s">
        <v>198</v>
      </c>
      <c r="AQ88" s="67">
        <v>6.6</v>
      </c>
      <c r="AR88" s="72">
        <f t="shared" si="61"/>
        <v>0.168805293324774</v>
      </c>
      <c r="AS88" s="72">
        <f t="shared" si="62"/>
        <v>0.252121473654072</v>
      </c>
      <c r="AT88" s="31">
        <v>592.9</v>
      </c>
      <c r="AU88" s="72">
        <f t="shared" si="63"/>
        <v>25.7894736842105</v>
      </c>
      <c r="AV88" s="72">
        <f t="shared" si="64"/>
        <v>38.5182240554292</v>
      </c>
      <c r="AW88" s="72">
        <f t="shared" si="65"/>
        <v>38.7703455290833</v>
      </c>
      <c r="AX88" s="31">
        <v>601.2</v>
      </c>
      <c r="AY88" s="72">
        <f t="shared" si="66"/>
        <v>30.0014970806926</v>
      </c>
      <c r="AZ88" s="72">
        <f t="shared" si="67"/>
        <v>44.809149682645</v>
      </c>
      <c r="BA88" s="31">
        <v>133.6</v>
      </c>
      <c r="BB88" s="72">
        <f t="shared" si="68"/>
        <v>10.9936227113763</v>
      </c>
      <c r="BC88" s="72">
        <f t="shared" si="69"/>
        <v>16.4196768015822</v>
      </c>
      <c r="BD88" s="31"/>
      <c r="BE88" s="31"/>
      <c r="BF88" s="23">
        <v>0.33</v>
      </c>
      <c r="BG88" s="79">
        <f t="shared" si="59"/>
        <v>0.000554369820106993</v>
      </c>
      <c r="BH88" s="23">
        <v>0</v>
      </c>
      <c r="BI88" s="79">
        <f t="shared" si="70"/>
        <v>0.256241428056657</v>
      </c>
      <c r="BJ88" s="79">
        <f t="shared" si="71"/>
        <v>1334.63</v>
      </c>
      <c r="BK88" s="79">
        <f t="shared" si="72"/>
        <v>66.9539531394243</v>
      </c>
      <c r="BL88" s="31">
        <v>1024.5</v>
      </c>
      <c r="BM88" s="79">
        <f t="shared" si="73"/>
        <v>28.8998589562764</v>
      </c>
      <c r="BN88" s="79">
        <f t="shared" si="74"/>
        <v>43.6932797916915</v>
      </c>
      <c r="BO88" s="31">
        <v>1585</v>
      </c>
      <c r="BP88" s="79">
        <f t="shared" si="75"/>
        <v>33.0002082032063</v>
      </c>
      <c r="BQ88" s="79">
        <f t="shared" si="76"/>
        <v>49.892538658692</v>
      </c>
      <c r="BR88" s="31">
        <v>256.3</v>
      </c>
      <c r="BS88" s="79">
        <f t="shared" si="77"/>
        <v>4.20048249006831</v>
      </c>
      <c r="BT88" s="79">
        <f t="shared" si="78"/>
        <v>6.35064887258892</v>
      </c>
      <c r="BU88" s="23"/>
      <c r="BV88" s="84"/>
      <c r="BW88" s="84"/>
      <c r="BX88" s="120">
        <v>1.3</v>
      </c>
      <c r="BY88" s="79">
        <f t="shared" si="79"/>
        <v>0.0209677419354839</v>
      </c>
      <c r="BZ88" s="79">
        <f t="shared" si="80"/>
        <v>0.031700826511754</v>
      </c>
      <c r="CA88" s="79">
        <f t="shared" si="81"/>
        <v>0.293548387096774</v>
      </c>
      <c r="CB88" s="23" t="s">
        <v>190</v>
      </c>
      <c r="CC88" s="23"/>
      <c r="CD88" s="23" t="s">
        <v>191</v>
      </c>
      <c r="CE88" s="67"/>
      <c r="CF88" s="67"/>
      <c r="CG88" s="67">
        <v>0.4</v>
      </c>
      <c r="CH88" s="79">
        <f t="shared" si="82"/>
        <v>0.0210544045814384</v>
      </c>
      <c r="CI88" s="79">
        <f t="shared" si="83"/>
        <v>0.0318318505158127</v>
      </c>
      <c r="CJ88" s="31">
        <v>2867.5</v>
      </c>
      <c r="CK88" s="79">
        <f t="shared" si="60"/>
        <v>66.142571796068</v>
      </c>
      <c r="CL88" s="80" t="s">
        <v>199</v>
      </c>
      <c r="CM88" s="23">
        <v>19.4</v>
      </c>
      <c r="CN88" s="23">
        <v>1.8</v>
      </c>
      <c r="CO88" s="23">
        <v>18.7</v>
      </c>
      <c r="CP88" s="23">
        <v>4093</v>
      </c>
      <c r="CQ88" s="84">
        <v>7.45</v>
      </c>
      <c r="CR88" s="84"/>
      <c r="CS88" s="84"/>
      <c r="CT88" s="84"/>
      <c r="CU88" s="84"/>
      <c r="CV88" s="67">
        <v>3.39</v>
      </c>
      <c r="CW88" s="67"/>
      <c r="CX88" s="67"/>
      <c r="CY88" s="67"/>
      <c r="CZ88" s="67">
        <v>0.047</v>
      </c>
      <c r="DA88" s="67">
        <v>0.021</v>
      </c>
      <c r="DB88" s="67"/>
      <c r="DC88" s="67"/>
      <c r="DD88" s="71" t="s">
        <v>193</v>
      </c>
      <c r="DE88" s="67">
        <v>2051.6</v>
      </c>
      <c r="DF88" s="31">
        <v>1841.5</v>
      </c>
      <c r="DG88" s="31">
        <v>210.2</v>
      </c>
      <c r="DH88" s="31">
        <v>0</v>
      </c>
      <c r="DI88" s="31">
        <v>210.2</v>
      </c>
      <c r="DJ88" s="71"/>
      <c r="DK88" s="106"/>
      <c r="DL88" s="106"/>
      <c r="DM88" s="106"/>
      <c r="DN88" s="106"/>
      <c r="DO88" s="106"/>
      <c r="DP88" s="106"/>
      <c r="DQ88" s="106"/>
      <c r="DR88" s="106"/>
      <c r="DS88" s="106"/>
      <c r="DT88" s="106"/>
      <c r="DU88" s="106"/>
      <c r="DV88" s="106"/>
      <c r="DW88" s="106"/>
      <c r="DX88" s="106"/>
      <c r="DY88" s="106"/>
      <c r="DZ88" s="106"/>
      <c r="EA88" s="106"/>
      <c r="EB88" s="106"/>
      <c r="EC88" s="106"/>
      <c r="ED88" s="106"/>
      <c r="EE88" s="106"/>
      <c r="EF88" s="106"/>
      <c r="EG88" s="106"/>
      <c r="EH88" s="106"/>
      <c r="EI88" s="106"/>
      <c r="EJ88" s="106"/>
    </row>
    <row r="89" s="4" customFormat="1" ht="18" customHeight="1" spans="1:1024 1025:16380">
      <c r="A89" s="66" t="s">
        <v>306</v>
      </c>
      <c r="B89" s="67" t="s">
        <v>307</v>
      </c>
      <c r="C89" s="68" t="s">
        <v>308</v>
      </c>
      <c r="D89" s="68" t="s">
        <v>309</v>
      </c>
      <c r="E89" s="69">
        <v>87.5879388888889</v>
      </c>
      <c r="F89" s="69">
        <v>44.1861</v>
      </c>
      <c r="G89" s="70">
        <v>435</v>
      </c>
      <c r="H89" s="70">
        <v>399.858</v>
      </c>
      <c r="I89" s="70">
        <v>-66.972</v>
      </c>
      <c r="J89" s="70">
        <v>466.83</v>
      </c>
      <c r="K89" s="70" t="s">
        <v>310</v>
      </c>
      <c r="L89" s="70">
        <v>4.7</v>
      </c>
      <c r="M89" s="72">
        <f t="shared" ref="M89:M92" si="84">$J$89-L89</f>
        <v>462.13</v>
      </c>
      <c r="N89" s="67">
        <v>12.36</v>
      </c>
      <c r="O89" s="67">
        <v>2.4</v>
      </c>
      <c r="P89" s="121">
        <v>13.99</v>
      </c>
      <c r="Q89" s="67">
        <v>7.7</v>
      </c>
      <c r="R89" s="67">
        <v>9.4</v>
      </c>
      <c r="S89" s="67">
        <v>1650</v>
      </c>
      <c r="T89" s="67"/>
      <c r="U89" s="67">
        <v>3303</v>
      </c>
      <c r="V89" s="67">
        <v>0.0003</v>
      </c>
      <c r="W89" s="67"/>
      <c r="X89" s="67"/>
      <c r="Y89" s="67">
        <v>39</v>
      </c>
      <c r="Z89" s="67">
        <v>0.12</v>
      </c>
      <c r="AA89" s="67">
        <v>0.018</v>
      </c>
      <c r="AB89" s="67">
        <v>0.01</v>
      </c>
      <c r="AC89" s="67">
        <v>1.9</v>
      </c>
      <c r="AD89" s="79">
        <v>-56.16387</v>
      </c>
      <c r="AE89" s="79">
        <v>0.4844022</v>
      </c>
      <c r="AF89" s="79">
        <v>-7.508566</v>
      </c>
      <c r="AG89" s="79">
        <v>0.09480683</v>
      </c>
      <c r="AH89" s="79"/>
      <c r="AI89" s="79"/>
      <c r="AJ89" s="67">
        <v>0.28</v>
      </c>
      <c r="AK89" s="67" t="s">
        <v>232</v>
      </c>
      <c r="AL89" s="67" t="s">
        <v>234</v>
      </c>
      <c r="AM89" s="67" t="s">
        <v>234</v>
      </c>
      <c r="AN89" s="67" t="s">
        <v>188</v>
      </c>
      <c r="AO89" s="67" t="s">
        <v>212</v>
      </c>
      <c r="AP89" s="67" t="s">
        <v>234</v>
      </c>
      <c r="AQ89" s="67">
        <v>2.4</v>
      </c>
      <c r="AR89" s="72">
        <f t="shared" si="61"/>
        <v>0.0613837430271904</v>
      </c>
      <c r="AS89" s="72">
        <f t="shared" si="62"/>
        <v>0.209423570392646</v>
      </c>
      <c r="AT89" s="115">
        <v>357.9</v>
      </c>
      <c r="AU89" s="72">
        <f t="shared" si="63"/>
        <v>15.5676381035233</v>
      </c>
      <c r="AV89" s="72">
        <f t="shared" si="64"/>
        <v>53.1122768576739</v>
      </c>
      <c r="AW89" s="72">
        <f t="shared" si="65"/>
        <v>53.3217004280666</v>
      </c>
      <c r="AX89" s="67">
        <v>152.3</v>
      </c>
      <c r="AY89" s="72">
        <f t="shared" si="66"/>
        <v>7.60017964968312</v>
      </c>
      <c r="AZ89" s="72">
        <f t="shared" si="67"/>
        <v>25.929613923301</v>
      </c>
      <c r="BA89" s="67">
        <v>73.9</v>
      </c>
      <c r="BB89" s="72">
        <f t="shared" si="68"/>
        <v>6.08105328121786</v>
      </c>
      <c r="BC89" s="72">
        <f t="shared" si="69"/>
        <v>20.746794299208</v>
      </c>
      <c r="BD89" s="67" t="s">
        <v>238</v>
      </c>
      <c r="BE89" s="67" t="s">
        <v>238</v>
      </c>
      <c r="BF89" s="67">
        <v>0.26</v>
      </c>
      <c r="BG89" s="79">
        <f t="shared" si="59"/>
        <v>0.000554369820106993</v>
      </c>
      <c r="BH89" s="67"/>
      <c r="BI89" s="79">
        <f t="shared" si="70"/>
        <v>0.201887185741608</v>
      </c>
      <c r="BJ89" s="79">
        <f t="shared" si="71"/>
        <v>586.76</v>
      </c>
      <c r="BK89" s="79">
        <f t="shared" si="72"/>
        <v>29.3108091472715</v>
      </c>
      <c r="BL89" s="67">
        <v>207.7</v>
      </c>
      <c r="BM89" s="79">
        <f t="shared" si="73"/>
        <v>5.8589562764457</v>
      </c>
      <c r="BN89" s="79">
        <f t="shared" si="74"/>
        <v>19.9169557692033</v>
      </c>
      <c r="BO89" s="108">
        <v>520.6</v>
      </c>
      <c r="BP89" s="79">
        <f t="shared" si="75"/>
        <v>10.8390589215074</v>
      </c>
      <c r="BQ89" s="79">
        <f t="shared" si="76"/>
        <v>36.8463335333873</v>
      </c>
      <c r="BR89" s="67">
        <v>770.1</v>
      </c>
      <c r="BS89" s="79">
        <f t="shared" si="77"/>
        <v>12.6211141849458</v>
      </c>
      <c r="BT89" s="79">
        <f t="shared" si="78"/>
        <v>42.9042582192002</v>
      </c>
      <c r="BU89" s="67">
        <v>0</v>
      </c>
      <c r="BV89" s="79"/>
      <c r="BW89" s="79"/>
      <c r="BX89" s="67">
        <v>2.8</v>
      </c>
      <c r="BY89" s="79">
        <f t="shared" si="79"/>
        <v>0.0451612903225806</v>
      </c>
      <c r="BZ89" s="79">
        <f t="shared" si="80"/>
        <v>0.153521442966058</v>
      </c>
      <c r="CA89" s="79">
        <f t="shared" si="81"/>
        <v>0.632258064516129</v>
      </c>
      <c r="CB89" s="67">
        <v>0.021</v>
      </c>
      <c r="CC89" s="67">
        <v>0.006</v>
      </c>
      <c r="CD89" s="67" t="s">
        <v>191</v>
      </c>
      <c r="CE89" s="67"/>
      <c r="CF89" s="67"/>
      <c r="CG89" s="109">
        <v>1</v>
      </c>
      <c r="CH89" s="79">
        <f t="shared" si="82"/>
        <v>0.0526360114535961</v>
      </c>
      <c r="CI89" s="79">
        <f t="shared" si="83"/>
        <v>0.178931035243111</v>
      </c>
      <c r="CJ89" s="67">
        <v>1502.2</v>
      </c>
      <c r="CK89" s="79">
        <f t="shared" si="60"/>
        <v>29.416926684675</v>
      </c>
      <c r="CL89" s="80" t="s">
        <v>271</v>
      </c>
      <c r="CM89" s="67">
        <v>10.1</v>
      </c>
      <c r="CN89" s="67">
        <v>1.3</v>
      </c>
      <c r="CO89" s="67">
        <v>22.2</v>
      </c>
      <c r="CP89" s="109">
        <v>1726.1</v>
      </c>
      <c r="CQ89" s="67">
        <v>7.71</v>
      </c>
      <c r="CR89" s="67">
        <v>0.03</v>
      </c>
      <c r="CS89" s="67" t="s">
        <v>190</v>
      </c>
      <c r="CT89" s="67" t="s">
        <v>193</v>
      </c>
      <c r="CU89" s="67">
        <v>0.0002</v>
      </c>
      <c r="CV89" s="109">
        <v>0.89</v>
      </c>
      <c r="CW89" s="67" t="s">
        <v>190</v>
      </c>
      <c r="CX89" s="67">
        <v>0.006</v>
      </c>
      <c r="CY89" s="67">
        <v>0.0002</v>
      </c>
      <c r="CZ89" s="67">
        <v>0.034</v>
      </c>
      <c r="DA89" s="67">
        <v>0.001</v>
      </c>
      <c r="DB89" s="67" t="s">
        <v>190</v>
      </c>
      <c r="DC89" s="67" t="s">
        <v>238</v>
      </c>
      <c r="DD89" s="67">
        <v>0.08</v>
      </c>
      <c r="DE89" s="108">
        <v>684.5</v>
      </c>
      <c r="DF89" s="67">
        <v>53</v>
      </c>
      <c r="DG89" s="67">
        <v>631.5</v>
      </c>
      <c r="DH89" s="67">
        <v>0</v>
      </c>
      <c r="DI89" s="67">
        <v>631.5</v>
      </c>
      <c r="DJ89" s="67"/>
      <c r="DK89" s="67"/>
      <c r="DL89" s="67"/>
      <c r="DM89" s="67"/>
      <c r="DN89" s="67"/>
      <c r="DO89" s="67"/>
      <c r="DP89" s="67"/>
      <c r="DQ89" s="67"/>
      <c r="DR89" s="67"/>
      <c r="DS89" s="67"/>
      <c r="DT89" s="67"/>
      <c r="DU89" s="67"/>
      <c r="DV89" s="67"/>
      <c r="DW89" s="67"/>
      <c r="DX89" s="67"/>
      <c r="DY89" s="67"/>
      <c r="DZ89" s="67"/>
      <c r="EA89" s="67"/>
      <c r="EB89" s="67"/>
      <c r="EC89" s="67"/>
      <c r="ED89" s="67"/>
      <c r="EE89" s="67"/>
      <c r="EF89" s="67"/>
      <c r="EG89" s="67"/>
      <c r="EH89" s="67"/>
      <c r="EI89" s="67"/>
      <c r="EJ89" s="67"/>
      <c r="EK89" s="9"/>
      <c r="EL89" s="9"/>
      <c r="EM89" s="9"/>
      <c r="EN89" s="9"/>
      <c r="EO89" s="9"/>
      <c r="EP89" s="9"/>
      <c r="EQ89" s="9"/>
      <c r="ER89" s="9"/>
      <c r="ES89" s="9"/>
      <c r="ET89" s="9"/>
      <c r="EU89" s="9"/>
      <c r="EV89" s="9"/>
      <c r="EW89" s="9"/>
      <c r="EX89" s="9"/>
      <c r="EY89" s="9"/>
      <c r="EZ89" s="9"/>
      <c r="FA89" s="9"/>
      <c r="FB89" s="9"/>
      <c r="FC89" s="9"/>
      <c r="FD89" s="9"/>
      <c r="FE89" s="9"/>
      <c r="FF89" s="9"/>
      <c r="FG89" s="9"/>
      <c r="FH89" s="9"/>
      <c r="FI89" s="9"/>
      <c r="FJ89" s="9"/>
      <c r="FK89" s="9"/>
      <c r="FL89" s="9"/>
      <c r="FM89" s="9"/>
      <c r="FN89" s="9"/>
      <c r="FO89" s="9"/>
      <c r="FP89" s="9"/>
      <c r="FQ89" s="9"/>
      <c r="FR89" s="9"/>
      <c r="FS89" s="9"/>
      <c r="FT89" s="9"/>
      <c r="FU89" s="9"/>
      <c r="FV89" s="9"/>
      <c r="FW89" s="9"/>
      <c r="FX89" s="9"/>
      <c r="FY89" s="9"/>
      <c r="FZ89" s="9"/>
      <c r="GA89" s="9"/>
      <c r="GB89" s="9"/>
      <c r="GC89" s="9"/>
      <c r="GD89" s="9"/>
      <c r="GE89" s="9"/>
      <c r="GF89" s="9"/>
      <c r="GG89" s="9"/>
      <c r="GH89" s="9"/>
      <c r="GI89" s="9"/>
      <c r="GJ89" s="9"/>
      <c r="GK89" s="9"/>
      <c r="GL89" s="9"/>
      <c r="GM89" s="9"/>
      <c r="GN89" s="9"/>
      <c r="GO89" s="9"/>
      <c r="GP89" s="9"/>
      <c r="GQ89" s="9"/>
      <c r="GR89" s="9"/>
      <c r="GS89" s="9"/>
      <c r="GT89" s="9"/>
      <c r="GU89" s="9"/>
      <c r="GV89" s="9"/>
      <c r="GW89" s="9"/>
      <c r="GX89" s="9"/>
      <c r="GY89" s="9"/>
      <c r="GZ89" s="9"/>
      <c r="HA89" s="9"/>
      <c r="HB89" s="9"/>
      <c r="HC89" s="9"/>
      <c r="HD89" s="9"/>
      <c r="HE89" s="9"/>
      <c r="HF89" s="9"/>
      <c r="HG89" s="9"/>
      <c r="HH89" s="9"/>
      <c r="HI89" s="9"/>
      <c r="HJ89" s="9"/>
      <c r="HK89" s="9"/>
      <c r="HL89" s="9"/>
      <c r="HM89" s="9"/>
      <c r="HN89" s="9"/>
      <c r="HO89" s="9"/>
      <c r="HP89" s="9"/>
      <c r="HQ89" s="9"/>
      <c r="HR89" s="9"/>
      <c r="HS89" s="9"/>
      <c r="HT89" s="9"/>
      <c r="HU89" s="9"/>
      <c r="HV89" s="9"/>
      <c r="HW89" s="9"/>
      <c r="HX89" s="9"/>
      <c r="HY89" s="9"/>
      <c r="HZ89" s="9"/>
      <c r="IA89" s="9"/>
      <c r="IB89" s="9"/>
      <c r="IC89" s="9"/>
      <c r="ID89" s="9"/>
      <c r="IE89" s="9"/>
      <c r="IF89" s="9"/>
      <c r="IG89" s="9"/>
      <c r="IH89" s="9"/>
      <c r="II89" s="9"/>
      <c r="IJ89" s="9"/>
      <c r="IK89" s="9"/>
      <c r="IL89" s="9"/>
      <c r="IM89" s="9"/>
      <c r="IN89" s="9"/>
      <c r="IO89" s="9"/>
      <c r="IP89" s="9"/>
      <c r="IQ89" s="9"/>
      <c r="IR89" s="9"/>
      <c r="IS89" s="9"/>
      <c r="IT89" s="9"/>
      <c r="IU89" s="9"/>
      <c r="IV89" s="9"/>
      <c r="IW89" s="9"/>
      <c r="IX89" s="9"/>
      <c r="IY89" s="9"/>
      <c r="IZ89" s="9"/>
      <c r="JA89" s="9"/>
      <c r="JB89" s="9"/>
      <c r="JC89" s="9"/>
      <c r="JD89" s="9"/>
      <c r="JE89" s="9"/>
      <c r="JF89" s="9"/>
      <c r="JG89" s="9"/>
      <c r="JH89" s="9"/>
      <c r="JI89" s="9"/>
      <c r="JJ89" s="9"/>
      <c r="JK89" s="9"/>
      <c r="JL89" s="9"/>
      <c r="JM89" s="9"/>
      <c r="JN89" s="9"/>
      <c r="JO89" s="9"/>
      <c r="JP89" s="9"/>
      <c r="JQ89" s="9"/>
      <c r="JR89" s="9"/>
      <c r="JS89" s="9"/>
      <c r="JT89" s="9"/>
      <c r="JU89" s="9"/>
      <c r="JV89" s="9"/>
      <c r="JW89" s="9"/>
      <c r="JX89" s="9"/>
      <c r="JY89" s="9"/>
      <c r="JZ89" s="9"/>
      <c r="KA89" s="9"/>
      <c r="KB89" s="9"/>
      <c r="KC89" s="9"/>
      <c r="KD89" s="9"/>
      <c r="KE89" s="9"/>
      <c r="KF89" s="9"/>
      <c r="KG89" s="9"/>
      <c r="KH89" s="9"/>
      <c r="KI89" s="9"/>
      <c r="KJ89" s="9"/>
      <c r="KK89" s="9"/>
      <c r="KL89" s="9"/>
      <c r="KM89" s="9"/>
      <c r="KN89" s="9"/>
      <c r="KO89" s="9"/>
      <c r="KP89" s="9"/>
      <c r="KQ89" s="9"/>
      <c r="KR89" s="9"/>
      <c r="KS89" s="9"/>
      <c r="KT89" s="9"/>
      <c r="KU89" s="9"/>
      <c r="KV89" s="9"/>
      <c r="KW89" s="9"/>
      <c r="KX89" s="9"/>
      <c r="KY89" s="9"/>
      <c r="KZ89" s="9"/>
      <c r="LA89" s="9"/>
      <c r="LB89" s="9"/>
      <c r="LC89" s="9"/>
      <c r="LD89" s="9"/>
      <c r="LE89" s="9"/>
      <c r="LF89" s="9"/>
      <c r="LG89" s="9"/>
      <c r="LH89" s="9"/>
      <c r="LI89" s="9"/>
      <c r="LJ89" s="9"/>
      <c r="LK89" s="9"/>
      <c r="LL89" s="9"/>
      <c r="LM89" s="9"/>
      <c r="LN89" s="9"/>
      <c r="LO89" s="9"/>
      <c r="LP89" s="9"/>
      <c r="LQ89" s="9"/>
      <c r="LR89" s="9"/>
      <c r="LS89" s="9"/>
      <c r="LT89" s="9"/>
      <c r="LU89" s="9"/>
      <c r="LV89" s="9"/>
      <c r="LW89" s="9"/>
      <c r="LX89" s="9"/>
      <c r="LY89" s="9"/>
      <c r="LZ89" s="9"/>
      <c r="MA89" s="9"/>
      <c r="MB89" s="9"/>
      <c r="MC89" s="9"/>
      <c r="MD89" s="9"/>
      <c r="ME89" s="9"/>
      <c r="MF89" s="9"/>
      <c r="MG89" s="9"/>
      <c r="MH89" s="9"/>
      <c r="MI89" s="9"/>
      <c r="MJ89" s="9"/>
      <c r="MK89" s="9"/>
      <c r="ML89" s="9"/>
      <c r="MM89" s="9"/>
      <c r="MN89" s="9"/>
      <c r="MO89" s="9"/>
      <c r="MP89" s="9"/>
      <c r="MQ89" s="9"/>
      <c r="MR89" s="9"/>
      <c r="MS89" s="9"/>
      <c r="MT89" s="9"/>
      <c r="MU89" s="9"/>
      <c r="MV89" s="9"/>
      <c r="MW89" s="9"/>
      <c r="MX89" s="9"/>
      <c r="MY89" s="9"/>
      <c r="MZ89" s="9"/>
      <c r="NA89" s="9"/>
      <c r="NB89" s="9"/>
      <c r="NC89" s="9"/>
      <c r="ND89" s="9"/>
      <c r="NE89" s="9"/>
      <c r="NF89" s="9"/>
      <c r="NG89" s="9"/>
      <c r="NH89" s="9"/>
      <c r="NI89" s="9"/>
      <c r="NJ89" s="9"/>
      <c r="NK89" s="9"/>
      <c r="NL89" s="9"/>
      <c r="NM89" s="9"/>
      <c r="NN89" s="9"/>
      <c r="NO89" s="9"/>
      <c r="NP89" s="9"/>
      <c r="NQ89" s="9"/>
      <c r="NR89" s="9"/>
      <c r="NS89" s="9"/>
      <c r="NT89" s="9"/>
      <c r="NU89" s="9"/>
      <c r="NV89" s="9"/>
      <c r="NW89" s="9"/>
      <c r="NX89" s="9"/>
      <c r="NY89" s="9"/>
      <c r="NZ89" s="9"/>
      <c r="OA89" s="9"/>
      <c r="OB89" s="9"/>
      <c r="OC89" s="9"/>
      <c r="OD89" s="9"/>
      <c r="OE89" s="9"/>
      <c r="OF89" s="9"/>
      <c r="OG89" s="9"/>
      <c r="OH89" s="9"/>
      <c r="OI89" s="9"/>
      <c r="OJ89" s="9"/>
      <c r="OK89" s="9"/>
      <c r="OL89" s="9"/>
      <c r="OM89" s="9"/>
      <c r="ON89" s="9"/>
      <c r="OO89" s="9"/>
      <c r="OP89" s="9"/>
      <c r="OQ89" s="9"/>
      <c r="OR89" s="9"/>
      <c r="OS89" s="9"/>
      <c r="OT89" s="9"/>
      <c r="OU89" s="9"/>
      <c r="OV89" s="9"/>
      <c r="OW89" s="9"/>
      <c r="OX89" s="9"/>
      <c r="OY89" s="9"/>
      <c r="OZ89" s="9"/>
      <c r="PA89" s="9"/>
      <c r="PB89" s="9"/>
      <c r="PC89" s="9"/>
      <c r="PD89" s="9"/>
      <c r="PE89" s="9"/>
      <c r="PF89" s="9"/>
      <c r="PG89" s="9"/>
      <c r="PH89" s="9"/>
      <c r="PI89" s="9"/>
      <c r="PJ89" s="9"/>
      <c r="PK89" s="9"/>
      <c r="PL89" s="9"/>
      <c r="PM89" s="9"/>
      <c r="PN89" s="9"/>
      <c r="PO89" s="9"/>
      <c r="PP89" s="9"/>
      <c r="PQ89" s="9"/>
      <c r="PR89" s="9"/>
      <c r="PS89" s="9"/>
      <c r="PT89" s="9"/>
      <c r="PU89" s="9"/>
      <c r="PV89" s="9"/>
      <c r="PW89" s="9"/>
      <c r="PX89" s="9"/>
      <c r="PY89" s="9"/>
      <c r="PZ89" s="9"/>
      <c r="QA89" s="9"/>
      <c r="QB89" s="9"/>
      <c r="QC89" s="9"/>
      <c r="QD89" s="9"/>
      <c r="QE89" s="9"/>
      <c r="QF89" s="9"/>
      <c r="QG89" s="9"/>
      <c r="QH89" s="9"/>
      <c r="QI89" s="9"/>
      <c r="QJ89" s="9"/>
      <c r="QK89" s="9"/>
      <c r="QL89" s="9"/>
      <c r="QM89" s="9"/>
      <c r="QN89" s="9"/>
      <c r="QO89" s="9"/>
      <c r="QP89" s="9"/>
      <c r="QQ89" s="9"/>
      <c r="QR89" s="9"/>
      <c r="QS89" s="9"/>
      <c r="QT89" s="9"/>
      <c r="QU89" s="9"/>
      <c r="QV89" s="9"/>
      <c r="QW89" s="9"/>
      <c r="QX89" s="9"/>
      <c r="QY89" s="9"/>
      <c r="QZ89" s="9"/>
      <c r="RA89" s="9"/>
      <c r="RB89" s="9"/>
      <c r="RC89" s="9"/>
      <c r="RD89" s="9"/>
      <c r="RE89" s="9"/>
      <c r="RF89" s="9"/>
      <c r="RG89" s="9"/>
      <c r="RH89" s="9"/>
      <c r="RI89" s="9"/>
      <c r="RJ89" s="9"/>
      <c r="RK89" s="9"/>
      <c r="RL89" s="9"/>
      <c r="RM89" s="9"/>
      <c r="RN89" s="9"/>
      <c r="RO89" s="9"/>
      <c r="RP89" s="9"/>
      <c r="RQ89" s="9"/>
      <c r="RR89" s="9"/>
      <c r="RS89" s="9"/>
      <c r="RT89" s="9"/>
      <c r="RU89" s="9"/>
      <c r="RV89" s="9"/>
      <c r="RW89" s="9"/>
      <c r="RX89" s="9"/>
      <c r="RY89" s="9"/>
      <c r="RZ89" s="9"/>
      <c r="SA89" s="9"/>
      <c r="SB89" s="9"/>
      <c r="SC89" s="9"/>
      <c r="SD89" s="9"/>
      <c r="SE89" s="9"/>
      <c r="SF89" s="9"/>
      <c r="SG89" s="9"/>
      <c r="SH89" s="9"/>
      <c r="SI89" s="9"/>
      <c r="SJ89" s="9"/>
      <c r="SK89" s="9"/>
      <c r="SL89" s="9"/>
      <c r="SM89" s="9"/>
      <c r="SN89" s="9"/>
      <c r="SO89" s="9"/>
      <c r="SP89" s="9"/>
      <c r="SQ89" s="9"/>
      <c r="SR89" s="9"/>
      <c r="SS89" s="9"/>
      <c r="ST89" s="9"/>
      <c r="SU89" s="9"/>
      <c r="SV89" s="9"/>
      <c r="SW89" s="9"/>
      <c r="SX89" s="9"/>
      <c r="SY89" s="9"/>
      <c r="SZ89" s="9"/>
      <c r="TA89" s="9"/>
      <c r="TB89" s="9"/>
      <c r="TC89" s="9"/>
      <c r="TD89" s="9"/>
      <c r="TE89" s="9"/>
      <c r="TF89" s="9"/>
      <c r="TG89" s="9"/>
      <c r="TH89" s="9"/>
      <c r="TI89" s="9"/>
      <c r="TJ89" s="9"/>
      <c r="TK89" s="9"/>
      <c r="TL89" s="9"/>
      <c r="TM89" s="9"/>
      <c r="TN89" s="9"/>
      <c r="TO89" s="9"/>
      <c r="TP89" s="9"/>
      <c r="TQ89" s="9"/>
      <c r="TR89" s="9"/>
      <c r="TS89" s="9"/>
      <c r="TT89" s="9"/>
      <c r="TU89" s="9"/>
      <c r="TV89" s="9"/>
      <c r="TW89" s="9"/>
      <c r="TX89" s="9"/>
      <c r="TY89" s="9"/>
      <c r="TZ89" s="9"/>
      <c r="UA89" s="9"/>
      <c r="UB89" s="9"/>
      <c r="UC89" s="9"/>
      <c r="UD89" s="9"/>
      <c r="UE89" s="9"/>
      <c r="UF89" s="9"/>
      <c r="UG89" s="9"/>
      <c r="UH89" s="9"/>
      <c r="UI89" s="9"/>
      <c r="UJ89" s="9"/>
      <c r="UK89" s="9"/>
      <c r="UL89" s="9"/>
      <c r="UM89" s="9"/>
      <c r="UN89" s="9"/>
      <c r="UO89" s="9"/>
      <c r="UP89" s="9"/>
      <c r="UQ89" s="9"/>
      <c r="UR89" s="9"/>
      <c r="US89" s="9"/>
      <c r="UT89" s="9"/>
      <c r="UU89" s="9"/>
      <c r="UV89" s="9"/>
      <c r="UW89" s="9"/>
      <c r="UX89" s="9"/>
      <c r="UY89" s="9"/>
      <c r="UZ89" s="9"/>
      <c r="VA89" s="9"/>
      <c r="VB89" s="9"/>
      <c r="VC89" s="9"/>
      <c r="VD89" s="9"/>
      <c r="VE89" s="9"/>
      <c r="VF89" s="9"/>
      <c r="VG89" s="9"/>
      <c r="VH89" s="9"/>
      <c r="VI89" s="9"/>
      <c r="VJ89" s="9"/>
      <c r="VK89" s="9"/>
      <c r="VL89" s="9"/>
      <c r="VM89" s="9"/>
      <c r="VN89" s="9"/>
      <c r="VO89" s="9"/>
      <c r="VP89" s="9"/>
      <c r="VQ89" s="9"/>
      <c r="VR89" s="9"/>
      <c r="VS89" s="9"/>
      <c r="VT89" s="9"/>
      <c r="VU89" s="9"/>
      <c r="VV89" s="9"/>
      <c r="VW89" s="9"/>
      <c r="VX89" s="9"/>
      <c r="VY89" s="9"/>
      <c r="VZ89" s="9"/>
      <c r="WA89" s="9"/>
      <c r="WB89" s="9"/>
      <c r="WC89" s="9"/>
      <c r="WD89" s="9"/>
      <c r="WE89" s="9"/>
      <c r="WF89" s="9"/>
      <c r="WG89" s="9"/>
      <c r="WH89" s="9"/>
      <c r="WI89" s="9"/>
      <c r="WJ89" s="9"/>
      <c r="WK89" s="9"/>
      <c r="WL89" s="9"/>
      <c r="WM89" s="9"/>
      <c r="WN89" s="9"/>
      <c r="WO89" s="9"/>
      <c r="WP89" s="9"/>
      <c r="WQ89" s="9"/>
      <c r="WR89" s="9"/>
      <c r="WS89" s="9"/>
      <c r="WT89" s="9"/>
      <c r="WU89" s="9"/>
      <c r="WV89" s="9"/>
      <c r="WW89" s="9"/>
      <c r="WX89" s="9"/>
      <c r="WY89" s="9"/>
      <c r="WZ89" s="9"/>
      <c r="XA89" s="9"/>
      <c r="XB89" s="9"/>
      <c r="XC89" s="9"/>
      <c r="XD89" s="9"/>
      <c r="XE89" s="9"/>
      <c r="XF89" s="9"/>
      <c r="XG89" s="9"/>
      <c r="XH89" s="9"/>
      <c r="XI89" s="9"/>
      <c r="XJ89" s="9"/>
      <c r="XK89" s="9"/>
      <c r="XL89" s="9"/>
      <c r="XM89" s="9"/>
      <c r="XN89" s="9"/>
      <c r="XO89" s="9"/>
      <c r="XP89" s="9"/>
      <c r="XQ89" s="9"/>
      <c r="XR89" s="9"/>
      <c r="XS89" s="9"/>
      <c r="XT89" s="9"/>
      <c r="XU89" s="9"/>
      <c r="XV89" s="9"/>
      <c r="XW89" s="9"/>
      <c r="XX89" s="9"/>
      <c r="XY89" s="9"/>
      <c r="XZ89" s="9"/>
      <c r="YA89" s="9"/>
      <c r="YB89" s="9"/>
      <c r="YC89" s="9"/>
      <c r="YD89" s="9"/>
      <c r="YE89" s="9"/>
      <c r="YF89" s="9"/>
      <c r="YG89" s="9"/>
      <c r="YH89" s="9"/>
      <c r="YI89" s="9"/>
      <c r="YJ89" s="9"/>
      <c r="YK89" s="9"/>
      <c r="YL89" s="9"/>
      <c r="YM89" s="9"/>
      <c r="YN89" s="9"/>
      <c r="YO89" s="9"/>
      <c r="YP89" s="9"/>
      <c r="YQ89" s="9"/>
      <c r="YR89" s="9"/>
      <c r="YS89" s="9"/>
      <c r="YT89" s="9"/>
      <c r="YU89" s="9"/>
      <c r="YV89" s="9"/>
      <c r="YW89" s="9"/>
      <c r="YX89" s="9"/>
      <c r="YY89" s="9"/>
      <c r="YZ89" s="9"/>
      <c r="ZA89" s="9"/>
      <c r="ZB89" s="9"/>
      <c r="ZC89" s="9"/>
      <c r="ZD89" s="9"/>
      <c r="ZE89" s="9"/>
      <c r="ZF89" s="9"/>
      <c r="ZG89" s="9"/>
      <c r="ZH89" s="9"/>
      <c r="ZI89" s="9"/>
      <c r="ZJ89" s="9"/>
      <c r="ZK89" s="9"/>
      <c r="ZL89" s="9"/>
      <c r="ZM89" s="9"/>
      <c r="ZN89" s="9"/>
      <c r="ZO89" s="9"/>
      <c r="ZP89" s="9"/>
      <c r="ZQ89" s="9"/>
      <c r="ZR89" s="9"/>
      <c r="ZS89" s="9"/>
      <c r="ZT89" s="9"/>
      <c r="ZU89" s="9"/>
      <c r="ZV89" s="9"/>
      <c r="ZW89" s="9"/>
      <c r="ZX89" s="9"/>
      <c r="ZY89" s="9"/>
      <c r="ZZ89" s="9"/>
      <c r="AAA89" s="9"/>
      <c r="AAB89" s="9"/>
      <c r="AAC89" s="9"/>
      <c r="AAD89" s="9"/>
      <c r="AAE89" s="9"/>
      <c r="AAF89" s="9"/>
      <c r="AAG89" s="9"/>
      <c r="AAH89" s="9"/>
      <c r="AAI89" s="9"/>
      <c r="AAJ89" s="9"/>
      <c r="AAK89" s="9"/>
      <c r="AAL89" s="9"/>
      <c r="AAM89" s="9"/>
      <c r="AAN89" s="9"/>
      <c r="AAO89" s="9"/>
      <c r="AAP89" s="9"/>
      <c r="AAQ89" s="9"/>
      <c r="AAR89" s="9"/>
      <c r="AAS89" s="9"/>
      <c r="AAT89" s="9"/>
      <c r="AAU89" s="9"/>
      <c r="AAV89" s="9"/>
      <c r="AAW89" s="9"/>
      <c r="AAX89" s="9"/>
      <c r="AAY89" s="9"/>
      <c r="AAZ89" s="9"/>
      <c r="ABA89" s="9"/>
      <c r="ABB89" s="9"/>
      <c r="ABC89" s="9"/>
      <c r="ABD89" s="9"/>
      <c r="ABE89" s="9"/>
      <c r="ABF89" s="9"/>
      <c r="ABG89" s="9"/>
      <c r="ABH89" s="9"/>
      <c r="ABI89" s="9"/>
      <c r="ABJ89" s="9"/>
      <c r="ABK89" s="9"/>
      <c r="ABL89" s="9"/>
      <c r="ABM89" s="9"/>
      <c r="ABN89" s="9"/>
      <c r="ABO89" s="9"/>
      <c r="ABP89" s="9"/>
      <c r="ABQ89" s="9"/>
      <c r="ABR89" s="9"/>
      <c r="ABS89" s="9"/>
      <c r="ABT89" s="9"/>
      <c r="ABU89" s="9"/>
      <c r="ABV89" s="9"/>
      <c r="ABW89" s="9"/>
      <c r="ABX89" s="9"/>
      <c r="ABY89" s="9"/>
      <c r="ABZ89" s="9"/>
      <c r="ACA89" s="9"/>
      <c r="ACB89" s="9"/>
      <c r="ACC89" s="9"/>
      <c r="ACD89" s="9"/>
      <c r="ACE89" s="9"/>
      <c r="ACF89" s="9"/>
      <c r="ACG89" s="9"/>
      <c r="ACH89" s="9"/>
      <c r="ACI89" s="9"/>
      <c r="ACJ89" s="9"/>
      <c r="ACK89" s="9"/>
      <c r="ACL89" s="9"/>
      <c r="ACM89" s="9"/>
      <c r="ACN89" s="9"/>
      <c r="ACO89" s="9"/>
      <c r="ACP89" s="9"/>
      <c r="ACQ89" s="9"/>
      <c r="ACR89" s="9"/>
      <c r="ACS89" s="9"/>
      <c r="ACT89" s="9"/>
      <c r="ACU89" s="9"/>
      <c r="ACV89" s="9"/>
      <c r="ACW89" s="9"/>
      <c r="ACX89" s="9"/>
      <c r="ACY89" s="9"/>
      <c r="ACZ89" s="9"/>
      <c r="ADA89" s="9"/>
      <c r="ADB89" s="9"/>
      <c r="ADC89" s="9"/>
      <c r="ADD89" s="9"/>
      <c r="ADE89" s="9"/>
      <c r="ADF89" s="9"/>
      <c r="ADG89" s="9"/>
      <c r="ADH89" s="9"/>
      <c r="ADI89" s="9"/>
      <c r="ADJ89" s="9"/>
      <c r="ADK89" s="9"/>
      <c r="ADL89" s="9"/>
      <c r="ADM89" s="9"/>
      <c r="ADN89" s="9"/>
      <c r="ADO89" s="9"/>
      <c r="ADP89" s="9"/>
      <c r="ADQ89" s="9"/>
      <c r="ADR89" s="9"/>
      <c r="ADS89" s="9"/>
      <c r="ADT89" s="9"/>
      <c r="ADU89" s="9"/>
      <c r="ADV89" s="9"/>
      <c r="ADW89" s="9"/>
      <c r="ADX89" s="9"/>
      <c r="ADY89" s="9"/>
      <c r="ADZ89" s="9"/>
      <c r="AEA89" s="9"/>
      <c r="AEB89" s="9"/>
      <c r="AEC89" s="9"/>
      <c r="AED89" s="9"/>
      <c r="AEE89" s="9"/>
      <c r="AEF89" s="9"/>
      <c r="AEG89" s="9"/>
      <c r="AEH89" s="9"/>
      <c r="AEI89" s="9"/>
      <c r="AEJ89" s="9"/>
      <c r="AEK89" s="9"/>
      <c r="AEL89" s="9"/>
      <c r="AEM89" s="9"/>
      <c r="AEN89" s="9"/>
      <c r="AEO89" s="9"/>
      <c r="AEP89" s="9"/>
      <c r="AEQ89" s="9"/>
      <c r="AER89" s="9"/>
      <c r="AES89" s="9"/>
      <c r="AET89" s="9"/>
      <c r="AEU89" s="9"/>
      <c r="AEV89" s="9"/>
      <c r="AEW89" s="9"/>
      <c r="AEX89" s="9"/>
      <c r="AEY89" s="9"/>
      <c r="AEZ89" s="9"/>
      <c r="AFA89" s="9"/>
      <c r="AFB89" s="9"/>
      <c r="AFC89" s="9"/>
      <c r="AFD89" s="9"/>
      <c r="AFE89" s="9"/>
      <c r="AFF89" s="9"/>
      <c r="AFG89" s="9"/>
      <c r="AFH89" s="9"/>
      <c r="AFI89" s="9"/>
      <c r="AFJ89" s="9"/>
      <c r="AFK89" s="9"/>
      <c r="AFL89" s="9"/>
      <c r="AFM89" s="9"/>
      <c r="AFN89" s="9"/>
      <c r="AFO89" s="9"/>
      <c r="AFP89" s="9"/>
      <c r="AFQ89" s="9"/>
      <c r="AFR89" s="9"/>
      <c r="AFS89" s="9"/>
      <c r="AFT89" s="9"/>
      <c r="AFU89" s="9"/>
      <c r="AFV89" s="9"/>
      <c r="AFW89" s="9"/>
      <c r="AFX89" s="9"/>
      <c r="AFY89" s="9"/>
      <c r="AFZ89" s="9"/>
      <c r="AGA89" s="9"/>
      <c r="AGB89" s="9"/>
      <c r="AGC89" s="9"/>
      <c r="AGD89" s="9"/>
      <c r="AGE89" s="9"/>
      <c r="AGF89" s="9"/>
      <c r="AGG89" s="9"/>
      <c r="AGH89" s="9"/>
      <c r="AGI89" s="9"/>
      <c r="AGJ89" s="9"/>
      <c r="AGK89" s="9"/>
      <c r="AGL89" s="9"/>
      <c r="AGM89" s="9"/>
      <c r="AGN89" s="9"/>
      <c r="AGO89" s="9"/>
      <c r="AGP89" s="9"/>
      <c r="AGQ89" s="9"/>
      <c r="AGR89" s="9"/>
      <c r="AGS89" s="9"/>
      <c r="AGT89" s="9"/>
      <c r="AGU89" s="9"/>
      <c r="AGV89" s="9"/>
      <c r="AGW89" s="9"/>
      <c r="AGX89" s="9"/>
      <c r="AGY89" s="9"/>
      <c r="AGZ89" s="9"/>
      <c r="AHA89" s="9"/>
      <c r="AHB89" s="9"/>
      <c r="AHC89" s="9"/>
      <c r="AHD89" s="9"/>
      <c r="AHE89" s="9"/>
      <c r="AHF89" s="9"/>
      <c r="AHG89" s="9"/>
      <c r="AHH89" s="9"/>
      <c r="AHI89" s="9"/>
      <c r="AHJ89" s="9"/>
      <c r="AHK89" s="9"/>
      <c r="AHL89" s="9"/>
      <c r="AHM89" s="9"/>
      <c r="AHN89" s="9"/>
      <c r="AHO89" s="9"/>
      <c r="AHP89" s="9"/>
      <c r="AHQ89" s="9"/>
      <c r="AHR89" s="9"/>
      <c r="AHS89" s="9"/>
      <c r="AHT89" s="9"/>
      <c r="AHU89" s="9"/>
      <c r="AHV89" s="9"/>
      <c r="AHW89" s="9"/>
      <c r="AHX89" s="9"/>
      <c r="AHY89" s="9"/>
      <c r="AHZ89" s="9"/>
      <c r="AIA89" s="9"/>
      <c r="AIB89" s="9"/>
      <c r="AIC89" s="9"/>
      <c r="AID89" s="9"/>
      <c r="AIE89" s="9"/>
      <c r="AIF89" s="9"/>
      <c r="AIG89" s="9"/>
      <c r="AIH89" s="9"/>
      <c r="AII89" s="9"/>
      <c r="AIJ89" s="9"/>
      <c r="AIK89" s="9"/>
      <c r="AIL89" s="9"/>
      <c r="AIM89" s="9"/>
      <c r="AIN89" s="9"/>
      <c r="AIO89" s="9"/>
      <c r="AIP89" s="9"/>
      <c r="AIQ89" s="9"/>
      <c r="AIR89" s="9"/>
      <c r="AIS89" s="9"/>
      <c r="AIT89" s="9"/>
      <c r="AIU89" s="9"/>
      <c r="AIV89" s="9"/>
      <c r="AIW89" s="9"/>
      <c r="AIX89" s="9"/>
      <c r="AIY89" s="9"/>
      <c r="AIZ89" s="9"/>
      <c r="AJA89" s="9"/>
      <c r="AJB89" s="9"/>
      <c r="AJC89" s="9"/>
      <c r="AJD89" s="9"/>
      <c r="AJE89" s="9"/>
      <c r="AJF89" s="9"/>
      <c r="AJG89" s="9"/>
      <c r="AJH89" s="9"/>
      <c r="AJI89" s="9"/>
      <c r="AJJ89" s="9"/>
      <c r="AJK89" s="9"/>
      <c r="AJL89" s="9"/>
      <c r="AJM89" s="9"/>
      <c r="AJN89" s="9"/>
      <c r="AJO89" s="9"/>
      <c r="AJP89" s="9"/>
      <c r="AJQ89" s="9"/>
      <c r="AJR89" s="9"/>
      <c r="AJS89" s="9"/>
      <c r="AJT89" s="9"/>
      <c r="AJU89" s="9"/>
      <c r="AJV89" s="9"/>
      <c r="AJW89" s="9"/>
      <c r="AJX89" s="9"/>
      <c r="AJY89" s="9"/>
      <c r="AJZ89" s="9"/>
      <c r="AKA89" s="9"/>
      <c r="AKB89" s="9"/>
      <c r="AKC89" s="9"/>
      <c r="AKD89" s="9"/>
      <c r="AKE89" s="9"/>
      <c r="AKF89" s="9"/>
      <c r="AKG89" s="9"/>
      <c r="AKH89" s="9"/>
      <c r="AKI89" s="9"/>
      <c r="AKJ89" s="9"/>
      <c r="AKK89" s="9"/>
      <c r="AKL89" s="9"/>
      <c r="AKM89" s="9"/>
      <c r="AKN89" s="9"/>
      <c r="AKO89" s="9"/>
      <c r="AKP89" s="9"/>
      <c r="AKQ89" s="9"/>
      <c r="AKR89" s="9"/>
      <c r="AKS89" s="9"/>
      <c r="AKT89" s="9"/>
      <c r="AKU89" s="9"/>
      <c r="AKV89" s="9"/>
      <c r="AKW89" s="9"/>
      <c r="AKX89" s="9"/>
      <c r="AKY89" s="9"/>
      <c r="AKZ89" s="9"/>
      <c r="ALA89" s="9"/>
      <c r="ALB89" s="9"/>
      <c r="ALC89" s="9"/>
      <c r="ALD89" s="9"/>
      <c r="ALE89" s="9"/>
      <c r="ALF89" s="9"/>
      <c r="ALG89" s="9"/>
      <c r="ALH89" s="9"/>
      <c r="ALI89" s="9"/>
      <c r="ALJ89" s="9"/>
      <c r="ALK89" s="9"/>
      <c r="ALL89" s="9"/>
      <c r="ALM89" s="9"/>
      <c r="ALN89" s="9"/>
      <c r="ALO89" s="9"/>
      <c r="ALP89" s="9"/>
      <c r="ALQ89" s="9"/>
      <c r="ALR89" s="9"/>
      <c r="ALS89" s="9"/>
      <c r="ALT89" s="9"/>
      <c r="ALU89" s="9"/>
      <c r="ALV89" s="9"/>
      <c r="ALW89" s="9"/>
      <c r="ALX89" s="9"/>
      <c r="ALY89" s="9"/>
      <c r="ALZ89" s="9"/>
      <c r="AMA89" s="9"/>
      <c r="AMB89" s="9"/>
      <c r="AMC89" s="9"/>
      <c r="AMD89" s="9"/>
      <c r="AME89" s="9"/>
      <c r="AMF89" s="9"/>
      <c r="AMG89" s="9"/>
      <c r="AMH89" s="9"/>
      <c r="AMI89" s="9"/>
      <c r="AMJ89" s="9"/>
      <c r="AMK89" s="9"/>
      <c r="AML89" s="9"/>
      <c r="AMM89" s="9"/>
      <c r="AMN89" s="9"/>
      <c r="AMO89" s="9"/>
      <c r="AMP89" s="9"/>
      <c r="AMQ89" s="9"/>
      <c r="AMR89" s="9"/>
      <c r="AMS89" s="9"/>
      <c r="AMT89" s="9"/>
      <c r="AMU89" s="9"/>
      <c r="AMV89" s="9"/>
      <c r="AMW89" s="9"/>
      <c r="AMX89" s="9"/>
      <c r="AMY89" s="9"/>
      <c r="AMZ89" s="9"/>
      <c r="ANA89" s="9"/>
      <c r="ANB89" s="9"/>
      <c r="ANC89" s="9"/>
      <c r="AND89" s="9"/>
      <c r="ANE89" s="9"/>
      <c r="ANF89" s="9"/>
      <c r="ANG89" s="9"/>
      <c r="ANH89" s="9"/>
      <c r="ANI89" s="9"/>
      <c r="ANJ89" s="9"/>
      <c r="ANK89" s="9"/>
      <c r="ANL89" s="9"/>
      <c r="ANM89" s="9"/>
      <c r="ANN89" s="9"/>
      <c r="ANO89" s="9"/>
      <c r="ANP89" s="9"/>
      <c r="ANQ89" s="9"/>
      <c r="ANR89" s="9"/>
      <c r="ANS89" s="9"/>
      <c r="ANT89" s="9"/>
      <c r="ANU89" s="9"/>
      <c r="ANV89" s="9"/>
      <c r="ANW89" s="9"/>
      <c r="ANX89" s="9"/>
      <c r="ANY89" s="9"/>
      <c r="ANZ89" s="9"/>
      <c r="AOA89" s="9"/>
      <c r="AOB89" s="9"/>
      <c r="AOC89" s="9"/>
      <c r="AOD89" s="9"/>
      <c r="AOE89" s="9"/>
      <c r="AOF89" s="9"/>
      <c r="AOG89" s="9"/>
      <c r="AOH89" s="9"/>
      <c r="AOI89" s="9"/>
      <c r="AOJ89" s="9"/>
      <c r="AOK89" s="9"/>
      <c r="AOL89" s="9"/>
      <c r="AOM89" s="9"/>
      <c r="AON89" s="9"/>
      <c r="AOO89" s="9"/>
      <c r="AOP89" s="9"/>
      <c r="AOQ89" s="9"/>
      <c r="AOR89" s="9"/>
      <c r="AOS89" s="9"/>
      <c r="AOT89" s="9"/>
      <c r="AOU89" s="9"/>
      <c r="AOV89" s="9"/>
      <c r="AOW89" s="9"/>
      <c r="AOX89" s="9"/>
      <c r="AOY89" s="9"/>
      <c r="AOZ89" s="9"/>
      <c r="APA89" s="9"/>
      <c r="APB89" s="9"/>
      <c r="APC89" s="9"/>
      <c r="APD89" s="9"/>
      <c r="APE89" s="9"/>
      <c r="APF89" s="9"/>
      <c r="APG89" s="9"/>
      <c r="APH89" s="9"/>
      <c r="API89" s="9"/>
      <c r="APJ89" s="9"/>
      <c r="APK89" s="9"/>
      <c r="APL89" s="9"/>
      <c r="APM89" s="9"/>
      <c r="APN89" s="9"/>
      <c r="APO89" s="9"/>
      <c r="APP89" s="9"/>
      <c r="APQ89" s="9"/>
      <c r="APR89" s="9"/>
      <c r="APS89" s="9"/>
      <c r="APT89" s="9"/>
      <c r="APU89" s="9"/>
      <c r="APV89" s="9"/>
      <c r="APW89" s="9"/>
      <c r="APX89" s="9"/>
      <c r="APY89" s="9"/>
      <c r="APZ89" s="9"/>
      <c r="AQA89" s="9"/>
      <c r="AQB89" s="9"/>
      <c r="AQC89" s="9"/>
      <c r="AQD89" s="9"/>
      <c r="AQE89" s="9"/>
      <c r="AQF89" s="9"/>
      <c r="AQG89" s="9"/>
      <c r="AQH89" s="9"/>
      <c r="AQI89" s="9"/>
      <c r="AQJ89" s="9"/>
      <c r="AQK89" s="9"/>
      <c r="AQL89" s="9"/>
      <c r="AQM89" s="9"/>
      <c r="AQN89" s="9"/>
      <c r="AQO89" s="9"/>
      <c r="AQP89" s="9"/>
      <c r="AQQ89" s="9"/>
      <c r="AQR89" s="9"/>
      <c r="AQS89" s="9"/>
      <c r="AQT89" s="9"/>
      <c r="AQU89" s="9"/>
      <c r="AQV89" s="9"/>
      <c r="AQW89" s="9"/>
      <c r="AQX89" s="9"/>
      <c r="AQY89" s="9"/>
      <c r="AQZ89" s="9"/>
      <c r="ARA89" s="9"/>
      <c r="ARB89" s="9"/>
      <c r="ARC89" s="9"/>
      <c r="ARD89" s="9"/>
      <c r="ARE89" s="9"/>
      <c r="ARF89" s="9"/>
      <c r="ARG89" s="9"/>
      <c r="ARH89" s="9"/>
      <c r="ARI89" s="9"/>
      <c r="ARJ89" s="9"/>
      <c r="ARK89" s="9"/>
      <c r="ARL89" s="9"/>
      <c r="ARM89" s="9"/>
      <c r="ARN89" s="9"/>
      <c r="ARO89" s="9"/>
      <c r="ARP89" s="9"/>
      <c r="ARQ89" s="9"/>
      <c r="ARR89" s="9"/>
      <c r="ARS89" s="9"/>
      <c r="ART89" s="9"/>
      <c r="ARU89" s="9"/>
      <c r="ARV89" s="9"/>
      <c r="ARW89" s="9"/>
      <c r="ARX89" s="9"/>
      <c r="ARY89" s="9"/>
      <c r="ARZ89" s="9"/>
      <c r="ASA89" s="9"/>
      <c r="ASB89" s="9"/>
      <c r="ASC89" s="9"/>
      <c r="ASD89" s="9"/>
      <c r="ASE89" s="9"/>
      <c r="ASF89" s="9"/>
      <c r="ASG89" s="9"/>
      <c r="ASH89" s="9"/>
      <c r="ASI89" s="9"/>
      <c r="ASJ89" s="9"/>
      <c r="ASK89" s="9"/>
      <c r="ASL89" s="9"/>
      <c r="ASM89" s="9"/>
      <c r="ASN89" s="9"/>
      <c r="ASO89" s="9"/>
      <c r="ASP89" s="9"/>
      <c r="ASQ89" s="9"/>
      <c r="ASR89" s="9"/>
      <c r="ASS89" s="9"/>
      <c r="AST89" s="9"/>
      <c r="ASU89" s="9"/>
      <c r="ASV89" s="9"/>
      <c r="ASW89" s="9"/>
      <c r="ASX89" s="9"/>
      <c r="ASY89" s="9"/>
      <c r="ASZ89" s="9"/>
      <c r="ATA89" s="9"/>
      <c r="ATB89" s="9"/>
      <c r="ATC89" s="9"/>
      <c r="ATD89" s="9"/>
      <c r="ATE89" s="9"/>
      <c r="ATF89" s="9"/>
      <c r="ATG89" s="9"/>
      <c r="ATH89" s="9"/>
      <c r="ATI89" s="9"/>
      <c r="ATJ89" s="9"/>
      <c r="ATK89" s="9"/>
      <c r="ATL89" s="9"/>
      <c r="ATM89" s="9"/>
      <c r="ATN89" s="9"/>
      <c r="ATO89" s="9"/>
      <c r="ATP89" s="9"/>
      <c r="ATQ89" s="9"/>
      <c r="ATR89" s="9"/>
      <c r="ATS89" s="9"/>
      <c r="ATT89" s="9"/>
      <c r="ATU89" s="9"/>
      <c r="ATV89" s="9"/>
      <c r="ATW89" s="9"/>
      <c r="ATX89" s="9"/>
      <c r="ATY89" s="9"/>
      <c r="ATZ89" s="9"/>
      <c r="AUA89" s="9"/>
      <c r="AUB89" s="9"/>
      <c r="AUC89" s="9"/>
      <c r="AUD89" s="9"/>
      <c r="AUE89" s="9"/>
      <c r="AUF89" s="9"/>
      <c r="AUG89" s="9"/>
      <c r="AUH89" s="9"/>
      <c r="AUI89" s="9"/>
      <c r="AUJ89" s="9"/>
      <c r="AUK89" s="9"/>
      <c r="AUL89" s="9"/>
      <c r="AUM89" s="9"/>
      <c r="AUN89" s="9"/>
      <c r="AUO89" s="9"/>
      <c r="AUP89" s="9"/>
      <c r="AUQ89" s="9"/>
      <c r="AUR89" s="9"/>
      <c r="AUS89" s="9"/>
      <c r="AUT89" s="9"/>
      <c r="AUU89" s="9"/>
      <c r="AUV89" s="9"/>
      <c r="AUW89" s="9"/>
      <c r="AUX89" s="9"/>
      <c r="AUY89" s="9"/>
      <c r="AUZ89" s="9"/>
      <c r="AVA89" s="9"/>
      <c r="AVB89" s="9"/>
      <c r="AVC89" s="9"/>
      <c r="AVD89" s="9"/>
      <c r="AVE89" s="9"/>
      <c r="AVF89" s="9"/>
      <c r="AVG89" s="9"/>
      <c r="AVH89" s="9"/>
      <c r="AVI89" s="9"/>
      <c r="AVJ89" s="9"/>
      <c r="AVK89" s="9"/>
      <c r="AVL89" s="9"/>
      <c r="AVM89" s="9"/>
      <c r="AVN89" s="9"/>
      <c r="AVO89" s="9"/>
      <c r="AVP89" s="9"/>
      <c r="AVQ89" s="9"/>
      <c r="AVR89" s="9"/>
      <c r="AVS89" s="9"/>
      <c r="AVT89" s="9"/>
      <c r="AVU89" s="9"/>
      <c r="AVV89" s="9"/>
      <c r="AVW89" s="9"/>
      <c r="AVX89" s="9"/>
      <c r="AVY89" s="9"/>
      <c r="AVZ89" s="9"/>
      <c r="AWA89" s="9"/>
      <c r="AWB89" s="9"/>
      <c r="AWC89" s="9"/>
      <c r="AWD89" s="9"/>
      <c r="AWE89" s="9"/>
      <c r="AWF89" s="9"/>
      <c r="AWG89" s="9"/>
      <c r="AWH89" s="9"/>
      <c r="AWI89" s="9"/>
      <c r="AWJ89" s="9"/>
      <c r="AWK89" s="9"/>
      <c r="AWL89" s="9"/>
      <c r="AWM89" s="9"/>
      <c r="AWN89" s="9"/>
      <c r="AWO89" s="9"/>
      <c r="AWP89" s="9"/>
      <c r="AWQ89" s="9"/>
      <c r="AWR89" s="9"/>
      <c r="AWS89" s="9"/>
      <c r="AWT89" s="9"/>
      <c r="AWU89" s="9"/>
      <c r="AWV89" s="9"/>
      <c r="AWW89" s="9"/>
      <c r="AWX89" s="9"/>
      <c r="AWY89" s="9"/>
      <c r="AWZ89" s="9"/>
      <c r="AXA89" s="9"/>
      <c r="AXB89" s="9"/>
      <c r="AXC89" s="9"/>
      <c r="AXD89" s="9"/>
      <c r="AXE89" s="9"/>
      <c r="AXF89" s="9"/>
      <c r="AXG89" s="9"/>
      <c r="AXH89" s="9"/>
      <c r="AXI89" s="9"/>
      <c r="AXJ89" s="9"/>
      <c r="AXK89" s="9"/>
      <c r="AXL89" s="9"/>
      <c r="AXM89" s="9"/>
      <c r="AXN89" s="9"/>
      <c r="AXO89" s="9"/>
      <c r="AXP89" s="9"/>
      <c r="AXQ89" s="9"/>
      <c r="AXR89" s="9"/>
      <c r="AXS89" s="9"/>
      <c r="AXT89" s="9"/>
      <c r="AXU89" s="9"/>
      <c r="AXV89" s="9"/>
      <c r="AXW89" s="9"/>
      <c r="AXX89" s="9"/>
      <c r="AXY89" s="9"/>
      <c r="AXZ89" s="9"/>
      <c r="AYA89" s="9"/>
      <c r="AYB89" s="9"/>
      <c r="AYC89" s="9"/>
      <c r="AYD89" s="9"/>
      <c r="AYE89" s="9"/>
      <c r="AYF89" s="9"/>
      <c r="AYG89" s="9"/>
      <c r="AYH89" s="9"/>
      <c r="AYI89" s="9"/>
      <c r="AYJ89" s="9"/>
      <c r="AYK89" s="9"/>
      <c r="AYL89" s="9"/>
      <c r="AYM89" s="9"/>
      <c r="AYN89" s="9"/>
      <c r="AYO89" s="9"/>
      <c r="AYP89" s="9"/>
      <c r="AYQ89" s="9"/>
      <c r="AYR89" s="9"/>
      <c r="AYS89" s="9"/>
      <c r="AYT89" s="9"/>
      <c r="AYU89" s="9"/>
      <c r="AYV89" s="9"/>
      <c r="AYW89" s="9"/>
      <c r="AYX89" s="9"/>
      <c r="AYY89" s="9"/>
      <c r="AYZ89" s="9"/>
      <c r="AZA89" s="9"/>
      <c r="AZB89" s="9"/>
      <c r="AZC89" s="9"/>
      <c r="AZD89" s="9"/>
      <c r="AZE89" s="9"/>
      <c r="AZF89" s="9"/>
      <c r="AZG89" s="9"/>
      <c r="AZH89" s="9"/>
      <c r="AZI89" s="9"/>
      <c r="AZJ89" s="9"/>
      <c r="AZK89" s="9"/>
      <c r="AZL89" s="9"/>
      <c r="AZM89" s="9"/>
      <c r="AZN89" s="9"/>
      <c r="AZO89" s="9"/>
      <c r="AZP89" s="9"/>
      <c r="AZQ89" s="9"/>
      <c r="AZR89" s="9"/>
      <c r="AZS89" s="9"/>
      <c r="AZT89" s="9"/>
      <c r="AZU89" s="9"/>
      <c r="AZV89" s="9"/>
      <c r="AZW89" s="9"/>
      <c r="AZX89" s="9"/>
      <c r="AZY89" s="9"/>
      <c r="AZZ89" s="9"/>
      <c r="BAA89" s="9"/>
      <c r="BAB89" s="9"/>
      <c r="BAC89" s="9"/>
      <c r="BAD89" s="9"/>
      <c r="BAE89" s="9"/>
      <c r="BAF89" s="9"/>
      <c r="BAG89" s="9"/>
      <c r="BAH89" s="9"/>
      <c r="BAI89" s="9"/>
      <c r="BAJ89" s="9"/>
      <c r="BAK89" s="9"/>
      <c r="BAL89" s="9"/>
      <c r="BAM89" s="9"/>
      <c r="BAN89" s="9"/>
      <c r="BAO89" s="9"/>
      <c r="BAP89" s="9"/>
      <c r="BAQ89" s="9"/>
      <c r="BAR89" s="9"/>
      <c r="BAS89" s="9"/>
      <c r="BAT89" s="9"/>
      <c r="BAU89" s="9"/>
      <c r="BAV89" s="9"/>
      <c r="BAW89" s="9"/>
      <c r="BAX89" s="9"/>
      <c r="BAY89" s="9"/>
      <c r="BAZ89" s="9"/>
      <c r="BBA89" s="9"/>
      <c r="BBB89" s="9"/>
      <c r="BBC89" s="9"/>
      <c r="BBD89" s="9"/>
      <c r="BBE89" s="9"/>
      <c r="BBF89" s="9"/>
      <c r="BBG89" s="9"/>
      <c r="BBH89" s="9"/>
      <c r="BBI89" s="9"/>
      <c r="BBJ89" s="9"/>
      <c r="BBK89" s="9"/>
      <c r="BBL89" s="9"/>
      <c r="BBM89" s="9"/>
      <c r="BBN89" s="9"/>
      <c r="BBO89" s="9"/>
      <c r="BBP89" s="9"/>
      <c r="BBQ89" s="9"/>
      <c r="BBR89" s="9"/>
      <c r="BBS89" s="9"/>
      <c r="BBT89" s="9"/>
      <c r="BBU89" s="9"/>
      <c r="BBV89" s="9"/>
      <c r="BBW89" s="9"/>
      <c r="BBX89" s="9"/>
      <c r="BBY89" s="9"/>
      <c r="BBZ89" s="9"/>
      <c r="BCA89" s="9"/>
      <c r="BCB89" s="9"/>
      <c r="BCC89" s="9"/>
      <c r="BCD89" s="9"/>
      <c r="BCE89" s="9"/>
      <c r="BCF89" s="9"/>
      <c r="BCG89" s="9"/>
      <c r="BCH89" s="9"/>
      <c r="BCI89" s="9"/>
      <c r="BCJ89" s="9"/>
      <c r="BCK89" s="9"/>
      <c r="BCL89" s="9"/>
      <c r="BCM89" s="9"/>
      <c r="BCN89" s="9"/>
      <c r="BCO89" s="9"/>
      <c r="BCP89" s="9"/>
      <c r="BCQ89" s="9"/>
      <c r="BCR89" s="9"/>
      <c r="BCS89" s="9"/>
      <c r="BCT89" s="9"/>
      <c r="BCU89" s="9"/>
      <c r="BCV89" s="9"/>
      <c r="BCW89" s="9"/>
      <c r="BCX89" s="9"/>
      <c r="BCY89" s="9"/>
      <c r="BCZ89" s="9"/>
      <c r="BDA89" s="9"/>
      <c r="BDB89" s="9"/>
      <c r="BDC89" s="9"/>
      <c r="BDD89" s="9"/>
      <c r="BDE89" s="9"/>
      <c r="BDF89" s="9"/>
      <c r="BDG89" s="9"/>
      <c r="BDH89" s="9"/>
      <c r="BDI89" s="9"/>
      <c r="BDJ89" s="9"/>
      <c r="BDK89" s="9"/>
      <c r="BDL89" s="9"/>
      <c r="BDM89" s="9"/>
      <c r="BDN89" s="9"/>
      <c r="BDO89" s="9"/>
      <c r="BDP89" s="9"/>
      <c r="BDQ89" s="9"/>
      <c r="BDR89" s="9"/>
      <c r="BDS89" s="9"/>
      <c r="BDT89" s="9"/>
      <c r="BDU89" s="9"/>
      <c r="BDV89" s="9"/>
      <c r="BDW89" s="9"/>
      <c r="BDX89" s="9"/>
      <c r="BDY89" s="9"/>
      <c r="BDZ89" s="9"/>
      <c r="BEA89" s="9"/>
      <c r="BEB89" s="9"/>
      <c r="BEC89" s="9"/>
      <c r="BED89" s="9"/>
      <c r="BEE89" s="9"/>
      <c r="BEF89" s="9"/>
      <c r="BEG89" s="9"/>
      <c r="BEH89" s="9"/>
      <c r="BEI89" s="9"/>
      <c r="BEJ89" s="9"/>
      <c r="BEK89" s="9"/>
      <c r="BEL89" s="9"/>
      <c r="BEM89" s="9"/>
      <c r="BEN89" s="9"/>
      <c r="BEO89" s="9"/>
      <c r="BEP89" s="9"/>
      <c r="BEQ89" s="9"/>
      <c r="BER89" s="9"/>
      <c r="BES89" s="9"/>
      <c r="BET89" s="9"/>
      <c r="BEU89" s="9"/>
      <c r="BEV89" s="9"/>
      <c r="BEW89" s="9"/>
      <c r="BEX89" s="9"/>
      <c r="BEY89" s="9"/>
      <c r="BEZ89" s="9"/>
      <c r="BFA89" s="9"/>
      <c r="BFB89" s="9"/>
      <c r="BFC89" s="9"/>
      <c r="BFD89" s="9"/>
      <c r="BFE89" s="9"/>
      <c r="BFF89" s="9"/>
      <c r="BFG89" s="9"/>
      <c r="BFH89" s="9"/>
      <c r="BFI89" s="9"/>
      <c r="BFJ89" s="9"/>
      <c r="BFK89" s="9"/>
      <c r="BFL89" s="9"/>
      <c r="BFM89" s="9"/>
      <c r="BFN89" s="9"/>
      <c r="BFO89" s="9"/>
      <c r="BFP89" s="9"/>
      <c r="BFQ89" s="9"/>
      <c r="BFR89" s="9"/>
      <c r="BFS89" s="9"/>
      <c r="BFT89" s="9"/>
      <c r="BFU89" s="9"/>
      <c r="BFV89" s="9"/>
      <c r="BFW89" s="9"/>
      <c r="BFX89" s="9"/>
      <c r="BFY89" s="9"/>
      <c r="BFZ89" s="9"/>
      <c r="BGA89" s="9"/>
      <c r="BGB89" s="9"/>
      <c r="BGC89" s="9"/>
      <c r="BGD89" s="9"/>
      <c r="BGE89" s="9"/>
      <c r="BGF89" s="9"/>
      <c r="BGG89" s="9"/>
      <c r="BGH89" s="9"/>
      <c r="BGI89" s="9"/>
      <c r="BGJ89" s="9"/>
      <c r="BGK89" s="9"/>
      <c r="BGL89" s="9"/>
      <c r="BGM89" s="9"/>
      <c r="BGN89" s="9"/>
      <c r="BGO89" s="9"/>
      <c r="BGP89" s="9"/>
      <c r="BGQ89" s="9"/>
      <c r="BGR89" s="9"/>
      <c r="BGS89" s="9"/>
      <c r="BGT89" s="9"/>
      <c r="BGU89" s="9"/>
      <c r="BGV89" s="9"/>
      <c r="BGW89" s="9"/>
      <c r="BGX89" s="9"/>
      <c r="BGY89" s="9"/>
      <c r="BGZ89" s="9"/>
      <c r="BHA89" s="9"/>
      <c r="BHB89" s="9"/>
      <c r="BHC89" s="9"/>
      <c r="BHD89" s="9"/>
      <c r="BHE89" s="9"/>
      <c r="BHF89" s="9"/>
      <c r="BHG89" s="9"/>
      <c r="BHH89" s="9"/>
      <c r="BHI89" s="9"/>
      <c r="BHJ89" s="9"/>
      <c r="BHK89" s="9"/>
      <c r="BHL89" s="9"/>
      <c r="BHM89" s="9"/>
      <c r="BHN89" s="9"/>
      <c r="BHO89" s="9"/>
      <c r="BHP89" s="9"/>
      <c r="BHQ89" s="9"/>
      <c r="BHR89" s="9"/>
      <c r="BHS89" s="9"/>
      <c r="BHT89" s="9"/>
      <c r="BHU89" s="9"/>
      <c r="BHV89" s="9"/>
      <c r="BHW89" s="9"/>
      <c r="BHX89" s="9"/>
      <c r="BHY89" s="9"/>
      <c r="BHZ89" s="9"/>
      <c r="BIA89" s="9"/>
      <c r="BIB89" s="9"/>
      <c r="BIC89" s="9"/>
      <c r="BID89" s="9"/>
      <c r="BIE89" s="9"/>
      <c r="BIF89" s="9"/>
      <c r="BIG89" s="9"/>
      <c r="BIH89" s="9"/>
      <c r="BII89" s="9"/>
      <c r="BIJ89" s="9"/>
      <c r="BIK89" s="9"/>
      <c r="BIL89" s="9"/>
      <c r="BIM89" s="9"/>
      <c r="BIN89" s="9"/>
      <c r="BIO89" s="9"/>
      <c r="BIP89" s="9"/>
      <c r="BIQ89" s="9"/>
      <c r="BIR89" s="9"/>
      <c r="BIS89" s="9"/>
      <c r="BIT89" s="9"/>
      <c r="BIU89" s="9"/>
      <c r="BIV89" s="9"/>
      <c r="BIW89" s="9"/>
      <c r="BIX89" s="9"/>
      <c r="BIY89" s="9"/>
      <c r="BIZ89" s="9"/>
      <c r="BJA89" s="9"/>
      <c r="BJB89" s="9"/>
      <c r="BJC89" s="9"/>
      <c r="BJD89" s="9"/>
      <c r="BJE89" s="9"/>
      <c r="BJF89" s="9"/>
      <c r="BJG89" s="9"/>
      <c r="BJH89" s="9"/>
      <c r="BJI89" s="9"/>
      <c r="BJJ89" s="9"/>
      <c r="BJK89" s="9"/>
      <c r="BJL89" s="9"/>
      <c r="BJM89" s="9"/>
      <c r="BJN89" s="9"/>
      <c r="BJO89" s="9"/>
      <c r="BJP89" s="9"/>
      <c r="BJQ89" s="9"/>
      <c r="BJR89" s="9"/>
      <c r="BJS89" s="9"/>
      <c r="BJT89" s="9"/>
      <c r="BJU89" s="9"/>
      <c r="BJV89" s="9"/>
      <c r="BJW89" s="9"/>
      <c r="BJX89" s="9"/>
      <c r="BJY89" s="9"/>
      <c r="BJZ89" s="9"/>
      <c r="BKA89" s="9"/>
      <c r="BKB89" s="9"/>
      <c r="BKC89" s="9"/>
      <c r="BKD89" s="9"/>
      <c r="BKE89" s="9"/>
      <c r="BKF89" s="9"/>
      <c r="BKG89" s="9"/>
      <c r="BKH89" s="9"/>
      <c r="BKI89" s="9"/>
      <c r="BKJ89" s="9"/>
      <c r="BKK89" s="9"/>
      <c r="BKL89" s="9"/>
      <c r="BKM89" s="9"/>
      <c r="BKN89" s="9"/>
      <c r="BKO89" s="9"/>
      <c r="BKP89" s="9"/>
      <c r="BKQ89" s="9"/>
      <c r="BKR89" s="9"/>
      <c r="BKS89" s="9"/>
      <c r="BKT89" s="9"/>
      <c r="BKU89" s="9"/>
      <c r="BKV89" s="9"/>
      <c r="BKW89" s="9"/>
      <c r="BKX89" s="9"/>
      <c r="BKY89" s="9"/>
      <c r="BKZ89" s="9"/>
      <c r="BLA89" s="9"/>
      <c r="BLB89" s="9"/>
      <c r="BLC89" s="9"/>
      <c r="BLD89" s="9"/>
      <c r="BLE89" s="9"/>
      <c r="BLF89" s="9"/>
      <c r="BLG89" s="9"/>
      <c r="BLH89" s="9"/>
      <c r="BLI89" s="9"/>
      <c r="BLJ89" s="9"/>
      <c r="BLK89" s="9"/>
      <c r="BLL89" s="9"/>
      <c r="BLM89" s="9"/>
      <c r="BLN89" s="9"/>
      <c r="BLO89" s="9"/>
      <c r="BLP89" s="9"/>
      <c r="BLQ89" s="9"/>
      <c r="BLR89" s="9"/>
      <c r="BLS89" s="9"/>
      <c r="BLT89" s="9"/>
      <c r="BLU89" s="9"/>
      <c r="BLV89" s="9"/>
      <c r="BLW89" s="9"/>
      <c r="BLX89" s="9"/>
      <c r="BLY89" s="9"/>
      <c r="BLZ89" s="9"/>
      <c r="BMA89" s="9"/>
      <c r="BMB89" s="9"/>
      <c r="BMC89" s="9"/>
      <c r="BMD89" s="9"/>
      <c r="BME89" s="9"/>
      <c r="BMF89" s="9"/>
      <c r="BMG89" s="9"/>
      <c r="BMH89" s="9"/>
      <c r="BMI89" s="9"/>
      <c r="BMJ89" s="9"/>
      <c r="BMK89" s="9"/>
      <c r="BML89" s="9"/>
      <c r="BMM89" s="9"/>
      <c r="BMN89" s="9"/>
      <c r="BMO89" s="9"/>
      <c r="BMP89" s="9"/>
      <c r="BMQ89" s="9"/>
      <c r="BMR89" s="9"/>
      <c r="BMS89" s="9"/>
      <c r="BMT89" s="9"/>
      <c r="BMU89" s="9"/>
      <c r="BMV89" s="9"/>
      <c r="BMW89" s="9"/>
      <c r="BMX89" s="9"/>
      <c r="BMY89" s="9"/>
      <c r="BMZ89" s="9"/>
      <c r="BNA89" s="9"/>
      <c r="BNB89" s="9"/>
      <c r="BNC89" s="9"/>
      <c r="BND89" s="9"/>
      <c r="BNE89" s="9"/>
      <c r="BNF89" s="9"/>
      <c r="BNG89" s="9"/>
      <c r="BNH89" s="9"/>
      <c r="BNI89" s="9"/>
      <c r="BNJ89" s="9"/>
      <c r="BNK89" s="9"/>
      <c r="BNL89" s="9"/>
      <c r="BNM89" s="9"/>
      <c r="BNN89" s="9"/>
      <c r="BNO89" s="9"/>
      <c r="BNP89" s="9"/>
      <c r="BNQ89" s="9"/>
      <c r="BNR89" s="9"/>
      <c r="BNS89" s="9"/>
      <c r="BNT89" s="9"/>
      <c r="BNU89" s="9"/>
      <c r="BNV89" s="9"/>
      <c r="BNW89" s="9"/>
      <c r="BNX89" s="9"/>
      <c r="BNY89" s="9"/>
      <c r="BNZ89" s="9"/>
      <c r="BOA89" s="9"/>
      <c r="BOB89" s="9"/>
      <c r="BOC89" s="9"/>
      <c r="BOD89" s="9"/>
      <c r="BOE89" s="9"/>
      <c r="BOF89" s="9"/>
      <c r="BOG89" s="9"/>
      <c r="BOH89" s="9"/>
      <c r="BOI89" s="9"/>
      <c r="BOJ89" s="9"/>
      <c r="BOK89" s="9"/>
      <c r="BOL89" s="9"/>
      <c r="BOM89" s="9"/>
      <c r="BON89" s="9"/>
      <c r="BOO89" s="9"/>
      <c r="BOP89" s="9"/>
      <c r="BOQ89" s="9"/>
      <c r="BOR89" s="9"/>
      <c r="BOS89" s="9"/>
      <c r="BOT89" s="9"/>
      <c r="BOU89" s="9"/>
      <c r="BOV89" s="9"/>
      <c r="BOW89" s="9"/>
      <c r="BOX89" s="9"/>
      <c r="BOY89" s="9"/>
      <c r="BOZ89" s="9"/>
      <c r="BPA89" s="9"/>
      <c r="BPB89" s="9"/>
      <c r="BPC89" s="9"/>
      <c r="BPD89" s="9"/>
      <c r="BPE89" s="9"/>
      <c r="BPF89" s="9"/>
      <c r="BPG89" s="9"/>
      <c r="BPH89" s="9"/>
      <c r="BPI89" s="9"/>
      <c r="BPJ89" s="9"/>
      <c r="BPK89" s="9"/>
      <c r="BPL89" s="9"/>
      <c r="BPM89" s="9"/>
      <c r="BPN89" s="9"/>
      <c r="BPO89" s="9"/>
      <c r="BPP89" s="9"/>
      <c r="BPQ89" s="9"/>
      <c r="BPR89" s="9"/>
      <c r="BPS89" s="9"/>
      <c r="BPT89" s="9"/>
      <c r="BPU89" s="9"/>
      <c r="BPV89" s="9"/>
      <c r="BPW89" s="9"/>
      <c r="BPX89" s="9"/>
      <c r="BPY89" s="9"/>
      <c r="BPZ89" s="9"/>
      <c r="BQA89" s="9"/>
      <c r="BQB89" s="9"/>
      <c r="BQC89" s="9"/>
      <c r="BQD89" s="9"/>
      <c r="BQE89" s="9"/>
      <c r="BQF89" s="9"/>
      <c r="BQG89" s="9"/>
      <c r="BQH89" s="9"/>
      <c r="BQI89" s="9"/>
      <c r="BQJ89" s="9"/>
      <c r="BQK89" s="9"/>
      <c r="BQL89" s="9"/>
      <c r="BQM89" s="9"/>
      <c r="BQN89" s="9"/>
      <c r="BQO89" s="9"/>
      <c r="BQP89" s="9"/>
      <c r="BQQ89" s="9"/>
      <c r="BQR89" s="9"/>
      <c r="BQS89" s="9"/>
      <c r="BQT89" s="9"/>
      <c r="BQU89" s="9"/>
      <c r="BQV89" s="9"/>
      <c r="BQW89" s="9"/>
      <c r="BQX89" s="9"/>
      <c r="BQY89" s="9"/>
      <c r="BQZ89" s="9"/>
      <c r="BRA89" s="9"/>
      <c r="BRB89" s="9"/>
      <c r="BRC89" s="9"/>
      <c r="BRD89" s="9"/>
      <c r="BRE89" s="9"/>
      <c r="BRF89" s="9"/>
      <c r="BRG89" s="9"/>
      <c r="BRH89" s="9"/>
      <c r="BRI89" s="9"/>
      <c r="BRJ89" s="9"/>
      <c r="BRK89" s="9"/>
      <c r="BRL89" s="9"/>
      <c r="BRM89" s="9"/>
      <c r="BRN89" s="9"/>
      <c r="BRO89" s="9"/>
      <c r="BRP89" s="9"/>
      <c r="BRQ89" s="9"/>
      <c r="BRR89" s="9"/>
      <c r="BRS89" s="9"/>
      <c r="BRT89" s="9"/>
      <c r="BRU89" s="9"/>
      <c r="BRV89" s="9"/>
      <c r="BRW89" s="9"/>
      <c r="BRX89" s="9"/>
      <c r="BRY89" s="9"/>
      <c r="BRZ89" s="9"/>
      <c r="BSA89" s="9"/>
      <c r="BSB89" s="9"/>
      <c r="BSC89" s="9"/>
      <c r="BSD89" s="9"/>
      <c r="BSE89" s="9"/>
      <c r="BSF89" s="9"/>
      <c r="BSG89" s="9"/>
      <c r="BSH89" s="9"/>
      <c r="BSI89" s="9"/>
      <c r="BSJ89" s="9"/>
      <c r="BSK89" s="9"/>
      <c r="BSL89" s="9"/>
      <c r="BSM89" s="9"/>
      <c r="BSN89" s="9"/>
      <c r="BSO89" s="9"/>
      <c r="BSP89" s="9"/>
      <c r="BSQ89" s="9"/>
      <c r="BSR89" s="9"/>
      <c r="BSS89" s="9"/>
      <c r="BST89" s="9"/>
      <c r="BSU89" s="9"/>
      <c r="BSV89" s="9"/>
      <c r="BSW89" s="9"/>
      <c r="BSX89" s="9"/>
      <c r="BSY89" s="9"/>
      <c r="BSZ89" s="9"/>
      <c r="BTA89" s="9"/>
      <c r="BTB89" s="9"/>
      <c r="BTC89" s="9"/>
      <c r="BTD89" s="9"/>
      <c r="BTE89" s="9"/>
      <c r="BTF89" s="9"/>
      <c r="BTG89" s="9"/>
      <c r="BTH89" s="9"/>
      <c r="BTI89" s="9"/>
      <c r="BTJ89" s="9"/>
      <c r="BTK89" s="9"/>
      <c r="BTL89" s="9"/>
      <c r="BTM89" s="9"/>
      <c r="BTN89" s="9"/>
      <c r="BTO89" s="9"/>
      <c r="BTP89" s="9"/>
      <c r="BTQ89" s="9"/>
      <c r="BTR89" s="9"/>
      <c r="BTS89" s="9"/>
      <c r="BTT89" s="9"/>
      <c r="BTU89" s="9"/>
      <c r="BTV89" s="9"/>
      <c r="BTW89" s="9"/>
      <c r="BTX89" s="9"/>
      <c r="BTY89" s="9"/>
      <c r="BTZ89" s="9"/>
      <c r="BUA89" s="9"/>
      <c r="BUB89" s="9"/>
      <c r="BUC89" s="9"/>
      <c r="BUD89" s="9"/>
      <c r="BUE89" s="9"/>
      <c r="BUF89" s="9"/>
      <c r="BUG89" s="9"/>
      <c r="BUH89" s="9"/>
      <c r="BUI89" s="9"/>
      <c r="BUJ89" s="9"/>
      <c r="BUK89" s="9"/>
      <c r="BUL89" s="9"/>
      <c r="BUM89" s="9"/>
      <c r="BUN89" s="9"/>
      <c r="BUO89" s="9"/>
      <c r="BUP89" s="9"/>
      <c r="BUQ89" s="9"/>
      <c r="BUR89" s="9"/>
      <c r="BUS89" s="9"/>
      <c r="BUT89" s="9"/>
      <c r="BUU89" s="9"/>
      <c r="BUV89" s="9"/>
      <c r="BUW89" s="9"/>
      <c r="BUX89" s="9"/>
      <c r="BUY89" s="9"/>
      <c r="BUZ89" s="9"/>
      <c r="BVA89" s="9"/>
      <c r="BVB89" s="9"/>
      <c r="BVC89" s="9"/>
      <c r="BVD89" s="9"/>
      <c r="BVE89" s="9"/>
      <c r="BVF89" s="9"/>
      <c r="BVG89" s="9"/>
      <c r="BVH89" s="9"/>
      <c r="BVI89" s="9"/>
      <c r="BVJ89" s="9"/>
      <c r="BVK89" s="9"/>
      <c r="BVL89" s="9"/>
      <c r="BVM89" s="9"/>
      <c r="BVN89" s="9"/>
      <c r="BVO89" s="9"/>
      <c r="BVP89" s="9"/>
      <c r="BVQ89" s="9"/>
      <c r="BVR89" s="9"/>
      <c r="BVS89" s="9"/>
      <c r="BVT89" s="9"/>
      <c r="BVU89" s="9"/>
      <c r="BVV89" s="9"/>
      <c r="BVW89" s="9"/>
      <c r="BVX89" s="9"/>
      <c r="BVY89" s="9"/>
      <c r="BVZ89" s="9"/>
      <c r="BWA89" s="9"/>
      <c r="BWB89" s="9"/>
      <c r="BWC89" s="9"/>
      <c r="BWD89" s="9"/>
      <c r="BWE89" s="9"/>
      <c r="BWF89" s="9"/>
      <c r="BWG89" s="9"/>
      <c r="BWH89" s="9"/>
      <c r="BWI89" s="9"/>
      <c r="BWJ89" s="9"/>
      <c r="BWK89" s="9"/>
      <c r="BWL89" s="9"/>
      <c r="BWM89" s="9"/>
      <c r="BWN89" s="9"/>
      <c r="BWO89" s="9"/>
      <c r="BWP89" s="9"/>
      <c r="BWQ89" s="9"/>
      <c r="BWR89" s="9"/>
      <c r="BWS89" s="9"/>
      <c r="BWT89" s="9"/>
      <c r="BWU89" s="9"/>
      <c r="BWV89" s="9"/>
      <c r="BWW89" s="9"/>
      <c r="BWX89" s="9"/>
      <c r="BWY89" s="9"/>
      <c r="BWZ89" s="9"/>
      <c r="BXA89" s="9"/>
      <c r="BXB89" s="9"/>
      <c r="BXC89" s="9"/>
      <c r="BXD89" s="9"/>
      <c r="BXE89" s="9"/>
      <c r="BXF89" s="9"/>
      <c r="BXG89" s="9"/>
      <c r="BXH89" s="9"/>
      <c r="BXI89" s="9"/>
      <c r="BXJ89" s="9"/>
      <c r="BXK89" s="9"/>
      <c r="BXL89" s="9"/>
      <c r="BXM89" s="9"/>
      <c r="BXN89" s="9"/>
      <c r="BXO89" s="9"/>
      <c r="BXP89" s="9"/>
      <c r="BXQ89" s="9"/>
      <c r="BXR89" s="9"/>
      <c r="BXS89" s="9"/>
      <c r="BXT89" s="9"/>
      <c r="BXU89" s="9"/>
      <c r="BXV89" s="9"/>
      <c r="BXW89" s="9"/>
      <c r="BXX89" s="9"/>
      <c r="BXY89" s="9"/>
      <c r="BXZ89" s="9"/>
      <c r="BYA89" s="9"/>
      <c r="BYB89" s="9"/>
      <c r="BYC89" s="9"/>
      <c r="BYD89" s="9"/>
      <c r="BYE89" s="9"/>
      <c r="BYF89" s="9"/>
      <c r="BYG89" s="9"/>
      <c r="BYH89" s="9"/>
      <c r="BYI89" s="9"/>
      <c r="BYJ89" s="9"/>
      <c r="BYK89" s="9"/>
      <c r="BYL89" s="9"/>
      <c r="BYM89" s="9"/>
      <c r="BYN89" s="9"/>
      <c r="BYO89" s="9"/>
      <c r="BYP89" s="9"/>
      <c r="BYQ89" s="9"/>
      <c r="BYR89" s="9"/>
      <c r="BYS89" s="9"/>
      <c r="BYT89" s="9"/>
      <c r="BYU89" s="9"/>
      <c r="BYV89" s="9"/>
      <c r="BYW89" s="9"/>
      <c r="BYX89" s="9"/>
      <c r="BYY89" s="9"/>
      <c r="BYZ89" s="9"/>
      <c r="BZA89" s="9"/>
      <c r="BZB89" s="9"/>
      <c r="BZC89" s="9"/>
      <c r="BZD89" s="9"/>
      <c r="BZE89" s="9"/>
      <c r="BZF89" s="9"/>
      <c r="BZG89" s="9"/>
      <c r="BZH89" s="9"/>
      <c r="BZI89" s="9"/>
      <c r="BZJ89" s="9"/>
      <c r="BZK89" s="9"/>
      <c r="BZL89" s="9"/>
      <c r="BZM89" s="9"/>
      <c r="BZN89" s="9"/>
      <c r="BZO89" s="9"/>
      <c r="BZP89" s="9"/>
      <c r="BZQ89" s="9"/>
      <c r="BZR89" s="9"/>
      <c r="BZS89" s="9"/>
      <c r="BZT89" s="9"/>
      <c r="BZU89" s="9"/>
      <c r="BZV89" s="9"/>
      <c r="BZW89" s="9"/>
      <c r="BZX89" s="9"/>
      <c r="BZY89" s="9"/>
      <c r="BZZ89" s="9"/>
      <c r="CAA89" s="9"/>
      <c r="CAB89" s="9"/>
      <c r="CAC89" s="9"/>
      <c r="CAD89" s="9"/>
      <c r="CAE89" s="9"/>
      <c r="CAF89" s="9"/>
      <c r="CAG89" s="9"/>
      <c r="CAH89" s="9"/>
      <c r="CAI89" s="9"/>
      <c r="CAJ89" s="9"/>
      <c r="CAK89" s="9"/>
      <c r="CAL89" s="9"/>
      <c r="CAM89" s="9"/>
      <c r="CAN89" s="9"/>
      <c r="CAO89" s="9"/>
      <c r="CAP89" s="9"/>
      <c r="CAQ89" s="9"/>
      <c r="CAR89" s="9"/>
      <c r="CAS89" s="9"/>
      <c r="CAT89" s="9"/>
      <c r="CAU89" s="9"/>
      <c r="CAV89" s="9"/>
      <c r="CAW89" s="9"/>
      <c r="CAX89" s="9"/>
      <c r="CAY89" s="9"/>
      <c r="CAZ89" s="9"/>
      <c r="CBA89" s="9"/>
      <c r="CBB89" s="9"/>
      <c r="CBC89" s="9"/>
      <c r="CBD89" s="9"/>
      <c r="CBE89" s="9"/>
      <c r="CBF89" s="9"/>
      <c r="CBG89" s="9"/>
      <c r="CBH89" s="9"/>
      <c r="CBI89" s="9"/>
      <c r="CBJ89" s="9"/>
      <c r="CBK89" s="9"/>
      <c r="CBL89" s="9"/>
      <c r="CBM89" s="9"/>
      <c r="CBN89" s="9"/>
      <c r="CBO89" s="9"/>
      <c r="CBP89" s="9"/>
      <c r="CBQ89" s="9"/>
      <c r="CBR89" s="9"/>
      <c r="CBS89" s="9"/>
      <c r="CBT89" s="9"/>
      <c r="CBU89" s="9"/>
      <c r="CBV89" s="9"/>
      <c r="CBW89" s="9"/>
      <c r="CBX89" s="9"/>
      <c r="CBY89" s="9"/>
      <c r="CBZ89" s="9"/>
      <c r="CCA89" s="9"/>
      <c r="CCB89" s="9"/>
      <c r="CCC89" s="9"/>
      <c r="CCD89" s="9"/>
      <c r="CCE89" s="9"/>
      <c r="CCF89" s="9"/>
      <c r="CCG89" s="9"/>
      <c r="CCH89" s="9"/>
      <c r="CCI89" s="9"/>
      <c r="CCJ89" s="9"/>
      <c r="CCK89" s="9"/>
      <c r="CCL89" s="9"/>
      <c r="CCM89" s="9"/>
      <c r="CCN89" s="9"/>
      <c r="CCO89" s="9"/>
      <c r="CCP89" s="9"/>
      <c r="CCQ89" s="9"/>
      <c r="CCR89" s="9"/>
      <c r="CCS89" s="9"/>
      <c r="CCT89" s="9"/>
      <c r="CCU89" s="9"/>
      <c r="CCV89" s="9"/>
      <c r="CCW89" s="9"/>
      <c r="CCX89" s="9"/>
      <c r="CCY89" s="9"/>
      <c r="CCZ89" s="9"/>
      <c r="CDA89" s="9"/>
      <c r="CDB89" s="9"/>
      <c r="CDC89" s="9"/>
      <c r="CDD89" s="9"/>
      <c r="CDE89" s="9"/>
      <c r="CDF89" s="9"/>
      <c r="CDG89" s="9"/>
      <c r="CDH89" s="9"/>
      <c r="CDI89" s="9"/>
      <c r="CDJ89" s="9"/>
      <c r="CDK89" s="9"/>
      <c r="CDL89" s="9"/>
      <c r="CDM89" s="9"/>
      <c r="CDN89" s="9"/>
      <c r="CDO89" s="9"/>
      <c r="CDP89" s="9"/>
      <c r="CDQ89" s="9"/>
      <c r="CDR89" s="9"/>
      <c r="CDS89" s="9"/>
      <c r="CDT89" s="9"/>
      <c r="CDU89" s="9"/>
      <c r="CDV89" s="9"/>
      <c r="CDW89" s="9"/>
      <c r="CDX89" s="9"/>
      <c r="CDY89" s="9"/>
      <c r="CDZ89" s="9"/>
      <c r="CEA89" s="9"/>
      <c r="CEB89" s="9"/>
      <c r="CEC89" s="9"/>
      <c r="CED89" s="9"/>
      <c r="CEE89" s="9"/>
      <c r="CEF89" s="9"/>
      <c r="CEG89" s="9"/>
      <c r="CEH89" s="9"/>
      <c r="CEI89" s="9"/>
      <c r="CEJ89" s="9"/>
      <c r="CEK89" s="9"/>
      <c r="CEL89" s="9"/>
      <c r="CEM89" s="9"/>
      <c r="CEN89" s="9"/>
      <c r="CEO89" s="9"/>
      <c r="CEP89" s="9"/>
      <c r="CEQ89" s="9"/>
      <c r="CER89" s="9"/>
      <c r="CES89" s="9"/>
      <c r="CET89" s="9"/>
      <c r="CEU89" s="9"/>
      <c r="CEV89" s="9"/>
      <c r="CEW89" s="9"/>
      <c r="CEX89" s="9"/>
      <c r="CEY89" s="9"/>
      <c r="CEZ89" s="9"/>
      <c r="CFA89" s="9"/>
      <c r="CFB89" s="9"/>
      <c r="CFC89" s="9"/>
      <c r="CFD89" s="9"/>
      <c r="CFE89" s="9"/>
      <c r="CFF89" s="9"/>
      <c r="CFG89" s="9"/>
      <c r="CFH89" s="9"/>
      <c r="CFI89" s="9"/>
      <c r="CFJ89" s="9"/>
      <c r="CFK89" s="9"/>
      <c r="CFL89" s="9"/>
      <c r="CFM89" s="9"/>
      <c r="CFN89" s="9"/>
      <c r="CFO89" s="9"/>
      <c r="CFP89" s="9"/>
      <c r="CFQ89" s="9"/>
      <c r="CFR89" s="9"/>
      <c r="CFS89" s="9"/>
      <c r="CFT89" s="9"/>
      <c r="CFU89" s="9"/>
      <c r="CFV89" s="9"/>
      <c r="CFW89" s="9"/>
      <c r="CFX89" s="9"/>
      <c r="CFY89" s="9"/>
      <c r="CFZ89" s="9"/>
      <c r="CGA89" s="9"/>
      <c r="CGB89" s="9"/>
      <c r="CGC89" s="9"/>
      <c r="CGD89" s="9"/>
      <c r="CGE89" s="9"/>
      <c r="CGF89" s="9"/>
      <c r="CGG89" s="9"/>
      <c r="CGH89" s="9"/>
      <c r="CGI89" s="9"/>
      <c r="CGJ89" s="9"/>
      <c r="CGK89" s="9"/>
      <c r="CGL89" s="9"/>
      <c r="CGM89" s="9"/>
      <c r="CGN89" s="9"/>
      <c r="CGO89" s="9"/>
      <c r="CGP89" s="9"/>
      <c r="CGQ89" s="9"/>
      <c r="CGR89" s="9"/>
      <c r="CGS89" s="9"/>
      <c r="CGT89" s="9"/>
      <c r="CGU89" s="9"/>
      <c r="CGV89" s="9"/>
      <c r="CGW89" s="9"/>
      <c r="CGX89" s="9"/>
      <c r="CGY89" s="9"/>
      <c r="CGZ89" s="9"/>
      <c r="CHA89" s="9"/>
      <c r="CHB89" s="9"/>
      <c r="CHC89" s="9"/>
      <c r="CHD89" s="9"/>
      <c r="CHE89" s="9"/>
      <c r="CHF89" s="9"/>
      <c r="CHG89" s="9"/>
      <c r="CHH89" s="9"/>
      <c r="CHI89" s="9"/>
      <c r="CHJ89" s="9"/>
      <c r="CHK89" s="9"/>
      <c r="CHL89" s="9"/>
      <c r="CHM89" s="9"/>
      <c r="CHN89" s="9"/>
      <c r="CHO89" s="9"/>
      <c r="CHP89" s="9"/>
      <c r="CHQ89" s="9"/>
      <c r="CHR89" s="9"/>
      <c r="CHS89" s="9"/>
      <c r="CHT89" s="9"/>
      <c r="CHU89" s="9"/>
      <c r="CHV89" s="9"/>
      <c r="CHW89" s="9"/>
      <c r="CHX89" s="9"/>
      <c r="CHY89" s="9"/>
      <c r="CHZ89" s="9"/>
      <c r="CIA89" s="9"/>
      <c r="CIB89" s="9"/>
      <c r="CIC89" s="9"/>
      <c r="CID89" s="9"/>
      <c r="CIE89" s="9"/>
      <c r="CIF89" s="9"/>
      <c r="CIG89" s="9"/>
      <c r="CIH89" s="9"/>
      <c r="CII89" s="9"/>
      <c r="CIJ89" s="9"/>
      <c r="CIK89" s="9"/>
      <c r="CIL89" s="9"/>
      <c r="CIM89" s="9"/>
      <c r="CIN89" s="9"/>
      <c r="CIO89" s="9"/>
      <c r="CIP89" s="9"/>
      <c r="CIQ89" s="9"/>
      <c r="CIR89" s="9"/>
      <c r="CIS89" s="9"/>
      <c r="CIT89" s="9"/>
      <c r="CIU89" s="9"/>
      <c r="CIV89" s="9"/>
      <c r="CIW89" s="9"/>
      <c r="CIX89" s="9"/>
      <c r="CIY89" s="9"/>
      <c r="CIZ89" s="9"/>
      <c r="CJA89" s="9"/>
      <c r="CJB89" s="9"/>
      <c r="CJC89" s="9"/>
      <c r="CJD89" s="9"/>
      <c r="CJE89" s="9"/>
      <c r="CJF89" s="9"/>
      <c r="CJG89" s="9"/>
      <c r="CJH89" s="9"/>
      <c r="CJI89" s="9"/>
      <c r="CJJ89" s="9"/>
      <c r="CJK89" s="9"/>
      <c r="CJL89" s="9"/>
      <c r="CJM89" s="9"/>
      <c r="CJN89" s="9"/>
      <c r="CJO89" s="9"/>
      <c r="CJP89" s="9"/>
      <c r="CJQ89" s="9"/>
      <c r="CJR89" s="9"/>
      <c r="CJS89" s="9"/>
      <c r="CJT89" s="9"/>
      <c r="CJU89" s="9"/>
      <c r="CJV89" s="9"/>
      <c r="CJW89" s="9"/>
      <c r="CJX89" s="9"/>
      <c r="CJY89" s="9"/>
      <c r="CJZ89" s="9"/>
      <c r="CKA89" s="9"/>
      <c r="CKB89" s="9"/>
      <c r="CKC89" s="9"/>
      <c r="CKD89" s="9"/>
      <c r="CKE89" s="9"/>
      <c r="CKF89" s="9"/>
      <c r="CKG89" s="9"/>
      <c r="CKH89" s="9"/>
      <c r="CKI89" s="9"/>
      <c r="CKJ89" s="9"/>
      <c r="CKK89" s="9"/>
      <c r="CKL89" s="9"/>
      <c r="CKM89" s="9"/>
      <c r="CKN89" s="9"/>
      <c r="CKO89" s="9"/>
      <c r="CKP89" s="9"/>
      <c r="CKQ89" s="9"/>
      <c r="CKR89" s="9"/>
      <c r="CKS89" s="9"/>
      <c r="CKT89" s="9"/>
      <c r="CKU89" s="9"/>
      <c r="CKV89" s="9"/>
      <c r="CKW89" s="9"/>
      <c r="CKX89" s="9"/>
      <c r="CKY89" s="9"/>
      <c r="CKZ89" s="9"/>
      <c r="CLA89" s="9"/>
      <c r="CLB89" s="9"/>
      <c r="CLC89" s="9"/>
      <c r="CLD89" s="9"/>
      <c r="CLE89" s="9"/>
      <c r="CLF89" s="9"/>
      <c r="CLG89" s="9"/>
      <c r="CLH89" s="9"/>
      <c r="CLI89" s="9"/>
      <c r="CLJ89" s="9"/>
      <c r="CLK89" s="9"/>
      <c r="CLL89" s="9"/>
      <c r="CLM89" s="9"/>
      <c r="CLN89" s="9"/>
      <c r="CLO89" s="9"/>
      <c r="CLP89" s="9"/>
      <c r="CLQ89" s="9"/>
      <c r="CLR89" s="9"/>
      <c r="CLS89" s="9"/>
      <c r="CLT89" s="9"/>
      <c r="CLU89" s="9"/>
      <c r="CLV89" s="9"/>
      <c r="CLW89" s="9"/>
      <c r="CLX89" s="9"/>
      <c r="CLY89" s="9"/>
      <c r="CLZ89" s="9"/>
      <c r="CMA89" s="9"/>
      <c r="CMB89" s="9"/>
      <c r="CMC89" s="9"/>
      <c r="CMD89" s="9"/>
      <c r="CME89" s="9"/>
      <c r="CMF89" s="9"/>
      <c r="CMG89" s="9"/>
      <c r="CMH89" s="9"/>
      <c r="CMI89" s="9"/>
      <c r="CMJ89" s="9"/>
      <c r="CMK89" s="9"/>
      <c r="CML89" s="9"/>
      <c r="CMM89" s="9"/>
      <c r="CMN89" s="9"/>
      <c r="CMO89" s="9"/>
      <c r="CMP89" s="9"/>
      <c r="CMQ89" s="9"/>
      <c r="CMR89" s="9"/>
      <c r="CMS89" s="9"/>
      <c r="CMT89" s="9"/>
      <c r="CMU89" s="9"/>
      <c r="CMV89" s="9"/>
      <c r="CMW89" s="9"/>
      <c r="CMX89" s="9"/>
      <c r="CMY89" s="9"/>
      <c r="CMZ89" s="9"/>
      <c r="CNA89" s="9"/>
      <c r="CNB89" s="9"/>
      <c r="CNC89" s="9"/>
      <c r="CND89" s="9"/>
      <c r="CNE89" s="9"/>
      <c r="CNF89" s="9"/>
      <c r="CNG89" s="9"/>
      <c r="CNH89" s="9"/>
      <c r="CNI89" s="9"/>
      <c r="CNJ89" s="9"/>
      <c r="CNK89" s="9"/>
      <c r="CNL89" s="9"/>
      <c r="CNM89" s="9"/>
      <c r="CNN89" s="9"/>
      <c r="CNO89" s="9"/>
      <c r="CNP89" s="9"/>
      <c r="CNQ89" s="9"/>
      <c r="CNR89" s="9"/>
      <c r="CNS89" s="9"/>
      <c r="CNT89" s="9"/>
      <c r="CNU89" s="9"/>
      <c r="CNV89" s="9"/>
      <c r="CNW89" s="9"/>
      <c r="CNX89" s="9"/>
      <c r="CNY89" s="9"/>
      <c r="CNZ89" s="9"/>
      <c r="COA89" s="9"/>
      <c r="COB89" s="9"/>
      <c r="COC89" s="9"/>
      <c r="COD89" s="9"/>
      <c r="COE89" s="9"/>
      <c r="COF89" s="9"/>
      <c r="COG89" s="9"/>
      <c r="COH89" s="9"/>
      <c r="COI89" s="9"/>
      <c r="COJ89" s="9"/>
      <c r="COK89" s="9"/>
      <c r="COL89" s="9"/>
      <c r="COM89" s="9"/>
      <c r="CON89" s="9"/>
      <c r="COO89" s="9"/>
      <c r="COP89" s="9"/>
      <c r="COQ89" s="9"/>
      <c r="COR89" s="9"/>
      <c r="COS89" s="9"/>
      <c r="COT89" s="9"/>
      <c r="COU89" s="9"/>
      <c r="COV89" s="9"/>
      <c r="COW89" s="9"/>
      <c r="COX89" s="9"/>
      <c r="COY89" s="9"/>
      <c r="COZ89" s="9"/>
      <c r="CPA89" s="9"/>
      <c r="CPB89" s="9"/>
      <c r="CPC89" s="9"/>
      <c r="CPD89" s="9"/>
      <c r="CPE89" s="9"/>
      <c r="CPF89" s="9"/>
      <c r="CPG89" s="9"/>
      <c r="CPH89" s="9"/>
      <c r="CPI89" s="9"/>
      <c r="CPJ89" s="9"/>
      <c r="CPK89" s="9"/>
      <c r="CPL89" s="9"/>
      <c r="CPM89" s="9"/>
      <c r="CPN89" s="9"/>
      <c r="CPO89" s="9"/>
      <c r="CPP89" s="9"/>
      <c r="CPQ89" s="9"/>
      <c r="CPR89" s="9"/>
      <c r="CPS89" s="9"/>
      <c r="CPT89" s="9"/>
      <c r="CPU89" s="9"/>
      <c r="CPV89" s="9"/>
      <c r="CPW89" s="9"/>
      <c r="CPX89" s="9"/>
      <c r="CPY89" s="9"/>
      <c r="CPZ89" s="9"/>
      <c r="CQA89" s="9"/>
      <c r="CQB89" s="9"/>
      <c r="CQC89" s="9"/>
      <c r="CQD89" s="9"/>
      <c r="CQE89" s="9"/>
      <c r="CQF89" s="9"/>
      <c r="CQG89" s="9"/>
      <c r="CQH89" s="9"/>
      <c r="CQI89" s="9"/>
      <c r="CQJ89" s="9"/>
      <c r="CQK89" s="9"/>
      <c r="CQL89" s="9"/>
      <c r="CQM89" s="9"/>
      <c r="CQN89" s="9"/>
      <c r="CQO89" s="9"/>
      <c r="CQP89" s="9"/>
      <c r="CQQ89" s="9"/>
      <c r="CQR89" s="9"/>
      <c r="CQS89" s="9"/>
      <c r="CQT89" s="9"/>
      <c r="CQU89" s="9"/>
      <c r="CQV89" s="9"/>
      <c r="CQW89" s="9"/>
      <c r="CQX89" s="9"/>
      <c r="CQY89" s="9"/>
      <c r="CQZ89" s="9"/>
      <c r="CRA89" s="9"/>
      <c r="CRB89" s="9"/>
      <c r="CRC89" s="9"/>
      <c r="CRD89" s="9"/>
      <c r="CRE89" s="9"/>
      <c r="CRF89" s="9"/>
      <c r="CRG89" s="9"/>
      <c r="CRH89" s="9"/>
      <c r="CRI89" s="9"/>
      <c r="CRJ89" s="9"/>
      <c r="CRK89" s="9"/>
      <c r="CRL89" s="9"/>
      <c r="CRM89" s="9"/>
      <c r="CRN89" s="9"/>
      <c r="CRO89" s="9"/>
      <c r="CRP89" s="9"/>
      <c r="CRQ89" s="9"/>
      <c r="CRR89" s="9"/>
      <c r="CRS89" s="9"/>
      <c r="CRT89" s="9"/>
      <c r="CRU89" s="9"/>
      <c r="CRV89" s="9"/>
      <c r="CRW89" s="9"/>
      <c r="CRX89" s="9"/>
      <c r="CRY89" s="9"/>
      <c r="CRZ89" s="9"/>
      <c r="CSA89" s="9"/>
      <c r="CSB89" s="9"/>
      <c r="CSC89" s="9"/>
      <c r="CSD89" s="9"/>
      <c r="CSE89" s="9"/>
      <c r="CSF89" s="9"/>
      <c r="CSG89" s="9"/>
      <c r="CSH89" s="9"/>
      <c r="CSI89" s="9"/>
      <c r="CSJ89" s="9"/>
      <c r="CSK89" s="9"/>
      <c r="CSL89" s="9"/>
      <c r="CSM89" s="9"/>
      <c r="CSN89" s="9"/>
      <c r="CSO89" s="9"/>
      <c r="CSP89" s="9"/>
      <c r="CSQ89" s="9"/>
      <c r="CSR89" s="9"/>
      <c r="CSS89" s="9"/>
      <c r="CST89" s="9"/>
      <c r="CSU89" s="9"/>
      <c r="CSV89" s="9"/>
      <c r="CSW89" s="9"/>
      <c r="CSX89" s="9"/>
      <c r="CSY89" s="9"/>
      <c r="CSZ89" s="9"/>
      <c r="CTA89" s="9"/>
      <c r="CTB89" s="9"/>
      <c r="CTC89" s="9"/>
      <c r="CTD89" s="9"/>
      <c r="CTE89" s="9"/>
      <c r="CTF89" s="9"/>
      <c r="CTG89" s="9"/>
      <c r="CTH89" s="9"/>
      <c r="CTI89" s="9"/>
      <c r="CTJ89" s="9"/>
      <c r="CTK89" s="9"/>
      <c r="CTL89" s="9"/>
      <c r="CTM89" s="9"/>
      <c r="CTN89" s="9"/>
      <c r="CTO89" s="9"/>
      <c r="CTP89" s="9"/>
      <c r="CTQ89" s="9"/>
      <c r="CTR89" s="9"/>
      <c r="CTS89" s="9"/>
      <c r="CTT89" s="9"/>
      <c r="CTU89" s="9"/>
      <c r="CTV89" s="9"/>
      <c r="CTW89" s="9"/>
      <c r="CTX89" s="9"/>
      <c r="CTY89" s="9"/>
      <c r="CTZ89" s="9"/>
      <c r="CUA89" s="9"/>
      <c r="CUB89" s="9"/>
      <c r="CUC89" s="9"/>
      <c r="CUD89" s="9"/>
      <c r="CUE89" s="9"/>
      <c r="CUF89" s="9"/>
      <c r="CUG89" s="9"/>
      <c r="CUH89" s="9"/>
      <c r="CUI89" s="9"/>
      <c r="CUJ89" s="9"/>
      <c r="CUK89" s="9"/>
      <c r="CUL89" s="9"/>
      <c r="CUM89" s="9"/>
      <c r="CUN89" s="9"/>
      <c r="CUO89" s="9"/>
      <c r="CUP89" s="9"/>
      <c r="CUQ89" s="9"/>
      <c r="CUR89" s="9"/>
      <c r="CUS89" s="9"/>
      <c r="CUT89" s="9"/>
      <c r="CUU89" s="9"/>
      <c r="CUV89" s="9"/>
      <c r="CUW89" s="9"/>
      <c r="CUX89" s="9"/>
      <c r="CUY89" s="9"/>
      <c r="CUZ89" s="9"/>
      <c r="CVA89" s="9"/>
      <c r="CVB89" s="9"/>
      <c r="CVC89" s="9"/>
      <c r="CVD89" s="9"/>
      <c r="CVE89" s="9"/>
      <c r="CVF89" s="9"/>
      <c r="CVG89" s="9"/>
      <c r="CVH89" s="9"/>
      <c r="CVI89" s="9"/>
      <c r="CVJ89" s="9"/>
      <c r="CVK89" s="9"/>
      <c r="CVL89" s="9"/>
      <c r="CVM89" s="9"/>
      <c r="CVN89" s="9"/>
      <c r="CVO89" s="9"/>
      <c r="CVP89" s="9"/>
      <c r="CVQ89" s="9"/>
      <c r="CVR89" s="9"/>
      <c r="CVS89" s="9"/>
      <c r="CVT89" s="9"/>
      <c r="CVU89" s="9"/>
      <c r="CVV89" s="9"/>
      <c r="CVW89" s="9"/>
      <c r="CVX89" s="9"/>
      <c r="CVY89" s="9"/>
      <c r="CVZ89" s="9"/>
      <c r="CWA89" s="9"/>
      <c r="CWB89" s="9"/>
      <c r="CWC89" s="9"/>
      <c r="CWD89" s="9"/>
      <c r="CWE89" s="9"/>
      <c r="CWF89" s="9"/>
      <c r="CWG89" s="9"/>
      <c r="CWH89" s="9"/>
      <c r="CWI89" s="9"/>
      <c r="CWJ89" s="9"/>
      <c r="CWK89" s="9"/>
      <c r="CWL89" s="9"/>
      <c r="CWM89" s="9"/>
      <c r="CWN89" s="9"/>
      <c r="CWO89" s="9"/>
      <c r="CWP89" s="9"/>
      <c r="CWQ89" s="9"/>
      <c r="CWR89" s="9"/>
      <c r="CWS89" s="9"/>
      <c r="CWT89" s="9"/>
      <c r="CWU89" s="9"/>
      <c r="CWV89" s="9"/>
      <c r="CWW89" s="9"/>
      <c r="CWX89" s="9"/>
      <c r="CWY89" s="9"/>
      <c r="CWZ89" s="9"/>
      <c r="CXA89" s="9"/>
      <c r="CXB89" s="9"/>
      <c r="CXC89" s="9"/>
      <c r="CXD89" s="9"/>
      <c r="CXE89" s="9"/>
      <c r="CXF89" s="9"/>
      <c r="CXG89" s="9"/>
      <c r="CXH89" s="9"/>
      <c r="CXI89" s="9"/>
      <c r="CXJ89" s="9"/>
      <c r="CXK89" s="9"/>
      <c r="CXL89" s="9"/>
      <c r="CXM89" s="9"/>
      <c r="CXN89" s="9"/>
      <c r="CXO89" s="9"/>
      <c r="CXP89" s="9"/>
      <c r="CXQ89" s="9"/>
      <c r="CXR89" s="9"/>
      <c r="CXS89" s="9"/>
      <c r="CXT89" s="9"/>
      <c r="CXU89" s="9"/>
      <c r="CXV89" s="9"/>
      <c r="CXW89" s="9"/>
      <c r="CXX89" s="9"/>
      <c r="CXY89" s="9"/>
      <c r="CXZ89" s="9"/>
      <c r="CYA89" s="9"/>
      <c r="CYB89" s="9"/>
      <c r="CYC89" s="9"/>
      <c r="CYD89" s="9"/>
      <c r="CYE89" s="9"/>
      <c r="CYF89" s="9"/>
      <c r="CYG89" s="9"/>
      <c r="CYH89" s="9"/>
      <c r="CYI89" s="9"/>
      <c r="CYJ89" s="9"/>
      <c r="CYK89" s="9"/>
      <c r="CYL89" s="9"/>
      <c r="CYM89" s="9"/>
      <c r="CYN89" s="9"/>
      <c r="CYO89" s="9"/>
      <c r="CYP89" s="9"/>
      <c r="CYQ89" s="9"/>
      <c r="CYR89" s="9"/>
      <c r="CYS89" s="9"/>
      <c r="CYT89" s="9"/>
      <c r="CYU89" s="9"/>
      <c r="CYV89" s="9"/>
      <c r="CYW89" s="9"/>
      <c r="CYX89" s="9"/>
      <c r="CYY89" s="9"/>
      <c r="CYZ89" s="9"/>
      <c r="CZA89" s="9"/>
      <c r="CZB89" s="9"/>
      <c r="CZC89" s="9"/>
      <c r="CZD89" s="9"/>
      <c r="CZE89" s="9"/>
      <c r="CZF89" s="9"/>
      <c r="CZG89" s="9"/>
      <c r="CZH89" s="9"/>
      <c r="CZI89" s="9"/>
      <c r="CZJ89" s="9"/>
      <c r="CZK89" s="9"/>
      <c r="CZL89" s="9"/>
      <c r="CZM89" s="9"/>
      <c r="CZN89" s="9"/>
      <c r="CZO89" s="9"/>
      <c r="CZP89" s="9"/>
      <c r="CZQ89" s="9"/>
      <c r="CZR89" s="9"/>
      <c r="CZS89" s="9"/>
      <c r="CZT89" s="9"/>
      <c r="CZU89" s="9"/>
      <c r="CZV89" s="9"/>
      <c r="CZW89" s="9"/>
      <c r="CZX89" s="9"/>
      <c r="CZY89" s="9"/>
      <c r="CZZ89" s="9"/>
      <c r="DAA89" s="9"/>
      <c r="DAB89" s="9"/>
      <c r="DAC89" s="9"/>
      <c r="DAD89" s="9"/>
      <c r="DAE89" s="9"/>
      <c r="DAF89" s="9"/>
      <c r="DAG89" s="9"/>
      <c r="DAH89" s="9"/>
      <c r="DAI89" s="9"/>
      <c r="DAJ89" s="9"/>
      <c r="DAK89" s="9"/>
      <c r="DAL89" s="9"/>
      <c r="DAM89" s="9"/>
      <c r="DAN89" s="9"/>
      <c r="DAO89" s="9"/>
      <c r="DAP89" s="9"/>
      <c r="DAQ89" s="9"/>
      <c r="DAR89" s="9"/>
      <c r="DAS89" s="9"/>
      <c r="DAT89" s="9"/>
      <c r="DAU89" s="9"/>
      <c r="DAV89" s="9"/>
      <c r="DAW89" s="9"/>
      <c r="DAX89" s="9"/>
      <c r="DAY89" s="9"/>
      <c r="DAZ89" s="9"/>
      <c r="DBA89" s="9"/>
      <c r="DBB89" s="9"/>
      <c r="DBC89" s="9"/>
      <c r="DBD89" s="9"/>
      <c r="DBE89" s="9"/>
      <c r="DBF89" s="9"/>
      <c r="DBG89" s="9"/>
      <c r="DBH89" s="9"/>
      <c r="DBI89" s="9"/>
      <c r="DBJ89" s="9"/>
      <c r="DBK89" s="9"/>
      <c r="DBL89" s="9"/>
      <c r="DBM89" s="9"/>
      <c r="DBN89" s="9"/>
      <c r="DBO89" s="9"/>
      <c r="DBP89" s="9"/>
      <c r="DBQ89" s="9"/>
      <c r="DBR89" s="9"/>
      <c r="DBS89" s="9"/>
      <c r="DBT89" s="9"/>
      <c r="DBU89" s="9"/>
      <c r="DBV89" s="9"/>
      <c r="DBW89" s="9"/>
      <c r="DBX89" s="9"/>
      <c r="DBY89" s="9"/>
      <c r="DBZ89" s="9"/>
      <c r="DCA89" s="9"/>
      <c r="DCB89" s="9"/>
      <c r="DCC89" s="9"/>
      <c r="DCD89" s="9"/>
      <c r="DCE89" s="9"/>
      <c r="DCF89" s="9"/>
      <c r="DCG89" s="9"/>
      <c r="DCH89" s="9"/>
      <c r="DCI89" s="9"/>
      <c r="DCJ89" s="9"/>
      <c r="DCK89" s="9"/>
      <c r="DCL89" s="9"/>
      <c r="DCM89" s="9"/>
      <c r="DCN89" s="9"/>
      <c r="DCO89" s="9"/>
      <c r="DCP89" s="9"/>
      <c r="DCQ89" s="9"/>
      <c r="DCR89" s="9"/>
      <c r="DCS89" s="9"/>
      <c r="DCT89" s="9"/>
      <c r="DCU89" s="9"/>
      <c r="DCV89" s="9"/>
      <c r="DCW89" s="9"/>
      <c r="DCX89" s="9"/>
      <c r="DCY89" s="9"/>
      <c r="DCZ89" s="9"/>
      <c r="DDA89" s="9"/>
      <c r="DDB89" s="9"/>
      <c r="DDC89" s="9"/>
      <c r="DDD89" s="9"/>
      <c r="DDE89" s="9"/>
      <c r="DDF89" s="9"/>
      <c r="DDG89" s="9"/>
      <c r="DDH89" s="9"/>
      <c r="DDI89" s="9"/>
      <c r="DDJ89" s="9"/>
      <c r="DDK89" s="9"/>
      <c r="DDL89" s="9"/>
      <c r="DDM89" s="9"/>
      <c r="DDN89" s="9"/>
      <c r="DDO89" s="9"/>
      <c r="DDP89" s="9"/>
      <c r="DDQ89" s="9"/>
      <c r="DDR89" s="9"/>
      <c r="DDS89" s="9"/>
      <c r="DDT89" s="9"/>
      <c r="DDU89" s="9"/>
      <c r="DDV89" s="9"/>
      <c r="DDW89" s="9"/>
      <c r="DDX89" s="9"/>
      <c r="DDY89" s="9"/>
      <c r="DDZ89" s="9"/>
      <c r="DEA89" s="9"/>
      <c r="DEB89" s="9"/>
      <c r="DEC89" s="9"/>
      <c r="DED89" s="9"/>
      <c r="DEE89" s="9"/>
      <c r="DEF89" s="9"/>
      <c r="DEG89" s="9"/>
      <c r="DEH89" s="9"/>
      <c r="DEI89" s="9"/>
      <c r="DEJ89" s="9"/>
      <c r="DEK89" s="9"/>
      <c r="DEL89" s="9"/>
      <c r="DEM89" s="9"/>
      <c r="DEN89" s="9"/>
      <c r="DEO89" s="9"/>
      <c r="DEP89" s="9"/>
      <c r="DEQ89" s="9"/>
      <c r="DER89" s="9"/>
      <c r="DES89" s="9"/>
      <c r="DET89" s="9"/>
      <c r="DEU89" s="9"/>
      <c r="DEV89" s="9"/>
      <c r="DEW89" s="9"/>
      <c r="DEX89" s="9"/>
      <c r="DEY89" s="9"/>
      <c r="DEZ89" s="9"/>
      <c r="DFA89" s="9"/>
      <c r="DFB89" s="9"/>
      <c r="DFC89" s="9"/>
      <c r="DFD89" s="9"/>
      <c r="DFE89" s="9"/>
      <c r="DFF89" s="9"/>
      <c r="DFG89" s="9"/>
      <c r="DFH89" s="9"/>
      <c r="DFI89" s="9"/>
      <c r="DFJ89" s="9"/>
      <c r="DFK89" s="9"/>
      <c r="DFL89" s="9"/>
      <c r="DFM89" s="9"/>
      <c r="DFN89" s="9"/>
      <c r="DFO89" s="9"/>
      <c r="DFP89" s="9"/>
      <c r="DFQ89" s="9"/>
      <c r="DFR89" s="9"/>
      <c r="DFS89" s="9"/>
      <c r="DFT89" s="9"/>
      <c r="DFU89" s="9"/>
      <c r="DFV89" s="9"/>
      <c r="DFW89" s="9"/>
      <c r="DFX89" s="9"/>
      <c r="DFY89" s="9"/>
      <c r="DFZ89" s="9"/>
      <c r="DGA89" s="9"/>
      <c r="DGB89" s="9"/>
      <c r="DGC89" s="9"/>
      <c r="DGD89" s="9"/>
      <c r="DGE89" s="9"/>
      <c r="DGF89" s="9"/>
      <c r="DGG89" s="9"/>
      <c r="DGH89" s="9"/>
      <c r="DGI89" s="9"/>
      <c r="DGJ89" s="9"/>
      <c r="DGK89" s="9"/>
      <c r="DGL89" s="9"/>
      <c r="DGM89" s="9"/>
      <c r="DGN89" s="9"/>
      <c r="DGO89" s="9"/>
      <c r="DGP89" s="9"/>
      <c r="DGQ89" s="9"/>
      <c r="DGR89" s="9"/>
      <c r="DGS89" s="9"/>
      <c r="DGT89" s="9"/>
      <c r="DGU89" s="9"/>
      <c r="DGV89" s="9"/>
      <c r="DGW89" s="9"/>
      <c r="DGX89" s="9"/>
      <c r="DGY89" s="9"/>
      <c r="DGZ89" s="9"/>
      <c r="DHA89" s="9"/>
      <c r="DHB89" s="9"/>
      <c r="DHC89" s="9"/>
      <c r="DHD89" s="9"/>
      <c r="DHE89" s="9"/>
      <c r="DHF89" s="9"/>
      <c r="DHG89" s="9"/>
      <c r="DHH89" s="9"/>
      <c r="DHI89" s="9"/>
      <c r="DHJ89" s="9"/>
      <c r="DHK89" s="9"/>
      <c r="DHL89" s="9"/>
      <c r="DHM89" s="9"/>
      <c r="DHN89" s="9"/>
      <c r="DHO89" s="9"/>
      <c r="DHP89" s="9"/>
      <c r="DHQ89" s="9"/>
      <c r="DHR89" s="9"/>
      <c r="DHS89" s="9"/>
      <c r="DHT89" s="9"/>
      <c r="DHU89" s="9"/>
      <c r="DHV89" s="9"/>
      <c r="DHW89" s="9"/>
      <c r="DHX89" s="9"/>
      <c r="DHY89" s="9"/>
      <c r="DHZ89" s="9"/>
      <c r="DIA89" s="9"/>
      <c r="DIB89" s="9"/>
      <c r="DIC89" s="9"/>
      <c r="DID89" s="9"/>
      <c r="DIE89" s="9"/>
      <c r="DIF89" s="9"/>
      <c r="DIG89" s="9"/>
      <c r="DIH89" s="9"/>
      <c r="DII89" s="9"/>
      <c r="DIJ89" s="9"/>
      <c r="DIK89" s="9"/>
      <c r="DIL89" s="9"/>
      <c r="DIM89" s="9"/>
      <c r="DIN89" s="9"/>
      <c r="DIO89" s="9"/>
      <c r="DIP89" s="9"/>
      <c r="DIQ89" s="9"/>
      <c r="DIR89" s="9"/>
      <c r="DIS89" s="9"/>
      <c r="DIT89" s="9"/>
      <c r="DIU89" s="9"/>
      <c r="DIV89" s="9"/>
      <c r="DIW89" s="9"/>
      <c r="DIX89" s="9"/>
      <c r="DIY89" s="9"/>
      <c r="DIZ89" s="9"/>
      <c r="DJA89" s="9"/>
      <c r="DJB89" s="9"/>
      <c r="DJC89" s="9"/>
      <c r="DJD89" s="9"/>
      <c r="DJE89" s="9"/>
      <c r="DJF89" s="9"/>
      <c r="DJG89" s="9"/>
      <c r="DJH89" s="9"/>
      <c r="DJI89" s="9"/>
      <c r="DJJ89" s="9"/>
      <c r="DJK89" s="9"/>
      <c r="DJL89" s="9"/>
      <c r="DJM89" s="9"/>
      <c r="DJN89" s="9"/>
      <c r="DJO89" s="9"/>
      <c r="DJP89" s="9"/>
      <c r="DJQ89" s="9"/>
      <c r="DJR89" s="9"/>
      <c r="DJS89" s="9"/>
      <c r="DJT89" s="9"/>
      <c r="DJU89" s="9"/>
      <c r="DJV89" s="9"/>
      <c r="DJW89" s="9"/>
      <c r="DJX89" s="9"/>
      <c r="DJY89" s="9"/>
      <c r="DJZ89" s="9"/>
      <c r="DKA89" s="9"/>
      <c r="DKB89" s="9"/>
      <c r="DKC89" s="9"/>
      <c r="DKD89" s="9"/>
      <c r="DKE89" s="9"/>
      <c r="DKF89" s="9"/>
      <c r="DKG89" s="9"/>
      <c r="DKH89" s="9"/>
      <c r="DKI89" s="9"/>
      <c r="DKJ89" s="9"/>
      <c r="DKK89" s="9"/>
      <c r="DKL89" s="9"/>
      <c r="DKM89" s="9"/>
      <c r="DKN89" s="9"/>
      <c r="DKO89" s="9"/>
      <c r="DKP89" s="9"/>
      <c r="DKQ89" s="9"/>
      <c r="DKR89" s="9"/>
      <c r="DKS89" s="9"/>
      <c r="DKT89" s="9"/>
      <c r="DKU89" s="9"/>
      <c r="DKV89" s="9"/>
      <c r="DKW89" s="9"/>
      <c r="DKX89" s="9"/>
      <c r="DKY89" s="9"/>
      <c r="DKZ89" s="9"/>
      <c r="DLA89" s="9"/>
      <c r="DLB89" s="9"/>
      <c r="DLC89" s="9"/>
      <c r="DLD89" s="9"/>
      <c r="DLE89" s="9"/>
      <c r="DLF89" s="9"/>
      <c r="DLG89" s="9"/>
      <c r="DLH89" s="9"/>
      <c r="DLI89" s="9"/>
      <c r="DLJ89" s="9"/>
      <c r="DLK89" s="9"/>
      <c r="DLL89" s="9"/>
      <c r="DLM89" s="9"/>
      <c r="DLN89" s="9"/>
      <c r="DLO89" s="9"/>
      <c r="DLP89" s="9"/>
      <c r="DLQ89" s="9"/>
      <c r="DLR89" s="9"/>
      <c r="DLS89" s="9"/>
      <c r="DLT89" s="9"/>
      <c r="DLU89" s="9"/>
      <c r="DLV89" s="9"/>
      <c r="DLW89" s="9"/>
      <c r="DLX89" s="9"/>
      <c r="DLY89" s="9"/>
      <c r="DLZ89" s="9"/>
      <c r="DMA89" s="9"/>
      <c r="DMB89" s="9"/>
      <c r="DMC89" s="9"/>
      <c r="DMD89" s="9"/>
      <c r="DME89" s="9"/>
      <c r="DMF89" s="9"/>
      <c r="DMG89" s="9"/>
      <c r="DMH89" s="9"/>
      <c r="DMI89" s="9"/>
      <c r="DMJ89" s="9"/>
      <c r="DMK89" s="9"/>
      <c r="DML89" s="9"/>
      <c r="DMM89" s="9"/>
      <c r="DMN89" s="9"/>
      <c r="DMO89" s="9"/>
      <c r="DMP89" s="9"/>
      <c r="DMQ89" s="9"/>
      <c r="DMR89" s="9"/>
      <c r="DMS89" s="9"/>
      <c r="DMT89" s="9"/>
      <c r="DMU89" s="9"/>
      <c r="DMV89" s="9"/>
      <c r="DMW89" s="9"/>
      <c r="DMX89" s="9"/>
      <c r="DMY89" s="9"/>
      <c r="DMZ89" s="9"/>
      <c r="DNA89" s="9"/>
      <c r="DNB89" s="9"/>
      <c r="DNC89" s="9"/>
      <c r="DND89" s="9"/>
      <c r="DNE89" s="9"/>
      <c r="DNF89" s="9"/>
      <c r="DNG89" s="9"/>
      <c r="DNH89" s="9"/>
      <c r="DNI89" s="9"/>
      <c r="DNJ89" s="9"/>
      <c r="DNK89" s="9"/>
      <c r="DNL89" s="9"/>
      <c r="DNM89" s="9"/>
      <c r="DNN89" s="9"/>
      <c r="DNO89" s="9"/>
      <c r="DNP89" s="9"/>
      <c r="DNQ89" s="9"/>
      <c r="DNR89" s="9"/>
      <c r="DNS89" s="9"/>
      <c r="DNT89" s="9"/>
      <c r="DNU89" s="9"/>
      <c r="DNV89" s="9"/>
      <c r="DNW89" s="9"/>
      <c r="DNX89" s="9"/>
      <c r="DNY89" s="9"/>
      <c r="DNZ89" s="9"/>
      <c r="DOA89" s="9"/>
      <c r="DOB89" s="9"/>
      <c r="DOC89" s="9"/>
      <c r="DOD89" s="9"/>
      <c r="DOE89" s="9"/>
      <c r="DOF89" s="9"/>
      <c r="DOG89" s="9"/>
      <c r="DOH89" s="9"/>
      <c r="DOI89" s="9"/>
      <c r="DOJ89" s="9"/>
      <c r="DOK89" s="9"/>
      <c r="DOL89" s="9"/>
      <c r="DOM89" s="9"/>
      <c r="DON89" s="9"/>
      <c r="DOO89" s="9"/>
      <c r="DOP89" s="9"/>
      <c r="DOQ89" s="9"/>
      <c r="DOR89" s="9"/>
      <c r="DOS89" s="9"/>
      <c r="DOT89" s="9"/>
      <c r="DOU89" s="9"/>
      <c r="DOV89" s="9"/>
      <c r="DOW89" s="9"/>
      <c r="DOX89" s="9"/>
      <c r="DOY89" s="9"/>
      <c r="DOZ89" s="9"/>
      <c r="DPA89" s="9"/>
      <c r="DPB89" s="9"/>
      <c r="DPC89" s="9"/>
      <c r="DPD89" s="9"/>
      <c r="DPE89" s="9"/>
      <c r="DPF89" s="9"/>
      <c r="DPG89" s="9"/>
      <c r="DPH89" s="9"/>
      <c r="DPI89" s="9"/>
      <c r="DPJ89" s="9"/>
      <c r="DPK89" s="9"/>
      <c r="DPL89" s="9"/>
      <c r="DPM89" s="9"/>
      <c r="DPN89" s="9"/>
      <c r="DPO89" s="9"/>
      <c r="DPP89" s="9"/>
      <c r="DPQ89" s="9"/>
      <c r="DPR89" s="9"/>
      <c r="DPS89" s="9"/>
      <c r="DPT89" s="9"/>
      <c r="DPU89" s="9"/>
      <c r="DPV89" s="9"/>
      <c r="DPW89" s="9"/>
      <c r="DPX89" s="9"/>
      <c r="DPY89" s="9"/>
      <c r="DPZ89" s="9"/>
      <c r="DQA89" s="9"/>
      <c r="DQB89" s="9"/>
      <c r="DQC89" s="9"/>
      <c r="DQD89" s="9"/>
      <c r="DQE89" s="9"/>
      <c r="DQF89" s="9"/>
      <c r="DQG89" s="9"/>
      <c r="DQH89" s="9"/>
      <c r="DQI89" s="9"/>
      <c r="DQJ89" s="9"/>
      <c r="DQK89" s="9"/>
      <c r="DQL89" s="9"/>
      <c r="DQM89" s="9"/>
      <c r="DQN89" s="9"/>
      <c r="DQO89" s="9"/>
      <c r="DQP89" s="9"/>
      <c r="DQQ89" s="9"/>
      <c r="DQR89" s="9"/>
      <c r="DQS89" s="9"/>
      <c r="DQT89" s="9"/>
      <c r="DQU89" s="9"/>
      <c r="DQV89" s="9"/>
      <c r="DQW89" s="9"/>
      <c r="DQX89" s="9"/>
      <c r="DQY89" s="9"/>
      <c r="DQZ89" s="9"/>
      <c r="DRA89" s="9"/>
      <c r="DRB89" s="9"/>
      <c r="DRC89" s="9"/>
      <c r="DRD89" s="9"/>
      <c r="DRE89" s="9"/>
      <c r="DRF89" s="9"/>
      <c r="DRG89" s="9"/>
      <c r="DRH89" s="9"/>
      <c r="DRI89" s="9"/>
      <c r="DRJ89" s="9"/>
      <c r="DRK89" s="9"/>
      <c r="DRL89" s="9"/>
      <c r="DRM89" s="9"/>
      <c r="DRN89" s="9"/>
      <c r="DRO89" s="9"/>
      <c r="DRP89" s="9"/>
      <c r="DRQ89" s="9"/>
      <c r="DRR89" s="9"/>
      <c r="DRS89" s="9"/>
      <c r="DRT89" s="9"/>
      <c r="DRU89" s="9"/>
      <c r="DRV89" s="9"/>
      <c r="DRW89" s="9"/>
      <c r="DRX89" s="9"/>
      <c r="DRY89" s="9"/>
      <c r="DRZ89" s="9"/>
      <c r="DSA89" s="9"/>
      <c r="DSB89" s="9"/>
      <c r="DSC89" s="9"/>
      <c r="DSD89" s="9"/>
      <c r="DSE89" s="9"/>
      <c r="DSF89" s="9"/>
      <c r="DSG89" s="9"/>
      <c r="DSH89" s="9"/>
      <c r="DSI89" s="9"/>
      <c r="DSJ89" s="9"/>
      <c r="DSK89" s="9"/>
      <c r="DSL89" s="9"/>
      <c r="DSM89" s="9"/>
      <c r="DSN89" s="9"/>
      <c r="DSO89" s="9"/>
      <c r="DSP89" s="9"/>
      <c r="DSQ89" s="9"/>
      <c r="DSR89" s="9"/>
      <c r="DSS89" s="9"/>
      <c r="DST89" s="9"/>
      <c r="DSU89" s="9"/>
      <c r="DSV89" s="9"/>
      <c r="DSW89" s="9"/>
      <c r="DSX89" s="9"/>
      <c r="DSY89" s="9"/>
      <c r="DSZ89" s="9"/>
      <c r="DTA89" s="9"/>
      <c r="DTB89" s="9"/>
      <c r="DTC89" s="9"/>
      <c r="DTD89" s="9"/>
      <c r="DTE89" s="9"/>
      <c r="DTF89" s="9"/>
      <c r="DTG89" s="9"/>
      <c r="DTH89" s="9"/>
      <c r="DTI89" s="9"/>
      <c r="DTJ89" s="9"/>
      <c r="DTK89" s="9"/>
      <c r="DTL89" s="9"/>
      <c r="DTM89" s="9"/>
      <c r="DTN89" s="9"/>
      <c r="DTO89" s="9"/>
      <c r="DTP89" s="9"/>
      <c r="DTQ89" s="9"/>
      <c r="DTR89" s="9"/>
      <c r="DTS89" s="9"/>
      <c r="DTT89" s="9"/>
      <c r="DTU89" s="9"/>
      <c r="DTV89" s="9"/>
      <c r="DTW89" s="9"/>
      <c r="DTX89" s="9"/>
      <c r="DTY89" s="9"/>
      <c r="DTZ89" s="9"/>
      <c r="DUA89" s="9"/>
      <c r="DUB89" s="9"/>
      <c r="DUC89" s="9"/>
      <c r="DUD89" s="9"/>
      <c r="DUE89" s="9"/>
      <c r="DUF89" s="9"/>
      <c r="DUG89" s="9"/>
      <c r="DUH89" s="9"/>
      <c r="DUI89" s="9"/>
      <c r="DUJ89" s="9"/>
      <c r="DUK89" s="9"/>
      <c r="DUL89" s="9"/>
      <c r="DUM89" s="9"/>
      <c r="DUN89" s="9"/>
      <c r="DUO89" s="9"/>
      <c r="DUP89" s="9"/>
      <c r="DUQ89" s="9"/>
      <c r="DUR89" s="9"/>
      <c r="DUS89" s="9"/>
      <c r="DUT89" s="9"/>
      <c r="DUU89" s="9"/>
      <c r="DUV89" s="9"/>
      <c r="DUW89" s="9"/>
      <c r="DUX89" s="9"/>
      <c r="DUY89" s="9"/>
      <c r="DUZ89" s="9"/>
      <c r="DVA89" s="9"/>
      <c r="DVB89" s="9"/>
      <c r="DVC89" s="9"/>
      <c r="DVD89" s="9"/>
      <c r="DVE89" s="9"/>
      <c r="DVF89" s="9"/>
      <c r="DVG89" s="9"/>
      <c r="DVH89" s="9"/>
      <c r="DVI89" s="9"/>
      <c r="DVJ89" s="9"/>
      <c r="DVK89" s="9"/>
      <c r="DVL89" s="9"/>
      <c r="DVM89" s="9"/>
      <c r="DVN89" s="9"/>
      <c r="DVO89" s="9"/>
      <c r="DVP89" s="9"/>
      <c r="DVQ89" s="9"/>
      <c r="DVR89" s="9"/>
      <c r="DVS89" s="9"/>
      <c r="DVT89" s="9"/>
      <c r="DVU89" s="9"/>
      <c r="DVV89" s="9"/>
      <c r="DVW89" s="9"/>
      <c r="DVX89" s="9"/>
      <c r="DVY89" s="9"/>
      <c r="DVZ89" s="9"/>
      <c r="DWA89" s="9"/>
      <c r="DWB89" s="9"/>
      <c r="DWC89" s="9"/>
      <c r="DWD89" s="9"/>
      <c r="DWE89" s="9"/>
      <c r="DWF89" s="9"/>
      <c r="DWG89" s="9"/>
      <c r="DWH89" s="9"/>
      <c r="DWI89" s="9"/>
      <c r="DWJ89" s="9"/>
      <c r="DWK89" s="9"/>
      <c r="DWL89" s="9"/>
      <c r="DWM89" s="9"/>
      <c r="DWN89" s="9"/>
      <c r="DWO89" s="9"/>
      <c r="DWP89" s="9"/>
      <c r="DWQ89" s="9"/>
      <c r="DWR89" s="9"/>
      <c r="DWS89" s="9"/>
      <c r="DWT89" s="9"/>
      <c r="DWU89" s="9"/>
      <c r="DWV89" s="9"/>
      <c r="DWW89" s="9"/>
      <c r="DWX89" s="9"/>
      <c r="DWY89" s="9"/>
      <c r="DWZ89" s="9"/>
      <c r="DXA89" s="9"/>
      <c r="DXB89" s="9"/>
      <c r="DXC89" s="9"/>
      <c r="DXD89" s="9"/>
      <c r="DXE89" s="9"/>
      <c r="DXF89" s="9"/>
      <c r="DXG89" s="9"/>
      <c r="DXH89" s="9"/>
      <c r="DXI89" s="9"/>
      <c r="DXJ89" s="9"/>
      <c r="DXK89" s="9"/>
      <c r="DXL89" s="9"/>
      <c r="DXM89" s="9"/>
      <c r="DXN89" s="9"/>
      <c r="DXO89" s="9"/>
      <c r="DXP89" s="9"/>
      <c r="DXQ89" s="9"/>
      <c r="DXR89" s="9"/>
      <c r="DXS89" s="9"/>
      <c r="DXT89" s="9"/>
      <c r="DXU89" s="9"/>
      <c r="DXV89" s="9"/>
      <c r="DXW89" s="9"/>
      <c r="DXX89" s="9"/>
      <c r="DXY89" s="9"/>
      <c r="DXZ89" s="9"/>
      <c r="DYA89" s="9"/>
      <c r="DYB89" s="9"/>
      <c r="DYC89" s="9"/>
      <c r="DYD89" s="9"/>
      <c r="DYE89" s="9"/>
      <c r="DYF89" s="9"/>
      <c r="DYG89" s="9"/>
      <c r="DYH89" s="9"/>
      <c r="DYI89" s="9"/>
      <c r="DYJ89" s="9"/>
      <c r="DYK89" s="9"/>
      <c r="DYL89" s="9"/>
      <c r="DYM89" s="9"/>
      <c r="DYN89" s="9"/>
      <c r="DYO89" s="9"/>
      <c r="DYP89" s="9"/>
      <c r="DYQ89" s="9"/>
      <c r="DYR89" s="9"/>
      <c r="DYS89" s="9"/>
      <c r="DYT89" s="9"/>
      <c r="DYU89" s="9"/>
      <c r="DYV89" s="9"/>
      <c r="DYW89" s="9"/>
      <c r="DYX89" s="9"/>
      <c r="DYY89" s="9"/>
      <c r="DYZ89" s="9"/>
      <c r="DZA89" s="9"/>
      <c r="DZB89" s="9"/>
      <c r="DZC89" s="9"/>
      <c r="DZD89" s="9"/>
      <c r="DZE89" s="9"/>
      <c r="DZF89" s="9"/>
      <c r="DZG89" s="9"/>
      <c r="DZH89" s="9"/>
      <c r="DZI89" s="9"/>
      <c r="DZJ89" s="9"/>
      <c r="DZK89" s="9"/>
      <c r="DZL89" s="9"/>
      <c r="DZM89" s="9"/>
      <c r="DZN89" s="9"/>
      <c r="DZO89" s="9"/>
      <c r="DZP89" s="9"/>
      <c r="DZQ89" s="9"/>
      <c r="DZR89" s="9"/>
      <c r="DZS89" s="9"/>
      <c r="DZT89" s="9"/>
      <c r="DZU89" s="9"/>
      <c r="DZV89" s="9"/>
      <c r="DZW89" s="9"/>
      <c r="DZX89" s="9"/>
      <c r="DZY89" s="9"/>
      <c r="DZZ89" s="9"/>
      <c r="EAA89" s="9"/>
      <c r="EAB89" s="9"/>
      <c r="EAC89" s="9"/>
      <c r="EAD89" s="9"/>
      <c r="EAE89" s="9"/>
      <c r="EAF89" s="9"/>
      <c r="EAG89" s="9"/>
      <c r="EAH89" s="9"/>
      <c r="EAI89" s="9"/>
      <c r="EAJ89" s="9"/>
      <c r="EAK89" s="9"/>
      <c r="EAL89" s="9"/>
      <c r="EAM89" s="9"/>
      <c r="EAN89" s="9"/>
      <c r="EAO89" s="9"/>
      <c r="EAP89" s="9"/>
      <c r="EAQ89" s="9"/>
      <c r="EAR89" s="9"/>
      <c r="EAS89" s="9"/>
      <c r="EAT89" s="9"/>
      <c r="EAU89" s="9"/>
      <c r="EAV89" s="9"/>
      <c r="EAW89" s="9"/>
      <c r="EAX89" s="9"/>
      <c r="EAY89" s="9"/>
      <c r="EAZ89" s="9"/>
      <c r="EBA89" s="9"/>
      <c r="EBB89" s="9"/>
      <c r="EBC89" s="9"/>
      <c r="EBD89" s="9"/>
      <c r="EBE89" s="9"/>
      <c r="EBF89" s="9"/>
      <c r="EBG89" s="9"/>
      <c r="EBH89" s="9"/>
      <c r="EBI89" s="9"/>
      <c r="EBJ89" s="9"/>
      <c r="EBK89" s="9"/>
      <c r="EBL89" s="9"/>
      <c r="EBM89" s="9"/>
      <c r="EBN89" s="9"/>
      <c r="EBO89" s="9"/>
      <c r="EBP89" s="9"/>
      <c r="EBQ89" s="9"/>
      <c r="EBR89" s="9"/>
      <c r="EBS89" s="9"/>
      <c r="EBT89" s="9"/>
      <c r="EBU89" s="9"/>
      <c r="EBV89" s="9"/>
      <c r="EBW89" s="9"/>
      <c r="EBX89" s="9"/>
      <c r="EBY89" s="9"/>
      <c r="EBZ89" s="9"/>
      <c r="ECA89" s="9"/>
      <c r="ECB89" s="9"/>
      <c r="ECC89" s="9"/>
      <c r="ECD89" s="9"/>
      <c r="ECE89" s="9"/>
      <c r="ECF89" s="9"/>
      <c r="ECG89" s="9"/>
      <c r="ECH89" s="9"/>
      <c r="ECI89" s="9"/>
      <c r="ECJ89" s="9"/>
      <c r="ECK89" s="9"/>
      <c r="ECL89" s="9"/>
      <c r="ECM89" s="9"/>
      <c r="ECN89" s="9"/>
      <c r="ECO89" s="9"/>
      <c r="ECP89" s="9"/>
      <c r="ECQ89" s="9"/>
      <c r="ECR89" s="9"/>
      <c r="ECS89" s="9"/>
      <c r="ECT89" s="9"/>
      <c r="ECU89" s="9"/>
      <c r="ECV89" s="9"/>
      <c r="ECW89" s="9"/>
      <c r="ECX89" s="9"/>
      <c r="ECY89" s="9"/>
      <c r="ECZ89" s="9"/>
      <c r="EDA89" s="9"/>
      <c r="EDB89" s="9"/>
      <c r="EDC89" s="9"/>
      <c r="EDD89" s="9"/>
      <c r="EDE89" s="9"/>
      <c r="EDF89" s="9"/>
      <c r="EDG89" s="9"/>
      <c r="EDH89" s="9"/>
      <c r="EDI89" s="9"/>
      <c r="EDJ89" s="9"/>
      <c r="EDK89" s="9"/>
      <c r="EDL89" s="9"/>
      <c r="EDM89" s="9"/>
      <c r="EDN89" s="9"/>
      <c r="EDO89" s="9"/>
      <c r="EDP89" s="9"/>
      <c r="EDQ89" s="9"/>
      <c r="EDR89" s="9"/>
      <c r="EDS89" s="9"/>
      <c r="EDT89" s="9"/>
      <c r="EDU89" s="9"/>
      <c r="EDV89" s="9"/>
      <c r="EDW89" s="9"/>
      <c r="EDX89" s="9"/>
      <c r="EDY89" s="9"/>
      <c r="EDZ89" s="9"/>
      <c r="EEA89" s="9"/>
      <c r="EEB89" s="9"/>
      <c r="EEC89" s="9"/>
      <c r="EED89" s="9"/>
      <c r="EEE89" s="9"/>
      <c r="EEF89" s="9"/>
      <c r="EEG89" s="9"/>
      <c r="EEH89" s="9"/>
      <c r="EEI89" s="9"/>
      <c r="EEJ89" s="9"/>
      <c r="EEK89" s="9"/>
      <c r="EEL89" s="9"/>
      <c r="EEM89" s="9"/>
      <c r="EEN89" s="9"/>
      <c r="EEO89" s="9"/>
      <c r="EEP89" s="9"/>
      <c r="EEQ89" s="9"/>
      <c r="EER89" s="9"/>
      <c r="EES89" s="9"/>
      <c r="EET89" s="9"/>
      <c r="EEU89" s="9"/>
      <c r="EEV89" s="9"/>
      <c r="EEW89" s="9"/>
      <c r="EEX89" s="9"/>
      <c r="EEY89" s="9"/>
      <c r="EEZ89" s="9"/>
      <c r="EFA89" s="9"/>
      <c r="EFB89" s="9"/>
      <c r="EFC89" s="9"/>
      <c r="EFD89" s="9"/>
      <c r="EFE89" s="9"/>
      <c r="EFF89" s="9"/>
      <c r="EFG89" s="9"/>
      <c r="EFH89" s="9"/>
      <c r="EFI89" s="9"/>
      <c r="EFJ89" s="9"/>
      <c r="EFK89" s="9"/>
      <c r="EFL89" s="9"/>
      <c r="EFM89" s="9"/>
      <c r="EFN89" s="9"/>
      <c r="EFO89" s="9"/>
      <c r="EFP89" s="9"/>
      <c r="EFQ89" s="9"/>
      <c r="EFR89" s="9"/>
      <c r="EFS89" s="9"/>
      <c r="EFT89" s="9"/>
      <c r="EFU89" s="9"/>
      <c r="EFV89" s="9"/>
      <c r="EFW89" s="9"/>
      <c r="EFX89" s="9"/>
      <c r="EFY89" s="9"/>
      <c r="EFZ89" s="9"/>
      <c r="EGA89" s="9"/>
      <c r="EGB89" s="9"/>
      <c r="EGC89" s="9"/>
      <c r="EGD89" s="9"/>
      <c r="EGE89" s="9"/>
      <c r="EGF89" s="9"/>
      <c r="EGG89" s="9"/>
      <c r="EGH89" s="9"/>
      <c r="EGI89" s="9"/>
      <c r="EGJ89" s="9"/>
      <c r="EGK89" s="9"/>
      <c r="EGL89" s="9"/>
      <c r="EGM89" s="9"/>
      <c r="EGN89" s="9"/>
      <c r="EGO89" s="9"/>
      <c r="EGP89" s="9"/>
      <c r="EGQ89" s="9"/>
      <c r="EGR89" s="9"/>
      <c r="EGS89" s="9"/>
      <c r="EGT89" s="9"/>
      <c r="EGU89" s="9"/>
      <c r="EGV89" s="9"/>
      <c r="EGW89" s="9"/>
      <c r="EGX89" s="9"/>
      <c r="EGY89" s="9"/>
      <c r="EGZ89" s="9"/>
      <c r="EHA89" s="9"/>
      <c r="EHB89" s="9"/>
      <c r="EHC89" s="9"/>
      <c r="EHD89" s="9"/>
      <c r="EHE89" s="9"/>
      <c r="EHF89" s="9"/>
      <c r="EHG89" s="9"/>
      <c r="EHH89" s="9"/>
      <c r="EHI89" s="9"/>
      <c r="EHJ89" s="9"/>
      <c r="EHK89" s="9"/>
      <c r="EHL89" s="9"/>
      <c r="EHM89" s="9"/>
      <c r="EHN89" s="9"/>
      <c r="EHO89" s="9"/>
      <c r="EHP89" s="9"/>
      <c r="EHQ89" s="9"/>
      <c r="EHR89" s="9"/>
      <c r="EHS89" s="9"/>
      <c r="EHT89" s="9"/>
      <c r="EHU89" s="9"/>
      <c r="EHV89" s="9"/>
      <c r="EHW89" s="9"/>
      <c r="EHX89" s="9"/>
      <c r="EHY89" s="9"/>
      <c r="EHZ89" s="9"/>
      <c r="EIA89" s="9"/>
      <c r="EIB89" s="9"/>
      <c r="EIC89" s="9"/>
      <c r="EID89" s="9"/>
      <c r="EIE89" s="9"/>
      <c r="EIF89" s="9"/>
      <c r="EIG89" s="9"/>
      <c r="EIH89" s="9"/>
      <c r="EII89" s="9"/>
      <c r="EIJ89" s="9"/>
      <c r="EIK89" s="9"/>
      <c r="EIL89" s="9"/>
      <c r="EIM89" s="9"/>
      <c r="EIN89" s="9"/>
      <c r="EIO89" s="9"/>
      <c r="EIP89" s="9"/>
      <c r="EIQ89" s="9"/>
      <c r="EIR89" s="9"/>
      <c r="EIS89" s="9"/>
      <c r="EIT89" s="9"/>
      <c r="EIU89" s="9"/>
      <c r="EIV89" s="9"/>
      <c r="EIW89" s="9"/>
      <c r="EIX89" s="9"/>
      <c r="EIY89" s="9"/>
      <c r="EIZ89" s="9"/>
      <c r="EJA89" s="9"/>
      <c r="EJB89" s="9"/>
      <c r="EJC89" s="9"/>
      <c r="EJD89" s="9"/>
      <c r="EJE89" s="9"/>
      <c r="EJF89" s="9"/>
      <c r="EJG89" s="9"/>
      <c r="EJH89" s="9"/>
      <c r="EJI89" s="9"/>
      <c r="EJJ89" s="9"/>
      <c r="EJK89" s="9"/>
      <c r="EJL89" s="9"/>
      <c r="EJM89" s="9"/>
      <c r="EJN89" s="9"/>
      <c r="EJO89" s="9"/>
      <c r="EJP89" s="9"/>
      <c r="EJQ89" s="9"/>
      <c r="EJR89" s="9"/>
      <c r="EJS89" s="9"/>
      <c r="EJT89" s="9"/>
      <c r="EJU89" s="9"/>
      <c r="EJV89" s="9"/>
      <c r="EJW89" s="9"/>
      <c r="EJX89" s="9"/>
      <c r="EJY89" s="9"/>
      <c r="EJZ89" s="9"/>
      <c r="EKA89" s="9"/>
      <c r="EKB89" s="9"/>
      <c r="EKC89" s="9"/>
      <c r="EKD89" s="9"/>
      <c r="EKE89" s="9"/>
      <c r="EKF89" s="9"/>
      <c r="EKG89" s="9"/>
      <c r="EKH89" s="9"/>
      <c r="EKI89" s="9"/>
      <c r="EKJ89" s="9"/>
      <c r="EKK89" s="9"/>
      <c r="EKL89" s="9"/>
      <c r="EKM89" s="9"/>
      <c r="EKN89" s="9"/>
      <c r="EKO89" s="9"/>
      <c r="EKP89" s="9"/>
      <c r="EKQ89" s="9"/>
      <c r="EKR89" s="9"/>
      <c r="EKS89" s="9"/>
      <c r="EKT89" s="9"/>
      <c r="EKU89" s="9"/>
      <c r="EKV89" s="9"/>
      <c r="EKW89" s="9"/>
      <c r="EKX89" s="9"/>
      <c r="EKY89" s="9"/>
      <c r="EKZ89" s="9"/>
      <c r="ELA89" s="9"/>
      <c r="ELB89" s="9"/>
      <c r="ELC89" s="9"/>
      <c r="ELD89" s="9"/>
      <c r="ELE89" s="9"/>
      <c r="ELF89" s="9"/>
      <c r="ELG89" s="9"/>
      <c r="ELH89" s="9"/>
      <c r="ELI89" s="9"/>
      <c r="ELJ89" s="9"/>
      <c r="ELK89" s="9"/>
      <c r="ELL89" s="9"/>
      <c r="ELM89" s="9"/>
      <c r="ELN89" s="9"/>
      <c r="ELO89" s="9"/>
      <c r="ELP89" s="9"/>
      <c r="ELQ89" s="9"/>
      <c r="ELR89" s="9"/>
      <c r="ELS89" s="9"/>
      <c r="ELT89" s="9"/>
      <c r="ELU89" s="9"/>
      <c r="ELV89" s="9"/>
      <c r="ELW89" s="9"/>
      <c r="ELX89" s="9"/>
      <c r="ELY89" s="9"/>
      <c r="ELZ89" s="9"/>
      <c r="EMA89" s="9"/>
      <c r="EMB89" s="9"/>
      <c r="EMC89" s="9"/>
      <c r="EMD89" s="9"/>
      <c r="EME89" s="9"/>
      <c r="EMF89" s="9"/>
      <c r="EMG89" s="9"/>
      <c r="EMH89" s="9"/>
      <c r="EMI89" s="9"/>
      <c r="EMJ89" s="9"/>
      <c r="EMK89" s="9"/>
      <c r="EML89" s="9"/>
      <c r="EMM89" s="9"/>
      <c r="EMN89" s="9"/>
      <c r="EMO89" s="9"/>
      <c r="EMP89" s="9"/>
      <c r="EMQ89" s="9"/>
      <c r="EMR89" s="9"/>
      <c r="EMS89" s="9"/>
      <c r="EMT89" s="9"/>
      <c r="EMU89" s="9"/>
      <c r="EMV89" s="9"/>
      <c r="EMW89" s="9"/>
      <c r="EMX89" s="9"/>
      <c r="EMY89" s="9"/>
      <c r="EMZ89" s="9"/>
      <c r="ENA89" s="9"/>
      <c r="ENB89" s="9"/>
      <c r="ENC89" s="9"/>
      <c r="END89" s="9"/>
      <c r="ENE89" s="9"/>
      <c r="ENF89" s="9"/>
      <c r="ENG89" s="9"/>
      <c r="ENH89" s="9"/>
      <c r="ENI89" s="9"/>
      <c r="ENJ89" s="9"/>
      <c r="ENK89" s="9"/>
      <c r="ENL89" s="9"/>
      <c r="ENM89" s="9"/>
      <c r="ENN89" s="9"/>
      <c r="ENO89" s="9"/>
      <c r="ENP89" s="9"/>
      <c r="ENQ89" s="9"/>
      <c r="ENR89" s="9"/>
      <c r="ENS89" s="9"/>
      <c r="ENT89" s="9"/>
      <c r="ENU89" s="9"/>
      <c r="ENV89" s="9"/>
      <c r="ENW89" s="9"/>
      <c r="ENX89" s="9"/>
      <c r="ENY89" s="9"/>
      <c r="ENZ89" s="9"/>
      <c r="EOA89" s="9"/>
      <c r="EOB89" s="9"/>
      <c r="EOC89" s="9"/>
      <c r="EOD89" s="9"/>
      <c r="EOE89" s="9"/>
      <c r="EOF89" s="9"/>
      <c r="EOG89" s="9"/>
      <c r="EOH89" s="9"/>
      <c r="EOI89" s="9"/>
      <c r="EOJ89" s="9"/>
      <c r="EOK89" s="9"/>
      <c r="EOL89" s="9"/>
      <c r="EOM89" s="9"/>
      <c r="EON89" s="9"/>
      <c r="EOO89" s="9"/>
      <c r="EOP89" s="9"/>
      <c r="EOQ89" s="9"/>
      <c r="EOR89" s="9"/>
      <c r="EOS89" s="9"/>
      <c r="EOT89" s="9"/>
      <c r="EOU89" s="9"/>
      <c r="EOV89" s="9"/>
      <c r="EOW89" s="9"/>
      <c r="EOX89" s="9"/>
      <c r="EOY89" s="9"/>
      <c r="EOZ89" s="9"/>
      <c r="EPA89" s="9"/>
      <c r="EPB89" s="9"/>
      <c r="EPC89" s="9"/>
      <c r="EPD89" s="9"/>
      <c r="EPE89" s="9"/>
      <c r="EPF89" s="9"/>
      <c r="EPG89" s="9"/>
      <c r="EPH89" s="9"/>
      <c r="EPI89" s="9"/>
      <c r="EPJ89" s="9"/>
      <c r="EPK89" s="9"/>
      <c r="EPL89" s="9"/>
      <c r="EPM89" s="9"/>
      <c r="EPN89" s="9"/>
      <c r="EPO89" s="9"/>
      <c r="EPP89" s="9"/>
      <c r="EPQ89" s="9"/>
      <c r="EPR89" s="9"/>
      <c r="EPS89" s="9"/>
      <c r="EPT89" s="9"/>
      <c r="EPU89" s="9"/>
      <c r="EPV89" s="9"/>
      <c r="EPW89" s="9"/>
      <c r="EPX89" s="9"/>
      <c r="EPY89" s="9"/>
      <c r="EPZ89" s="9"/>
      <c r="EQA89" s="9"/>
      <c r="EQB89" s="9"/>
      <c r="EQC89" s="9"/>
      <c r="EQD89" s="9"/>
      <c r="EQE89" s="9"/>
      <c r="EQF89" s="9"/>
      <c r="EQG89" s="9"/>
      <c r="EQH89" s="9"/>
      <c r="EQI89" s="9"/>
      <c r="EQJ89" s="9"/>
      <c r="EQK89" s="9"/>
      <c r="EQL89" s="9"/>
      <c r="EQM89" s="9"/>
      <c r="EQN89" s="9"/>
      <c r="EQO89" s="9"/>
      <c r="EQP89" s="9"/>
      <c r="EQQ89" s="9"/>
      <c r="EQR89" s="9"/>
      <c r="EQS89" s="9"/>
      <c r="EQT89" s="9"/>
      <c r="EQU89" s="9"/>
      <c r="EQV89" s="9"/>
      <c r="EQW89" s="9"/>
      <c r="EQX89" s="9"/>
      <c r="EQY89" s="9"/>
      <c r="EQZ89" s="9"/>
      <c r="ERA89" s="9"/>
      <c r="ERB89" s="9"/>
      <c r="ERC89" s="9"/>
      <c r="ERD89" s="9"/>
      <c r="ERE89" s="9"/>
      <c r="ERF89" s="9"/>
      <c r="ERG89" s="9"/>
      <c r="ERH89" s="9"/>
      <c r="ERI89" s="9"/>
      <c r="ERJ89" s="9"/>
      <c r="ERK89" s="9"/>
      <c r="ERL89" s="9"/>
      <c r="ERM89" s="9"/>
      <c r="ERN89" s="9"/>
      <c r="ERO89" s="9"/>
      <c r="ERP89" s="9"/>
      <c r="ERQ89" s="9"/>
      <c r="ERR89" s="9"/>
      <c r="ERS89" s="9"/>
      <c r="ERT89" s="9"/>
      <c r="ERU89" s="9"/>
      <c r="ERV89" s="9"/>
      <c r="ERW89" s="9"/>
      <c r="ERX89" s="9"/>
      <c r="ERY89" s="9"/>
      <c r="ERZ89" s="9"/>
      <c r="ESA89" s="9"/>
      <c r="ESB89" s="9"/>
      <c r="ESC89" s="9"/>
      <c r="ESD89" s="9"/>
      <c r="ESE89" s="9"/>
      <c r="ESF89" s="9"/>
      <c r="ESG89" s="9"/>
      <c r="ESH89" s="9"/>
      <c r="ESI89" s="9"/>
      <c r="ESJ89" s="9"/>
      <c r="ESK89" s="9"/>
      <c r="ESL89" s="9"/>
      <c r="ESM89" s="9"/>
      <c r="ESN89" s="9"/>
      <c r="ESO89" s="9"/>
      <c r="ESP89" s="9"/>
      <c r="ESQ89" s="9"/>
      <c r="ESR89" s="9"/>
      <c r="ESS89" s="9"/>
      <c r="EST89" s="9"/>
      <c r="ESU89" s="9"/>
      <c r="ESV89" s="9"/>
      <c r="ESW89" s="9"/>
      <c r="ESX89" s="9"/>
      <c r="ESY89" s="9"/>
      <c r="ESZ89" s="9"/>
      <c r="ETA89" s="9"/>
      <c r="ETB89" s="9"/>
      <c r="ETC89" s="9"/>
      <c r="ETD89" s="9"/>
      <c r="ETE89" s="9"/>
      <c r="ETF89" s="9"/>
      <c r="ETG89" s="9"/>
      <c r="ETH89" s="9"/>
      <c r="ETI89" s="9"/>
      <c r="ETJ89" s="9"/>
      <c r="ETK89" s="9"/>
      <c r="ETL89" s="9"/>
      <c r="ETM89" s="9"/>
      <c r="ETN89" s="9"/>
      <c r="ETO89" s="9"/>
      <c r="ETP89" s="9"/>
      <c r="ETQ89" s="9"/>
      <c r="ETR89" s="9"/>
      <c r="ETS89" s="9"/>
      <c r="ETT89" s="9"/>
      <c r="ETU89" s="9"/>
      <c r="ETV89" s="9"/>
      <c r="ETW89" s="9"/>
      <c r="ETX89" s="9"/>
      <c r="ETY89" s="9"/>
      <c r="ETZ89" s="9"/>
      <c r="EUA89" s="9"/>
      <c r="EUB89" s="9"/>
      <c r="EUC89" s="9"/>
      <c r="EUD89" s="9"/>
      <c r="EUE89" s="9"/>
      <c r="EUF89" s="9"/>
      <c r="EUG89" s="9"/>
      <c r="EUH89" s="9"/>
      <c r="EUI89" s="9"/>
      <c r="EUJ89" s="9"/>
      <c r="EUK89" s="9"/>
      <c r="EUL89" s="9"/>
      <c r="EUM89" s="9"/>
      <c r="EUN89" s="9"/>
      <c r="EUO89" s="9"/>
      <c r="EUP89" s="9"/>
      <c r="EUQ89" s="9"/>
      <c r="EUR89" s="9"/>
      <c r="EUS89" s="9"/>
      <c r="EUT89" s="9"/>
      <c r="EUU89" s="9"/>
      <c r="EUV89" s="9"/>
      <c r="EUW89" s="9"/>
      <c r="EUX89" s="9"/>
      <c r="EUY89" s="9"/>
      <c r="EUZ89" s="9"/>
      <c r="EVA89" s="9"/>
      <c r="EVB89" s="9"/>
      <c r="EVC89" s="9"/>
      <c r="EVD89" s="9"/>
      <c r="EVE89" s="9"/>
      <c r="EVF89" s="9"/>
      <c r="EVG89" s="9"/>
      <c r="EVH89" s="9"/>
      <c r="EVI89" s="9"/>
      <c r="EVJ89" s="9"/>
      <c r="EVK89" s="9"/>
      <c r="EVL89" s="9"/>
      <c r="EVM89" s="9"/>
      <c r="EVN89" s="9"/>
      <c r="EVO89" s="9"/>
      <c r="EVP89" s="9"/>
      <c r="EVQ89" s="9"/>
      <c r="EVR89" s="9"/>
      <c r="EVS89" s="9"/>
      <c r="EVT89" s="9"/>
      <c r="EVU89" s="9"/>
      <c r="EVV89" s="9"/>
      <c r="EVW89" s="9"/>
      <c r="EVX89" s="9"/>
      <c r="EVY89" s="9"/>
      <c r="EVZ89" s="9"/>
      <c r="EWA89" s="9"/>
      <c r="EWB89" s="9"/>
      <c r="EWC89" s="9"/>
      <c r="EWD89" s="9"/>
      <c r="EWE89" s="9"/>
      <c r="EWF89" s="9"/>
      <c r="EWG89" s="9"/>
      <c r="EWH89" s="9"/>
      <c r="EWI89" s="9"/>
      <c r="EWJ89" s="9"/>
      <c r="EWK89" s="9"/>
      <c r="EWL89" s="9"/>
      <c r="EWM89" s="9"/>
      <c r="EWN89" s="9"/>
      <c r="EWO89" s="9"/>
      <c r="EWP89" s="9"/>
      <c r="EWQ89" s="9"/>
      <c r="EWR89" s="9"/>
      <c r="EWS89" s="9"/>
      <c r="EWT89" s="9"/>
      <c r="EWU89" s="9"/>
      <c r="EWV89" s="9"/>
      <c r="EWW89" s="9"/>
      <c r="EWX89" s="9"/>
      <c r="EWY89" s="9"/>
      <c r="EWZ89" s="9"/>
      <c r="EXA89" s="9"/>
      <c r="EXB89" s="9"/>
      <c r="EXC89" s="9"/>
      <c r="EXD89" s="9"/>
      <c r="EXE89" s="9"/>
      <c r="EXF89" s="9"/>
      <c r="EXG89" s="9"/>
      <c r="EXH89" s="9"/>
      <c r="EXI89" s="9"/>
      <c r="EXJ89" s="9"/>
      <c r="EXK89" s="9"/>
      <c r="EXL89" s="9"/>
      <c r="EXM89" s="9"/>
      <c r="EXN89" s="9"/>
      <c r="EXO89" s="9"/>
      <c r="EXP89" s="9"/>
      <c r="EXQ89" s="9"/>
      <c r="EXR89" s="9"/>
      <c r="EXS89" s="9"/>
      <c r="EXT89" s="9"/>
      <c r="EXU89" s="9"/>
      <c r="EXV89" s="9"/>
      <c r="EXW89" s="9"/>
      <c r="EXX89" s="9"/>
      <c r="EXY89" s="9"/>
      <c r="EXZ89" s="9"/>
      <c r="EYA89" s="9"/>
      <c r="EYB89" s="9"/>
      <c r="EYC89" s="9"/>
      <c r="EYD89" s="9"/>
      <c r="EYE89" s="9"/>
      <c r="EYF89" s="9"/>
      <c r="EYG89" s="9"/>
      <c r="EYH89" s="9"/>
      <c r="EYI89" s="9"/>
      <c r="EYJ89" s="9"/>
      <c r="EYK89" s="9"/>
      <c r="EYL89" s="9"/>
      <c r="EYM89" s="9"/>
      <c r="EYN89" s="9"/>
      <c r="EYO89" s="9"/>
      <c r="EYP89" s="9"/>
      <c r="EYQ89" s="9"/>
      <c r="EYR89" s="9"/>
      <c r="EYS89" s="9"/>
      <c r="EYT89" s="9"/>
      <c r="EYU89" s="9"/>
      <c r="EYV89" s="9"/>
      <c r="EYW89" s="9"/>
      <c r="EYX89" s="9"/>
      <c r="EYY89" s="9"/>
      <c r="EYZ89" s="9"/>
      <c r="EZA89" s="9"/>
      <c r="EZB89" s="9"/>
      <c r="EZC89" s="9"/>
      <c r="EZD89" s="9"/>
      <c r="EZE89" s="9"/>
      <c r="EZF89" s="9"/>
      <c r="EZG89" s="9"/>
      <c r="EZH89" s="9"/>
      <c r="EZI89" s="9"/>
      <c r="EZJ89" s="9"/>
      <c r="EZK89" s="9"/>
      <c r="EZL89" s="9"/>
      <c r="EZM89" s="9"/>
      <c r="EZN89" s="9"/>
      <c r="EZO89" s="9"/>
      <c r="EZP89" s="9"/>
      <c r="EZQ89" s="9"/>
      <c r="EZR89" s="9"/>
      <c r="EZS89" s="9"/>
      <c r="EZT89" s="9"/>
      <c r="EZU89" s="9"/>
      <c r="EZV89" s="9"/>
      <c r="EZW89" s="9"/>
      <c r="EZX89" s="9"/>
      <c r="EZY89" s="9"/>
      <c r="EZZ89" s="9"/>
      <c r="FAA89" s="9"/>
      <c r="FAB89" s="9"/>
      <c r="FAC89" s="9"/>
      <c r="FAD89" s="9"/>
      <c r="FAE89" s="9"/>
      <c r="FAF89" s="9"/>
      <c r="FAG89" s="9"/>
      <c r="FAH89" s="9"/>
      <c r="FAI89" s="9"/>
      <c r="FAJ89" s="9"/>
      <c r="FAK89" s="9"/>
      <c r="FAL89" s="9"/>
      <c r="FAM89" s="9"/>
      <c r="FAN89" s="9"/>
      <c r="FAO89" s="9"/>
      <c r="FAP89" s="9"/>
      <c r="FAQ89" s="9"/>
      <c r="FAR89" s="9"/>
      <c r="FAS89" s="9"/>
      <c r="FAT89" s="9"/>
      <c r="FAU89" s="9"/>
      <c r="FAV89" s="9"/>
      <c r="FAW89" s="9"/>
      <c r="FAX89" s="9"/>
      <c r="FAY89" s="9"/>
      <c r="FAZ89" s="9"/>
      <c r="FBA89" s="9"/>
      <c r="FBB89" s="9"/>
      <c r="FBC89" s="9"/>
      <c r="FBD89" s="9"/>
      <c r="FBE89" s="9"/>
      <c r="FBF89" s="9"/>
      <c r="FBG89" s="9"/>
      <c r="FBH89" s="9"/>
      <c r="FBI89" s="9"/>
      <c r="FBJ89" s="9"/>
      <c r="FBK89" s="9"/>
      <c r="FBL89" s="9"/>
      <c r="FBM89" s="9"/>
      <c r="FBN89" s="9"/>
      <c r="FBO89" s="9"/>
      <c r="FBP89" s="9"/>
      <c r="FBQ89" s="9"/>
      <c r="FBR89" s="9"/>
      <c r="FBS89" s="9"/>
      <c r="FBT89" s="9"/>
      <c r="FBU89" s="9"/>
      <c r="FBV89" s="9"/>
      <c r="FBW89" s="9"/>
      <c r="FBX89" s="9"/>
      <c r="FBY89" s="9"/>
      <c r="FBZ89" s="9"/>
      <c r="FCA89" s="9"/>
      <c r="FCB89" s="9"/>
      <c r="FCC89" s="9"/>
      <c r="FCD89" s="9"/>
      <c r="FCE89" s="9"/>
      <c r="FCF89" s="9"/>
      <c r="FCG89" s="9"/>
      <c r="FCH89" s="9"/>
      <c r="FCI89" s="9"/>
      <c r="FCJ89" s="9"/>
      <c r="FCK89" s="9"/>
      <c r="FCL89" s="9"/>
      <c r="FCM89" s="9"/>
      <c r="FCN89" s="9"/>
      <c r="FCO89" s="9"/>
      <c r="FCP89" s="9"/>
      <c r="FCQ89" s="9"/>
      <c r="FCR89" s="9"/>
      <c r="FCS89" s="9"/>
      <c r="FCT89" s="9"/>
      <c r="FCU89" s="9"/>
      <c r="FCV89" s="9"/>
      <c r="FCW89" s="9"/>
      <c r="FCX89" s="9"/>
      <c r="FCY89" s="9"/>
      <c r="FCZ89" s="9"/>
      <c r="FDA89" s="9"/>
      <c r="FDB89" s="9"/>
      <c r="FDC89" s="9"/>
      <c r="FDD89" s="9"/>
      <c r="FDE89" s="9"/>
      <c r="FDF89" s="9"/>
      <c r="FDG89" s="9"/>
      <c r="FDH89" s="9"/>
      <c r="FDI89" s="9"/>
      <c r="FDJ89" s="9"/>
      <c r="FDK89" s="9"/>
      <c r="FDL89" s="9"/>
      <c r="FDM89" s="9"/>
      <c r="FDN89" s="9"/>
      <c r="FDO89" s="9"/>
      <c r="FDP89" s="9"/>
      <c r="FDQ89" s="9"/>
      <c r="FDR89" s="9"/>
      <c r="FDS89" s="9"/>
      <c r="FDT89" s="9"/>
      <c r="FDU89" s="9"/>
      <c r="FDV89" s="9"/>
      <c r="FDW89" s="9"/>
      <c r="FDX89" s="9"/>
      <c r="FDY89" s="9"/>
      <c r="FDZ89" s="9"/>
      <c r="FEA89" s="9"/>
      <c r="FEB89" s="9"/>
      <c r="FEC89" s="9"/>
      <c r="FED89" s="9"/>
      <c r="FEE89" s="9"/>
      <c r="FEF89" s="9"/>
      <c r="FEG89" s="9"/>
      <c r="FEH89" s="9"/>
      <c r="FEI89" s="9"/>
      <c r="FEJ89" s="9"/>
      <c r="FEK89" s="9"/>
      <c r="FEL89" s="9"/>
      <c r="FEM89" s="9"/>
      <c r="FEN89" s="9"/>
      <c r="FEO89" s="9"/>
      <c r="FEP89" s="9"/>
      <c r="FEQ89" s="9"/>
      <c r="FER89" s="9"/>
      <c r="FES89" s="9"/>
      <c r="FET89" s="9"/>
      <c r="FEU89" s="9"/>
      <c r="FEV89" s="9"/>
      <c r="FEW89" s="9"/>
      <c r="FEX89" s="9"/>
      <c r="FEY89" s="9"/>
      <c r="FEZ89" s="9"/>
      <c r="FFA89" s="9"/>
      <c r="FFB89" s="9"/>
      <c r="FFC89" s="9"/>
      <c r="FFD89" s="9"/>
      <c r="FFE89" s="9"/>
      <c r="FFF89" s="9"/>
      <c r="FFG89" s="9"/>
      <c r="FFH89" s="9"/>
      <c r="FFI89" s="9"/>
      <c r="FFJ89" s="9"/>
      <c r="FFK89" s="9"/>
      <c r="FFL89" s="9"/>
      <c r="FFM89" s="9"/>
      <c r="FFN89" s="9"/>
      <c r="FFO89" s="9"/>
      <c r="FFP89" s="9"/>
      <c r="FFQ89" s="9"/>
      <c r="FFR89" s="9"/>
      <c r="FFS89" s="9"/>
      <c r="FFT89" s="9"/>
      <c r="FFU89" s="9"/>
      <c r="FFV89" s="9"/>
      <c r="FFW89" s="9"/>
      <c r="FFX89" s="9"/>
      <c r="FFY89" s="9"/>
      <c r="FFZ89" s="9"/>
      <c r="FGA89" s="9"/>
      <c r="FGB89" s="9"/>
      <c r="FGC89" s="9"/>
      <c r="FGD89" s="9"/>
      <c r="FGE89" s="9"/>
      <c r="FGF89" s="9"/>
      <c r="FGG89" s="9"/>
      <c r="FGH89" s="9"/>
      <c r="FGI89" s="9"/>
      <c r="FGJ89" s="9"/>
      <c r="FGK89" s="9"/>
      <c r="FGL89" s="9"/>
      <c r="FGM89" s="9"/>
      <c r="FGN89" s="9"/>
      <c r="FGO89" s="9"/>
      <c r="FGP89" s="9"/>
      <c r="FGQ89" s="9"/>
      <c r="FGR89" s="9"/>
      <c r="FGS89" s="9"/>
      <c r="FGT89" s="9"/>
      <c r="FGU89" s="9"/>
      <c r="FGV89" s="9"/>
      <c r="FGW89" s="9"/>
      <c r="FGX89" s="9"/>
      <c r="FGY89" s="9"/>
      <c r="FGZ89" s="9"/>
      <c r="FHA89" s="9"/>
      <c r="FHB89" s="9"/>
      <c r="FHC89" s="9"/>
      <c r="FHD89" s="9"/>
      <c r="FHE89" s="9"/>
      <c r="FHF89" s="9"/>
      <c r="FHG89" s="9"/>
      <c r="FHH89" s="9"/>
      <c r="FHI89" s="9"/>
      <c r="FHJ89" s="9"/>
      <c r="FHK89" s="9"/>
      <c r="FHL89" s="9"/>
      <c r="FHM89" s="9"/>
      <c r="FHN89" s="9"/>
      <c r="FHO89" s="9"/>
      <c r="FHP89" s="9"/>
      <c r="FHQ89" s="9"/>
      <c r="FHR89" s="9"/>
      <c r="FHS89" s="9"/>
      <c r="FHT89" s="9"/>
      <c r="FHU89" s="9"/>
      <c r="FHV89" s="9"/>
      <c r="FHW89" s="9"/>
      <c r="FHX89" s="9"/>
      <c r="FHY89" s="9"/>
      <c r="FHZ89" s="9"/>
      <c r="FIA89" s="9"/>
      <c r="FIB89" s="9"/>
      <c r="FIC89" s="9"/>
      <c r="FID89" s="9"/>
      <c r="FIE89" s="9"/>
      <c r="FIF89" s="9"/>
      <c r="FIG89" s="9"/>
      <c r="FIH89" s="9"/>
      <c r="FII89" s="9"/>
      <c r="FIJ89" s="9"/>
      <c r="FIK89" s="9"/>
      <c r="FIL89" s="9"/>
      <c r="FIM89" s="9"/>
      <c r="FIN89" s="9"/>
      <c r="FIO89" s="9"/>
      <c r="FIP89" s="9"/>
      <c r="FIQ89" s="9"/>
      <c r="FIR89" s="9"/>
      <c r="FIS89" s="9"/>
      <c r="FIT89" s="9"/>
      <c r="FIU89" s="9"/>
      <c r="FIV89" s="9"/>
      <c r="FIW89" s="9"/>
      <c r="FIX89" s="9"/>
      <c r="FIY89" s="9"/>
      <c r="FIZ89" s="9"/>
      <c r="FJA89" s="9"/>
      <c r="FJB89" s="9"/>
      <c r="FJC89" s="9"/>
      <c r="FJD89" s="9"/>
      <c r="FJE89" s="9"/>
      <c r="FJF89" s="9"/>
      <c r="FJG89" s="9"/>
      <c r="FJH89" s="9"/>
      <c r="FJI89" s="9"/>
      <c r="FJJ89" s="9"/>
      <c r="FJK89" s="9"/>
      <c r="FJL89" s="9"/>
      <c r="FJM89" s="9"/>
      <c r="FJN89" s="9"/>
      <c r="FJO89" s="9"/>
      <c r="FJP89" s="9"/>
      <c r="FJQ89" s="9"/>
      <c r="FJR89" s="9"/>
      <c r="FJS89" s="9"/>
      <c r="FJT89" s="9"/>
      <c r="FJU89" s="9"/>
      <c r="FJV89" s="9"/>
      <c r="FJW89" s="9"/>
      <c r="FJX89" s="9"/>
      <c r="FJY89" s="9"/>
      <c r="FJZ89" s="9"/>
      <c r="FKA89" s="9"/>
      <c r="FKB89" s="9"/>
      <c r="FKC89" s="9"/>
      <c r="FKD89" s="9"/>
      <c r="FKE89" s="9"/>
      <c r="FKF89" s="9"/>
      <c r="FKG89" s="9"/>
      <c r="FKH89" s="9"/>
      <c r="FKI89" s="9"/>
      <c r="FKJ89" s="9"/>
      <c r="FKK89" s="9"/>
      <c r="FKL89" s="9"/>
      <c r="FKM89" s="9"/>
      <c r="FKN89" s="9"/>
      <c r="FKO89" s="9"/>
      <c r="FKP89" s="9"/>
      <c r="FKQ89" s="9"/>
      <c r="FKR89" s="9"/>
      <c r="FKS89" s="9"/>
      <c r="FKT89" s="9"/>
      <c r="FKU89" s="9"/>
      <c r="FKV89" s="9"/>
      <c r="FKW89" s="9"/>
      <c r="FKX89" s="9"/>
      <c r="FKY89" s="9"/>
      <c r="FKZ89" s="9"/>
      <c r="FLA89" s="9"/>
      <c r="FLB89" s="9"/>
      <c r="FLC89" s="9"/>
      <c r="FLD89" s="9"/>
      <c r="FLE89" s="9"/>
      <c r="FLF89" s="9"/>
      <c r="FLG89" s="9"/>
      <c r="FLH89" s="9"/>
      <c r="FLI89" s="9"/>
      <c r="FLJ89" s="9"/>
      <c r="FLK89" s="9"/>
      <c r="FLL89" s="9"/>
      <c r="FLM89" s="9"/>
      <c r="FLN89" s="9"/>
      <c r="FLO89" s="9"/>
      <c r="FLP89" s="9"/>
      <c r="FLQ89" s="9"/>
      <c r="FLR89" s="9"/>
      <c r="FLS89" s="9"/>
      <c r="FLT89" s="9"/>
      <c r="FLU89" s="9"/>
      <c r="FLV89" s="9"/>
      <c r="FLW89" s="9"/>
      <c r="FLX89" s="9"/>
      <c r="FLY89" s="9"/>
      <c r="FLZ89" s="9"/>
      <c r="FMA89" s="9"/>
      <c r="FMB89" s="9"/>
      <c r="FMC89" s="9"/>
      <c r="FMD89" s="9"/>
      <c r="FME89" s="9"/>
      <c r="FMF89" s="9"/>
      <c r="FMG89" s="9"/>
      <c r="FMH89" s="9"/>
      <c r="FMI89" s="9"/>
      <c r="FMJ89" s="9"/>
      <c r="FMK89" s="9"/>
      <c r="FML89" s="9"/>
      <c r="FMM89" s="9"/>
      <c r="FMN89" s="9"/>
      <c r="FMO89" s="9"/>
      <c r="FMP89" s="9"/>
      <c r="FMQ89" s="9"/>
      <c r="FMR89" s="9"/>
      <c r="FMS89" s="9"/>
      <c r="FMT89" s="9"/>
      <c r="FMU89" s="9"/>
      <c r="FMV89" s="9"/>
      <c r="FMW89" s="9"/>
      <c r="FMX89" s="9"/>
      <c r="FMY89" s="9"/>
      <c r="FMZ89" s="9"/>
      <c r="FNA89" s="9"/>
      <c r="FNB89" s="9"/>
      <c r="FNC89" s="9"/>
      <c r="FND89" s="9"/>
      <c r="FNE89" s="9"/>
      <c r="FNF89" s="9"/>
      <c r="FNG89" s="9"/>
      <c r="FNH89" s="9"/>
      <c r="FNI89" s="9"/>
      <c r="FNJ89" s="9"/>
      <c r="FNK89" s="9"/>
      <c r="FNL89" s="9"/>
      <c r="FNM89" s="9"/>
      <c r="FNN89" s="9"/>
      <c r="FNO89" s="9"/>
      <c r="FNP89" s="9"/>
      <c r="FNQ89" s="9"/>
      <c r="FNR89" s="9"/>
      <c r="FNS89" s="9"/>
      <c r="FNT89" s="9"/>
      <c r="FNU89" s="9"/>
      <c r="FNV89" s="9"/>
      <c r="FNW89" s="9"/>
      <c r="FNX89" s="9"/>
      <c r="FNY89" s="9"/>
      <c r="FNZ89" s="9"/>
      <c r="FOA89" s="9"/>
      <c r="FOB89" s="9"/>
      <c r="FOC89" s="9"/>
      <c r="FOD89" s="9"/>
      <c r="FOE89" s="9"/>
      <c r="FOF89" s="9"/>
      <c r="FOG89" s="9"/>
      <c r="FOH89" s="9"/>
      <c r="FOI89" s="9"/>
      <c r="FOJ89" s="9"/>
      <c r="FOK89" s="9"/>
      <c r="FOL89" s="9"/>
      <c r="FOM89" s="9"/>
      <c r="FON89" s="9"/>
      <c r="FOO89" s="9"/>
      <c r="FOP89" s="9"/>
      <c r="FOQ89" s="9"/>
      <c r="FOR89" s="9"/>
      <c r="FOS89" s="9"/>
      <c r="FOT89" s="9"/>
      <c r="FOU89" s="9"/>
      <c r="FOV89" s="9"/>
      <c r="FOW89" s="9"/>
      <c r="FOX89" s="9"/>
      <c r="FOY89" s="9"/>
      <c r="FOZ89" s="9"/>
      <c r="FPA89" s="9"/>
      <c r="FPB89" s="9"/>
      <c r="FPC89" s="9"/>
      <c r="FPD89" s="9"/>
      <c r="FPE89" s="9"/>
      <c r="FPF89" s="9"/>
      <c r="FPG89" s="9"/>
      <c r="FPH89" s="9"/>
      <c r="FPI89" s="9"/>
      <c r="FPJ89" s="9"/>
      <c r="FPK89" s="9"/>
      <c r="FPL89" s="9"/>
      <c r="FPM89" s="9"/>
      <c r="FPN89" s="9"/>
      <c r="FPO89" s="9"/>
      <c r="FPP89" s="9"/>
      <c r="FPQ89" s="9"/>
      <c r="FPR89" s="9"/>
      <c r="FPS89" s="9"/>
      <c r="FPT89" s="9"/>
      <c r="FPU89" s="9"/>
      <c r="FPV89" s="9"/>
      <c r="FPW89" s="9"/>
      <c r="FPX89" s="9"/>
      <c r="FPY89" s="9"/>
      <c r="FPZ89" s="9"/>
      <c r="FQA89" s="9"/>
      <c r="FQB89" s="9"/>
      <c r="FQC89" s="9"/>
      <c r="FQD89" s="9"/>
      <c r="FQE89" s="9"/>
      <c r="FQF89" s="9"/>
      <c r="FQG89" s="9"/>
      <c r="FQH89" s="9"/>
      <c r="FQI89" s="9"/>
      <c r="FQJ89" s="9"/>
      <c r="FQK89" s="9"/>
      <c r="FQL89" s="9"/>
      <c r="FQM89" s="9"/>
      <c r="FQN89" s="9"/>
      <c r="FQO89" s="9"/>
      <c r="FQP89" s="9"/>
      <c r="FQQ89" s="9"/>
      <c r="FQR89" s="9"/>
      <c r="FQS89" s="9"/>
      <c r="FQT89" s="9"/>
      <c r="FQU89" s="9"/>
      <c r="FQV89" s="9"/>
      <c r="FQW89" s="9"/>
      <c r="FQX89" s="9"/>
      <c r="FQY89" s="9"/>
      <c r="FQZ89" s="9"/>
      <c r="FRA89" s="9"/>
      <c r="FRB89" s="9"/>
      <c r="FRC89" s="9"/>
      <c r="FRD89" s="9"/>
      <c r="FRE89" s="9"/>
      <c r="FRF89" s="9"/>
      <c r="FRG89" s="9"/>
      <c r="FRH89" s="9"/>
      <c r="FRI89" s="9"/>
      <c r="FRJ89" s="9"/>
      <c r="FRK89" s="9"/>
      <c r="FRL89" s="9"/>
      <c r="FRM89" s="9"/>
      <c r="FRN89" s="9"/>
      <c r="FRO89" s="9"/>
      <c r="FRP89" s="9"/>
      <c r="FRQ89" s="9"/>
      <c r="FRR89" s="9"/>
      <c r="FRS89" s="9"/>
      <c r="FRT89" s="9"/>
      <c r="FRU89" s="9"/>
      <c r="FRV89" s="9"/>
      <c r="FRW89" s="9"/>
      <c r="FRX89" s="9"/>
      <c r="FRY89" s="9"/>
      <c r="FRZ89" s="9"/>
      <c r="FSA89" s="9"/>
      <c r="FSB89" s="9"/>
      <c r="FSC89" s="9"/>
      <c r="FSD89" s="9"/>
      <c r="FSE89" s="9"/>
      <c r="FSF89" s="9"/>
      <c r="FSG89" s="9"/>
      <c r="FSH89" s="9"/>
      <c r="FSI89" s="9"/>
      <c r="FSJ89" s="9"/>
      <c r="FSK89" s="9"/>
      <c r="FSL89" s="9"/>
      <c r="FSM89" s="9"/>
      <c r="FSN89" s="9"/>
      <c r="FSO89" s="9"/>
      <c r="FSP89" s="9"/>
      <c r="FSQ89" s="9"/>
      <c r="FSR89" s="9"/>
      <c r="FSS89" s="9"/>
      <c r="FST89" s="9"/>
      <c r="FSU89" s="9"/>
      <c r="FSV89" s="9"/>
      <c r="FSW89" s="9"/>
      <c r="FSX89" s="9"/>
      <c r="FSY89" s="9"/>
      <c r="FSZ89" s="9"/>
      <c r="FTA89" s="9"/>
      <c r="FTB89" s="9"/>
      <c r="FTC89" s="9"/>
      <c r="FTD89" s="9"/>
      <c r="FTE89" s="9"/>
      <c r="FTF89" s="9"/>
      <c r="FTG89" s="9"/>
      <c r="FTH89" s="9"/>
      <c r="FTI89" s="9"/>
      <c r="FTJ89" s="9"/>
      <c r="FTK89" s="9"/>
      <c r="FTL89" s="9"/>
      <c r="FTM89" s="9"/>
      <c r="FTN89" s="9"/>
      <c r="FTO89" s="9"/>
      <c r="FTP89" s="9"/>
      <c r="FTQ89" s="9"/>
      <c r="FTR89" s="9"/>
      <c r="FTS89" s="9"/>
      <c r="FTT89" s="9"/>
      <c r="FTU89" s="9"/>
      <c r="FTV89" s="9"/>
      <c r="FTW89" s="9"/>
      <c r="FTX89" s="9"/>
      <c r="FTY89" s="9"/>
      <c r="FTZ89" s="9"/>
      <c r="FUA89" s="9"/>
      <c r="FUB89" s="9"/>
      <c r="FUC89" s="9"/>
      <c r="FUD89" s="9"/>
      <c r="FUE89" s="9"/>
      <c r="FUF89" s="9"/>
      <c r="FUG89" s="9"/>
      <c r="FUH89" s="9"/>
      <c r="FUI89" s="9"/>
      <c r="FUJ89" s="9"/>
      <c r="FUK89" s="9"/>
      <c r="FUL89" s="9"/>
      <c r="FUM89" s="9"/>
      <c r="FUN89" s="9"/>
      <c r="FUO89" s="9"/>
      <c r="FUP89" s="9"/>
      <c r="FUQ89" s="9"/>
      <c r="FUR89" s="9"/>
      <c r="FUS89" s="9"/>
      <c r="FUT89" s="9"/>
      <c r="FUU89" s="9"/>
      <c r="FUV89" s="9"/>
      <c r="FUW89" s="9"/>
      <c r="FUX89" s="9"/>
      <c r="FUY89" s="9"/>
      <c r="FUZ89" s="9"/>
      <c r="FVA89" s="9"/>
      <c r="FVB89" s="9"/>
      <c r="FVC89" s="9"/>
      <c r="FVD89" s="9"/>
      <c r="FVE89" s="9"/>
      <c r="FVF89" s="9"/>
      <c r="FVG89" s="9"/>
      <c r="FVH89" s="9"/>
      <c r="FVI89" s="9"/>
      <c r="FVJ89" s="9"/>
      <c r="FVK89" s="9"/>
      <c r="FVL89" s="9"/>
      <c r="FVM89" s="9"/>
      <c r="FVN89" s="9"/>
      <c r="FVO89" s="9"/>
      <c r="FVP89" s="9"/>
      <c r="FVQ89" s="9"/>
      <c r="FVR89" s="9"/>
      <c r="FVS89" s="9"/>
      <c r="FVT89" s="9"/>
      <c r="FVU89" s="9"/>
      <c r="FVV89" s="9"/>
      <c r="FVW89" s="9"/>
      <c r="FVX89" s="9"/>
      <c r="FVY89" s="9"/>
      <c r="FVZ89" s="9"/>
      <c r="FWA89" s="9"/>
      <c r="FWB89" s="9"/>
      <c r="FWC89" s="9"/>
      <c r="FWD89" s="9"/>
      <c r="FWE89" s="9"/>
      <c r="FWF89" s="9"/>
      <c r="FWG89" s="9"/>
      <c r="FWH89" s="9"/>
      <c r="FWI89" s="9"/>
      <c r="FWJ89" s="9"/>
      <c r="FWK89" s="9"/>
      <c r="FWL89" s="9"/>
      <c r="FWM89" s="9"/>
      <c r="FWN89" s="9"/>
      <c r="FWO89" s="9"/>
      <c r="FWP89" s="9"/>
      <c r="FWQ89" s="9"/>
      <c r="FWR89" s="9"/>
      <c r="FWS89" s="9"/>
      <c r="FWT89" s="9"/>
      <c r="FWU89" s="9"/>
      <c r="FWV89" s="9"/>
      <c r="FWW89" s="9"/>
      <c r="FWX89" s="9"/>
      <c r="FWY89" s="9"/>
      <c r="FWZ89" s="9"/>
      <c r="FXA89" s="9"/>
      <c r="FXB89" s="9"/>
      <c r="FXC89" s="9"/>
      <c r="FXD89" s="9"/>
      <c r="FXE89" s="9"/>
      <c r="FXF89" s="9"/>
      <c r="FXG89" s="9"/>
      <c r="FXH89" s="9"/>
      <c r="FXI89" s="9"/>
      <c r="FXJ89" s="9"/>
      <c r="FXK89" s="9"/>
      <c r="FXL89" s="9"/>
      <c r="FXM89" s="9"/>
      <c r="FXN89" s="9"/>
      <c r="FXO89" s="9"/>
      <c r="FXP89" s="9"/>
      <c r="FXQ89" s="9"/>
      <c r="FXR89" s="9"/>
      <c r="FXS89" s="9"/>
      <c r="FXT89" s="9"/>
      <c r="FXU89" s="9"/>
      <c r="FXV89" s="9"/>
      <c r="FXW89" s="9"/>
      <c r="FXX89" s="9"/>
      <c r="FXY89" s="9"/>
      <c r="FXZ89" s="9"/>
      <c r="FYA89" s="9"/>
      <c r="FYB89" s="9"/>
      <c r="FYC89" s="9"/>
      <c r="FYD89" s="9"/>
      <c r="FYE89" s="9"/>
      <c r="FYF89" s="9"/>
      <c r="FYG89" s="9"/>
      <c r="FYH89" s="9"/>
      <c r="FYI89" s="9"/>
      <c r="FYJ89" s="9"/>
      <c r="FYK89" s="9"/>
      <c r="FYL89" s="9"/>
      <c r="FYM89" s="9"/>
      <c r="FYN89" s="9"/>
      <c r="FYO89" s="9"/>
      <c r="FYP89" s="9"/>
      <c r="FYQ89" s="9"/>
      <c r="FYR89" s="9"/>
      <c r="FYS89" s="9"/>
      <c r="FYT89" s="9"/>
      <c r="FYU89" s="9"/>
      <c r="FYV89" s="9"/>
      <c r="FYW89" s="9"/>
      <c r="FYX89" s="9"/>
      <c r="FYY89" s="9"/>
      <c r="FYZ89" s="9"/>
      <c r="FZA89" s="9"/>
      <c r="FZB89" s="9"/>
      <c r="FZC89" s="9"/>
      <c r="FZD89" s="9"/>
      <c r="FZE89" s="9"/>
      <c r="FZF89" s="9"/>
      <c r="FZG89" s="9"/>
      <c r="FZH89" s="9"/>
      <c r="FZI89" s="9"/>
      <c r="FZJ89" s="9"/>
      <c r="FZK89" s="9"/>
      <c r="FZL89" s="9"/>
      <c r="FZM89" s="9"/>
      <c r="FZN89" s="9"/>
      <c r="FZO89" s="9"/>
      <c r="FZP89" s="9"/>
      <c r="FZQ89" s="9"/>
      <c r="FZR89" s="9"/>
      <c r="FZS89" s="9"/>
      <c r="FZT89" s="9"/>
      <c r="FZU89" s="9"/>
      <c r="FZV89" s="9"/>
      <c r="FZW89" s="9"/>
      <c r="FZX89" s="9"/>
      <c r="FZY89" s="9"/>
      <c r="FZZ89" s="9"/>
      <c r="GAA89" s="9"/>
      <c r="GAB89" s="9"/>
      <c r="GAC89" s="9"/>
      <c r="GAD89" s="9"/>
      <c r="GAE89" s="9"/>
      <c r="GAF89" s="9"/>
      <c r="GAG89" s="9"/>
      <c r="GAH89" s="9"/>
      <c r="GAI89" s="9"/>
      <c r="GAJ89" s="9"/>
      <c r="GAK89" s="9"/>
      <c r="GAL89" s="9"/>
      <c r="GAM89" s="9"/>
      <c r="GAN89" s="9"/>
      <c r="GAO89" s="9"/>
      <c r="GAP89" s="9"/>
      <c r="GAQ89" s="9"/>
      <c r="GAR89" s="9"/>
      <c r="GAS89" s="9"/>
      <c r="GAT89" s="9"/>
      <c r="GAU89" s="9"/>
      <c r="GAV89" s="9"/>
      <c r="GAW89" s="9"/>
      <c r="GAX89" s="9"/>
      <c r="GAY89" s="9"/>
      <c r="GAZ89" s="9"/>
      <c r="GBA89" s="9"/>
      <c r="GBB89" s="9"/>
      <c r="GBC89" s="9"/>
      <c r="GBD89" s="9"/>
      <c r="GBE89" s="9"/>
      <c r="GBF89" s="9"/>
      <c r="GBG89" s="9"/>
      <c r="GBH89" s="9"/>
      <c r="GBI89" s="9"/>
      <c r="GBJ89" s="9"/>
      <c r="GBK89" s="9"/>
      <c r="GBL89" s="9"/>
      <c r="GBM89" s="9"/>
      <c r="GBN89" s="9"/>
      <c r="GBO89" s="9"/>
      <c r="GBP89" s="9"/>
      <c r="GBQ89" s="9"/>
      <c r="GBR89" s="9"/>
      <c r="GBS89" s="9"/>
      <c r="GBT89" s="9"/>
      <c r="GBU89" s="9"/>
      <c r="GBV89" s="9"/>
      <c r="GBW89" s="9"/>
      <c r="GBX89" s="9"/>
      <c r="GBY89" s="9"/>
      <c r="GBZ89" s="9"/>
      <c r="GCA89" s="9"/>
      <c r="GCB89" s="9"/>
      <c r="GCC89" s="9"/>
      <c r="GCD89" s="9"/>
      <c r="GCE89" s="9"/>
      <c r="GCF89" s="9"/>
      <c r="GCG89" s="9"/>
      <c r="GCH89" s="9"/>
      <c r="GCI89" s="9"/>
      <c r="GCJ89" s="9"/>
      <c r="GCK89" s="9"/>
      <c r="GCL89" s="9"/>
      <c r="GCM89" s="9"/>
      <c r="GCN89" s="9"/>
      <c r="GCO89" s="9"/>
      <c r="GCP89" s="9"/>
      <c r="GCQ89" s="9"/>
      <c r="GCR89" s="9"/>
      <c r="GCS89" s="9"/>
      <c r="GCT89" s="9"/>
      <c r="GCU89" s="9"/>
      <c r="GCV89" s="9"/>
      <c r="GCW89" s="9"/>
      <c r="GCX89" s="9"/>
      <c r="GCY89" s="9"/>
      <c r="GCZ89" s="9"/>
      <c r="GDA89" s="9"/>
      <c r="GDB89" s="9"/>
      <c r="GDC89" s="9"/>
      <c r="GDD89" s="9"/>
      <c r="GDE89" s="9"/>
      <c r="GDF89" s="9"/>
      <c r="GDG89" s="9"/>
      <c r="GDH89" s="9"/>
      <c r="GDI89" s="9"/>
      <c r="GDJ89" s="9"/>
      <c r="GDK89" s="9"/>
      <c r="GDL89" s="9"/>
      <c r="GDM89" s="9"/>
      <c r="GDN89" s="9"/>
      <c r="GDO89" s="9"/>
      <c r="GDP89" s="9"/>
      <c r="GDQ89" s="9"/>
      <c r="GDR89" s="9"/>
      <c r="GDS89" s="9"/>
      <c r="GDT89" s="9"/>
      <c r="GDU89" s="9"/>
      <c r="GDV89" s="9"/>
      <c r="GDW89" s="9"/>
      <c r="GDX89" s="9"/>
      <c r="GDY89" s="9"/>
      <c r="GDZ89" s="9"/>
      <c r="GEA89" s="9"/>
      <c r="GEB89" s="9"/>
      <c r="GEC89" s="9"/>
      <c r="GED89" s="9"/>
      <c r="GEE89" s="9"/>
      <c r="GEF89" s="9"/>
      <c r="GEG89" s="9"/>
      <c r="GEH89" s="9"/>
      <c r="GEI89" s="9"/>
      <c r="GEJ89" s="9"/>
      <c r="GEK89" s="9"/>
      <c r="GEL89" s="9"/>
      <c r="GEM89" s="9"/>
      <c r="GEN89" s="9"/>
      <c r="GEO89" s="9"/>
      <c r="GEP89" s="9"/>
      <c r="GEQ89" s="9"/>
      <c r="GER89" s="9"/>
      <c r="GES89" s="9"/>
      <c r="GET89" s="9"/>
      <c r="GEU89" s="9"/>
      <c r="GEV89" s="9"/>
      <c r="GEW89" s="9"/>
      <c r="GEX89" s="9"/>
      <c r="GEY89" s="9"/>
      <c r="GEZ89" s="9"/>
      <c r="GFA89" s="9"/>
      <c r="GFB89" s="9"/>
      <c r="GFC89" s="9"/>
      <c r="GFD89" s="9"/>
      <c r="GFE89" s="9"/>
      <c r="GFF89" s="9"/>
      <c r="GFG89" s="9"/>
      <c r="GFH89" s="9"/>
      <c r="GFI89" s="9"/>
      <c r="GFJ89" s="9"/>
      <c r="GFK89" s="9"/>
      <c r="GFL89" s="9"/>
      <c r="GFM89" s="9"/>
      <c r="GFN89" s="9"/>
      <c r="GFO89" s="9"/>
      <c r="GFP89" s="9"/>
      <c r="GFQ89" s="9"/>
      <c r="GFR89" s="9"/>
      <c r="GFS89" s="9"/>
      <c r="GFT89" s="9"/>
      <c r="GFU89" s="9"/>
      <c r="GFV89" s="9"/>
      <c r="GFW89" s="9"/>
      <c r="GFX89" s="9"/>
      <c r="GFY89" s="9"/>
      <c r="GFZ89" s="9"/>
      <c r="GGA89" s="9"/>
      <c r="GGB89" s="9"/>
      <c r="GGC89" s="9"/>
      <c r="GGD89" s="9"/>
      <c r="GGE89" s="9"/>
      <c r="GGF89" s="9"/>
      <c r="GGG89" s="9"/>
      <c r="GGH89" s="9"/>
      <c r="GGI89" s="9"/>
      <c r="GGJ89" s="9"/>
      <c r="GGK89" s="9"/>
      <c r="GGL89" s="9"/>
      <c r="GGM89" s="9"/>
      <c r="GGN89" s="9"/>
      <c r="GGO89" s="9"/>
      <c r="GGP89" s="9"/>
      <c r="GGQ89" s="9"/>
      <c r="GGR89" s="9"/>
      <c r="GGS89" s="9"/>
      <c r="GGT89" s="9"/>
      <c r="GGU89" s="9"/>
      <c r="GGV89" s="9"/>
      <c r="GGW89" s="9"/>
      <c r="GGX89" s="9"/>
      <c r="GGY89" s="9"/>
      <c r="GGZ89" s="9"/>
      <c r="GHA89" s="9"/>
      <c r="GHB89" s="9"/>
      <c r="GHC89" s="9"/>
      <c r="GHD89" s="9"/>
      <c r="GHE89" s="9"/>
      <c r="GHF89" s="9"/>
      <c r="GHG89" s="9"/>
      <c r="GHH89" s="9"/>
      <c r="GHI89" s="9"/>
      <c r="GHJ89" s="9"/>
      <c r="GHK89" s="9"/>
      <c r="GHL89" s="9"/>
      <c r="GHM89" s="9"/>
      <c r="GHN89" s="9"/>
      <c r="GHO89" s="9"/>
      <c r="GHP89" s="9"/>
      <c r="GHQ89" s="9"/>
      <c r="GHR89" s="9"/>
      <c r="GHS89" s="9"/>
      <c r="GHT89" s="9"/>
      <c r="GHU89" s="9"/>
      <c r="GHV89" s="9"/>
      <c r="GHW89" s="9"/>
      <c r="GHX89" s="9"/>
      <c r="GHY89" s="9"/>
      <c r="GHZ89" s="9"/>
      <c r="GIA89" s="9"/>
      <c r="GIB89" s="9"/>
      <c r="GIC89" s="9"/>
      <c r="GID89" s="9"/>
      <c r="GIE89" s="9"/>
      <c r="GIF89" s="9"/>
      <c r="GIG89" s="9"/>
      <c r="GIH89" s="9"/>
      <c r="GII89" s="9"/>
      <c r="GIJ89" s="9"/>
      <c r="GIK89" s="9"/>
      <c r="GIL89" s="9"/>
      <c r="GIM89" s="9"/>
      <c r="GIN89" s="9"/>
      <c r="GIO89" s="9"/>
      <c r="GIP89" s="9"/>
      <c r="GIQ89" s="9"/>
      <c r="GIR89" s="9"/>
      <c r="GIS89" s="9"/>
      <c r="GIT89" s="9"/>
      <c r="GIU89" s="9"/>
      <c r="GIV89" s="9"/>
      <c r="GIW89" s="9"/>
      <c r="GIX89" s="9"/>
      <c r="GIY89" s="9"/>
      <c r="GIZ89" s="9"/>
      <c r="GJA89" s="9"/>
      <c r="GJB89" s="9"/>
      <c r="GJC89" s="9"/>
      <c r="GJD89" s="9"/>
      <c r="GJE89" s="9"/>
      <c r="GJF89" s="9"/>
      <c r="GJG89" s="9"/>
      <c r="GJH89" s="9"/>
      <c r="GJI89" s="9"/>
      <c r="GJJ89" s="9"/>
      <c r="GJK89" s="9"/>
      <c r="GJL89" s="9"/>
      <c r="GJM89" s="9"/>
      <c r="GJN89" s="9"/>
      <c r="GJO89" s="9"/>
      <c r="GJP89" s="9"/>
      <c r="GJQ89" s="9"/>
      <c r="GJR89" s="9"/>
      <c r="GJS89" s="9"/>
      <c r="GJT89" s="9"/>
      <c r="GJU89" s="9"/>
      <c r="GJV89" s="9"/>
      <c r="GJW89" s="9"/>
      <c r="GJX89" s="9"/>
      <c r="GJY89" s="9"/>
      <c r="GJZ89" s="9"/>
      <c r="GKA89" s="9"/>
      <c r="GKB89" s="9"/>
      <c r="GKC89" s="9"/>
      <c r="GKD89" s="9"/>
      <c r="GKE89" s="9"/>
      <c r="GKF89" s="9"/>
      <c r="GKG89" s="9"/>
      <c r="GKH89" s="9"/>
      <c r="GKI89" s="9"/>
      <c r="GKJ89" s="9"/>
      <c r="GKK89" s="9"/>
      <c r="GKL89" s="9"/>
      <c r="GKM89" s="9"/>
      <c r="GKN89" s="9"/>
      <c r="GKO89" s="9"/>
      <c r="GKP89" s="9"/>
      <c r="GKQ89" s="9"/>
      <c r="GKR89" s="9"/>
      <c r="GKS89" s="9"/>
      <c r="GKT89" s="9"/>
      <c r="GKU89" s="9"/>
      <c r="GKV89" s="9"/>
      <c r="GKW89" s="9"/>
      <c r="GKX89" s="9"/>
      <c r="GKY89" s="9"/>
      <c r="GKZ89" s="9"/>
      <c r="GLA89" s="9"/>
      <c r="GLB89" s="9"/>
      <c r="GLC89" s="9"/>
      <c r="GLD89" s="9"/>
      <c r="GLE89" s="9"/>
      <c r="GLF89" s="9"/>
      <c r="GLG89" s="9"/>
      <c r="GLH89" s="9"/>
      <c r="GLI89" s="9"/>
      <c r="GLJ89" s="9"/>
      <c r="GLK89" s="9"/>
      <c r="GLL89" s="9"/>
      <c r="GLM89" s="9"/>
      <c r="GLN89" s="9"/>
      <c r="GLO89" s="9"/>
      <c r="GLP89" s="9"/>
      <c r="GLQ89" s="9"/>
      <c r="GLR89" s="9"/>
      <c r="GLS89" s="9"/>
      <c r="GLT89" s="9"/>
      <c r="GLU89" s="9"/>
      <c r="GLV89" s="9"/>
      <c r="GLW89" s="9"/>
      <c r="GLX89" s="9"/>
      <c r="GLY89" s="9"/>
      <c r="GLZ89" s="9"/>
      <c r="GMA89" s="9"/>
      <c r="GMB89" s="9"/>
      <c r="GMC89" s="9"/>
      <c r="GMD89" s="9"/>
      <c r="GME89" s="9"/>
      <c r="GMF89" s="9"/>
      <c r="GMG89" s="9"/>
      <c r="GMH89" s="9"/>
      <c r="GMI89" s="9"/>
      <c r="GMJ89" s="9"/>
      <c r="GMK89" s="9"/>
      <c r="GML89" s="9"/>
      <c r="GMM89" s="9"/>
      <c r="GMN89" s="9"/>
      <c r="GMO89" s="9"/>
      <c r="GMP89" s="9"/>
      <c r="GMQ89" s="9"/>
      <c r="GMR89" s="9"/>
      <c r="GMS89" s="9"/>
      <c r="GMT89" s="9"/>
      <c r="GMU89" s="9"/>
      <c r="GMV89" s="9"/>
      <c r="GMW89" s="9"/>
      <c r="GMX89" s="9"/>
      <c r="GMY89" s="9"/>
      <c r="GMZ89" s="9"/>
      <c r="GNA89" s="9"/>
      <c r="GNB89" s="9"/>
      <c r="GNC89" s="9"/>
      <c r="GND89" s="9"/>
      <c r="GNE89" s="9"/>
      <c r="GNF89" s="9"/>
      <c r="GNG89" s="9"/>
      <c r="GNH89" s="9"/>
      <c r="GNI89" s="9"/>
      <c r="GNJ89" s="9"/>
      <c r="GNK89" s="9"/>
      <c r="GNL89" s="9"/>
      <c r="GNM89" s="9"/>
      <c r="GNN89" s="9"/>
      <c r="GNO89" s="9"/>
      <c r="GNP89" s="9"/>
      <c r="GNQ89" s="9"/>
      <c r="GNR89" s="9"/>
      <c r="GNS89" s="9"/>
      <c r="GNT89" s="9"/>
      <c r="GNU89" s="9"/>
      <c r="GNV89" s="9"/>
      <c r="GNW89" s="9"/>
      <c r="GNX89" s="9"/>
      <c r="GNY89" s="9"/>
      <c r="GNZ89" s="9"/>
      <c r="GOA89" s="9"/>
      <c r="GOB89" s="9"/>
      <c r="GOC89" s="9"/>
      <c r="GOD89" s="9"/>
      <c r="GOE89" s="9"/>
      <c r="GOF89" s="9"/>
      <c r="GOG89" s="9"/>
      <c r="GOH89" s="9"/>
      <c r="GOI89" s="9"/>
      <c r="GOJ89" s="9"/>
      <c r="GOK89" s="9"/>
      <c r="GOL89" s="9"/>
      <c r="GOM89" s="9"/>
      <c r="GON89" s="9"/>
      <c r="GOO89" s="9"/>
      <c r="GOP89" s="9"/>
      <c r="GOQ89" s="9"/>
      <c r="GOR89" s="9"/>
      <c r="GOS89" s="9"/>
      <c r="GOT89" s="9"/>
      <c r="GOU89" s="9"/>
      <c r="GOV89" s="9"/>
      <c r="GOW89" s="9"/>
      <c r="GOX89" s="9"/>
      <c r="GOY89" s="9"/>
      <c r="GOZ89" s="9"/>
      <c r="GPA89" s="9"/>
      <c r="GPB89" s="9"/>
      <c r="GPC89" s="9"/>
      <c r="GPD89" s="9"/>
      <c r="GPE89" s="9"/>
      <c r="GPF89" s="9"/>
      <c r="GPG89" s="9"/>
      <c r="GPH89" s="9"/>
      <c r="GPI89" s="9"/>
      <c r="GPJ89" s="9"/>
      <c r="GPK89" s="9"/>
      <c r="GPL89" s="9"/>
      <c r="GPM89" s="9"/>
      <c r="GPN89" s="9"/>
      <c r="GPO89" s="9"/>
      <c r="GPP89" s="9"/>
      <c r="GPQ89" s="9"/>
      <c r="GPR89" s="9"/>
      <c r="GPS89" s="9"/>
      <c r="GPT89" s="9"/>
      <c r="GPU89" s="9"/>
      <c r="GPV89" s="9"/>
      <c r="GPW89" s="9"/>
      <c r="GPX89" s="9"/>
      <c r="GPY89" s="9"/>
      <c r="GPZ89" s="9"/>
      <c r="GQA89" s="9"/>
      <c r="GQB89" s="9"/>
      <c r="GQC89" s="9"/>
      <c r="GQD89" s="9"/>
      <c r="GQE89" s="9"/>
      <c r="GQF89" s="9"/>
      <c r="GQG89" s="9"/>
      <c r="GQH89" s="9"/>
      <c r="GQI89" s="9"/>
      <c r="GQJ89" s="9"/>
      <c r="GQK89" s="9"/>
      <c r="GQL89" s="9"/>
      <c r="GQM89" s="9"/>
      <c r="GQN89" s="9"/>
      <c r="GQO89" s="9"/>
      <c r="GQP89" s="9"/>
      <c r="GQQ89" s="9"/>
      <c r="GQR89" s="9"/>
      <c r="GQS89" s="9"/>
      <c r="GQT89" s="9"/>
      <c r="GQU89" s="9"/>
      <c r="GQV89" s="9"/>
      <c r="GQW89" s="9"/>
      <c r="GQX89" s="9"/>
      <c r="GQY89" s="9"/>
      <c r="GQZ89" s="9"/>
      <c r="GRA89" s="9"/>
      <c r="GRB89" s="9"/>
      <c r="GRC89" s="9"/>
      <c r="GRD89" s="9"/>
      <c r="GRE89" s="9"/>
      <c r="GRF89" s="9"/>
      <c r="GRG89" s="9"/>
      <c r="GRH89" s="9"/>
      <c r="GRI89" s="9"/>
      <c r="GRJ89" s="9"/>
      <c r="GRK89" s="9"/>
      <c r="GRL89" s="9"/>
      <c r="GRM89" s="9"/>
      <c r="GRN89" s="9"/>
      <c r="GRO89" s="9"/>
      <c r="GRP89" s="9"/>
      <c r="GRQ89" s="9"/>
      <c r="GRR89" s="9"/>
      <c r="GRS89" s="9"/>
      <c r="GRT89" s="9"/>
      <c r="GRU89" s="9"/>
      <c r="GRV89" s="9"/>
      <c r="GRW89" s="9"/>
      <c r="GRX89" s="9"/>
      <c r="GRY89" s="9"/>
      <c r="GRZ89" s="9"/>
      <c r="GSA89" s="9"/>
      <c r="GSB89" s="9"/>
      <c r="GSC89" s="9"/>
      <c r="GSD89" s="9"/>
      <c r="GSE89" s="9"/>
      <c r="GSF89" s="9"/>
      <c r="GSG89" s="9"/>
      <c r="GSH89" s="9"/>
      <c r="GSI89" s="9"/>
      <c r="GSJ89" s="9"/>
      <c r="GSK89" s="9"/>
      <c r="GSL89" s="9"/>
      <c r="GSM89" s="9"/>
      <c r="GSN89" s="9"/>
      <c r="GSO89" s="9"/>
      <c r="GSP89" s="9"/>
      <c r="GSQ89" s="9"/>
      <c r="GSR89" s="9"/>
      <c r="GSS89" s="9"/>
      <c r="GST89" s="9"/>
      <c r="GSU89" s="9"/>
      <c r="GSV89" s="9"/>
      <c r="GSW89" s="9"/>
      <c r="GSX89" s="9"/>
      <c r="GSY89" s="9"/>
      <c r="GSZ89" s="9"/>
      <c r="GTA89" s="9"/>
      <c r="GTB89" s="9"/>
      <c r="GTC89" s="9"/>
      <c r="GTD89" s="9"/>
      <c r="GTE89" s="9"/>
      <c r="GTF89" s="9"/>
      <c r="GTG89" s="9"/>
      <c r="GTH89" s="9"/>
      <c r="GTI89" s="9"/>
      <c r="GTJ89" s="9"/>
      <c r="GTK89" s="9"/>
      <c r="GTL89" s="9"/>
      <c r="GTM89" s="9"/>
      <c r="GTN89" s="9"/>
      <c r="GTO89" s="9"/>
      <c r="GTP89" s="9"/>
      <c r="GTQ89" s="9"/>
      <c r="GTR89" s="9"/>
      <c r="GTS89" s="9"/>
      <c r="GTT89" s="9"/>
      <c r="GTU89" s="9"/>
      <c r="GTV89" s="9"/>
      <c r="GTW89" s="9"/>
      <c r="GTX89" s="9"/>
      <c r="GTY89" s="9"/>
      <c r="GTZ89" s="9"/>
      <c r="GUA89" s="9"/>
      <c r="GUB89" s="9"/>
      <c r="GUC89" s="9"/>
      <c r="GUD89" s="9"/>
      <c r="GUE89" s="9"/>
      <c r="GUF89" s="9"/>
      <c r="GUG89" s="9"/>
      <c r="GUH89" s="9"/>
      <c r="GUI89" s="9"/>
      <c r="GUJ89" s="9"/>
      <c r="GUK89" s="9"/>
      <c r="GUL89" s="9"/>
      <c r="GUM89" s="9"/>
      <c r="GUN89" s="9"/>
      <c r="GUO89" s="9"/>
      <c r="GUP89" s="9"/>
      <c r="GUQ89" s="9"/>
      <c r="GUR89" s="9"/>
      <c r="GUS89" s="9"/>
      <c r="GUT89" s="9"/>
      <c r="GUU89" s="9"/>
      <c r="GUV89" s="9"/>
      <c r="GUW89" s="9"/>
      <c r="GUX89" s="9"/>
      <c r="GUY89" s="9"/>
      <c r="GUZ89" s="9"/>
      <c r="GVA89" s="9"/>
      <c r="GVB89" s="9"/>
      <c r="GVC89" s="9"/>
      <c r="GVD89" s="9"/>
      <c r="GVE89" s="9"/>
      <c r="GVF89" s="9"/>
      <c r="GVG89" s="9"/>
      <c r="GVH89" s="9"/>
      <c r="GVI89" s="9"/>
      <c r="GVJ89" s="9"/>
      <c r="GVK89" s="9"/>
      <c r="GVL89" s="9"/>
      <c r="GVM89" s="9"/>
      <c r="GVN89" s="9"/>
      <c r="GVO89" s="9"/>
      <c r="GVP89" s="9"/>
      <c r="GVQ89" s="9"/>
      <c r="GVR89" s="9"/>
      <c r="GVS89" s="9"/>
      <c r="GVT89" s="9"/>
      <c r="GVU89" s="9"/>
      <c r="GVV89" s="9"/>
      <c r="GVW89" s="9"/>
      <c r="GVX89" s="9"/>
      <c r="GVY89" s="9"/>
      <c r="GVZ89" s="9"/>
      <c r="GWA89" s="9"/>
      <c r="GWB89" s="9"/>
      <c r="GWC89" s="9"/>
      <c r="GWD89" s="9"/>
      <c r="GWE89" s="9"/>
      <c r="GWF89" s="9"/>
      <c r="GWG89" s="9"/>
      <c r="GWH89" s="9"/>
      <c r="GWI89" s="9"/>
      <c r="GWJ89" s="9"/>
      <c r="GWK89" s="9"/>
      <c r="GWL89" s="9"/>
      <c r="GWM89" s="9"/>
      <c r="GWN89" s="9"/>
      <c r="GWO89" s="9"/>
      <c r="GWP89" s="9"/>
      <c r="GWQ89" s="9"/>
      <c r="GWR89" s="9"/>
      <c r="GWS89" s="9"/>
      <c r="GWT89" s="9"/>
      <c r="GWU89" s="9"/>
      <c r="GWV89" s="9"/>
      <c r="GWW89" s="9"/>
      <c r="GWX89" s="9"/>
      <c r="GWY89" s="9"/>
      <c r="GWZ89" s="9"/>
      <c r="GXA89" s="9"/>
      <c r="GXB89" s="9"/>
      <c r="GXC89" s="9"/>
      <c r="GXD89" s="9"/>
      <c r="GXE89" s="9"/>
      <c r="GXF89" s="9"/>
      <c r="GXG89" s="9"/>
      <c r="GXH89" s="9"/>
      <c r="GXI89" s="9"/>
      <c r="GXJ89" s="9"/>
      <c r="GXK89" s="9"/>
      <c r="GXL89" s="9"/>
      <c r="GXM89" s="9"/>
      <c r="GXN89" s="9"/>
      <c r="GXO89" s="9"/>
      <c r="GXP89" s="9"/>
      <c r="GXQ89" s="9"/>
      <c r="GXR89" s="9"/>
      <c r="GXS89" s="9"/>
      <c r="GXT89" s="9"/>
      <c r="GXU89" s="9"/>
      <c r="GXV89" s="9"/>
      <c r="GXW89" s="9"/>
      <c r="GXX89" s="9"/>
      <c r="GXY89" s="9"/>
      <c r="GXZ89" s="9"/>
      <c r="GYA89" s="9"/>
      <c r="GYB89" s="9"/>
      <c r="GYC89" s="9"/>
      <c r="GYD89" s="9"/>
      <c r="GYE89" s="9"/>
      <c r="GYF89" s="9"/>
      <c r="GYG89" s="9"/>
      <c r="GYH89" s="9"/>
      <c r="GYI89" s="9"/>
      <c r="GYJ89" s="9"/>
      <c r="GYK89" s="9"/>
      <c r="GYL89" s="9"/>
      <c r="GYM89" s="9"/>
      <c r="GYN89" s="9"/>
      <c r="GYO89" s="9"/>
      <c r="GYP89" s="9"/>
      <c r="GYQ89" s="9"/>
      <c r="GYR89" s="9"/>
      <c r="GYS89" s="9"/>
      <c r="GYT89" s="9"/>
      <c r="GYU89" s="9"/>
      <c r="GYV89" s="9"/>
      <c r="GYW89" s="9"/>
      <c r="GYX89" s="9"/>
      <c r="GYY89" s="9"/>
      <c r="GYZ89" s="9"/>
      <c r="GZA89" s="9"/>
      <c r="GZB89" s="9"/>
      <c r="GZC89" s="9"/>
      <c r="GZD89" s="9"/>
      <c r="GZE89" s="9"/>
      <c r="GZF89" s="9"/>
      <c r="GZG89" s="9"/>
      <c r="GZH89" s="9"/>
      <c r="GZI89" s="9"/>
      <c r="GZJ89" s="9"/>
      <c r="GZK89" s="9"/>
      <c r="GZL89" s="9"/>
      <c r="GZM89" s="9"/>
      <c r="GZN89" s="9"/>
      <c r="GZO89" s="9"/>
      <c r="GZP89" s="9"/>
      <c r="GZQ89" s="9"/>
      <c r="GZR89" s="9"/>
      <c r="GZS89" s="9"/>
      <c r="GZT89" s="9"/>
      <c r="GZU89" s="9"/>
      <c r="GZV89" s="9"/>
      <c r="GZW89" s="9"/>
      <c r="GZX89" s="9"/>
      <c r="GZY89" s="9"/>
      <c r="GZZ89" s="9"/>
      <c r="HAA89" s="9"/>
      <c r="HAB89" s="9"/>
      <c r="HAC89" s="9"/>
      <c r="HAD89" s="9"/>
      <c r="HAE89" s="9"/>
      <c r="HAF89" s="9"/>
      <c r="HAG89" s="9"/>
      <c r="HAH89" s="9"/>
      <c r="HAI89" s="9"/>
      <c r="HAJ89" s="9"/>
      <c r="HAK89" s="9"/>
      <c r="HAL89" s="9"/>
      <c r="HAM89" s="9"/>
      <c r="HAN89" s="9"/>
      <c r="HAO89" s="9"/>
      <c r="HAP89" s="9"/>
      <c r="HAQ89" s="9"/>
      <c r="HAR89" s="9"/>
      <c r="HAS89" s="9"/>
      <c r="HAT89" s="9"/>
      <c r="HAU89" s="9"/>
      <c r="HAV89" s="9"/>
      <c r="HAW89" s="9"/>
      <c r="HAX89" s="9"/>
      <c r="HAY89" s="9"/>
      <c r="HAZ89" s="9"/>
      <c r="HBA89" s="9"/>
      <c r="HBB89" s="9"/>
      <c r="HBC89" s="9"/>
      <c r="HBD89" s="9"/>
      <c r="HBE89" s="9"/>
      <c r="HBF89" s="9"/>
      <c r="HBG89" s="9"/>
      <c r="HBH89" s="9"/>
      <c r="HBI89" s="9"/>
      <c r="HBJ89" s="9"/>
      <c r="HBK89" s="9"/>
      <c r="HBL89" s="9"/>
      <c r="HBM89" s="9"/>
      <c r="HBN89" s="9"/>
      <c r="HBO89" s="9"/>
      <c r="HBP89" s="9"/>
      <c r="HBQ89" s="9"/>
      <c r="HBR89" s="9"/>
      <c r="HBS89" s="9"/>
      <c r="HBT89" s="9"/>
      <c r="HBU89" s="9"/>
      <c r="HBV89" s="9"/>
      <c r="HBW89" s="9"/>
      <c r="HBX89" s="9"/>
      <c r="HBY89" s="9"/>
      <c r="HBZ89" s="9"/>
      <c r="HCA89" s="9"/>
      <c r="HCB89" s="9"/>
      <c r="HCC89" s="9"/>
      <c r="HCD89" s="9"/>
      <c r="HCE89" s="9"/>
      <c r="HCF89" s="9"/>
      <c r="HCG89" s="9"/>
      <c r="HCH89" s="9"/>
      <c r="HCI89" s="9"/>
      <c r="HCJ89" s="9"/>
      <c r="HCK89" s="9"/>
      <c r="HCL89" s="9"/>
      <c r="HCM89" s="9"/>
      <c r="HCN89" s="9"/>
      <c r="HCO89" s="9"/>
      <c r="HCP89" s="9"/>
      <c r="HCQ89" s="9"/>
      <c r="HCR89" s="9"/>
      <c r="HCS89" s="9"/>
      <c r="HCT89" s="9"/>
      <c r="HCU89" s="9"/>
      <c r="HCV89" s="9"/>
      <c r="HCW89" s="9"/>
      <c r="HCX89" s="9"/>
      <c r="HCY89" s="9"/>
      <c r="HCZ89" s="9"/>
      <c r="HDA89" s="9"/>
      <c r="HDB89" s="9"/>
      <c r="HDC89" s="9"/>
      <c r="HDD89" s="9"/>
      <c r="HDE89" s="9"/>
      <c r="HDF89" s="9"/>
      <c r="HDG89" s="9"/>
      <c r="HDH89" s="9"/>
      <c r="HDI89" s="9"/>
      <c r="HDJ89" s="9"/>
      <c r="HDK89" s="9"/>
      <c r="HDL89" s="9"/>
      <c r="HDM89" s="9"/>
      <c r="HDN89" s="9"/>
      <c r="HDO89" s="9"/>
      <c r="HDP89" s="9"/>
      <c r="HDQ89" s="9"/>
      <c r="HDR89" s="9"/>
      <c r="HDS89" s="9"/>
      <c r="HDT89" s="9"/>
      <c r="HDU89" s="9"/>
      <c r="HDV89" s="9"/>
      <c r="HDW89" s="9"/>
      <c r="HDX89" s="9"/>
      <c r="HDY89" s="9"/>
      <c r="HDZ89" s="9"/>
      <c r="HEA89" s="9"/>
      <c r="HEB89" s="9"/>
      <c r="HEC89" s="9"/>
      <c r="HED89" s="9"/>
      <c r="HEE89" s="9"/>
      <c r="HEF89" s="9"/>
      <c r="HEG89" s="9"/>
      <c r="HEH89" s="9"/>
      <c r="HEI89" s="9"/>
      <c r="HEJ89" s="9"/>
      <c r="HEK89" s="9"/>
      <c r="HEL89" s="9"/>
      <c r="HEM89" s="9"/>
      <c r="HEN89" s="9"/>
      <c r="HEO89" s="9"/>
      <c r="HEP89" s="9"/>
      <c r="HEQ89" s="9"/>
      <c r="HER89" s="9"/>
      <c r="HES89" s="9"/>
      <c r="HET89" s="9"/>
      <c r="HEU89" s="9"/>
      <c r="HEV89" s="9"/>
      <c r="HEW89" s="9"/>
      <c r="HEX89" s="9"/>
      <c r="HEY89" s="9"/>
      <c r="HEZ89" s="9"/>
      <c r="HFA89" s="9"/>
      <c r="HFB89" s="9"/>
      <c r="HFC89" s="9"/>
      <c r="HFD89" s="9"/>
      <c r="HFE89" s="9"/>
      <c r="HFF89" s="9"/>
      <c r="HFG89" s="9"/>
      <c r="HFH89" s="9"/>
      <c r="HFI89" s="9"/>
      <c r="HFJ89" s="9"/>
      <c r="HFK89" s="9"/>
      <c r="HFL89" s="9"/>
      <c r="HFM89" s="9"/>
      <c r="HFN89" s="9"/>
      <c r="HFO89" s="9"/>
      <c r="HFP89" s="9"/>
      <c r="HFQ89" s="9"/>
      <c r="HFR89" s="9"/>
      <c r="HFS89" s="9"/>
      <c r="HFT89" s="9"/>
      <c r="HFU89" s="9"/>
      <c r="HFV89" s="9"/>
      <c r="HFW89" s="9"/>
      <c r="HFX89" s="9"/>
      <c r="HFY89" s="9"/>
      <c r="HFZ89" s="9"/>
      <c r="HGA89" s="9"/>
      <c r="HGB89" s="9"/>
      <c r="HGC89" s="9"/>
      <c r="HGD89" s="9"/>
      <c r="HGE89" s="9"/>
      <c r="HGF89" s="9"/>
      <c r="HGG89" s="9"/>
      <c r="HGH89" s="9"/>
      <c r="HGI89" s="9"/>
      <c r="HGJ89" s="9"/>
      <c r="HGK89" s="9"/>
      <c r="HGL89" s="9"/>
      <c r="HGM89" s="9"/>
      <c r="HGN89" s="9"/>
      <c r="HGO89" s="9"/>
      <c r="HGP89" s="9"/>
      <c r="HGQ89" s="9"/>
      <c r="HGR89" s="9"/>
      <c r="HGS89" s="9"/>
      <c r="HGT89" s="9"/>
      <c r="HGU89" s="9"/>
      <c r="HGV89" s="9"/>
      <c r="HGW89" s="9"/>
      <c r="HGX89" s="9"/>
      <c r="HGY89" s="9"/>
      <c r="HGZ89" s="9"/>
      <c r="HHA89" s="9"/>
      <c r="HHB89" s="9"/>
      <c r="HHC89" s="9"/>
      <c r="HHD89" s="9"/>
      <c r="HHE89" s="9"/>
      <c r="HHF89" s="9"/>
      <c r="HHG89" s="9"/>
      <c r="HHH89" s="9"/>
      <c r="HHI89" s="9"/>
      <c r="HHJ89" s="9"/>
      <c r="HHK89" s="9"/>
      <c r="HHL89" s="9"/>
      <c r="HHM89" s="9"/>
      <c r="HHN89" s="9"/>
      <c r="HHO89" s="9"/>
      <c r="HHP89" s="9"/>
      <c r="HHQ89" s="9"/>
      <c r="HHR89" s="9"/>
      <c r="HHS89" s="9"/>
      <c r="HHT89" s="9"/>
      <c r="HHU89" s="9"/>
      <c r="HHV89" s="9"/>
      <c r="HHW89" s="9"/>
      <c r="HHX89" s="9"/>
      <c r="HHY89" s="9"/>
      <c r="HHZ89" s="9"/>
      <c r="HIA89" s="9"/>
      <c r="HIB89" s="9"/>
      <c r="HIC89" s="9"/>
      <c r="HID89" s="9"/>
      <c r="HIE89" s="9"/>
      <c r="HIF89" s="9"/>
      <c r="HIG89" s="9"/>
      <c r="HIH89" s="9"/>
      <c r="HII89" s="9"/>
      <c r="HIJ89" s="9"/>
      <c r="HIK89" s="9"/>
      <c r="HIL89" s="9"/>
      <c r="HIM89" s="9"/>
      <c r="HIN89" s="9"/>
      <c r="HIO89" s="9"/>
      <c r="HIP89" s="9"/>
      <c r="HIQ89" s="9"/>
      <c r="HIR89" s="9"/>
      <c r="HIS89" s="9"/>
      <c r="HIT89" s="9"/>
      <c r="HIU89" s="9"/>
      <c r="HIV89" s="9"/>
      <c r="HIW89" s="9"/>
      <c r="HIX89" s="9"/>
      <c r="HIY89" s="9"/>
      <c r="HIZ89" s="9"/>
      <c r="HJA89" s="9"/>
      <c r="HJB89" s="9"/>
      <c r="HJC89" s="9"/>
      <c r="HJD89" s="9"/>
      <c r="HJE89" s="9"/>
      <c r="HJF89" s="9"/>
      <c r="HJG89" s="9"/>
      <c r="HJH89" s="9"/>
      <c r="HJI89" s="9"/>
      <c r="HJJ89" s="9"/>
      <c r="HJK89" s="9"/>
      <c r="HJL89" s="9"/>
      <c r="HJM89" s="9"/>
      <c r="HJN89" s="9"/>
      <c r="HJO89" s="9"/>
      <c r="HJP89" s="9"/>
      <c r="HJQ89" s="9"/>
      <c r="HJR89" s="9"/>
      <c r="HJS89" s="9"/>
      <c r="HJT89" s="9"/>
      <c r="HJU89" s="9"/>
      <c r="HJV89" s="9"/>
      <c r="HJW89" s="9"/>
      <c r="HJX89" s="9"/>
      <c r="HJY89" s="9"/>
      <c r="HJZ89" s="9"/>
      <c r="HKA89" s="9"/>
      <c r="HKB89" s="9"/>
      <c r="HKC89" s="9"/>
      <c r="HKD89" s="9"/>
      <c r="HKE89" s="9"/>
      <c r="HKF89" s="9"/>
      <c r="HKG89" s="9"/>
      <c r="HKH89" s="9"/>
      <c r="HKI89" s="9"/>
      <c r="HKJ89" s="9"/>
      <c r="HKK89" s="9"/>
      <c r="HKL89" s="9"/>
      <c r="HKM89" s="9"/>
      <c r="HKN89" s="9"/>
      <c r="HKO89" s="9"/>
      <c r="HKP89" s="9"/>
      <c r="HKQ89" s="9"/>
      <c r="HKR89" s="9"/>
      <c r="HKS89" s="9"/>
      <c r="HKT89" s="9"/>
      <c r="HKU89" s="9"/>
      <c r="HKV89" s="9"/>
      <c r="HKW89" s="9"/>
      <c r="HKX89" s="9"/>
      <c r="HKY89" s="9"/>
      <c r="HKZ89" s="9"/>
      <c r="HLA89" s="9"/>
      <c r="HLB89" s="9"/>
      <c r="HLC89" s="9"/>
      <c r="HLD89" s="9"/>
      <c r="HLE89" s="9"/>
      <c r="HLF89" s="9"/>
      <c r="HLG89" s="9"/>
      <c r="HLH89" s="9"/>
      <c r="HLI89" s="9"/>
      <c r="HLJ89" s="9"/>
      <c r="HLK89" s="9"/>
      <c r="HLL89" s="9"/>
      <c r="HLM89" s="9"/>
      <c r="HLN89" s="9"/>
      <c r="HLO89" s="9"/>
      <c r="HLP89" s="9"/>
      <c r="HLQ89" s="9"/>
      <c r="HLR89" s="9"/>
      <c r="HLS89" s="9"/>
      <c r="HLT89" s="9"/>
      <c r="HLU89" s="9"/>
      <c r="HLV89" s="9"/>
      <c r="HLW89" s="9"/>
      <c r="HLX89" s="9"/>
      <c r="HLY89" s="9"/>
      <c r="HLZ89" s="9"/>
      <c r="HMA89" s="9"/>
      <c r="HMB89" s="9"/>
      <c r="HMC89" s="9"/>
      <c r="HMD89" s="9"/>
      <c r="HME89" s="9"/>
      <c r="HMF89" s="9"/>
      <c r="HMG89" s="9"/>
      <c r="HMH89" s="9"/>
      <c r="HMI89" s="9"/>
      <c r="HMJ89" s="9"/>
      <c r="HMK89" s="9"/>
      <c r="HML89" s="9"/>
      <c r="HMM89" s="9"/>
      <c r="HMN89" s="9"/>
      <c r="HMO89" s="9"/>
      <c r="HMP89" s="9"/>
      <c r="HMQ89" s="9"/>
      <c r="HMR89" s="9"/>
      <c r="HMS89" s="9"/>
      <c r="HMT89" s="9"/>
      <c r="HMU89" s="9"/>
      <c r="HMV89" s="9"/>
      <c r="HMW89" s="9"/>
      <c r="HMX89" s="9"/>
      <c r="HMY89" s="9"/>
      <c r="HMZ89" s="9"/>
      <c r="HNA89" s="9"/>
      <c r="HNB89" s="9"/>
      <c r="HNC89" s="9"/>
      <c r="HND89" s="9"/>
      <c r="HNE89" s="9"/>
      <c r="HNF89" s="9"/>
      <c r="HNG89" s="9"/>
      <c r="HNH89" s="9"/>
      <c r="HNI89" s="9"/>
      <c r="HNJ89" s="9"/>
      <c r="HNK89" s="9"/>
      <c r="HNL89" s="9"/>
      <c r="HNM89" s="9"/>
      <c r="HNN89" s="9"/>
      <c r="HNO89" s="9"/>
      <c r="HNP89" s="9"/>
      <c r="HNQ89" s="9"/>
      <c r="HNR89" s="9"/>
      <c r="HNS89" s="9"/>
      <c r="HNT89" s="9"/>
      <c r="HNU89" s="9"/>
      <c r="HNV89" s="9"/>
      <c r="HNW89" s="9"/>
      <c r="HNX89" s="9"/>
      <c r="HNY89" s="9"/>
      <c r="HNZ89" s="9"/>
      <c r="HOA89" s="9"/>
      <c r="HOB89" s="9"/>
      <c r="HOC89" s="9"/>
      <c r="HOD89" s="9"/>
      <c r="HOE89" s="9"/>
      <c r="HOF89" s="9"/>
      <c r="HOG89" s="9"/>
      <c r="HOH89" s="9"/>
      <c r="HOI89" s="9"/>
      <c r="HOJ89" s="9"/>
      <c r="HOK89" s="9"/>
      <c r="HOL89" s="9"/>
      <c r="HOM89" s="9"/>
      <c r="HON89" s="9"/>
      <c r="HOO89" s="9"/>
      <c r="HOP89" s="9"/>
      <c r="HOQ89" s="9"/>
      <c r="HOR89" s="9"/>
      <c r="HOS89" s="9"/>
      <c r="HOT89" s="9"/>
      <c r="HOU89" s="9"/>
      <c r="HOV89" s="9"/>
      <c r="HOW89" s="9"/>
      <c r="HOX89" s="9"/>
      <c r="HOY89" s="9"/>
      <c r="HOZ89" s="9"/>
      <c r="HPA89" s="9"/>
      <c r="HPB89" s="9"/>
      <c r="HPC89" s="9"/>
      <c r="HPD89" s="9"/>
      <c r="HPE89" s="9"/>
      <c r="HPF89" s="9"/>
      <c r="HPG89" s="9"/>
      <c r="HPH89" s="9"/>
      <c r="HPI89" s="9"/>
      <c r="HPJ89" s="9"/>
      <c r="HPK89" s="9"/>
      <c r="HPL89" s="9"/>
      <c r="HPM89" s="9"/>
      <c r="HPN89" s="9"/>
      <c r="HPO89" s="9"/>
      <c r="HPP89" s="9"/>
      <c r="HPQ89" s="9"/>
      <c r="HPR89" s="9"/>
      <c r="HPS89" s="9"/>
      <c r="HPT89" s="9"/>
      <c r="HPU89" s="9"/>
      <c r="HPV89" s="9"/>
      <c r="HPW89" s="9"/>
      <c r="HPX89" s="9"/>
      <c r="HPY89" s="9"/>
      <c r="HPZ89" s="9"/>
      <c r="HQA89" s="9"/>
      <c r="HQB89" s="9"/>
      <c r="HQC89" s="9"/>
      <c r="HQD89" s="9"/>
      <c r="HQE89" s="9"/>
      <c r="HQF89" s="9"/>
      <c r="HQG89" s="9"/>
      <c r="HQH89" s="9"/>
      <c r="HQI89" s="9"/>
      <c r="HQJ89" s="9"/>
      <c r="HQK89" s="9"/>
      <c r="HQL89" s="9"/>
      <c r="HQM89" s="9"/>
      <c r="HQN89" s="9"/>
      <c r="HQO89" s="9"/>
      <c r="HQP89" s="9"/>
      <c r="HQQ89" s="9"/>
      <c r="HQR89" s="9"/>
      <c r="HQS89" s="9"/>
      <c r="HQT89" s="9"/>
      <c r="HQU89" s="9"/>
      <c r="HQV89" s="9"/>
      <c r="HQW89" s="9"/>
      <c r="HQX89" s="9"/>
      <c r="HQY89" s="9"/>
      <c r="HQZ89" s="9"/>
      <c r="HRA89" s="9"/>
      <c r="HRB89" s="9"/>
      <c r="HRC89" s="9"/>
      <c r="HRD89" s="9"/>
      <c r="HRE89" s="9"/>
      <c r="HRF89" s="9"/>
      <c r="HRG89" s="9"/>
      <c r="HRH89" s="9"/>
      <c r="HRI89" s="9"/>
      <c r="HRJ89" s="9"/>
      <c r="HRK89" s="9"/>
      <c r="HRL89" s="9"/>
      <c r="HRM89" s="9"/>
      <c r="HRN89" s="9"/>
      <c r="HRO89" s="9"/>
      <c r="HRP89" s="9"/>
      <c r="HRQ89" s="9"/>
      <c r="HRR89" s="9"/>
      <c r="HRS89" s="9"/>
      <c r="HRT89" s="9"/>
      <c r="HRU89" s="9"/>
      <c r="HRV89" s="9"/>
      <c r="HRW89" s="9"/>
      <c r="HRX89" s="9"/>
      <c r="HRY89" s="9"/>
      <c r="HRZ89" s="9"/>
      <c r="HSA89" s="9"/>
      <c r="HSB89" s="9"/>
      <c r="HSC89" s="9"/>
      <c r="HSD89" s="9"/>
      <c r="HSE89" s="9"/>
      <c r="HSF89" s="9"/>
      <c r="HSG89" s="9"/>
      <c r="HSH89" s="9"/>
      <c r="HSI89" s="9"/>
      <c r="HSJ89" s="9"/>
      <c r="HSK89" s="9"/>
      <c r="HSL89" s="9"/>
      <c r="HSM89" s="9"/>
      <c r="HSN89" s="9"/>
      <c r="HSO89" s="9"/>
      <c r="HSP89" s="9"/>
      <c r="HSQ89" s="9"/>
      <c r="HSR89" s="9"/>
      <c r="HSS89" s="9"/>
      <c r="HST89" s="9"/>
      <c r="HSU89" s="9"/>
      <c r="HSV89" s="9"/>
      <c r="HSW89" s="9"/>
      <c r="HSX89" s="9"/>
      <c r="HSY89" s="9"/>
      <c r="HSZ89" s="9"/>
      <c r="HTA89" s="9"/>
      <c r="HTB89" s="9"/>
      <c r="HTC89" s="9"/>
      <c r="HTD89" s="9"/>
      <c r="HTE89" s="9"/>
      <c r="HTF89" s="9"/>
      <c r="HTG89" s="9"/>
      <c r="HTH89" s="9"/>
      <c r="HTI89" s="9"/>
      <c r="HTJ89" s="9"/>
      <c r="HTK89" s="9"/>
      <c r="HTL89" s="9"/>
      <c r="HTM89" s="9"/>
      <c r="HTN89" s="9"/>
      <c r="HTO89" s="9"/>
      <c r="HTP89" s="9"/>
      <c r="HTQ89" s="9"/>
      <c r="HTR89" s="9"/>
      <c r="HTS89" s="9"/>
      <c r="HTT89" s="9"/>
      <c r="HTU89" s="9"/>
      <c r="HTV89" s="9"/>
      <c r="HTW89" s="9"/>
      <c r="HTX89" s="9"/>
      <c r="HTY89" s="9"/>
      <c r="HTZ89" s="9"/>
      <c r="HUA89" s="9"/>
      <c r="HUB89" s="9"/>
      <c r="HUC89" s="9"/>
      <c r="HUD89" s="9"/>
      <c r="HUE89" s="9"/>
      <c r="HUF89" s="9"/>
      <c r="HUG89" s="9"/>
      <c r="HUH89" s="9"/>
      <c r="HUI89" s="9"/>
      <c r="HUJ89" s="9"/>
      <c r="HUK89" s="9"/>
      <c r="HUL89" s="9"/>
      <c r="HUM89" s="9"/>
      <c r="HUN89" s="9"/>
      <c r="HUO89" s="9"/>
      <c r="HUP89" s="9"/>
      <c r="HUQ89" s="9"/>
      <c r="HUR89" s="9"/>
      <c r="HUS89" s="9"/>
      <c r="HUT89" s="9"/>
      <c r="HUU89" s="9"/>
      <c r="HUV89" s="9"/>
      <c r="HUW89" s="9"/>
      <c r="HUX89" s="9"/>
      <c r="HUY89" s="9"/>
      <c r="HUZ89" s="9"/>
      <c r="HVA89" s="9"/>
      <c r="HVB89" s="9"/>
      <c r="HVC89" s="9"/>
      <c r="HVD89" s="9"/>
      <c r="HVE89" s="9"/>
      <c r="HVF89" s="9"/>
      <c r="HVG89" s="9"/>
      <c r="HVH89" s="9"/>
      <c r="HVI89" s="9"/>
      <c r="HVJ89" s="9"/>
      <c r="HVK89" s="9"/>
      <c r="HVL89" s="9"/>
      <c r="HVM89" s="9"/>
      <c r="HVN89" s="9"/>
      <c r="HVO89" s="9"/>
      <c r="HVP89" s="9"/>
      <c r="HVQ89" s="9"/>
      <c r="HVR89" s="9"/>
      <c r="HVS89" s="9"/>
      <c r="HVT89" s="9"/>
      <c r="HVU89" s="9"/>
      <c r="HVV89" s="9"/>
      <c r="HVW89" s="9"/>
      <c r="HVX89" s="9"/>
      <c r="HVY89" s="9"/>
      <c r="HVZ89" s="9"/>
      <c r="HWA89" s="9"/>
      <c r="HWB89" s="9"/>
      <c r="HWC89" s="9"/>
      <c r="HWD89" s="9"/>
      <c r="HWE89" s="9"/>
      <c r="HWF89" s="9"/>
      <c r="HWG89" s="9"/>
      <c r="HWH89" s="9"/>
      <c r="HWI89" s="9"/>
      <c r="HWJ89" s="9"/>
      <c r="HWK89" s="9"/>
      <c r="HWL89" s="9"/>
      <c r="HWM89" s="9"/>
      <c r="HWN89" s="9"/>
      <c r="HWO89" s="9"/>
      <c r="HWP89" s="9"/>
      <c r="HWQ89" s="9"/>
      <c r="HWR89" s="9"/>
      <c r="HWS89" s="9"/>
      <c r="HWT89" s="9"/>
      <c r="HWU89" s="9"/>
      <c r="HWV89" s="9"/>
      <c r="HWW89" s="9"/>
      <c r="HWX89" s="9"/>
      <c r="HWY89" s="9"/>
      <c r="HWZ89" s="9"/>
      <c r="HXA89" s="9"/>
      <c r="HXB89" s="9"/>
      <c r="HXC89" s="9"/>
      <c r="HXD89" s="9"/>
      <c r="HXE89" s="9"/>
      <c r="HXF89" s="9"/>
      <c r="HXG89" s="9"/>
      <c r="HXH89" s="9"/>
      <c r="HXI89" s="9"/>
      <c r="HXJ89" s="9"/>
      <c r="HXK89" s="9"/>
      <c r="HXL89" s="9"/>
      <c r="HXM89" s="9"/>
      <c r="HXN89" s="9"/>
      <c r="HXO89" s="9"/>
      <c r="HXP89" s="9"/>
      <c r="HXQ89" s="9"/>
      <c r="HXR89" s="9"/>
      <c r="HXS89" s="9"/>
      <c r="HXT89" s="9"/>
      <c r="HXU89" s="9"/>
      <c r="HXV89" s="9"/>
      <c r="HXW89" s="9"/>
      <c r="HXX89" s="9"/>
      <c r="HXY89" s="9"/>
      <c r="HXZ89" s="9"/>
      <c r="HYA89" s="9"/>
      <c r="HYB89" s="9"/>
      <c r="HYC89" s="9"/>
      <c r="HYD89" s="9"/>
      <c r="HYE89" s="9"/>
      <c r="HYF89" s="9"/>
      <c r="HYG89" s="9"/>
      <c r="HYH89" s="9"/>
      <c r="HYI89" s="9"/>
      <c r="HYJ89" s="9"/>
      <c r="HYK89" s="9"/>
      <c r="HYL89" s="9"/>
      <c r="HYM89" s="9"/>
      <c r="HYN89" s="9"/>
      <c r="HYO89" s="9"/>
      <c r="HYP89" s="9"/>
      <c r="HYQ89" s="9"/>
      <c r="HYR89" s="9"/>
      <c r="HYS89" s="9"/>
      <c r="HYT89" s="9"/>
      <c r="HYU89" s="9"/>
      <c r="HYV89" s="9"/>
      <c r="HYW89" s="9"/>
      <c r="HYX89" s="9"/>
      <c r="HYY89" s="9"/>
      <c r="HYZ89" s="9"/>
      <c r="HZA89" s="9"/>
      <c r="HZB89" s="9"/>
      <c r="HZC89" s="9"/>
      <c r="HZD89" s="9"/>
      <c r="HZE89" s="9"/>
      <c r="HZF89" s="9"/>
      <c r="HZG89" s="9"/>
      <c r="HZH89" s="9"/>
      <c r="HZI89" s="9"/>
      <c r="HZJ89" s="9"/>
      <c r="HZK89" s="9"/>
      <c r="HZL89" s="9"/>
      <c r="HZM89" s="9"/>
      <c r="HZN89" s="9"/>
      <c r="HZO89" s="9"/>
      <c r="HZP89" s="9"/>
      <c r="HZQ89" s="9"/>
      <c r="HZR89" s="9"/>
      <c r="HZS89" s="9"/>
      <c r="HZT89" s="9"/>
      <c r="HZU89" s="9"/>
      <c r="HZV89" s="9"/>
      <c r="HZW89" s="9"/>
      <c r="HZX89" s="9"/>
      <c r="HZY89" s="9"/>
      <c r="HZZ89" s="9"/>
      <c r="IAA89" s="9"/>
      <c r="IAB89" s="9"/>
      <c r="IAC89" s="9"/>
      <c r="IAD89" s="9"/>
      <c r="IAE89" s="9"/>
      <c r="IAF89" s="9"/>
      <c r="IAG89" s="9"/>
      <c r="IAH89" s="9"/>
      <c r="IAI89" s="9"/>
      <c r="IAJ89" s="9"/>
      <c r="IAK89" s="9"/>
      <c r="IAL89" s="9"/>
      <c r="IAM89" s="9"/>
      <c r="IAN89" s="9"/>
      <c r="IAO89" s="9"/>
      <c r="IAP89" s="9"/>
      <c r="IAQ89" s="9"/>
      <c r="IAR89" s="9"/>
      <c r="IAS89" s="9"/>
      <c r="IAT89" s="9"/>
      <c r="IAU89" s="9"/>
      <c r="IAV89" s="9"/>
      <c r="IAW89" s="9"/>
      <c r="IAX89" s="9"/>
      <c r="IAY89" s="9"/>
      <c r="IAZ89" s="9"/>
      <c r="IBA89" s="9"/>
      <c r="IBB89" s="9"/>
      <c r="IBC89" s="9"/>
      <c r="IBD89" s="9"/>
      <c r="IBE89" s="9"/>
      <c r="IBF89" s="9"/>
      <c r="IBG89" s="9"/>
      <c r="IBH89" s="9"/>
      <c r="IBI89" s="9"/>
      <c r="IBJ89" s="9"/>
      <c r="IBK89" s="9"/>
      <c r="IBL89" s="9"/>
      <c r="IBM89" s="9"/>
      <c r="IBN89" s="9"/>
      <c r="IBO89" s="9"/>
      <c r="IBP89" s="9"/>
      <c r="IBQ89" s="9"/>
      <c r="IBR89" s="9"/>
      <c r="IBS89" s="9"/>
      <c r="IBT89" s="9"/>
      <c r="IBU89" s="9"/>
      <c r="IBV89" s="9"/>
      <c r="IBW89" s="9"/>
      <c r="IBX89" s="9"/>
      <c r="IBY89" s="9"/>
      <c r="IBZ89" s="9"/>
      <c r="ICA89" s="9"/>
      <c r="ICB89" s="9"/>
      <c r="ICC89" s="9"/>
      <c r="ICD89" s="9"/>
      <c r="ICE89" s="9"/>
      <c r="ICF89" s="9"/>
      <c r="ICG89" s="9"/>
      <c r="ICH89" s="9"/>
      <c r="ICI89" s="9"/>
      <c r="ICJ89" s="9"/>
      <c r="ICK89" s="9"/>
      <c r="ICL89" s="9"/>
      <c r="ICM89" s="9"/>
      <c r="ICN89" s="9"/>
      <c r="ICO89" s="9"/>
      <c r="ICP89" s="9"/>
      <c r="ICQ89" s="9"/>
      <c r="ICR89" s="9"/>
      <c r="ICS89" s="9"/>
      <c r="ICT89" s="9"/>
      <c r="ICU89" s="9"/>
      <c r="ICV89" s="9"/>
      <c r="ICW89" s="9"/>
      <c r="ICX89" s="9"/>
      <c r="ICY89" s="9"/>
      <c r="ICZ89" s="9"/>
      <c r="IDA89" s="9"/>
      <c r="IDB89" s="9"/>
      <c r="IDC89" s="9"/>
      <c r="IDD89" s="9"/>
      <c r="IDE89" s="9"/>
      <c r="IDF89" s="9"/>
      <c r="IDG89" s="9"/>
      <c r="IDH89" s="9"/>
      <c r="IDI89" s="9"/>
      <c r="IDJ89" s="9"/>
      <c r="IDK89" s="9"/>
      <c r="IDL89" s="9"/>
      <c r="IDM89" s="9"/>
      <c r="IDN89" s="9"/>
      <c r="IDO89" s="9"/>
      <c r="IDP89" s="9"/>
      <c r="IDQ89" s="9"/>
      <c r="IDR89" s="9"/>
      <c r="IDS89" s="9"/>
      <c r="IDT89" s="9"/>
      <c r="IDU89" s="9"/>
      <c r="IDV89" s="9"/>
      <c r="IDW89" s="9"/>
      <c r="IDX89" s="9"/>
      <c r="IDY89" s="9"/>
      <c r="IDZ89" s="9"/>
      <c r="IEA89" s="9"/>
      <c r="IEB89" s="9"/>
      <c r="IEC89" s="9"/>
      <c r="IED89" s="9"/>
      <c r="IEE89" s="9"/>
      <c r="IEF89" s="9"/>
      <c r="IEG89" s="9"/>
      <c r="IEH89" s="9"/>
      <c r="IEI89" s="9"/>
      <c r="IEJ89" s="9"/>
      <c r="IEK89" s="9"/>
      <c r="IEL89" s="9"/>
      <c r="IEM89" s="9"/>
      <c r="IEN89" s="9"/>
      <c r="IEO89" s="9"/>
      <c r="IEP89" s="9"/>
      <c r="IEQ89" s="9"/>
      <c r="IER89" s="9"/>
      <c r="IES89" s="9"/>
      <c r="IET89" s="9"/>
      <c r="IEU89" s="9"/>
      <c r="IEV89" s="9"/>
      <c r="IEW89" s="9"/>
      <c r="IEX89" s="9"/>
      <c r="IEY89" s="9"/>
      <c r="IEZ89" s="9"/>
      <c r="IFA89" s="9"/>
      <c r="IFB89" s="9"/>
      <c r="IFC89" s="9"/>
      <c r="IFD89" s="9"/>
      <c r="IFE89" s="9"/>
      <c r="IFF89" s="9"/>
      <c r="IFG89" s="9"/>
      <c r="IFH89" s="9"/>
      <c r="IFI89" s="9"/>
      <c r="IFJ89" s="9"/>
      <c r="IFK89" s="9"/>
      <c r="IFL89" s="9"/>
      <c r="IFM89" s="9"/>
      <c r="IFN89" s="9"/>
      <c r="IFO89" s="9"/>
      <c r="IFP89" s="9"/>
      <c r="IFQ89" s="9"/>
      <c r="IFR89" s="9"/>
      <c r="IFS89" s="9"/>
      <c r="IFT89" s="9"/>
      <c r="IFU89" s="9"/>
      <c r="IFV89" s="9"/>
      <c r="IFW89" s="9"/>
      <c r="IFX89" s="9"/>
      <c r="IFY89" s="9"/>
      <c r="IFZ89" s="9"/>
      <c r="IGA89" s="9"/>
      <c r="IGB89" s="9"/>
      <c r="IGC89" s="9"/>
      <c r="IGD89" s="9"/>
      <c r="IGE89" s="9"/>
      <c r="IGF89" s="9"/>
      <c r="IGG89" s="9"/>
      <c r="IGH89" s="9"/>
      <c r="IGI89" s="9"/>
      <c r="IGJ89" s="9"/>
      <c r="IGK89" s="9"/>
      <c r="IGL89" s="9"/>
      <c r="IGM89" s="9"/>
      <c r="IGN89" s="9"/>
      <c r="IGO89" s="9"/>
      <c r="IGP89" s="9"/>
      <c r="IGQ89" s="9"/>
      <c r="IGR89" s="9"/>
      <c r="IGS89" s="9"/>
      <c r="IGT89" s="9"/>
      <c r="IGU89" s="9"/>
      <c r="IGV89" s="9"/>
      <c r="IGW89" s="9"/>
      <c r="IGX89" s="9"/>
      <c r="IGY89" s="9"/>
      <c r="IGZ89" s="9"/>
      <c r="IHA89" s="9"/>
      <c r="IHB89" s="9"/>
      <c r="IHC89" s="9"/>
      <c r="IHD89" s="9"/>
      <c r="IHE89" s="9"/>
      <c r="IHF89" s="9"/>
      <c r="IHG89" s="9"/>
      <c r="IHH89" s="9"/>
      <c r="IHI89" s="9"/>
      <c r="IHJ89" s="9"/>
      <c r="IHK89" s="9"/>
      <c r="IHL89" s="9"/>
      <c r="IHM89" s="9"/>
      <c r="IHN89" s="9"/>
      <c r="IHO89" s="9"/>
      <c r="IHP89" s="9"/>
      <c r="IHQ89" s="9"/>
      <c r="IHR89" s="9"/>
      <c r="IHS89" s="9"/>
      <c r="IHT89" s="9"/>
      <c r="IHU89" s="9"/>
      <c r="IHV89" s="9"/>
      <c r="IHW89" s="9"/>
      <c r="IHX89" s="9"/>
      <c r="IHY89" s="9"/>
      <c r="IHZ89" s="9"/>
      <c r="IIA89" s="9"/>
      <c r="IIB89" s="9"/>
      <c r="IIC89" s="9"/>
      <c r="IID89" s="9"/>
      <c r="IIE89" s="9"/>
      <c r="IIF89" s="9"/>
      <c r="IIG89" s="9"/>
      <c r="IIH89" s="9"/>
      <c r="III89" s="9"/>
      <c r="IIJ89" s="9"/>
      <c r="IIK89" s="9"/>
      <c r="IIL89" s="9"/>
      <c r="IIM89" s="9"/>
      <c r="IIN89" s="9"/>
      <c r="IIO89" s="9"/>
      <c r="IIP89" s="9"/>
      <c r="IIQ89" s="9"/>
      <c r="IIR89" s="9"/>
      <c r="IIS89" s="9"/>
      <c r="IIT89" s="9"/>
      <c r="IIU89" s="9"/>
      <c r="IIV89" s="9"/>
      <c r="IIW89" s="9"/>
      <c r="IIX89" s="9"/>
      <c r="IIY89" s="9"/>
      <c r="IIZ89" s="9"/>
      <c r="IJA89" s="9"/>
      <c r="IJB89" s="9"/>
      <c r="IJC89" s="9"/>
      <c r="IJD89" s="9"/>
      <c r="IJE89" s="9"/>
      <c r="IJF89" s="9"/>
      <c r="IJG89" s="9"/>
      <c r="IJH89" s="9"/>
      <c r="IJI89" s="9"/>
      <c r="IJJ89" s="9"/>
      <c r="IJK89" s="9"/>
      <c r="IJL89" s="9"/>
      <c r="IJM89" s="9"/>
      <c r="IJN89" s="9"/>
      <c r="IJO89" s="9"/>
      <c r="IJP89" s="9"/>
      <c r="IJQ89" s="9"/>
      <c r="IJR89" s="9"/>
      <c r="IJS89" s="9"/>
      <c r="IJT89" s="9"/>
      <c r="IJU89" s="9"/>
      <c r="IJV89" s="9"/>
      <c r="IJW89" s="9"/>
      <c r="IJX89" s="9"/>
      <c r="IJY89" s="9"/>
      <c r="IJZ89" s="9"/>
      <c r="IKA89" s="9"/>
      <c r="IKB89" s="9"/>
      <c r="IKC89" s="9"/>
      <c r="IKD89" s="9"/>
      <c r="IKE89" s="9"/>
      <c r="IKF89" s="9"/>
      <c r="IKG89" s="9"/>
      <c r="IKH89" s="9"/>
      <c r="IKI89" s="9"/>
      <c r="IKJ89" s="9"/>
      <c r="IKK89" s="9"/>
      <c r="IKL89" s="9"/>
      <c r="IKM89" s="9"/>
      <c r="IKN89" s="9"/>
      <c r="IKO89" s="9"/>
      <c r="IKP89" s="9"/>
      <c r="IKQ89" s="9"/>
      <c r="IKR89" s="9"/>
      <c r="IKS89" s="9"/>
      <c r="IKT89" s="9"/>
      <c r="IKU89" s="9"/>
      <c r="IKV89" s="9"/>
      <c r="IKW89" s="9"/>
      <c r="IKX89" s="9"/>
      <c r="IKY89" s="9"/>
      <c r="IKZ89" s="9"/>
      <c r="ILA89" s="9"/>
      <c r="ILB89" s="9"/>
      <c r="ILC89" s="9"/>
      <c r="ILD89" s="9"/>
      <c r="ILE89" s="9"/>
      <c r="ILF89" s="9"/>
      <c r="ILG89" s="9"/>
      <c r="ILH89" s="9"/>
      <c r="ILI89" s="9"/>
      <c r="ILJ89" s="9"/>
      <c r="ILK89" s="9"/>
      <c r="ILL89" s="9"/>
      <c r="ILM89" s="9"/>
      <c r="ILN89" s="9"/>
      <c r="ILO89" s="9"/>
      <c r="ILP89" s="9"/>
      <c r="ILQ89" s="9"/>
      <c r="ILR89" s="9"/>
      <c r="ILS89" s="9"/>
      <c r="ILT89" s="9"/>
      <c r="ILU89" s="9"/>
      <c r="ILV89" s="9"/>
      <c r="ILW89" s="9"/>
      <c r="ILX89" s="9"/>
      <c r="ILY89" s="9"/>
      <c r="ILZ89" s="9"/>
      <c r="IMA89" s="9"/>
      <c r="IMB89" s="9"/>
      <c r="IMC89" s="9"/>
      <c r="IMD89" s="9"/>
      <c r="IME89" s="9"/>
      <c r="IMF89" s="9"/>
      <c r="IMG89" s="9"/>
      <c r="IMH89" s="9"/>
      <c r="IMI89" s="9"/>
      <c r="IMJ89" s="9"/>
      <c r="IMK89" s="9"/>
      <c r="IML89" s="9"/>
      <c r="IMM89" s="9"/>
      <c r="IMN89" s="9"/>
      <c r="IMO89" s="9"/>
      <c r="IMP89" s="9"/>
      <c r="IMQ89" s="9"/>
      <c r="IMR89" s="9"/>
      <c r="IMS89" s="9"/>
      <c r="IMT89" s="9"/>
      <c r="IMU89" s="9"/>
      <c r="IMV89" s="9"/>
      <c r="IMW89" s="9"/>
      <c r="IMX89" s="9"/>
      <c r="IMY89" s="9"/>
      <c r="IMZ89" s="9"/>
      <c r="INA89" s="9"/>
      <c r="INB89" s="9"/>
      <c r="INC89" s="9"/>
      <c r="IND89" s="9"/>
      <c r="INE89" s="9"/>
      <c r="INF89" s="9"/>
      <c r="ING89" s="9"/>
      <c r="INH89" s="9"/>
      <c r="INI89" s="9"/>
      <c r="INJ89" s="9"/>
      <c r="INK89" s="9"/>
      <c r="INL89" s="9"/>
      <c r="INM89" s="9"/>
      <c r="INN89" s="9"/>
      <c r="INO89" s="9"/>
      <c r="INP89" s="9"/>
      <c r="INQ89" s="9"/>
      <c r="INR89" s="9"/>
      <c r="INS89" s="9"/>
      <c r="INT89" s="9"/>
      <c r="INU89" s="9"/>
      <c r="INV89" s="9"/>
      <c r="INW89" s="9"/>
      <c r="INX89" s="9"/>
      <c r="INY89" s="9"/>
      <c r="INZ89" s="9"/>
      <c r="IOA89" s="9"/>
      <c r="IOB89" s="9"/>
      <c r="IOC89" s="9"/>
      <c r="IOD89" s="9"/>
      <c r="IOE89" s="9"/>
      <c r="IOF89" s="9"/>
      <c r="IOG89" s="9"/>
      <c r="IOH89" s="9"/>
      <c r="IOI89" s="9"/>
      <c r="IOJ89" s="9"/>
      <c r="IOK89" s="9"/>
      <c r="IOL89" s="9"/>
      <c r="IOM89" s="9"/>
      <c r="ION89" s="9"/>
      <c r="IOO89" s="9"/>
      <c r="IOP89" s="9"/>
      <c r="IOQ89" s="9"/>
      <c r="IOR89" s="9"/>
      <c r="IOS89" s="9"/>
      <c r="IOT89" s="9"/>
      <c r="IOU89" s="9"/>
      <c r="IOV89" s="9"/>
      <c r="IOW89" s="9"/>
      <c r="IOX89" s="9"/>
      <c r="IOY89" s="9"/>
      <c r="IOZ89" s="9"/>
      <c r="IPA89" s="9"/>
      <c r="IPB89" s="9"/>
      <c r="IPC89" s="9"/>
      <c r="IPD89" s="9"/>
      <c r="IPE89" s="9"/>
      <c r="IPF89" s="9"/>
      <c r="IPG89" s="9"/>
      <c r="IPH89" s="9"/>
      <c r="IPI89" s="9"/>
      <c r="IPJ89" s="9"/>
      <c r="IPK89" s="9"/>
      <c r="IPL89" s="9"/>
      <c r="IPM89" s="9"/>
      <c r="IPN89" s="9"/>
      <c r="IPO89" s="9"/>
      <c r="IPP89" s="9"/>
      <c r="IPQ89" s="9"/>
      <c r="IPR89" s="9"/>
      <c r="IPS89" s="9"/>
      <c r="IPT89" s="9"/>
      <c r="IPU89" s="9"/>
      <c r="IPV89" s="9"/>
      <c r="IPW89" s="9"/>
      <c r="IPX89" s="9"/>
      <c r="IPY89" s="9"/>
      <c r="IPZ89" s="9"/>
      <c r="IQA89" s="9"/>
      <c r="IQB89" s="9"/>
      <c r="IQC89" s="9"/>
      <c r="IQD89" s="9"/>
      <c r="IQE89" s="9"/>
      <c r="IQF89" s="9"/>
      <c r="IQG89" s="9"/>
      <c r="IQH89" s="9"/>
      <c r="IQI89" s="9"/>
      <c r="IQJ89" s="9"/>
      <c r="IQK89" s="9"/>
      <c r="IQL89" s="9"/>
      <c r="IQM89" s="9"/>
      <c r="IQN89" s="9"/>
      <c r="IQO89" s="9"/>
      <c r="IQP89" s="9"/>
      <c r="IQQ89" s="9"/>
      <c r="IQR89" s="9"/>
      <c r="IQS89" s="9"/>
      <c r="IQT89" s="9"/>
      <c r="IQU89" s="9"/>
      <c r="IQV89" s="9"/>
      <c r="IQW89" s="9"/>
      <c r="IQX89" s="9"/>
      <c r="IQY89" s="9"/>
      <c r="IQZ89" s="9"/>
      <c r="IRA89" s="9"/>
      <c r="IRB89" s="9"/>
      <c r="IRC89" s="9"/>
      <c r="IRD89" s="9"/>
      <c r="IRE89" s="9"/>
      <c r="IRF89" s="9"/>
      <c r="IRG89" s="9"/>
      <c r="IRH89" s="9"/>
      <c r="IRI89" s="9"/>
      <c r="IRJ89" s="9"/>
      <c r="IRK89" s="9"/>
      <c r="IRL89" s="9"/>
      <c r="IRM89" s="9"/>
      <c r="IRN89" s="9"/>
      <c r="IRO89" s="9"/>
      <c r="IRP89" s="9"/>
      <c r="IRQ89" s="9"/>
      <c r="IRR89" s="9"/>
      <c r="IRS89" s="9"/>
      <c r="IRT89" s="9"/>
      <c r="IRU89" s="9"/>
      <c r="IRV89" s="9"/>
      <c r="IRW89" s="9"/>
      <c r="IRX89" s="9"/>
      <c r="IRY89" s="9"/>
      <c r="IRZ89" s="9"/>
      <c r="ISA89" s="9"/>
      <c r="ISB89" s="9"/>
      <c r="ISC89" s="9"/>
      <c r="ISD89" s="9"/>
      <c r="ISE89" s="9"/>
      <c r="ISF89" s="9"/>
      <c r="ISG89" s="9"/>
      <c r="ISH89" s="9"/>
      <c r="ISI89" s="9"/>
      <c r="ISJ89" s="9"/>
      <c r="ISK89" s="9"/>
      <c r="ISL89" s="9"/>
      <c r="ISM89" s="9"/>
      <c r="ISN89" s="9"/>
      <c r="ISO89" s="9"/>
      <c r="ISP89" s="9"/>
      <c r="ISQ89" s="9"/>
      <c r="ISR89" s="9"/>
      <c r="ISS89" s="9"/>
      <c r="IST89" s="9"/>
      <c r="ISU89" s="9"/>
      <c r="ISV89" s="9"/>
      <c r="ISW89" s="9"/>
      <c r="ISX89" s="9"/>
      <c r="ISY89" s="9"/>
      <c r="ISZ89" s="9"/>
      <c r="ITA89" s="9"/>
      <c r="ITB89" s="9"/>
      <c r="ITC89" s="9"/>
      <c r="ITD89" s="9"/>
      <c r="ITE89" s="9"/>
      <c r="ITF89" s="9"/>
      <c r="ITG89" s="9"/>
      <c r="ITH89" s="9"/>
      <c r="ITI89" s="9"/>
      <c r="ITJ89" s="9"/>
      <c r="ITK89" s="9"/>
      <c r="ITL89" s="9"/>
      <c r="ITM89" s="9"/>
      <c r="ITN89" s="9"/>
      <c r="ITO89" s="9"/>
      <c r="ITP89" s="9"/>
      <c r="ITQ89" s="9"/>
      <c r="ITR89" s="9"/>
      <c r="ITS89" s="9"/>
      <c r="ITT89" s="9"/>
      <c r="ITU89" s="9"/>
      <c r="ITV89" s="9"/>
      <c r="ITW89" s="9"/>
      <c r="ITX89" s="9"/>
      <c r="ITY89" s="9"/>
      <c r="ITZ89" s="9"/>
      <c r="IUA89" s="9"/>
      <c r="IUB89" s="9"/>
      <c r="IUC89" s="9"/>
      <c r="IUD89" s="9"/>
      <c r="IUE89" s="9"/>
      <c r="IUF89" s="9"/>
      <c r="IUG89" s="9"/>
      <c r="IUH89" s="9"/>
      <c r="IUI89" s="9"/>
      <c r="IUJ89" s="9"/>
      <c r="IUK89" s="9"/>
      <c r="IUL89" s="9"/>
      <c r="IUM89" s="9"/>
      <c r="IUN89" s="9"/>
      <c r="IUO89" s="9"/>
      <c r="IUP89" s="9"/>
      <c r="IUQ89" s="9"/>
      <c r="IUR89" s="9"/>
      <c r="IUS89" s="9"/>
      <c r="IUT89" s="9"/>
      <c r="IUU89" s="9"/>
      <c r="IUV89" s="9"/>
      <c r="IUW89" s="9"/>
      <c r="IUX89" s="9"/>
      <c r="IUY89" s="9"/>
      <c r="IUZ89" s="9"/>
      <c r="IVA89" s="9"/>
      <c r="IVB89" s="9"/>
      <c r="IVC89" s="9"/>
      <c r="IVD89" s="9"/>
      <c r="IVE89" s="9"/>
      <c r="IVF89" s="9"/>
      <c r="IVG89" s="9"/>
      <c r="IVH89" s="9"/>
      <c r="IVI89" s="9"/>
      <c r="IVJ89" s="9"/>
      <c r="IVK89" s="9"/>
      <c r="IVL89" s="9"/>
      <c r="IVM89" s="9"/>
      <c r="IVN89" s="9"/>
      <c r="IVO89" s="9"/>
      <c r="IVP89" s="9"/>
      <c r="IVQ89" s="9"/>
      <c r="IVR89" s="9"/>
      <c r="IVS89" s="9"/>
      <c r="IVT89" s="9"/>
      <c r="IVU89" s="9"/>
      <c r="IVV89" s="9"/>
      <c r="IVW89" s="9"/>
      <c r="IVX89" s="9"/>
      <c r="IVY89" s="9"/>
      <c r="IVZ89" s="9"/>
      <c r="IWA89" s="9"/>
      <c r="IWB89" s="9"/>
      <c r="IWC89" s="9"/>
      <c r="IWD89" s="9"/>
      <c r="IWE89" s="9"/>
      <c r="IWF89" s="9"/>
      <c r="IWG89" s="9"/>
      <c r="IWH89" s="9"/>
      <c r="IWI89" s="9"/>
      <c r="IWJ89" s="9"/>
      <c r="IWK89" s="9"/>
      <c r="IWL89" s="9"/>
      <c r="IWM89" s="9"/>
      <c r="IWN89" s="9"/>
      <c r="IWO89" s="9"/>
      <c r="IWP89" s="9"/>
      <c r="IWQ89" s="9"/>
      <c r="IWR89" s="9"/>
      <c r="IWS89" s="9"/>
      <c r="IWT89" s="9"/>
      <c r="IWU89" s="9"/>
      <c r="IWV89" s="9"/>
      <c r="IWW89" s="9"/>
      <c r="IWX89" s="9"/>
      <c r="IWY89" s="9"/>
      <c r="IWZ89" s="9"/>
      <c r="IXA89" s="9"/>
      <c r="IXB89" s="9"/>
      <c r="IXC89" s="9"/>
      <c r="IXD89" s="9"/>
      <c r="IXE89" s="9"/>
      <c r="IXF89" s="9"/>
      <c r="IXG89" s="9"/>
      <c r="IXH89" s="9"/>
      <c r="IXI89" s="9"/>
      <c r="IXJ89" s="9"/>
      <c r="IXK89" s="9"/>
      <c r="IXL89" s="9"/>
      <c r="IXM89" s="9"/>
      <c r="IXN89" s="9"/>
      <c r="IXO89" s="9"/>
      <c r="IXP89" s="9"/>
      <c r="IXQ89" s="9"/>
      <c r="IXR89" s="9"/>
      <c r="IXS89" s="9"/>
      <c r="IXT89" s="9"/>
      <c r="IXU89" s="9"/>
      <c r="IXV89" s="9"/>
      <c r="IXW89" s="9"/>
      <c r="IXX89" s="9"/>
      <c r="IXY89" s="9"/>
      <c r="IXZ89" s="9"/>
      <c r="IYA89" s="9"/>
      <c r="IYB89" s="9"/>
      <c r="IYC89" s="9"/>
      <c r="IYD89" s="9"/>
      <c r="IYE89" s="9"/>
      <c r="IYF89" s="9"/>
      <c r="IYG89" s="9"/>
      <c r="IYH89" s="9"/>
      <c r="IYI89" s="9"/>
      <c r="IYJ89" s="9"/>
      <c r="IYK89" s="9"/>
      <c r="IYL89" s="9"/>
      <c r="IYM89" s="9"/>
      <c r="IYN89" s="9"/>
      <c r="IYO89" s="9"/>
      <c r="IYP89" s="9"/>
      <c r="IYQ89" s="9"/>
      <c r="IYR89" s="9"/>
      <c r="IYS89" s="9"/>
      <c r="IYT89" s="9"/>
      <c r="IYU89" s="9"/>
      <c r="IYV89" s="9"/>
      <c r="IYW89" s="9"/>
      <c r="IYX89" s="9"/>
      <c r="IYY89" s="9"/>
      <c r="IYZ89" s="9"/>
      <c r="IZA89" s="9"/>
      <c r="IZB89" s="9"/>
      <c r="IZC89" s="9"/>
      <c r="IZD89" s="9"/>
      <c r="IZE89" s="9"/>
      <c r="IZF89" s="9"/>
      <c r="IZG89" s="9"/>
      <c r="IZH89" s="9"/>
      <c r="IZI89" s="9"/>
      <c r="IZJ89" s="9"/>
      <c r="IZK89" s="9"/>
      <c r="IZL89" s="9"/>
      <c r="IZM89" s="9"/>
      <c r="IZN89" s="9"/>
      <c r="IZO89" s="9"/>
      <c r="IZP89" s="9"/>
      <c r="IZQ89" s="9"/>
      <c r="IZR89" s="9"/>
      <c r="IZS89" s="9"/>
      <c r="IZT89" s="9"/>
      <c r="IZU89" s="9"/>
      <c r="IZV89" s="9"/>
      <c r="IZW89" s="9"/>
      <c r="IZX89" s="9"/>
      <c r="IZY89" s="9"/>
      <c r="IZZ89" s="9"/>
      <c r="JAA89" s="9"/>
      <c r="JAB89" s="9"/>
      <c r="JAC89" s="9"/>
      <c r="JAD89" s="9"/>
      <c r="JAE89" s="9"/>
      <c r="JAF89" s="9"/>
      <c r="JAG89" s="9"/>
      <c r="JAH89" s="9"/>
      <c r="JAI89" s="9"/>
      <c r="JAJ89" s="9"/>
      <c r="JAK89" s="9"/>
      <c r="JAL89" s="9"/>
      <c r="JAM89" s="9"/>
      <c r="JAN89" s="9"/>
      <c r="JAO89" s="9"/>
      <c r="JAP89" s="9"/>
      <c r="JAQ89" s="9"/>
      <c r="JAR89" s="9"/>
      <c r="JAS89" s="9"/>
      <c r="JAT89" s="9"/>
      <c r="JAU89" s="9"/>
      <c r="JAV89" s="9"/>
      <c r="JAW89" s="9"/>
      <c r="JAX89" s="9"/>
      <c r="JAY89" s="9"/>
      <c r="JAZ89" s="9"/>
      <c r="JBA89" s="9"/>
      <c r="JBB89" s="9"/>
      <c r="JBC89" s="9"/>
      <c r="JBD89" s="9"/>
      <c r="JBE89" s="9"/>
      <c r="JBF89" s="9"/>
      <c r="JBG89" s="9"/>
      <c r="JBH89" s="9"/>
      <c r="JBI89" s="9"/>
      <c r="JBJ89" s="9"/>
      <c r="JBK89" s="9"/>
      <c r="JBL89" s="9"/>
      <c r="JBM89" s="9"/>
      <c r="JBN89" s="9"/>
      <c r="JBO89" s="9"/>
      <c r="JBP89" s="9"/>
      <c r="JBQ89" s="9"/>
      <c r="JBR89" s="9"/>
      <c r="JBS89" s="9"/>
      <c r="JBT89" s="9"/>
      <c r="JBU89" s="9"/>
      <c r="JBV89" s="9"/>
      <c r="JBW89" s="9"/>
      <c r="JBX89" s="9"/>
      <c r="JBY89" s="9"/>
      <c r="JBZ89" s="9"/>
      <c r="JCA89" s="9"/>
      <c r="JCB89" s="9"/>
      <c r="JCC89" s="9"/>
      <c r="JCD89" s="9"/>
      <c r="JCE89" s="9"/>
      <c r="JCF89" s="9"/>
      <c r="JCG89" s="9"/>
      <c r="JCH89" s="9"/>
      <c r="JCI89" s="9"/>
      <c r="JCJ89" s="9"/>
      <c r="JCK89" s="9"/>
      <c r="JCL89" s="9"/>
      <c r="JCM89" s="9"/>
      <c r="JCN89" s="9"/>
      <c r="JCO89" s="9"/>
      <c r="JCP89" s="9"/>
      <c r="JCQ89" s="9"/>
      <c r="JCR89" s="9"/>
      <c r="JCS89" s="9"/>
      <c r="JCT89" s="9"/>
      <c r="JCU89" s="9"/>
      <c r="JCV89" s="9"/>
      <c r="JCW89" s="9"/>
      <c r="JCX89" s="9"/>
      <c r="JCY89" s="9"/>
      <c r="JCZ89" s="9"/>
      <c r="JDA89" s="9"/>
      <c r="JDB89" s="9"/>
      <c r="JDC89" s="9"/>
      <c r="JDD89" s="9"/>
      <c r="JDE89" s="9"/>
      <c r="JDF89" s="9"/>
      <c r="JDG89" s="9"/>
      <c r="JDH89" s="9"/>
      <c r="JDI89" s="9"/>
      <c r="JDJ89" s="9"/>
      <c r="JDK89" s="9"/>
      <c r="JDL89" s="9"/>
      <c r="JDM89" s="9"/>
      <c r="JDN89" s="9"/>
      <c r="JDO89" s="9"/>
      <c r="JDP89" s="9"/>
      <c r="JDQ89" s="9"/>
      <c r="JDR89" s="9"/>
      <c r="JDS89" s="9"/>
      <c r="JDT89" s="9"/>
      <c r="JDU89" s="9"/>
      <c r="JDV89" s="9"/>
      <c r="JDW89" s="9"/>
      <c r="JDX89" s="9"/>
      <c r="JDY89" s="9"/>
      <c r="JDZ89" s="9"/>
      <c r="JEA89" s="9"/>
      <c r="JEB89" s="9"/>
      <c r="JEC89" s="9"/>
      <c r="JED89" s="9"/>
      <c r="JEE89" s="9"/>
      <c r="JEF89" s="9"/>
      <c r="JEG89" s="9"/>
      <c r="JEH89" s="9"/>
      <c r="JEI89" s="9"/>
      <c r="JEJ89" s="9"/>
      <c r="JEK89" s="9"/>
      <c r="JEL89" s="9"/>
      <c r="JEM89" s="9"/>
      <c r="JEN89" s="9"/>
      <c r="JEO89" s="9"/>
      <c r="JEP89" s="9"/>
      <c r="JEQ89" s="9"/>
      <c r="JER89" s="9"/>
      <c r="JES89" s="9"/>
      <c r="JET89" s="9"/>
      <c r="JEU89" s="9"/>
      <c r="JEV89" s="9"/>
      <c r="JEW89" s="9"/>
      <c r="JEX89" s="9"/>
      <c r="JEY89" s="9"/>
      <c r="JEZ89" s="9"/>
      <c r="JFA89" s="9"/>
      <c r="JFB89" s="9"/>
      <c r="JFC89" s="9"/>
      <c r="JFD89" s="9"/>
      <c r="JFE89" s="9"/>
      <c r="JFF89" s="9"/>
      <c r="JFG89" s="9"/>
      <c r="JFH89" s="9"/>
      <c r="JFI89" s="9"/>
      <c r="JFJ89" s="9"/>
      <c r="JFK89" s="9"/>
      <c r="JFL89" s="9"/>
      <c r="JFM89" s="9"/>
      <c r="JFN89" s="9"/>
      <c r="JFO89" s="9"/>
      <c r="JFP89" s="9"/>
      <c r="JFQ89" s="9"/>
      <c r="JFR89" s="9"/>
      <c r="JFS89" s="9"/>
      <c r="JFT89" s="9"/>
      <c r="JFU89" s="9"/>
      <c r="JFV89" s="9"/>
      <c r="JFW89" s="9"/>
      <c r="JFX89" s="9"/>
      <c r="JFY89" s="9"/>
      <c r="JFZ89" s="9"/>
      <c r="JGA89" s="9"/>
      <c r="JGB89" s="9"/>
      <c r="JGC89" s="9"/>
      <c r="JGD89" s="9"/>
      <c r="JGE89" s="9"/>
      <c r="JGF89" s="9"/>
      <c r="JGG89" s="9"/>
      <c r="JGH89" s="9"/>
      <c r="JGI89" s="9"/>
      <c r="JGJ89" s="9"/>
      <c r="JGK89" s="9"/>
      <c r="JGL89" s="9"/>
      <c r="JGM89" s="9"/>
      <c r="JGN89" s="9"/>
      <c r="JGO89" s="9"/>
      <c r="JGP89" s="9"/>
      <c r="JGQ89" s="9"/>
      <c r="JGR89" s="9"/>
      <c r="JGS89" s="9"/>
      <c r="JGT89" s="9"/>
      <c r="JGU89" s="9"/>
      <c r="JGV89" s="9"/>
      <c r="JGW89" s="9"/>
      <c r="JGX89" s="9"/>
      <c r="JGY89" s="9"/>
      <c r="JGZ89" s="9"/>
      <c r="JHA89" s="9"/>
      <c r="JHB89" s="9"/>
      <c r="JHC89" s="9"/>
      <c r="JHD89" s="9"/>
      <c r="JHE89" s="9"/>
      <c r="JHF89" s="9"/>
      <c r="JHG89" s="9"/>
      <c r="JHH89" s="9"/>
      <c r="JHI89" s="9"/>
      <c r="JHJ89" s="9"/>
      <c r="JHK89" s="9"/>
      <c r="JHL89" s="9"/>
      <c r="JHM89" s="9"/>
      <c r="JHN89" s="9"/>
      <c r="JHO89" s="9"/>
      <c r="JHP89" s="9"/>
      <c r="JHQ89" s="9"/>
      <c r="JHR89" s="9"/>
      <c r="JHS89" s="9"/>
      <c r="JHT89" s="9"/>
      <c r="JHU89" s="9"/>
      <c r="JHV89" s="9"/>
      <c r="JHW89" s="9"/>
      <c r="JHX89" s="9"/>
      <c r="JHY89" s="9"/>
      <c r="JHZ89" s="9"/>
      <c r="JIA89" s="9"/>
      <c r="JIB89" s="9"/>
      <c r="JIC89" s="9"/>
      <c r="JID89" s="9"/>
      <c r="JIE89" s="9"/>
      <c r="JIF89" s="9"/>
      <c r="JIG89" s="9"/>
      <c r="JIH89" s="9"/>
      <c r="JII89" s="9"/>
      <c r="JIJ89" s="9"/>
      <c r="JIK89" s="9"/>
      <c r="JIL89" s="9"/>
      <c r="JIM89" s="9"/>
      <c r="JIN89" s="9"/>
      <c r="JIO89" s="9"/>
      <c r="JIP89" s="9"/>
      <c r="JIQ89" s="9"/>
      <c r="JIR89" s="9"/>
      <c r="JIS89" s="9"/>
      <c r="JIT89" s="9"/>
      <c r="JIU89" s="9"/>
      <c r="JIV89" s="9"/>
      <c r="JIW89" s="9"/>
      <c r="JIX89" s="9"/>
      <c r="JIY89" s="9"/>
      <c r="JIZ89" s="9"/>
      <c r="JJA89" s="9"/>
      <c r="JJB89" s="9"/>
      <c r="JJC89" s="9"/>
      <c r="JJD89" s="9"/>
      <c r="JJE89" s="9"/>
      <c r="JJF89" s="9"/>
      <c r="JJG89" s="9"/>
      <c r="JJH89" s="9"/>
      <c r="JJI89" s="9"/>
      <c r="JJJ89" s="9"/>
      <c r="JJK89" s="9"/>
      <c r="JJL89" s="9"/>
      <c r="JJM89" s="9"/>
      <c r="JJN89" s="9"/>
      <c r="JJO89" s="9"/>
      <c r="JJP89" s="9"/>
      <c r="JJQ89" s="9"/>
      <c r="JJR89" s="9"/>
      <c r="JJS89" s="9"/>
      <c r="JJT89" s="9"/>
      <c r="JJU89" s="9"/>
      <c r="JJV89" s="9"/>
      <c r="JJW89" s="9"/>
      <c r="JJX89" s="9"/>
      <c r="JJY89" s="9"/>
      <c r="JJZ89" s="9"/>
      <c r="JKA89" s="9"/>
      <c r="JKB89" s="9"/>
      <c r="JKC89" s="9"/>
      <c r="JKD89" s="9"/>
      <c r="JKE89" s="9"/>
      <c r="JKF89" s="9"/>
      <c r="JKG89" s="9"/>
      <c r="JKH89" s="9"/>
      <c r="JKI89" s="9"/>
      <c r="JKJ89" s="9"/>
      <c r="JKK89" s="9"/>
      <c r="JKL89" s="9"/>
      <c r="JKM89" s="9"/>
      <c r="JKN89" s="9"/>
      <c r="JKO89" s="9"/>
      <c r="JKP89" s="9"/>
      <c r="JKQ89" s="9"/>
      <c r="JKR89" s="9"/>
      <c r="JKS89" s="9"/>
      <c r="JKT89" s="9"/>
      <c r="JKU89" s="9"/>
      <c r="JKV89" s="9"/>
      <c r="JKW89" s="9"/>
      <c r="JKX89" s="9"/>
      <c r="JKY89" s="9"/>
      <c r="JKZ89" s="9"/>
      <c r="JLA89" s="9"/>
      <c r="JLB89" s="9"/>
      <c r="JLC89" s="9"/>
      <c r="JLD89" s="9"/>
      <c r="JLE89" s="9"/>
      <c r="JLF89" s="9"/>
      <c r="JLG89" s="9"/>
      <c r="JLH89" s="9"/>
      <c r="JLI89" s="9"/>
      <c r="JLJ89" s="9"/>
      <c r="JLK89" s="9"/>
      <c r="JLL89" s="9"/>
      <c r="JLM89" s="9"/>
      <c r="JLN89" s="9"/>
      <c r="JLO89" s="9"/>
      <c r="JLP89" s="9"/>
      <c r="JLQ89" s="9"/>
      <c r="JLR89" s="9"/>
      <c r="JLS89" s="9"/>
      <c r="JLT89" s="9"/>
      <c r="JLU89" s="9"/>
      <c r="JLV89" s="9"/>
      <c r="JLW89" s="9"/>
      <c r="JLX89" s="9"/>
      <c r="JLY89" s="9"/>
      <c r="JLZ89" s="9"/>
      <c r="JMA89" s="9"/>
      <c r="JMB89" s="9"/>
      <c r="JMC89" s="9"/>
      <c r="JMD89" s="9"/>
      <c r="JME89" s="9"/>
      <c r="JMF89" s="9"/>
      <c r="JMG89" s="9"/>
      <c r="JMH89" s="9"/>
      <c r="JMI89" s="9"/>
      <c r="JMJ89" s="9"/>
      <c r="JMK89" s="9"/>
      <c r="JML89" s="9"/>
      <c r="JMM89" s="9"/>
      <c r="JMN89" s="9"/>
      <c r="JMO89" s="9"/>
      <c r="JMP89" s="9"/>
      <c r="JMQ89" s="9"/>
      <c r="JMR89" s="9"/>
      <c r="JMS89" s="9"/>
      <c r="JMT89" s="9"/>
      <c r="JMU89" s="9"/>
      <c r="JMV89" s="9"/>
      <c r="JMW89" s="9"/>
      <c r="JMX89" s="9"/>
      <c r="JMY89" s="9"/>
      <c r="JMZ89" s="9"/>
      <c r="JNA89" s="9"/>
      <c r="JNB89" s="9"/>
      <c r="JNC89" s="9"/>
      <c r="JND89" s="9"/>
      <c r="JNE89" s="9"/>
      <c r="JNF89" s="9"/>
      <c r="JNG89" s="9"/>
      <c r="JNH89" s="9"/>
      <c r="JNI89" s="9"/>
      <c r="JNJ89" s="9"/>
      <c r="JNK89" s="9"/>
      <c r="JNL89" s="9"/>
      <c r="JNM89" s="9"/>
      <c r="JNN89" s="9"/>
      <c r="JNO89" s="9"/>
      <c r="JNP89" s="9"/>
      <c r="JNQ89" s="9"/>
      <c r="JNR89" s="9"/>
      <c r="JNS89" s="9"/>
      <c r="JNT89" s="9"/>
      <c r="JNU89" s="9"/>
      <c r="JNV89" s="9"/>
      <c r="JNW89" s="9"/>
      <c r="JNX89" s="9"/>
      <c r="JNY89" s="9"/>
      <c r="JNZ89" s="9"/>
      <c r="JOA89" s="9"/>
      <c r="JOB89" s="9"/>
      <c r="JOC89" s="9"/>
      <c r="JOD89" s="9"/>
      <c r="JOE89" s="9"/>
      <c r="JOF89" s="9"/>
      <c r="JOG89" s="9"/>
      <c r="JOH89" s="9"/>
      <c r="JOI89" s="9"/>
      <c r="JOJ89" s="9"/>
      <c r="JOK89" s="9"/>
      <c r="JOL89" s="9"/>
      <c r="JOM89" s="9"/>
      <c r="JON89" s="9"/>
      <c r="JOO89" s="9"/>
      <c r="JOP89" s="9"/>
      <c r="JOQ89" s="9"/>
      <c r="JOR89" s="9"/>
      <c r="JOS89" s="9"/>
      <c r="JOT89" s="9"/>
      <c r="JOU89" s="9"/>
      <c r="JOV89" s="9"/>
      <c r="JOW89" s="9"/>
      <c r="JOX89" s="9"/>
      <c r="JOY89" s="9"/>
      <c r="JOZ89" s="9"/>
      <c r="JPA89" s="9"/>
      <c r="JPB89" s="9"/>
      <c r="JPC89" s="9"/>
      <c r="JPD89" s="9"/>
      <c r="JPE89" s="9"/>
      <c r="JPF89" s="9"/>
      <c r="JPG89" s="9"/>
      <c r="JPH89" s="9"/>
      <c r="JPI89" s="9"/>
      <c r="JPJ89" s="9"/>
      <c r="JPK89" s="9"/>
      <c r="JPL89" s="9"/>
      <c r="JPM89" s="9"/>
      <c r="JPN89" s="9"/>
      <c r="JPO89" s="9"/>
      <c r="JPP89" s="9"/>
      <c r="JPQ89" s="9"/>
      <c r="JPR89" s="9"/>
      <c r="JPS89" s="9"/>
      <c r="JPT89" s="9"/>
      <c r="JPU89" s="9"/>
      <c r="JPV89" s="9"/>
      <c r="JPW89" s="9"/>
      <c r="JPX89" s="9"/>
      <c r="JPY89" s="9"/>
      <c r="JPZ89" s="9"/>
      <c r="JQA89" s="9"/>
      <c r="JQB89" s="9"/>
      <c r="JQC89" s="9"/>
      <c r="JQD89" s="9"/>
      <c r="JQE89" s="9"/>
      <c r="JQF89" s="9"/>
      <c r="JQG89" s="9"/>
      <c r="JQH89" s="9"/>
      <c r="JQI89" s="9"/>
      <c r="JQJ89" s="9"/>
      <c r="JQK89" s="9"/>
      <c r="JQL89" s="9"/>
      <c r="JQM89" s="9"/>
      <c r="JQN89" s="9"/>
      <c r="JQO89" s="9"/>
      <c r="JQP89" s="9"/>
      <c r="JQQ89" s="9"/>
      <c r="JQR89" s="9"/>
      <c r="JQS89" s="9"/>
      <c r="JQT89" s="9"/>
      <c r="JQU89" s="9"/>
      <c r="JQV89" s="9"/>
      <c r="JQW89" s="9"/>
      <c r="JQX89" s="9"/>
      <c r="JQY89" s="9"/>
      <c r="JQZ89" s="9"/>
      <c r="JRA89" s="9"/>
      <c r="JRB89" s="9"/>
      <c r="JRC89" s="9"/>
      <c r="JRD89" s="9"/>
      <c r="JRE89" s="9"/>
      <c r="JRF89" s="9"/>
      <c r="JRG89" s="9"/>
      <c r="JRH89" s="9"/>
      <c r="JRI89" s="9"/>
      <c r="JRJ89" s="9"/>
      <c r="JRK89" s="9"/>
      <c r="JRL89" s="9"/>
      <c r="JRM89" s="9"/>
      <c r="JRN89" s="9"/>
      <c r="JRO89" s="9"/>
      <c r="JRP89" s="9"/>
      <c r="JRQ89" s="9"/>
      <c r="JRR89" s="9"/>
      <c r="JRS89" s="9"/>
      <c r="JRT89" s="9"/>
      <c r="JRU89" s="9"/>
      <c r="JRV89" s="9"/>
      <c r="JRW89" s="9"/>
      <c r="JRX89" s="9"/>
      <c r="JRY89" s="9"/>
      <c r="JRZ89" s="9"/>
      <c r="JSA89" s="9"/>
      <c r="JSB89" s="9"/>
      <c r="JSC89" s="9"/>
      <c r="JSD89" s="9"/>
      <c r="JSE89" s="9"/>
      <c r="JSF89" s="9"/>
      <c r="JSG89" s="9"/>
      <c r="JSH89" s="9"/>
      <c r="JSI89" s="9"/>
      <c r="JSJ89" s="9"/>
      <c r="JSK89" s="9"/>
      <c r="JSL89" s="9"/>
      <c r="JSM89" s="9"/>
      <c r="JSN89" s="9"/>
      <c r="JSO89" s="9"/>
      <c r="JSP89" s="9"/>
      <c r="JSQ89" s="9"/>
      <c r="JSR89" s="9"/>
      <c r="JSS89" s="9"/>
      <c r="JST89" s="9"/>
      <c r="JSU89" s="9"/>
      <c r="JSV89" s="9"/>
      <c r="JSW89" s="9"/>
      <c r="JSX89" s="9"/>
      <c r="JSY89" s="9"/>
      <c r="JSZ89" s="9"/>
      <c r="JTA89" s="9"/>
      <c r="JTB89" s="9"/>
      <c r="JTC89" s="9"/>
      <c r="JTD89" s="9"/>
      <c r="JTE89" s="9"/>
      <c r="JTF89" s="9"/>
      <c r="JTG89" s="9"/>
      <c r="JTH89" s="9"/>
      <c r="JTI89" s="9"/>
      <c r="JTJ89" s="9"/>
      <c r="JTK89" s="9"/>
      <c r="JTL89" s="9"/>
      <c r="JTM89" s="9"/>
      <c r="JTN89" s="9"/>
      <c r="JTO89" s="9"/>
      <c r="JTP89" s="9"/>
      <c r="JTQ89" s="9"/>
      <c r="JTR89" s="9"/>
      <c r="JTS89" s="9"/>
      <c r="JTT89" s="9"/>
      <c r="JTU89" s="9"/>
      <c r="JTV89" s="9"/>
      <c r="JTW89" s="9"/>
      <c r="JTX89" s="9"/>
      <c r="JTY89" s="9"/>
      <c r="JTZ89" s="9"/>
      <c r="JUA89" s="9"/>
      <c r="JUB89" s="9"/>
      <c r="JUC89" s="9"/>
      <c r="JUD89" s="9"/>
      <c r="JUE89" s="9"/>
      <c r="JUF89" s="9"/>
      <c r="JUG89" s="9"/>
      <c r="JUH89" s="9"/>
      <c r="JUI89" s="9"/>
      <c r="JUJ89" s="9"/>
      <c r="JUK89" s="9"/>
      <c r="JUL89" s="9"/>
      <c r="JUM89" s="9"/>
      <c r="JUN89" s="9"/>
      <c r="JUO89" s="9"/>
      <c r="JUP89" s="9"/>
      <c r="JUQ89" s="9"/>
      <c r="JUR89" s="9"/>
      <c r="JUS89" s="9"/>
      <c r="JUT89" s="9"/>
      <c r="JUU89" s="9"/>
      <c r="JUV89" s="9"/>
      <c r="JUW89" s="9"/>
      <c r="JUX89" s="9"/>
      <c r="JUY89" s="9"/>
      <c r="JUZ89" s="9"/>
      <c r="JVA89" s="9"/>
      <c r="JVB89" s="9"/>
      <c r="JVC89" s="9"/>
      <c r="JVD89" s="9"/>
      <c r="JVE89" s="9"/>
      <c r="JVF89" s="9"/>
      <c r="JVG89" s="9"/>
      <c r="JVH89" s="9"/>
      <c r="JVI89" s="9"/>
      <c r="JVJ89" s="9"/>
      <c r="JVK89" s="9"/>
      <c r="JVL89" s="9"/>
      <c r="JVM89" s="9"/>
      <c r="JVN89" s="9"/>
      <c r="JVO89" s="9"/>
      <c r="JVP89" s="9"/>
      <c r="JVQ89" s="9"/>
      <c r="JVR89" s="9"/>
      <c r="JVS89" s="9"/>
      <c r="JVT89" s="9"/>
      <c r="JVU89" s="9"/>
      <c r="JVV89" s="9"/>
      <c r="JVW89" s="9"/>
      <c r="JVX89" s="9"/>
      <c r="JVY89" s="9"/>
      <c r="JVZ89" s="9"/>
      <c r="JWA89" s="9"/>
      <c r="JWB89" s="9"/>
      <c r="JWC89" s="9"/>
      <c r="JWD89" s="9"/>
      <c r="JWE89" s="9"/>
      <c r="JWF89" s="9"/>
      <c r="JWG89" s="9"/>
      <c r="JWH89" s="9"/>
      <c r="JWI89" s="9"/>
      <c r="JWJ89" s="9"/>
      <c r="JWK89" s="9"/>
      <c r="JWL89" s="9"/>
      <c r="JWM89" s="9"/>
      <c r="JWN89" s="9"/>
      <c r="JWO89" s="9"/>
      <c r="JWP89" s="9"/>
      <c r="JWQ89" s="9"/>
      <c r="JWR89" s="9"/>
      <c r="JWS89" s="9"/>
      <c r="JWT89" s="9"/>
      <c r="JWU89" s="9"/>
      <c r="JWV89" s="9"/>
      <c r="JWW89" s="9"/>
      <c r="JWX89" s="9"/>
      <c r="JWY89" s="9"/>
      <c r="JWZ89" s="9"/>
      <c r="JXA89" s="9"/>
      <c r="JXB89" s="9"/>
      <c r="JXC89" s="9"/>
      <c r="JXD89" s="9"/>
      <c r="JXE89" s="9"/>
      <c r="JXF89" s="9"/>
      <c r="JXG89" s="9"/>
      <c r="JXH89" s="9"/>
      <c r="JXI89" s="9"/>
      <c r="JXJ89" s="9"/>
      <c r="JXK89" s="9"/>
      <c r="JXL89" s="9"/>
      <c r="JXM89" s="9"/>
      <c r="JXN89" s="9"/>
      <c r="JXO89" s="9"/>
      <c r="JXP89" s="9"/>
      <c r="JXQ89" s="9"/>
      <c r="JXR89" s="9"/>
      <c r="JXS89" s="9"/>
      <c r="JXT89" s="9"/>
      <c r="JXU89" s="9"/>
      <c r="JXV89" s="9"/>
      <c r="JXW89" s="9"/>
      <c r="JXX89" s="9"/>
      <c r="JXY89" s="9"/>
      <c r="JXZ89" s="9"/>
      <c r="JYA89" s="9"/>
      <c r="JYB89" s="9"/>
      <c r="JYC89" s="9"/>
      <c r="JYD89" s="9"/>
      <c r="JYE89" s="9"/>
      <c r="JYF89" s="9"/>
      <c r="JYG89" s="9"/>
      <c r="JYH89" s="9"/>
      <c r="JYI89" s="9"/>
      <c r="JYJ89" s="9"/>
      <c r="JYK89" s="9"/>
      <c r="JYL89" s="9"/>
      <c r="JYM89" s="9"/>
      <c r="JYN89" s="9"/>
      <c r="JYO89" s="9"/>
      <c r="JYP89" s="9"/>
      <c r="JYQ89" s="9"/>
      <c r="JYR89" s="9"/>
      <c r="JYS89" s="9"/>
      <c r="JYT89" s="9"/>
      <c r="JYU89" s="9"/>
      <c r="JYV89" s="9"/>
      <c r="JYW89" s="9"/>
      <c r="JYX89" s="9"/>
      <c r="JYY89" s="9"/>
      <c r="JYZ89" s="9"/>
      <c r="JZA89" s="9"/>
      <c r="JZB89" s="9"/>
      <c r="JZC89" s="9"/>
      <c r="JZD89" s="9"/>
      <c r="JZE89" s="9"/>
      <c r="JZF89" s="9"/>
      <c r="JZG89" s="9"/>
      <c r="JZH89" s="9"/>
      <c r="JZI89" s="9"/>
      <c r="JZJ89" s="9"/>
      <c r="JZK89" s="9"/>
      <c r="JZL89" s="9"/>
      <c r="JZM89" s="9"/>
      <c r="JZN89" s="9"/>
      <c r="JZO89" s="9"/>
      <c r="JZP89" s="9"/>
      <c r="JZQ89" s="9"/>
      <c r="JZR89" s="9"/>
      <c r="JZS89" s="9"/>
      <c r="JZT89" s="9"/>
      <c r="JZU89" s="9"/>
      <c r="JZV89" s="9"/>
      <c r="JZW89" s="9"/>
      <c r="JZX89" s="9"/>
      <c r="JZY89" s="9"/>
      <c r="JZZ89" s="9"/>
      <c r="KAA89" s="9"/>
      <c r="KAB89" s="9"/>
      <c r="KAC89" s="9"/>
      <c r="KAD89" s="9"/>
      <c r="KAE89" s="9"/>
      <c r="KAF89" s="9"/>
      <c r="KAG89" s="9"/>
      <c r="KAH89" s="9"/>
      <c r="KAI89" s="9"/>
      <c r="KAJ89" s="9"/>
      <c r="KAK89" s="9"/>
      <c r="KAL89" s="9"/>
      <c r="KAM89" s="9"/>
      <c r="KAN89" s="9"/>
      <c r="KAO89" s="9"/>
      <c r="KAP89" s="9"/>
      <c r="KAQ89" s="9"/>
      <c r="KAR89" s="9"/>
      <c r="KAS89" s="9"/>
      <c r="KAT89" s="9"/>
      <c r="KAU89" s="9"/>
      <c r="KAV89" s="9"/>
      <c r="KAW89" s="9"/>
      <c r="KAX89" s="9"/>
      <c r="KAY89" s="9"/>
      <c r="KAZ89" s="9"/>
      <c r="KBA89" s="9"/>
      <c r="KBB89" s="9"/>
      <c r="KBC89" s="9"/>
      <c r="KBD89" s="9"/>
      <c r="KBE89" s="9"/>
      <c r="KBF89" s="9"/>
      <c r="KBG89" s="9"/>
      <c r="KBH89" s="9"/>
      <c r="KBI89" s="9"/>
      <c r="KBJ89" s="9"/>
      <c r="KBK89" s="9"/>
      <c r="KBL89" s="9"/>
      <c r="KBM89" s="9"/>
      <c r="KBN89" s="9"/>
      <c r="KBO89" s="9"/>
      <c r="KBP89" s="9"/>
      <c r="KBQ89" s="9"/>
      <c r="KBR89" s="9"/>
      <c r="KBS89" s="9"/>
      <c r="KBT89" s="9"/>
      <c r="KBU89" s="9"/>
      <c r="KBV89" s="9"/>
      <c r="KBW89" s="9"/>
      <c r="KBX89" s="9"/>
      <c r="KBY89" s="9"/>
      <c r="KBZ89" s="9"/>
      <c r="KCA89" s="9"/>
      <c r="KCB89" s="9"/>
      <c r="KCC89" s="9"/>
      <c r="KCD89" s="9"/>
      <c r="KCE89" s="9"/>
      <c r="KCF89" s="9"/>
      <c r="KCG89" s="9"/>
      <c r="KCH89" s="9"/>
      <c r="KCI89" s="9"/>
      <c r="KCJ89" s="9"/>
      <c r="KCK89" s="9"/>
      <c r="KCL89" s="9"/>
      <c r="KCM89" s="9"/>
      <c r="KCN89" s="9"/>
      <c r="KCO89" s="9"/>
      <c r="KCP89" s="9"/>
      <c r="KCQ89" s="9"/>
      <c r="KCR89" s="9"/>
      <c r="KCS89" s="9"/>
      <c r="KCT89" s="9"/>
      <c r="KCU89" s="9"/>
      <c r="KCV89" s="9"/>
      <c r="KCW89" s="9"/>
      <c r="KCX89" s="9"/>
      <c r="KCY89" s="9"/>
      <c r="KCZ89" s="9"/>
      <c r="KDA89" s="9"/>
      <c r="KDB89" s="9"/>
      <c r="KDC89" s="9"/>
      <c r="KDD89" s="9"/>
      <c r="KDE89" s="9"/>
      <c r="KDF89" s="9"/>
      <c r="KDG89" s="9"/>
      <c r="KDH89" s="9"/>
      <c r="KDI89" s="9"/>
      <c r="KDJ89" s="9"/>
      <c r="KDK89" s="9"/>
      <c r="KDL89" s="9"/>
      <c r="KDM89" s="9"/>
      <c r="KDN89" s="9"/>
      <c r="KDO89" s="9"/>
      <c r="KDP89" s="9"/>
      <c r="KDQ89" s="9"/>
      <c r="KDR89" s="9"/>
      <c r="KDS89" s="9"/>
      <c r="KDT89" s="9"/>
      <c r="KDU89" s="9"/>
      <c r="KDV89" s="9"/>
      <c r="KDW89" s="9"/>
      <c r="KDX89" s="9"/>
      <c r="KDY89" s="9"/>
      <c r="KDZ89" s="9"/>
      <c r="KEA89" s="9"/>
      <c r="KEB89" s="9"/>
      <c r="KEC89" s="9"/>
      <c r="KED89" s="9"/>
      <c r="KEE89" s="9"/>
      <c r="KEF89" s="9"/>
      <c r="KEG89" s="9"/>
      <c r="KEH89" s="9"/>
      <c r="KEI89" s="9"/>
      <c r="KEJ89" s="9"/>
      <c r="KEK89" s="9"/>
      <c r="KEL89" s="9"/>
      <c r="KEM89" s="9"/>
      <c r="KEN89" s="9"/>
      <c r="KEO89" s="9"/>
      <c r="KEP89" s="9"/>
      <c r="KEQ89" s="9"/>
      <c r="KER89" s="9"/>
      <c r="KES89" s="9"/>
      <c r="KET89" s="9"/>
      <c r="KEU89" s="9"/>
      <c r="KEV89" s="9"/>
      <c r="KEW89" s="9"/>
      <c r="KEX89" s="9"/>
      <c r="KEY89" s="9"/>
      <c r="KEZ89" s="9"/>
      <c r="KFA89" s="9"/>
      <c r="KFB89" s="9"/>
      <c r="KFC89" s="9"/>
      <c r="KFD89" s="9"/>
      <c r="KFE89" s="9"/>
      <c r="KFF89" s="9"/>
      <c r="KFG89" s="9"/>
      <c r="KFH89" s="9"/>
      <c r="KFI89" s="9"/>
      <c r="KFJ89" s="9"/>
      <c r="KFK89" s="9"/>
      <c r="KFL89" s="9"/>
      <c r="KFM89" s="9"/>
      <c r="KFN89" s="9"/>
      <c r="KFO89" s="9"/>
      <c r="KFP89" s="9"/>
      <c r="KFQ89" s="9"/>
      <c r="KFR89" s="9"/>
      <c r="KFS89" s="9"/>
      <c r="KFT89" s="9"/>
      <c r="KFU89" s="9"/>
      <c r="KFV89" s="9"/>
      <c r="KFW89" s="9"/>
      <c r="KFX89" s="9"/>
      <c r="KFY89" s="9"/>
      <c r="KFZ89" s="9"/>
      <c r="KGA89" s="9"/>
      <c r="KGB89" s="9"/>
      <c r="KGC89" s="9"/>
      <c r="KGD89" s="9"/>
      <c r="KGE89" s="9"/>
      <c r="KGF89" s="9"/>
      <c r="KGG89" s="9"/>
      <c r="KGH89" s="9"/>
      <c r="KGI89" s="9"/>
      <c r="KGJ89" s="9"/>
      <c r="KGK89" s="9"/>
      <c r="KGL89" s="9"/>
      <c r="KGM89" s="9"/>
      <c r="KGN89" s="9"/>
      <c r="KGO89" s="9"/>
      <c r="KGP89" s="9"/>
      <c r="KGQ89" s="9"/>
      <c r="KGR89" s="9"/>
      <c r="KGS89" s="9"/>
      <c r="KGT89" s="9"/>
      <c r="KGU89" s="9"/>
      <c r="KGV89" s="9"/>
      <c r="KGW89" s="9"/>
      <c r="KGX89" s="9"/>
      <c r="KGY89" s="9"/>
      <c r="KGZ89" s="9"/>
      <c r="KHA89" s="9"/>
      <c r="KHB89" s="9"/>
      <c r="KHC89" s="9"/>
      <c r="KHD89" s="9"/>
      <c r="KHE89" s="9"/>
      <c r="KHF89" s="9"/>
      <c r="KHG89" s="9"/>
      <c r="KHH89" s="9"/>
      <c r="KHI89" s="9"/>
      <c r="KHJ89" s="9"/>
      <c r="KHK89" s="9"/>
      <c r="KHL89" s="9"/>
      <c r="KHM89" s="9"/>
      <c r="KHN89" s="9"/>
      <c r="KHO89" s="9"/>
      <c r="KHP89" s="9"/>
      <c r="KHQ89" s="9"/>
      <c r="KHR89" s="9"/>
      <c r="KHS89" s="9"/>
      <c r="KHT89" s="9"/>
      <c r="KHU89" s="9"/>
      <c r="KHV89" s="9"/>
      <c r="KHW89" s="9"/>
      <c r="KHX89" s="9"/>
      <c r="KHY89" s="9"/>
      <c r="KHZ89" s="9"/>
      <c r="KIA89" s="9"/>
      <c r="KIB89" s="9"/>
      <c r="KIC89" s="9"/>
      <c r="KID89" s="9"/>
      <c r="KIE89" s="9"/>
      <c r="KIF89" s="9"/>
      <c r="KIG89" s="9"/>
      <c r="KIH89" s="9"/>
      <c r="KII89" s="9"/>
      <c r="KIJ89" s="9"/>
      <c r="KIK89" s="9"/>
      <c r="KIL89" s="9"/>
      <c r="KIM89" s="9"/>
      <c r="KIN89" s="9"/>
      <c r="KIO89" s="9"/>
      <c r="KIP89" s="9"/>
      <c r="KIQ89" s="9"/>
      <c r="KIR89" s="9"/>
      <c r="KIS89" s="9"/>
      <c r="KIT89" s="9"/>
      <c r="KIU89" s="9"/>
      <c r="KIV89" s="9"/>
      <c r="KIW89" s="9"/>
      <c r="KIX89" s="9"/>
      <c r="KIY89" s="9"/>
      <c r="KIZ89" s="9"/>
      <c r="KJA89" s="9"/>
      <c r="KJB89" s="9"/>
      <c r="KJC89" s="9"/>
      <c r="KJD89" s="9"/>
      <c r="KJE89" s="9"/>
      <c r="KJF89" s="9"/>
      <c r="KJG89" s="9"/>
      <c r="KJH89" s="9"/>
      <c r="KJI89" s="9"/>
      <c r="KJJ89" s="9"/>
      <c r="KJK89" s="9"/>
      <c r="KJL89" s="9"/>
      <c r="KJM89" s="9"/>
      <c r="KJN89" s="9"/>
      <c r="KJO89" s="9"/>
      <c r="KJP89" s="9"/>
      <c r="KJQ89" s="9"/>
      <c r="KJR89" s="9"/>
      <c r="KJS89" s="9"/>
      <c r="KJT89" s="9"/>
      <c r="KJU89" s="9"/>
      <c r="KJV89" s="9"/>
      <c r="KJW89" s="9"/>
      <c r="KJX89" s="9"/>
      <c r="KJY89" s="9"/>
      <c r="KJZ89" s="9"/>
      <c r="KKA89" s="9"/>
      <c r="KKB89" s="9"/>
      <c r="KKC89" s="9"/>
      <c r="KKD89" s="9"/>
      <c r="KKE89" s="9"/>
      <c r="KKF89" s="9"/>
      <c r="KKG89" s="9"/>
      <c r="KKH89" s="9"/>
      <c r="KKI89" s="9"/>
      <c r="KKJ89" s="9"/>
      <c r="KKK89" s="9"/>
      <c r="KKL89" s="9"/>
      <c r="KKM89" s="9"/>
      <c r="KKN89" s="9"/>
      <c r="KKO89" s="9"/>
      <c r="KKP89" s="9"/>
      <c r="KKQ89" s="9"/>
      <c r="KKR89" s="9"/>
      <c r="KKS89" s="9"/>
      <c r="KKT89" s="9"/>
      <c r="KKU89" s="9"/>
      <c r="KKV89" s="9"/>
      <c r="KKW89" s="9"/>
      <c r="KKX89" s="9"/>
      <c r="KKY89" s="9"/>
      <c r="KKZ89" s="9"/>
      <c r="KLA89" s="9"/>
      <c r="KLB89" s="9"/>
      <c r="KLC89" s="9"/>
      <c r="KLD89" s="9"/>
      <c r="KLE89" s="9"/>
      <c r="KLF89" s="9"/>
      <c r="KLG89" s="9"/>
      <c r="KLH89" s="9"/>
      <c r="KLI89" s="9"/>
      <c r="KLJ89" s="9"/>
      <c r="KLK89" s="9"/>
      <c r="KLL89" s="9"/>
      <c r="KLM89" s="9"/>
      <c r="KLN89" s="9"/>
      <c r="KLO89" s="9"/>
      <c r="KLP89" s="9"/>
      <c r="KLQ89" s="9"/>
      <c r="KLR89" s="9"/>
      <c r="KLS89" s="9"/>
      <c r="KLT89" s="9"/>
      <c r="KLU89" s="9"/>
      <c r="KLV89" s="9"/>
      <c r="KLW89" s="9"/>
      <c r="KLX89" s="9"/>
      <c r="KLY89" s="9"/>
      <c r="KLZ89" s="9"/>
      <c r="KMA89" s="9"/>
      <c r="KMB89" s="9"/>
      <c r="KMC89" s="9"/>
      <c r="KMD89" s="9"/>
      <c r="KME89" s="9"/>
      <c r="KMF89" s="9"/>
      <c r="KMG89" s="9"/>
      <c r="KMH89" s="9"/>
      <c r="KMI89" s="9"/>
      <c r="KMJ89" s="9"/>
      <c r="KMK89" s="9"/>
      <c r="KML89" s="9"/>
      <c r="KMM89" s="9"/>
      <c r="KMN89" s="9"/>
      <c r="KMO89" s="9"/>
      <c r="KMP89" s="9"/>
      <c r="KMQ89" s="9"/>
      <c r="KMR89" s="9"/>
      <c r="KMS89" s="9"/>
      <c r="KMT89" s="9"/>
      <c r="KMU89" s="9"/>
      <c r="KMV89" s="9"/>
      <c r="KMW89" s="9"/>
      <c r="KMX89" s="9"/>
      <c r="KMY89" s="9"/>
      <c r="KMZ89" s="9"/>
      <c r="KNA89" s="9"/>
      <c r="KNB89" s="9"/>
      <c r="KNC89" s="9"/>
      <c r="KND89" s="9"/>
      <c r="KNE89" s="9"/>
      <c r="KNF89" s="9"/>
      <c r="KNG89" s="9"/>
      <c r="KNH89" s="9"/>
      <c r="KNI89" s="9"/>
      <c r="KNJ89" s="9"/>
      <c r="KNK89" s="9"/>
      <c r="KNL89" s="9"/>
      <c r="KNM89" s="9"/>
      <c r="KNN89" s="9"/>
      <c r="KNO89" s="9"/>
      <c r="KNP89" s="9"/>
      <c r="KNQ89" s="9"/>
      <c r="KNR89" s="9"/>
      <c r="KNS89" s="9"/>
      <c r="KNT89" s="9"/>
      <c r="KNU89" s="9"/>
      <c r="KNV89" s="9"/>
      <c r="KNW89" s="9"/>
      <c r="KNX89" s="9"/>
      <c r="KNY89" s="9"/>
      <c r="KNZ89" s="9"/>
      <c r="KOA89" s="9"/>
      <c r="KOB89" s="9"/>
      <c r="KOC89" s="9"/>
      <c r="KOD89" s="9"/>
      <c r="KOE89" s="9"/>
      <c r="KOF89" s="9"/>
      <c r="KOG89" s="9"/>
      <c r="KOH89" s="9"/>
      <c r="KOI89" s="9"/>
      <c r="KOJ89" s="9"/>
      <c r="KOK89" s="9"/>
      <c r="KOL89" s="9"/>
      <c r="KOM89" s="9"/>
      <c r="KON89" s="9"/>
      <c r="KOO89" s="9"/>
      <c r="KOP89" s="9"/>
      <c r="KOQ89" s="9"/>
      <c r="KOR89" s="9"/>
      <c r="KOS89" s="9"/>
      <c r="KOT89" s="9"/>
      <c r="KOU89" s="9"/>
      <c r="KOV89" s="9"/>
      <c r="KOW89" s="9"/>
      <c r="KOX89" s="9"/>
      <c r="KOY89" s="9"/>
      <c r="KOZ89" s="9"/>
      <c r="KPA89" s="9"/>
      <c r="KPB89" s="9"/>
      <c r="KPC89" s="9"/>
      <c r="KPD89" s="9"/>
      <c r="KPE89" s="9"/>
      <c r="KPF89" s="9"/>
      <c r="KPG89" s="9"/>
      <c r="KPH89" s="9"/>
      <c r="KPI89" s="9"/>
      <c r="KPJ89" s="9"/>
      <c r="KPK89" s="9"/>
      <c r="KPL89" s="9"/>
      <c r="KPM89" s="9"/>
      <c r="KPN89" s="9"/>
      <c r="KPO89" s="9"/>
      <c r="KPP89" s="9"/>
      <c r="KPQ89" s="9"/>
      <c r="KPR89" s="9"/>
      <c r="KPS89" s="9"/>
      <c r="KPT89" s="9"/>
      <c r="KPU89" s="9"/>
      <c r="KPV89" s="9"/>
      <c r="KPW89" s="9"/>
      <c r="KPX89" s="9"/>
      <c r="KPY89" s="9"/>
      <c r="KPZ89" s="9"/>
      <c r="KQA89" s="9"/>
      <c r="KQB89" s="9"/>
      <c r="KQC89" s="9"/>
      <c r="KQD89" s="9"/>
      <c r="KQE89" s="9"/>
      <c r="KQF89" s="9"/>
      <c r="KQG89" s="9"/>
      <c r="KQH89" s="9"/>
      <c r="KQI89" s="9"/>
      <c r="KQJ89" s="9"/>
      <c r="KQK89" s="9"/>
      <c r="KQL89" s="9"/>
      <c r="KQM89" s="9"/>
      <c r="KQN89" s="9"/>
      <c r="KQO89" s="9"/>
      <c r="KQP89" s="9"/>
      <c r="KQQ89" s="9"/>
      <c r="KQR89" s="9"/>
      <c r="KQS89" s="9"/>
      <c r="KQT89" s="9"/>
      <c r="KQU89" s="9"/>
      <c r="KQV89" s="9"/>
      <c r="KQW89" s="9"/>
      <c r="KQX89" s="9"/>
      <c r="KQY89" s="9"/>
      <c r="KQZ89" s="9"/>
      <c r="KRA89" s="9"/>
      <c r="KRB89" s="9"/>
      <c r="KRC89" s="9"/>
      <c r="KRD89" s="9"/>
      <c r="KRE89" s="9"/>
      <c r="KRF89" s="9"/>
      <c r="KRG89" s="9"/>
      <c r="KRH89" s="9"/>
      <c r="KRI89" s="9"/>
      <c r="KRJ89" s="9"/>
      <c r="KRK89" s="9"/>
      <c r="KRL89" s="9"/>
      <c r="KRM89" s="9"/>
      <c r="KRN89" s="9"/>
      <c r="KRO89" s="9"/>
      <c r="KRP89" s="9"/>
      <c r="KRQ89" s="9"/>
      <c r="KRR89" s="9"/>
      <c r="KRS89" s="9"/>
      <c r="KRT89" s="9"/>
      <c r="KRU89" s="9"/>
      <c r="KRV89" s="9"/>
      <c r="KRW89" s="9"/>
      <c r="KRX89" s="9"/>
      <c r="KRY89" s="9"/>
      <c r="KRZ89" s="9"/>
      <c r="KSA89" s="9"/>
      <c r="KSB89" s="9"/>
      <c r="KSC89" s="9"/>
      <c r="KSD89" s="9"/>
      <c r="KSE89" s="9"/>
      <c r="KSF89" s="9"/>
      <c r="KSG89" s="9"/>
      <c r="KSH89" s="9"/>
      <c r="KSI89" s="9"/>
      <c r="KSJ89" s="9"/>
      <c r="KSK89" s="9"/>
      <c r="KSL89" s="9"/>
      <c r="KSM89" s="9"/>
      <c r="KSN89" s="9"/>
      <c r="KSO89" s="9"/>
      <c r="KSP89" s="9"/>
      <c r="KSQ89" s="9"/>
      <c r="KSR89" s="9"/>
      <c r="KSS89" s="9"/>
      <c r="KST89" s="9"/>
      <c r="KSU89" s="9"/>
      <c r="KSV89" s="9"/>
      <c r="KSW89" s="9"/>
      <c r="KSX89" s="9"/>
      <c r="KSY89" s="9"/>
      <c r="KSZ89" s="9"/>
      <c r="KTA89" s="9"/>
      <c r="KTB89" s="9"/>
      <c r="KTC89" s="9"/>
      <c r="KTD89" s="9"/>
      <c r="KTE89" s="9"/>
      <c r="KTF89" s="9"/>
      <c r="KTG89" s="9"/>
      <c r="KTH89" s="9"/>
      <c r="KTI89" s="9"/>
      <c r="KTJ89" s="9"/>
      <c r="KTK89" s="9"/>
      <c r="KTL89" s="9"/>
      <c r="KTM89" s="9"/>
      <c r="KTN89" s="9"/>
      <c r="KTO89" s="9"/>
      <c r="KTP89" s="9"/>
      <c r="KTQ89" s="9"/>
      <c r="KTR89" s="9"/>
      <c r="KTS89" s="9"/>
      <c r="KTT89" s="9"/>
      <c r="KTU89" s="9"/>
      <c r="KTV89" s="9"/>
      <c r="KTW89" s="9"/>
      <c r="KTX89" s="9"/>
      <c r="KTY89" s="9"/>
      <c r="KTZ89" s="9"/>
      <c r="KUA89" s="9"/>
      <c r="KUB89" s="9"/>
      <c r="KUC89" s="9"/>
      <c r="KUD89" s="9"/>
      <c r="KUE89" s="9"/>
      <c r="KUF89" s="9"/>
      <c r="KUG89" s="9"/>
      <c r="KUH89" s="9"/>
      <c r="KUI89" s="9"/>
      <c r="KUJ89" s="9"/>
      <c r="KUK89" s="9"/>
      <c r="KUL89" s="9"/>
      <c r="KUM89" s="9"/>
      <c r="KUN89" s="9"/>
      <c r="KUO89" s="9"/>
      <c r="KUP89" s="9"/>
      <c r="KUQ89" s="9"/>
      <c r="KUR89" s="9"/>
      <c r="KUS89" s="9"/>
      <c r="KUT89" s="9"/>
      <c r="KUU89" s="9"/>
      <c r="KUV89" s="9"/>
      <c r="KUW89" s="9"/>
      <c r="KUX89" s="9"/>
      <c r="KUY89" s="9"/>
      <c r="KUZ89" s="9"/>
      <c r="KVA89" s="9"/>
      <c r="KVB89" s="9"/>
      <c r="KVC89" s="9"/>
      <c r="KVD89" s="9"/>
      <c r="KVE89" s="9"/>
      <c r="KVF89" s="9"/>
      <c r="KVG89" s="9"/>
      <c r="KVH89" s="9"/>
      <c r="KVI89" s="9"/>
      <c r="KVJ89" s="9"/>
      <c r="KVK89" s="9"/>
      <c r="KVL89" s="9"/>
      <c r="KVM89" s="9"/>
      <c r="KVN89" s="9"/>
      <c r="KVO89" s="9"/>
      <c r="KVP89" s="9"/>
      <c r="KVQ89" s="9"/>
      <c r="KVR89" s="9"/>
      <c r="KVS89" s="9"/>
      <c r="KVT89" s="9"/>
      <c r="KVU89" s="9"/>
      <c r="KVV89" s="9"/>
      <c r="KVW89" s="9"/>
      <c r="KVX89" s="9"/>
      <c r="KVY89" s="9"/>
      <c r="KVZ89" s="9"/>
      <c r="KWA89" s="9"/>
      <c r="KWB89" s="9"/>
      <c r="KWC89" s="9"/>
      <c r="KWD89" s="9"/>
      <c r="KWE89" s="9"/>
      <c r="KWF89" s="9"/>
      <c r="KWG89" s="9"/>
      <c r="KWH89" s="9"/>
      <c r="KWI89" s="9"/>
      <c r="KWJ89" s="9"/>
      <c r="KWK89" s="9"/>
      <c r="KWL89" s="9"/>
      <c r="KWM89" s="9"/>
      <c r="KWN89" s="9"/>
      <c r="KWO89" s="9"/>
      <c r="KWP89" s="9"/>
      <c r="KWQ89" s="9"/>
      <c r="KWR89" s="9"/>
      <c r="KWS89" s="9"/>
      <c r="KWT89" s="9"/>
      <c r="KWU89" s="9"/>
      <c r="KWV89" s="9"/>
      <c r="KWW89" s="9"/>
      <c r="KWX89" s="9"/>
      <c r="KWY89" s="9"/>
      <c r="KWZ89" s="9"/>
      <c r="KXA89" s="9"/>
      <c r="KXB89" s="9"/>
      <c r="KXC89" s="9"/>
      <c r="KXD89" s="9"/>
      <c r="KXE89" s="9"/>
      <c r="KXF89" s="9"/>
      <c r="KXG89" s="9"/>
      <c r="KXH89" s="9"/>
      <c r="KXI89" s="9"/>
      <c r="KXJ89" s="9"/>
      <c r="KXK89" s="9"/>
      <c r="KXL89" s="9"/>
      <c r="KXM89" s="9"/>
      <c r="KXN89" s="9"/>
      <c r="KXO89" s="9"/>
      <c r="KXP89" s="9"/>
      <c r="KXQ89" s="9"/>
      <c r="KXR89" s="9"/>
      <c r="KXS89" s="9"/>
      <c r="KXT89" s="9"/>
      <c r="KXU89" s="9"/>
      <c r="KXV89" s="9"/>
      <c r="KXW89" s="9"/>
      <c r="KXX89" s="9"/>
      <c r="KXY89" s="9"/>
      <c r="KXZ89" s="9"/>
      <c r="KYA89" s="9"/>
      <c r="KYB89" s="9"/>
      <c r="KYC89" s="9"/>
      <c r="KYD89" s="9"/>
      <c r="KYE89" s="9"/>
      <c r="KYF89" s="9"/>
      <c r="KYG89" s="9"/>
      <c r="KYH89" s="9"/>
      <c r="KYI89" s="9"/>
      <c r="KYJ89" s="9"/>
      <c r="KYK89" s="9"/>
      <c r="KYL89" s="9"/>
      <c r="KYM89" s="9"/>
      <c r="KYN89" s="9"/>
      <c r="KYO89" s="9"/>
      <c r="KYP89" s="9"/>
      <c r="KYQ89" s="9"/>
      <c r="KYR89" s="9"/>
      <c r="KYS89" s="9"/>
      <c r="KYT89" s="9"/>
      <c r="KYU89" s="9"/>
      <c r="KYV89" s="9"/>
      <c r="KYW89" s="9"/>
      <c r="KYX89" s="9"/>
      <c r="KYY89" s="9"/>
      <c r="KYZ89" s="9"/>
      <c r="KZA89" s="9"/>
      <c r="KZB89" s="9"/>
      <c r="KZC89" s="9"/>
      <c r="KZD89" s="9"/>
      <c r="KZE89" s="9"/>
      <c r="KZF89" s="9"/>
      <c r="KZG89" s="9"/>
      <c r="KZH89" s="9"/>
      <c r="KZI89" s="9"/>
      <c r="KZJ89" s="9"/>
      <c r="KZK89" s="9"/>
      <c r="KZL89" s="9"/>
      <c r="KZM89" s="9"/>
      <c r="KZN89" s="9"/>
      <c r="KZO89" s="9"/>
      <c r="KZP89" s="9"/>
      <c r="KZQ89" s="9"/>
      <c r="KZR89" s="9"/>
      <c r="KZS89" s="9"/>
      <c r="KZT89" s="9"/>
      <c r="KZU89" s="9"/>
      <c r="KZV89" s="9"/>
      <c r="KZW89" s="9"/>
      <c r="KZX89" s="9"/>
      <c r="KZY89" s="9"/>
      <c r="KZZ89" s="9"/>
      <c r="LAA89" s="9"/>
      <c r="LAB89" s="9"/>
      <c r="LAC89" s="9"/>
      <c r="LAD89" s="9"/>
      <c r="LAE89" s="9"/>
      <c r="LAF89" s="9"/>
      <c r="LAG89" s="9"/>
      <c r="LAH89" s="9"/>
      <c r="LAI89" s="9"/>
      <c r="LAJ89" s="9"/>
      <c r="LAK89" s="9"/>
      <c r="LAL89" s="9"/>
      <c r="LAM89" s="9"/>
      <c r="LAN89" s="9"/>
      <c r="LAO89" s="9"/>
      <c r="LAP89" s="9"/>
      <c r="LAQ89" s="9"/>
      <c r="LAR89" s="9"/>
      <c r="LAS89" s="9"/>
      <c r="LAT89" s="9"/>
      <c r="LAU89" s="9"/>
      <c r="LAV89" s="9"/>
      <c r="LAW89" s="9"/>
      <c r="LAX89" s="9"/>
      <c r="LAY89" s="9"/>
      <c r="LAZ89" s="9"/>
      <c r="LBA89" s="9"/>
      <c r="LBB89" s="9"/>
      <c r="LBC89" s="9"/>
      <c r="LBD89" s="9"/>
      <c r="LBE89" s="9"/>
      <c r="LBF89" s="9"/>
      <c r="LBG89" s="9"/>
      <c r="LBH89" s="9"/>
      <c r="LBI89" s="9"/>
      <c r="LBJ89" s="9"/>
      <c r="LBK89" s="9"/>
      <c r="LBL89" s="9"/>
      <c r="LBM89" s="9"/>
      <c r="LBN89" s="9"/>
      <c r="LBO89" s="9"/>
      <c r="LBP89" s="9"/>
      <c r="LBQ89" s="9"/>
      <c r="LBR89" s="9"/>
      <c r="LBS89" s="9"/>
      <c r="LBT89" s="9"/>
      <c r="LBU89" s="9"/>
      <c r="LBV89" s="9"/>
      <c r="LBW89" s="9"/>
      <c r="LBX89" s="9"/>
      <c r="LBY89" s="9"/>
      <c r="LBZ89" s="9"/>
      <c r="LCA89" s="9"/>
      <c r="LCB89" s="9"/>
      <c r="LCC89" s="9"/>
      <c r="LCD89" s="9"/>
      <c r="LCE89" s="9"/>
      <c r="LCF89" s="9"/>
      <c r="LCG89" s="9"/>
      <c r="LCH89" s="9"/>
      <c r="LCI89" s="9"/>
      <c r="LCJ89" s="9"/>
      <c r="LCK89" s="9"/>
      <c r="LCL89" s="9"/>
      <c r="LCM89" s="9"/>
      <c r="LCN89" s="9"/>
      <c r="LCO89" s="9"/>
      <c r="LCP89" s="9"/>
      <c r="LCQ89" s="9"/>
      <c r="LCR89" s="9"/>
      <c r="LCS89" s="9"/>
      <c r="LCT89" s="9"/>
      <c r="LCU89" s="9"/>
      <c r="LCV89" s="9"/>
      <c r="LCW89" s="9"/>
      <c r="LCX89" s="9"/>
      <c r="LCY89" s="9"/>
      <c r="LCZ89" s="9"/>
      <c r="LDA89" s="9"/>
      <c r="LDB89" s="9"/>
      <c r="LDC89" s="9"/>
      <c r="LDD89" s="9"/>
      <c r="LDE89" s="9"/>
      <c r="LDF89" s="9"/>
      <c r="LDG89" s="9"/>
      <c r="LDH89" s="9"/>
      <c r="LDI89" s="9"/>
      <c r="LDJ89" s="9"/>
      <c r="LDK89" s="9"/>
      <c r="LDL89" s="9"/>
      <c r="LDM89" s="9"/>
      <c r="LDN89" s="9"/>
      <c r="LDO89" s="9"/>
      <c r="LDP89" s="9"/>
      <c r="LDQ89" s="9"/>
      <c r="LDR89" s="9"/>
      <c r="LDS89" s="9"/>
      <c r="LDT89" s="9"/>
      <c r="LDU89" s="9"/>
      <c r="LDV89" s="9"/>
      <c r="LDW89" s="9"/>
      <c r="LDX89" s="9"/>
      <c r="LDY89" s="9"/>
      <c r="LDZ89" s="9"/>
      <c r="LEA89" s="9"/>
      <c r="LEB89" s="9"/>
      <c r="LEC89" s="9"/>
      <c r="LED89" s="9"/>
      <c r="LEE89" s="9"/>
      <c r="LEF89" s="9"/>
      <c r="LEG89" s="9"/>
      <c r="LEH89" s="9"/>
      <c r="LEI89" s="9"/>
      <c r="LEJ89" s="9"/>
      <c r="LEK89" s="9"/>
      <c r="LEL89" s="9"/>
      <c r="LEM89" s="9"/>
      <c r="LEN89" s="9"/>
      <c r="LEO89" s="9"/>
      <c r="LEP89" s="9"/>
      <c r="LEQ89" s="9"/>
      <c r="LER89" s="9"/>
      <c r="LES89" s="9"/>
      <c r="LET89" s="9"/>
      <c r="LEU89" s="9"/>
      <c r="LEV89" s="9"/>
      <c r="LEW89" s="9"/>
      <c r="LEX89" s="9"/>
      <c r="LEY89" s="9"/>
      <c r="LEZ89" s="9"/>
      <c r="LFA89" s="9"/>
      <c r="LFB89" s="9"/>
      <c r="LFC89" s="9"/>
      <c r="LFD89" s="9"/>
      <c r="LFE89" s="9"/>
      <c r="LFF89" s="9"/>
      <c r="LFG89" s="9"/>
      <c r="LFH89" s="9"/>
      <c r="LFI89" s="9"/>
      <c r="LFJ89" s="9"/>
      <c r="LFK89" s="9"/>
      <c r="LFL89" s="9"/>
      <c r="LFM89" s="9"/>
      <c r="LFN89" s="9"/>
      <c r="LFO89" s="9"/>
      <c r="LFP89" s="9"/>
      <c r="LFQ89" s="9"/>
      <c r="LFR89" s="9"/>
      <c r="LFS89" s="9"/>
      <c r="LFT89" s="9"/>
      <c r="LFU89" s="9"/>
      <c r="LFV89" s="9"/>
      <c r="LFW89" s="9"/>
      <c r="LFX89" s="9"/>
      <c r="LFY89" s="9"/>
      <c r="LFZ89" s="9"/>
      <c r="LGA89" s="9"/>
      <c r="LGB89" s="9"/>
      <c r="LGC89" s="9"/>
      <c r="LGD89" s="9"/>
      <c r="LGE89" s="9"/>
      <c r="LGF89" s="9"/>
      <c r="LGG89" s="9"/>
      <c r="LGH89" s="9"/>
      <c r="LGI89" s="9"/>
      <c r="LGJ89" s="9"/>
      <c r="LGK89" s="9"/>
      <c r="LGL89" s="9"/>
      <c r="LGM89" s="9"/>
      <c r="LGN89" s="9"/>
      <c r="LGO89" s="9"/>
      <c r="LGP89" s="9"/>
      <c r="LGQ89" s="9"/>
      <c r="LGR89" s="9"/>
      <c r="LGS89" s="9"/>
      <c r="LGT89" s="9"/>
      <c r="LGU89" s="9"/>
      <c r="LGV89" s="9"/>
      <c r="LGW89" s="9"/>
      <c r="LGX89" s="9"/>
      <c r="LGY89" s="9"/>
      <c r="LGZ89" s="9"/>
      <c r="LHA89" s="9"/>
      <c r="LHB89" s="9"/>
      <c r="LHC89" s="9"/>
      <c r="LHD89" s="9"/>
      <c r="LHE89" s="9"/>
      <c r="LHF89" s="9"/>
      <c r="LHG89" s="9"/>
      <c r="LHH89" s="9"/>
      <c r="LHI89" s="9"/>
      <c r="LHJ89" s="9"/>
      <c r="LHK89" s="9"/>
      <c r="LHL89" s="9"/>
      <c r="LHM89" s="9"/>
      <c r="LHN89" s="9"/>
      <c r="LHO89" s="9"/>
      <c r="LHP89" s="9"/>
      <c r="LHQ89" s="9"/>
      <c r="LHR89" s="9"/>
      <c r="LHS89" s="9"/>
      <c r="LHT89" s="9"/>
      <c r="LHU89" s="9"/>
      <c r="LHV89" s="9"/>
      <c r="LHW89" s="9"/>
      <c r="LHX89" s="9"/>
      <c r="LHY89" s="9"/>
      <c r="LHZ89" s="9"/>
      <c r="LIA89" s="9"/>
      <c r="LIB89" s="9"/>
      <c r="LIC89" s="9"/>
      <c r="LID89" s="9"/>
      <c r="LIE89" s="9"/>
      <c r="LIF89" s="9"/>
      <c r="LIG89" s="9"/>
      <c r="LIH89" s="9"/>
      <c r="LII89" s="9"/>
      <c r="LIJ89" s="9"/>
      <c r="LIK89" s="9"/>
      <c r="LIL89" s="9"/>
      <c r="LIM89" s="9"/>
      <c r="LIN89" s="9"/>
      <c r="LIO89" s="9"/>
      <c r="LIP89" s="9"/>
      <c r="LIQ89" s="9"/>
      <c r="LIR89" s="9"/>
      <c r="LIS89" s="9"/>
      <c r="LIT89" s="9"/>
      <c r="LIU89" s="9"/>
      <c r="LIV89" s="9"/>
      <c r="LIW89" s="9"/>
      <c r="LIX89" s="9"/>
      <c r="LIY89" s="9"/>
      <c r="LIZ89" s="9"/>
      <c r="LJA89" s="9"/>
      <c r="LJB89" s="9"/>
      <c r="LJC89" s="9"/>
      <c r="LJD89" s="9"/>
      <c r="LJE89" s="9"/>
      <c r="LJF89" s="9"/>
      <c r="LJG89" s="9"/>
      <c r="LJH89" s="9"/>
      <c r="LJI89" s="9"/>
      <c r="LJJ89" s="9"/>
      <c r="LJK89" s="9"/>
      <c r="LJL89" s="9"/>
      <c r="LJM89" s="9"/>
      <c r="LJN89" s="9"/>
      <c r="LJO89" s="9"/>
      <c r="LJP89" s="9"/>
      <c r="LJQ89" s="9"/>
      <c r="LJR89" s="9"/>
      <c r="LJS89" s="9"/>
      <c r="LJT89" s="9"/>
      <c r="LJU89" s="9"/>
      <c r="LJV89" s="9"/>
      <c r="LJW89" s="9"/>
      <c r="LJX89" s="9"/>
      <c r="LJY89" s="9"/>
      <c r="LJZ89" s="9"/>
      <c r="LKA89" s="9"/>
      <c r="LKB89" s="9"/>
      <c r="LKC89" s="9"/>
      <c r="LKD89" s="9"/>
      <c r="LKE89" s="9"/>
      <c r="LKF89" s="9"/>
      <c r="LKG89" s="9"/>
      <c r="LKH89" s="9"/>
      <c r="LKI89" s="9"/>
      <c r="LKJ89" s="9"/>
      <c r="LKK89" s="9"/>
      <c r="LKL89" s="9"/>
      <c r="LKM89" s="9"/>
      <c r="LKN89" s="9"/>
      <c r="LKO89" s="9"/>
      <c r="LKP89" s="9"/>
      <c r="LKQ89" s="9"/>
      <c r="LKR89" s="9"/>
      <c r="LKS89" s="9"/>
      <c r="LKT89" s="9"/>
      <c r="LKU89" s="9"/>
      <c r="LKV89" s="9"/>
      <c r="LKW89" s="9"/>
      <c r="LKX89" s="9"/>
      <c r="LKY89" s="9"/>
      <c r="LKZ89" s="9"/>
      <c r="LLA89" s="9"/>
      <c r="LLB89" s="9"/>
      <c r="LLC89" s="9"/>
      <c r="LLD89" s="9"/>
      <c r="LLE89" s="9"/>
      <c r="LLF89" s="9"/>
      <c r="LLG89" s="9"/>
      <c r="LLH89" s="9"/>
      <c r="LLI89" s="9"/>
      <c r="LLJ89" s="9"/>
      <c r="LLK89" s="9"/>
      <c r="LLL89" s="9"/>
      <c r="LLM89" s="9"/>
      <c r="LLN89" s="9"/>
      <c r="LLO89" s="9"/>
      <c r="LLP89" s="9"/>
      <c r="LLQ89" s="9"/>
      <c r="LLR89" s="9"/>
      <c r="LLS89" s="9"/>
      <c r="LLT89" s="9"/>
      <c r="LLU89" s="9"/>
      <c r="LLV89" s="9"/>
      <c r="LLW89" s="9"/>
      <c r="LLX89" s="9"/>
      <c r="LLY89" s="9"/>
      <c r="LLZ89" s="9"/>
      <c r="LMA89" s="9"/>
      <c r="LMB89" s="9"/>
      <c r="LMC89" s="9"/>
      <c r="LMD89" s="9"/>
      <c r="LME89" s="9"/>
      <c r="LMF89" s="9"/>
      <c r="LMG89" s="9"/>
      <c r="LMH89" s="9"/>
      <c r="LMI89" s="9"/>
      <c r="LMJ89" s="9"/>
      <c r="LMK89" s="9"/>
      <c r="LML89" s="9"/>
      <c r="LMM89" s="9"/>
      <c r="LMN89" s="9"/>
      <c r="LMO89" s="9"/>
      <c r="LMP89" s="9"/>
      <c r="LMQ89" s="9"/>
      <c r="LMR89" s="9"/>
      <c r="LMS89" s="9"/>
      <c r="LMT89" s="9"/>
      <c r="LMU89" s="9"/>
      <c r="LMV89" s="9"/>
      <c r="LMW89" s="9"/>
      <c r="LMX89" s="9"/>
      <c r="LMY89" s="9"/>
      <c r="LMZ89" s="9"/>
      <c r="LNA89" s="9"/>
      <c r="LNB89" s="9"/>
      <c r="LNC89" s="9"/>
      <c r="LND89" s="9"/>
      <c r="LNE89" s="9"/>
      <c r="LNF89" s="9"/>
      <c r="LNG89" s="9"/>
      <c r="LNH89" s="9"/>
      <c r="LNI89" s="9"/>
      <c r="LNJ89" s="9"/>
      <c r="LNK89" s="9"/>
      <c r="LNL89" s="9"/>
      <c r="LNM89" s="9"/>
      <c r="LNN89" s="9"/>
      <c r="LNO89" s="9"/>
      <c r="LNP89" s="9"/>
      <c r="LNQ89" s="9"/>
      <c r="LNR89" s="9"/>
      <c r="LNS89" s="9"/>
      <c r="LNT89" s="9"/>
      <c r="LNU89" s="9"/>
      <c r="LNV89" s="9"/>
      <c r="LNW89" s="9"/>
      <c r="LNX89" s="9"/>
      <c r="LNY89" s="9"/>
      <c r="LNZ89" s="9"/>
      <c r="LOA89" s="9"/>
      <c r="LOB89" s="9"/>
      <c r="LOC89" s="9"/>
      <c r="LOD89" s="9"/>
      <c r="LOE89" s="9"/>
      <c r="LOF89" s="9"/>
      <c r="LOG89" s="9"/>
      <c r="LOH89" s="9"/>
      <c r="LOI89" s="9"/>
      <c r="LOJ89" s="9"/>
      <c r="LOK89" s="9"/>
      <c r="LOL89" s="9"/>
      <c r="LOM89" s="9"/>
      <c r="LON89" s="9"/>
      <c r="LOO89" s="9"/>
      <c r="LOP89" s="9"/>
      <c r="LOQ89" s="9"/>
      <c r="LOR89" s="9"/>
      <c r="LOS89" s="9"/>
      <c r="LOT89" s="9"/>
      <c r="LOU89" s="9"/>
      <c r="LOV89" s="9"/>
      <c r="LOW89" s="9"/>
      <c r="LOX89" s="9"/>
      <c r="LOY89" s="9"/>
      <c r="LOZ89" s="9"/>
      <c r="LPA89" s="9"/>
      <c r="LPB89" s="9"/>
      <c r="LPC89" s="9"/>
      <c r="LPD89" s="9"/>
      <c r="LPE89" s="9"/>
      <c r="LPF89" s="9"/>
      <c r="LPG89" s="9"/>
      <c r="LPH89" s="9"/>
      <c r="LPI89" s="9"/>
      <c r="LPJ89" s="9"/>
      <c r="LPK89" s="9"/>
      <c r="LPL89" s="9"/>
      <c r="LPM89" s="9"/>
      <c r="LPN89" s="9"/>
      <c r="LPO89" s="9"/>
      <c r="LPP89" s="9"/>
      <c r="LPQ89" s="9"/>
      <c r="LPR89" s="9"/>
      <c r="LPS89" s="9"/>
      <c r="LPT89" s="9"/>
      <c r="LPU89" s="9"/>
      <c r="LPV89" s="9"/>
      <c r="LPW89" s="9"/>
      <c r="LPX89" s="9"/>
      <c r="LPY89" s="9"/>
      <c r="LPZ89" s="9"/>
      <c r="LQA89" s="9"/>
      <c r="LQB89" s="9"/>
      <c r="LQC89" s="9"/>
      <c r="LQD89" s="9"/>
      <c r="LQE89" s="9"/>
      <c r="LQF89" s="9"/>
      <c r="LQG89" s="9"/>
      <c r="LQH89" s="9"/>
      <c r="LQI89" s="9"/>
      <c r="LQJ89" s="9"/>
      <c r="LQK89" s="9"/>
      <c r="LQL89" s="9"/>
      <c r="LQM89" s="9"/>
      <c r="LQN89" s="9"/>
      <c r="LQO89" s="9"/>
      <c r="LQP89" s="9"/>
      <c r="LQQ89" s="9"/>
      <c r="LQR89" s="9"/>
      <c r="LQS89" s="9"/>
      <c r="LQT89" s="9"/>
      <c r="LQU89" s="9"/>
      <c r="LQV89" s="9"/>
      <c r="LQW89" s="9"/>
      <c r="LQX89" s="9"/>
      <c r="LQY89" s="9"/>
      <c r="LQZ89" s="9"/>
      <c r="LRA89" s="9"/>
      <c r="LRB89" s="9"/>
      <c r="LRC89" s="9"/>
      <c r="LRD89" s="9"/>
      <c r="LRE89" s="9"/>
      <c r="LRF89" s="9"/>
      <c r="LRG89" s="9"/>
      <c r="LRH89" s="9"/>
      <c r="LRI89" s="9"/>
      <c r="LRJ89" s="9"/>
      <c r="LRK89" s="9"/>
      <c r="LRL89" s="9"/>
      <c r="LRM89" s="9"/>
      <c r="LRN89" s="9"/>
      <c r="LRO89" s="9"/>
      <c r="LRP89" s="9"/>
      <c r="LRQ89" s="9"/>
      <c r="LRR89" s="9"/>
      <c r="LRS89" s="9"/>
      <c r="LRT89" s="9"/>
      <c r="LRU89" s="9"/>
      <c r="LRV89" s="9"/>
      <c r="LRW89" s="9"/>
      <c r="LRX89" s="9"/>
      <c r="LRY89" s="9"/>
      <c r="LRZ89" s="9"/>
      <c r="LSA89" s="9"/>
      <c r="LSB89" s="9"/>
      <c r="LSC89" s="9"/>
      <c r="LSD89" s="9"/>
      <c r="LSE89" s="9"/>
      <c r="LSF89" s="9"/>
      <c r="LSG89" s="9"/>
      <c r="LSH89" s="9"/>
      <c r="LSI89" s="9"/>
      <c r="LSJ89" s="9"/>
      <c r="LSK89" s="9"/>
      <c r="LSL89" s="9"/>
      <c r="LSM89" s="9"/>
      <c r="LSN89" s="9"/>
      <c r="LSO89" s="9"/>
      <c r="LSP89" s="9"/>
      <c r="LSQ89" s="9"/>
      <c r="LSR89" s="9"/>
      <c r="LSS89" s="9"/>
      <c r="LST89" s="9"/>
      <c r="LSU89" s="9"/>
      <c r="LSV89" s="9"/>
      <c r="LSW89" s="9"/>
      <c r="LSX89" s="9"/>
      <c r="LSY89" s="9"/>
      <c r="LSZ89" s="9"/>
      <c r="LTA89" s="9"/>
      <c r="LTB89" s="9"/>
      <c r="LTC89" s="9"/>
      <c r="LTD89" s="9"/>
      <c r="LTE89" s="9"/>
      <c r="LTF89" s="9"/>
      <c r="LTG89" s="9"/>
      <c r="LTH89" s="9"/>
      <c r="LTI89" s="9"/>
      <c r="LTJ89" s="9"/>
      <c r="LTK89" s="9"/>
      <c r="LTL89" s="9"/>
      <c r="LTM89" s="9"/>
      <c r="LTN89" s="9"/>
      <c r="LTO89" s="9"/>
      <c r="LTP89" s="9"/>
      <c r="LTQ89" s="9"/>
      <c r="LTR89" s="9"/>
      <c r="LTS89" s="9"/>
      <c r="LTT89" s="9"/>
      <c r="LTU89" s="9"/>
      <c r="LTV89" s="9"/>
      <c r="LTW89" s="9"/>
      <c r="LTX89" s="9"/>
      <c r="LTY89" s="9"/>
      <c r="LTZ89" s="9"/>
      <c r="LUA89" s="9"/>
      <c r="LUB89" s="9"/>
      <c r="LUC89" s="9"/>
      <c r="LUD89" s="9"/>
      <c r="LUE89" s="9"/>
      <c r="LUF89" s="9"/>
      <c r="LUG89" s="9"/>
      <c r="LUH89" s="9"/>
      <c r="LUI89" s="9"/>
      <c r="LUJ89" s="9"/>
      <c r="LUK89" s="9"/>
      <c r="LUL89" s="9"/>
      <c r="LUM89" s="9"/>
      <c r="LUN89" s="9"/>
      <c r="LUO89" s="9"/>
      <c r="LUP89" s="9"/>
      <c r="LUQ89" s="9"/>
      <c r="LUR89" s="9"/>
      <c r="LUS89" s="9"/>
      <c r="LUT89" s="9"/>
      <c r="LUU89" s="9"/>
      <c r="LUV89" s="9"/>
      <c r="LUW89" s="9"/>
      <c r="LUX89" s="9"/>
      <c r="LUY89" s="9"/>
      <c r="LUZ89" s="9"/>
      <c r="LVA89" s="9"/>
      <c r="LVB89" s="9"/>
      <c r="LVC89" s="9"/>
      <c r="LVD89" s="9"/>
      <c r="LVE89" s="9"/>
      <c r="LVF89" s="9"/>
      <c r="LVG89" s="9"/>
      <c r="LVH89" s="9"/>
      <c r="LVI89" s="9"/>
      <c r="LVJ89" s="9"/>
      <c r="LVK89" s="9"/>
      <c r="LVL89" s="9"/>
      <c r="LVM89" s="9"/>
      <c r="LVN89" s="9"/>
      <c r="LVO89" s="9"/>
      <c r="LVP89" s="9"/>
      <c r="LVQ89" s="9"/>
      <c r="LVR89" s="9"/>
      <c r="LVS89" s="9"/>
      <c r="LVT89" s="9"/>
      <c r="LVU89" s="9"/>
      <c r="LVV89" s="9"/>
      <c r="LVW89" s="9"/>
      <c r="LVX89" s="9"/>
      <c r="LVY89" s="9"/>
      <c r="LVZ89" s="9"/>
      <c r="LWA89" s="9"/>
      <c r="LWB89" s="9"/>
      <c r="LWC89" s="9"/>
      <c r="LWD89" s="9"/>
      <c r="LWE89" s="9"/>
      <c r="LWF89" s="9"/>
      <c r="LWG89" s="9"/>
      <c r="LWH89" s="9"/>
      <c r="LWI89" s="9"/>
      <c r="LWJ89" s="9"/>
      <c r="LWK89" s="9"/>
      <c r="LWL89" s="9"/>
      <c r="LWM89" s="9"/>
      <c r="LWN89" s="9"/>
      <c r="LWO89" s="9"/>
      <c r="LWP89" s="9"/>
      <c r="LWQ89" s="9"/>
      <c r="LWR89" s="9"/>
      <c r="LWS89" s="9"/>
      <c r="LWT89" s="9"/>
      <c r="LWU89" s="9"/>
      <c r="LWV89" s="9"/>
      <c r="LWW89" s="9"/>
      <c r="LWX89" s="9"/>
      <c r="LWY89" s="9"/>
      <c r="LWZ89" s="9"/>
      <c r="LXA89" s="9"/>
      <c r="LXB89" s="9"/>
      <c r="LXC89" s="9"/>
      <c r="LXD89" s="9"/>
      <c r="LXE89" s="9"/>
      <c r="LXF89" s="9"/>
      <c r="LXG89" s="9"/>
      <c r="LXH89" s="9"/>
      <c r="LXI89" s="9"/>
      <c r="LXJ89" s="9"/>
      <c r="LXK89" s="9"/>
      <c r="LXL89" s="9"/>
      <c r="LXM89" s="9"/>
      <c r="LXN89" s="9"/>
      <c r="LXO89" s="9"/>
      <c r="LXP89" s="9"/>
      <c r="LXQ89" s="9"/>
      <c r="LXR89" s="9"/>
      <c r="LXS89" s="9"/>
      <c r="LXT89" s="9"/>
      <c r="LXU89" s="9"/>
      <c r="LXV89" s="9"/>
      <c r="LXW89" s="9"/>
      <c r="LXX89" s="9"/>
      <c r="LXY89" s="9"/>
      <c r="LXZ89" s="9"/>
      <c r="LYA89" s="9"/>
      <c r="LYB89" s="9"/>
      <c r="LYC89" s="9"/>
      <c r="LYD89" s="9"/>
      <c r="LYE89" s="9"/>
      <c r="LYF89" s="9"/>
      <c r="LYG89" s="9"/>
      <c r="LYH89" s="9"/>
      <c r="LYI89" s="9"/>
      <c r="LYJ89" s="9"/>
      <c r="LYK89" s="9"/>
      <c r="LYL89" s="9"/>
      <c r="LYM89" s="9"/>
      <c r="LYN89" s="9"/>
      <c r="LYO89" s="9"/>
      <c r="LYP89" s="9"/>
      <c r="LYQ89" s="9"/>
      <c r="LYR89" s="9"/>
      <c r="LYS89" s="9"/>
      <c r="LYT89" s="9"/>
      <c r="LYU89" s="9"/>
      <c r="LYV89" s="9"/>
      <c r="LYW89" s="9"/>
      <c r="LYX89" s="9"/>
      <c r="LYY89" s="9"/>
      <c r="LYZ89" s="9"/>
      <c r="LZA89" s="9"/>
      <c r="LZB89" s="9"/>
      <c r="LZC89" s="9"/>
      <c r="LZD89" s="9"/>
      <c r="LZE89" s="9"/>
      <c r="LZF89" s="9"/>
      <c r="LZG89" s="9"/>
      <c r="LZH89" s="9"/>
      <c r="LZI89" s="9"/>
      <c r="LZJ89" s="9"/>
      <c r="LZK89" s="9"/>
      <c r="LZL89" s="9"/>
      <c r="LZM89" s="9"/>
      <c r="LZN89" s="9"/>
      <c r="LZO89" s="9"/>
      <c r="LZP89" s="9"/>
      <c r="LZQ89" s="9"/>
      <c r="LZR89" s="9"/>
      <c r="LZS89" s="9"/>
      <c r="LZT89" s="9"/>
      <c r="LZU89" s="9"/>
      <c r="LZV89" s="9"/>
      <c r="LZW89" s="9"/>
      <c r="LZX89" s="9"/>
      <c r="LZY89" s="9"/>
      <c r="LZZ89" s="9"/>
      <c r="MAA89" s="9"/>
      <c r="MAB89" s="9"/>
      <c r="MAC89" s="9"/>
      <c r="MAD89" s="9"/>
      <c r="MAE89" s="9"/>
      <c r="MAF89" s="9"/>
      <c r="MAG89" s="9"/>
      <c r="MAH89" s="9"/>
      <c r="MAI89" s="9"/>
      <c r="MAJ89" s="9"/>
      <c r="MAK89" s="9"/>
      <c r="MAL89" s="9"/>
      <c r="MAM89" s="9"/>
      <c r="MAN89" s="9"/>
      <c r="MAO89" s="9"/>
      <c r="MAP89" s="9"/>
      <c r="MAQ89" s="9"/>
      <c r="MAR89" s="9"/>
      <c r="MAS89" s="9"/>
      <c r="MAT89" s="9"/>
      <c r="MAU89" s="9"/>
      <c r="MAV89" s="9"/>
      <c r="MAW89" s="9"/>
      <c r="MAX89" s="9"/>
      <c r="MAY89" s="9"/>
      <c r="MAZ89" s="9"/>
      <c r="MBA89" s="9"/>
      <c r="MBB89" s="9"/>
      <c r="MBC89" s="9"/>
      <c r="MBD89" s="9"/>
      <c r="MBE89" s="9"/>
      <c r="MBF89" s="9"/>
      <c r="MBG89" s="9"/>
      <c r="MBH89" s="9"/>
      <c r="MBI89" s="9"/>
      <c r="MBJ89" s="9"/>
      <c r="MBK89" s="9"/>
      <c r="MBL89" s="9"/>
      <c r="MBM89" s="9"/>
      <c r="MBN89" s="9"/>
      <c r="MBO89" s="9"/>
      <c r="MBP89" s="9"/>
      <c r="MBQ89" s="9"/>
      <c r="MBR89" s="9"/>
      <c r="MBS89" s="9"/>
      <c r="MBT89" s="9"/>
      <c r="MBU89" s="9"/>
      <c r="MBV89" s="9"/>
      <c r="MBW89" s="9"/>
      <c r="MBX89" s="9"/>
      <c r="MBY89" s="9"/>
      <c r="MBZ89" s="9"/>
      <c r="MCA89" s="9"/>
      <c r="MCB89" s="9"/>
      <c r="MCC89" s="9"/>
      <c r="MCD89" s="9"/>
      <c r="MCE89" s="9"/>
      <c r="MCF89" s="9"/>
      <c r="MCG89" s="9"/>
      <c r="MCH89" s="9"/>
      <c r="MCI89" s="9"/>
      <c r="MCJ89" s="9"/>
      <c r="MCK89" s="9"/>
      <c r="MCL89" s="9"/>
      <c r="MCM89" s="9"/>
      <c r="MCN89" s="9"/>
      <c r="MCO89" s="9"/>
      <c r="MCP89" s="9"/>
      <c r="MCQ89" s="9"/>
      <c r="MCR89" s="9"/>
      <c r="MCS89" s="9"/>
      <c r="MCT89" s="9"/>
      <c r="MCU89" s="9"/>
      <c r="MCV89" s="9"/>
      <c r="MCW89" s="9"/>
      <c r="MCX89" s="9"/>
      <c r="MCY89" s="9"/>
      <c r="MCZ89" s="9"/>
      <c r="MDA89" s="9"/>
      <c r="MDB89" s="9"/>
      <c r="MDC89" s="9"/>
      <c r="MDD89" s="9"/>
      <c r="MDE89" s="9"/>
      <c r="MDF89" s="9"/>
      <c r="MDG89" s="9"/>
      <c r="MDH89" s="9"/>
      <c r="MDI89" s="9"/>
      <c r="MDJ89" s="9"/>
      <c r="MDK89" s="9"/>
      <c r="MDL89" s="9"/>
      <c r="MDM89" s="9"/>
      <c r="MDN89" s="9"/>
      <c r="MDO89" s="9"/>
      <c r="MDP89" s="9"/>
      <c r="MDQ89" s="9"/>
      <c r="MDR89" s="9"/>
      <c r="MDS89" s="9"/>
      <c r="MDT89" s="9"/>
      <c r="MDU89" s="9"/>
      <c r="MDV89" s="9"/>
      <c r="MDW89" s="9"/>
      <c r="MDX89" s="9"/>
      <c r="MDY89" s="9"/>
      <c r="MDZ89" s="9"/>
      <c r="MEA89" s="9"/>
      <c r="MEB89" s="9"/>
      <c r="MEC89" s="9"/>
      <c r="MED89" s="9"/>
      <c r="MEE89" s="9"/>
      <c r="MEF89" s="9"/>
      <c r="MEG89" s="9"/>
      <c r="MEH89" s="9"/>
      <c r="MEI89" s="9"/>
      <c r="MEJ89" s="9"/>
      <c r="MEK89" s="9"/>
      <c r="MEL89" s="9"/>
      <c r="MEM89" s="9"/>
      <c r="MEN89" s="9"/>
      <c r="MEO89" s="9"/>
      <c r="MEP89" s="9"/>
      <c r="MEQ89" s="9"/>
      <c r="MER89" s="9"/>
      <c r="MES89" s="9"/>
      <c r="MET89" s="9"/>
      <c r="MEU89" s="9"/>
      <c r="MEV89" s="9"/>
      <c r="MEW89" s="9"/>
      <c r="MEX89" s="9"/>
      <c r="MEY89" s="9"/>
      <c r="MEZ89" s="9"/>
      <c r="MFA89" s="9"/>
      <c r="MFB89" s="9"/>
      <c r="MFC89" s="9"/>
      <c r="MFD89" s="9"/>
      <c r="MFE89" s="9"/>
      <c r="MFF89" s="9"/>
      <c r="MFG89" s="9"/>
      <c r="MFH89" s="9"/>
      <c r="MFI89" s="9"/>
      <c r="MFJ89" s="9"/>
      <c r="MFK89" s="9"/>
      <c r="MFL89" s="9"/>
      <c r="MFM89" s="9"/>
      <c r="MFN89" s="9"/>
      <c r="MFO89" s="9"/>
      <c r="MFP89" s="9"/>
      <c r="MFQ89" s="9"/>
      <c r="MFR89" s="9"/>
      <c r="MFS89" s="9"/>
      <c r="MFT89" s="9"/>
      <c r="MFU89" s="9"/>
      <c r="MFV89" s="9"/>
      <c r="MFW89" s="9"/>
      <c r="MFX89" s="9"/>
      <c r="MFY89" s="9"/>
      <c r="MFZ89" s="9"/>
      <c r="MGA89" s="9"/>
      <c r="MGB89" s="9"/>
      <c r="MGC89" s="9"/>
      <c r="MGD89" s="9"/>
      <c r="MGE89" s="9"/>
      <c r="MGF89" s="9"/>
      <c r="MGG89" s="9"/>
      <c r="MGH89" s="9"/>
      <c r="MGI89" s="9"/>
      <c r="MGJ89" s="9"/>
      <c r="MGK89" s="9"/>
      <c r="MGL89" s="9"/>
      <c r="MGM89" s="9"/>
      <c r="MGN89" s="9"/>
      <c r="MGO89" s="9"/>
      <c r="MGP89" s="9"/>
      <c r="MGQ89" s="9"/>
      <c r="MGR89" s="9"/>
      <c r="MGS89" s="9"/>
      <c r="MGT89" s="9"/>
      <c r="MGU89" s="9"/>
      <c r="MGV89" s="9"/>
      <c r="MGW89" s="9"/>
      <c r="MGX89" s="9"/>
      <c r="MGY89" s="9"/>
      <c r="MGZ89" s="9"/>
      <c r="MHA89" s="9"/>
      <c r="MHB89" s="9"/>
      <c r="MHC89" s="9"/>
      <c r="MHD89" s="9"/>
      <c r="MHE89" s="9"/>
      <c r="MHF89" s="9"/>
      <c r="MHG89" s="9"/>
      <c r="MHH89" s="9"/>
      <c r="MHI89" s="9"/>
      <c r="MHJ89" s="9"/>
      <c r="MHK89" s="9"/>
      <c r="MHL89" s="9"/>
      <c r="MHM89" s="9"/>
      <c r="MHN89" s="9"/>
      <c r="MHO89" s="9"/>
      <c r="MHP89" s="9"/>
      <c r="MHQ89" s="9"/>
      <c r="MHR89" s="9"/>
      <c r="MHS89" s="9"/>
      <c r="MHT89" s="9"/>
      <c r="MHU89" s="9"/>
      <c r="MHV89" s="9"/>
      <c r="MHW89" s="9"/>
      <c r="MHX89" s="9"/>
      <c r="MHY89" s="9"/>
      <c r="MHZ89" s="9"/>
      <c r="MIA89" s="9"/>
      <c r="MIB89" s="9"/>
      <c r="MIC89" s="9"/>
      <c r="MID89" s="9"/>
      <c r="MIE89" s="9"/>
      <c r="MIF89" s="9"/>
      <c r="MIG89" s="9"/>
      <c r="MIH89" s="9"/>
      <c r="MII89" s="9"/>
      <c r="MIJ89" s="9"/>
      <c r="MIK89" s="9"/>
      <c r="MIL89" s="9"/>
      <c r="MIM89" s="9"/>
      <c r="MIN89" s="9"/>
      <c r="MIO89" s="9"/>
      <c r="MIP89" s="9"/>
      <c r="MIQ89" s="9"/>
      <c r="MIR89" s="9"/>
      <c r="MIS89" s="9"/>
      <c r="MIT89" s="9"/>
      <c r="MIU89" s="9"/>
      <c r="MIV89" s="9"/>
      <c r="MIW89" s="9"/>
      <c r="MIX89" s="9"/>
      <c r="MIY89" s="9"/>
      <c r="MIZ89" s="9"/>
      <c r="MJA89" s="9"/>
      <c r="MJB89" s="9"/>
      <c r="MJC89" s="9"/>
      <c r="MJD89" s="9"/>
      <c r="MJE89" s="9"/>
      <c r="MJF89" s="9"/>
      <c r="MJG89" s="9"/>
      <c r="MJH89" s="9"/>
      <c r="MJI89" s="9"/>
      <c r="MJJ89" s="9"/>
      <c r="MJK89" s="9"/>
      <c r="MJL89" s="9"/>
      <c r="MJM89" s="9"/>
      <c r="MJN89" s="9"/>
      <c r="MJO89" s="9"/>
      <c r="MJP89" s="9"/>
      <c r="MJQ89" s="9"/>
      <c r="MJR89" s="9"/>
      <c r="MJS89" s="9"/>
      <c r="MJT89" s="9"/>
      <c r="MJU89" s="9"/>
      <c r="MJV89" s="9"/>
      <c r="MJW89" s="9"/>
      <c r="MJX89" s="9"/>
      <c r="MJY89" s="9"/>
      <c r="MJZ89" s="9"/>
      <c r="MKA89" s="9"/>
      <c r="MKB89" s="9"/>
      <c r="MKC89" s="9"/>
      <c r="MKD89" s="9"/>
      <c r="MKE89" s="9"/>
      <c r="MKF89" s="9"/>
      <c r="MKG89" s="9"/>
      <c r="MKH89" s="9"/>
      <c r="MKI89" s="9"/>
      <c r="MKJ89" s="9"/>
      <c r="MKK89" s="9"/>
      <c r="MKL89" s="9"/>
      <c r="MKM89" s="9"/>
      <c r="MKN89" s="9"/>
      <c r="MKO89" s="9"/>
      <c r="MKP89" s="9"/>
      <c r="MKQ89" s="9"/>
      <c r="MKR89" s="9"/>
      <c r="MKS89" s="9"/>
      <c r="MKT89" s="9"/>
      <c r="MKU89" s="9"/>
      <c r="MKV89" s="9"/>
      <c r="MKW89" s="9"/>
      <c r="MKX89" s="9"/>
      <c r="MKY89" s="9"/>
      <c r="MKZ89" s="9"/>
      <c r="MLA89" s="9"/>
      <c r="MLB89" s="9"/>
      <c r="MLC89" s="9"/>
      <c r="MLD89" s="9"/>
      <c r="MLE89" s="9"/>
      <c r="MLF89" s="9"/>
      <c r="MLG89" s="9"/>
      <c r="MLH89" s="9"/>
      <c r="MLI89" s="9"/>
      <c r="MLJ89" s="9"/>
      <c r="MLK89" s="9"/>
      <c r="MLL89" s="9"/>
      <c r="MLM89" s="9"/>
      <c r="MLN89" s="9"/>
      <c r="MLO89" s="9"/>
      <c r="MLP89" s="9"/>
      <c r="MLQ89" s="9"/>
      <c r="MLR89" s="9"/>
      <c r="MLS89" s="9"/>
      <c r="MLT89" s="9"/>
      <c r="MLU89" s="9"/>
      <c r="MLV89" s="9"/>
      <c r="MLW89" s="9"/>
      <c r="MLX89" s="9"/>
      <c r="MLY89" s="9"/>
      <c r="MLZ89" s="9"/>
      <c r="MMA89" s="9"/>
      <c r="MMB89" s="9"/>
      <c r="MMC89" s="9"/>
      <c r="MMD89" s="9"/>
      <c r="MME89" s="9"/>
      <c r="MMF89" s="9"/>
      <c r="MMG89" s="9"/>
      <c r="MMH89" s="9"/>
      <c r="MMI89" s="9"/>
      <c r="MMJ89" s="9"/>
      <c r="MMK89" s="9"/>
      <c r="MML89" s="9"/>
      <c r="MMM89" s="9"/>
      <c r="MMN89" s="9"/>
      <c r="MMO89" s="9"/>
      <c r="MMP89" s="9"/>
      <c r="MMQ89" s="9"/>
      <c r="MMR89" s="9"/>
      <c r="MMS89" s="9"/>
      <c r="MMT89" s="9"/>
      <c r="MMU89" s="9"/>
      <c r="MMV89" s="9"/>
      <c r="MMW89" s="9"/>
      <c r="MMX89" s="9"/>
      <c r="MMY89" s="9"/>
      <c r="MMZ89" s="9"/>
      <c r="MNA89" s="9"/>
      <c r="MNB89" s="9"/>
      <c r="MNC89" s="9"/>
      <c r="MND89" s="9"/>
      <c r="MNE89" s="9"/>
      <c r="MNF89" s="9"/>
      <c r="MNG89" s="9"/>
      <c r="MNH89" s="9"/>
      <c r="MNI89" s="9"/>
      <c r="MNJ89" s="9"/>
      <c r="MNK89" s="9"/>
      <c r="MNL89" s="9"/>
      <c r="MNM89" s="9"/>
      <c r="MNN89" s="9"/>
      <c r="MNO89" s="9"/>
      <c r="MNP89" s="9"/>
      <c r="MNQ89" s="9"/>
      <c r="MNR89" s="9"/>
      <c r="MNS89" s="9"/>
      <c r="MNT89" s="9"/>
      <c r="MNU89" s="9"/>
      <c r="MNV89" s="9"/>
      <c r="MNW89" s="9"/>
      <c r="MNX89" s="9"/>
      <c r="MNY89" s="9"/>
      <c r="MNZ89" s="9"/>
      <c r="MOA89" s="9"/>
      <c r="MOB89" s="9"/>
      <c r="MOC89" s="9"/>
      <c r="MOD89" s="9"/>
      <c r="MOE89" s="9"/>
      <c r="MOF89" s="9"/>
      <c r="MOG89" s="9"/>
      <c r="MOH89" s="9"/>
      <c r="MOI89" s="9"/>
      <c r="MOJ89" s="9"/>
      <c r="MOK89" s="9"/>
      <c r="MOL89" s="9"/>
      <c r="MOM89" s="9"/>
      <c r="MON89" s="9"/>
      <c r="MOO89" s="9"/>
      <c r="MOP89" s="9"/>
      <c r="MOQ89" s="9"/>
      <c r="MOR89" s="9"/>
      <c r="MOS89" s="9"/>
      <c r="MOT89" s="9"/>
      <c r="MOU89" s="9"/>
      <c r="MOV89" s="9"/>
      <c r="MOW89" s="9"/>
      <c r="MOX89" s="9"/>
      <c r="MOY89" s="9"/>
      <c r="MOZ89" s="9"/>
      <c r="MPA89" s="9"/>
      <c r="MPB89" s="9"/>
      <c r="MPC89" s="9"/>
      <c r="MPD89" s="9"/>
      <c r="MPE89" s="9"/>
      <c r="MPF89" s="9"/>
      <c r="MPG89" s="9"/>
      <c r="MPH89" s="9"/>
      <c r="MPI89" s="9"/>
      <c r="MPJ89" s="9"/>
      <c r="MPK89" s="9"/>
      <c r="MPL89" s="9"/>
      <c r="MPM89" s="9"/>
      <c r="MPN89" s="9"/>
      <c r="MPO89" s="9"/>
      <c r="MPP89" s="9"/>
      <c r="MPQ89" s="9"/>
      <c r="MPR89" s="9"/>
      <c r="MPS89" s="9"/>
      <c r="MPT89" s="9"/>
      <c r="MPU89" s="9"/>
      <c r="MPV89" s="9"/>
      <c r="MPW89" s="9"/>
      <c r="MPX89" s="9"/>
      <c r="MPY89" s="9"/>
      <c r="MPZ89" s="9"/>
      <c r="MQA89" s="9"/>
      <c r="MQB89" s="9"/>
      <c r="MQC89" s="9"/>
      <c r="MQD89" s="9"/>
      <c r="MQE89" s="9"/>
      <c r="MQF89" s="9"/>
      <c r="MQG89" s="9"/>
      <c r="MQH89" s="9"/>
      <c r="MQI89" s="9"/>
      <c r="MQJ89" s="9"/>
      <c r="MQK89" s="9"/>
      <c r="MQL89" s="9"/>
      <c r="MQM89" s="9"/>
      <c r="MQN89" s="9"/>
      <c r="MQO89" s="9"/>
      <c r="MQP89" s="9"/>
      <c r="MQQ89" s="9"/>
      <c r="MQR89" s="9"/>
      <c r="MQS89" s="9"/>
      <c r="MQT89" s="9"/>
      <c r="MQU89" s="9"/>
      <c r="MQV89" s="9"/>
      <c r="MQW89" s="9"/>
      <c r="MQX89" s="9"/>
      <c r="MQY89" s="9"/>
      <c r="MQZ89" s="9"/>
      <c r="MRA89" s="9"/>
      <c r="MRB89" s="9"/>
      <c r="MRC89" s="9"/>
      <c r="MRD89" s="9"/>
      <c r="MRE89" s="9"/>
      <c r="MRF89" s="9"/>
      <c r="MRG89" s="9"/>
      <c r="MRH89" s="9"/>
      <c r="MRI89" s="9"/>
      <c r="MRJ89" s="9"/>
      <c r="MRK89" s="9"/>
      <c r="MRL89" s="9"/>
      <c r="MRM89" s="9"/>
      <c r="MRN89" s="9"/>
      <c r="MRO89" s="9"/>
      <c r="MRP89" s="9"/>
      <c r="MRQ89" s="9"/>
      <c r="MRR89" s="9"/>
      <c r="MRS89" s="9"/>
      <c r="MRT89" s="9"/>
      <c r="MRU89" s="9"/>
      <c r="MRV89" s="9"/>
      <c r="MRW89" s="9"/>
      <c r="MRX89" s="9"/>
      <c r="MRY89" s="9"/>
      <c r="MRZ89" s="9"/>
      <c r="MSA89" s="9"/>
      <c r="MSB89" s="9"/>
      <c r="MSC89" s="9"/>
      <c r="MSD89" s="9"/>
      <c r="MSE89" s="9"/>
      <c r="MSF89" s="9"/>
      <c r="MSG89" s="9"/>
      <c r="MSH89" s="9"/>
      <c r="MSI89" s="9"/>
      <c r="MSJ89" s="9"/>
      <c r="MSK89" s="9"/>
      <c r="MSL89" s="9"/>
      <c r="MSM89" s="9"/>
      <c r="MSN89" s="9"/>
      <c r="MSO89" s="9"/>
      <c r="MSP89" s="9"/>
      <c r="MSQ89" s="9"/>
      <c r="MSR89" s="9"/>
      <c r="MSS89" s="9"/>
      <c r="MST89" s="9"/>
      <c r="MSU89" s="9"/>
      <c r="MSV89" s="9"/>
      <c r="MSW89" s="9"/>
      <c r="MSX89" s="9"/>
      <c r="MSY89" s="9"/>
      <c r="MSZ89" s="9"/>
      <c r="MTA89" s="9"/>
      <c r="MTB89" s="9"/>
      <c r="MTC89" s="9"/>
      <c r="MTD89" s="9"/>
      <c r="MTE89" s="9"/>
      <c r="MTF89" s="9"/>
      <c r="MTG89" s="9"/>
      <c r="MTH89" s="9"/>
      <c r="MTI89" s="9"/>
      <c r="MTJ89" s="9"/>
      <c r="MTK89" s="9"/>
      <c r="MTL89" s="9"/>
      <c r="MTM89" s="9"/>
      <c r="MTN89" s="9"/>
      <c r="MTO89" s="9"/>
      <c r="MTP89" s="9"/>
      <c r="MTQ89" s="9"/>
      <c r="MTR89" s="9"/>
      <c r="MTS89" s="9"/>
      <c r="MTT89" s="9"/>
      <c r="MTU89" s="9"/>
      <c r="MTV89" s="9"/>
      <c r="MTW89" s="9"/>
      <c r="MTX89" s="9"/>
      <c r="MTY89" s="9"/>
      <c r="MTZ89" s="9"/>
      <c r="MUA89" s="9"/>
      <c r="MUB89" s="9"/>
      <c r="MUC89" s="9"/>
      <c r="MUD89" s="9"/>
      <c r="MUE89" s="9"/>
      <c r="MUF89" s="9"/>
      <c r="MUG89" s="9"/>
      <c r="MUH89" s="9"/>
      <c r="MUI89" s="9"/>
      <c r="MUJ89" s="9"/>
      <c r="MUK89" s="9"/>
      <c r="MUL89" s="9"/>
      <c r="MUM89" s="9"/>
      <c r="MUN89" s="9"/>
      <c r="MUO89" s="9"/>
      <c r="MUP89" s="9"/>
      <c r="MUQ89" s="9"/>
      <c r="MUR89" s="9"/>
      <c r="MUS89" s="9"/>
      <c r="MUT89" s="9"/>
      <c r="MUU89" s="9"/>
      <c r="MUV89" s="9"/>
      <c r="MUW89" s="9"/>
      <c r="MUX89" s="9"/>
      <c r="MUY89" s="9"/>
      <c r="MUZ89" s="9"/>
      <c r="MVA89" s="9"/>
      <c r="MVB89" s="9"/>
      <c r="MVC89" s="9"/>
      <c r="MVD89" s="9"/>
      <c r="MVE89" s="9"/>
      <c r="MVF89" s="9"/>
      <c r="MVG89" s="9"/>
      <c r="MVH89" s="9"/>
      <c r="MVI89" s="9"/>
      <c r="MVJ89" s="9"/>
      <c r="MVK89" s="9"/>
      <c r="MVL89" s="9"/>
      <c r="MVM89" s="9"/>
      <c r="MVN89" s="9"/>
      <c r="MVO89" s="9"/>
      <c r="MVP89" s="9"/>
      <c r="MVQ89" s="9"/>
      <c r="MVR89" s="9"/>
      <c r="MVS89" s="9"/>
      <c r="MVT89" s="9"/>
      <c r="MVU89" s="9"/>
      <c r="MVV89" s="9"/>
      <c r="MVW89" s="9"/>
      <c r="MVX89" s="9"/>
      <c r="MVY89" s="9"/>
      <c r="MVZ89" s="9"/>
      <c r="MWA89" s="9"/>
      <c r="MWB89" s="9"/>
      <c r="MWC89" s="9"/>
      <c r="MWD89" s="9"/>
      <c r="MWE89" s="9"/>
      <c r="MWF89" s="9"/>
      <c r="MWG89" s="9"/>
      <c r="MWH89" s="9"/>
      <c r="MWI89" s="9"/>
      <c r="MWJ89" s="9"/>
      <c r="MWK89" s="9"/>
      <c r="MWL89" s="9"/>
      <c r="MWM89" s="9"/>
      <c r="MWN89" s="9"/>
      <c r="MWO89" s="9"/>
      <c r="MWP89" s="9"/>
      <c r="MWQ89" s="9"/>
      <c r="MWR89" s="9"/>
      <c r="MWS89" s="9"/>
      <c r="MWT89" s="9"/>
      <c r="MWU89" s="9"/>
      <c r="MWV89" s="9"/>
      <c r="MWW89" s="9"/>
      <c r="MWX89" s="9"/>
      <c r="MWY89" s="9"/>
      <c r="MWZ89" s="9"/>
      <c r="MXA89" s="9"/>
      <c r="MXB89" s="9"/>
      <c r="MXC89" s="9"/>
      <c r="MXD89" s="9"/>
      <c r="MXE89" s="9"/>
      <c r="MXF89" s="9"/>
      <c r="MXG89" s="9"/>
      <c r="MXH89" s="9"/>
      <c r="MXI89" s="9"/>
      <c r="MXJ89" s="9"/>
      <c r="MXK89" s="9"/>
      <c r="MXL89" s="9"/>
      <c r="MXM89" s="9"/>
      <c r="MXN89" s="9"/>
      <c r="MXO89" s="9"/>
      <c r="MXP89" s="9"/>
      <c r="MXQ89" s="9"/>
      <c r="MXR89" s="9"/>
      <c r="MXS89" s="9"/>
      <c r="MXT89" s="9"/>
      <c r="MXU89" s="9"/>
      <c r="MXV89" s="9"/>
      <c r="MXW89" s="9"/>
      <c r="MXX89" s="9"/>
      <c r="MXY89" s="9"/>
      <c r="MXZ89" s="9"/>
      <c r="MYA89" s="9"/>
      <c r="MYB89" s="9"/>
      <c r="MYC89" s="9"/>
      <c r="MYD89" s="9"/>
      <c r="MYE89" s="9"/>
      <c r="MYF89" s="9"/>
      <c r="MYG89" s="9"/>
      <c r="MYH89" s="9"/>
      <c r="MYI89" s="9"/>
      <c r="MYJ89" s="9"/>
      <c r="MYK89" s="9"/>
      <c r="MYL89" s="9"/>
      <c r="MYM89" s="9"/>
      <c r="MYN89" s="9"/>
      <c r="MYO89" s="9"/>
      <c r="MYP89" s="9"/>
      <c r="MYQ89" s="9"/>
      <c r="MYR89" s="9"/>
      <c r="MYS89" s="9"/>
      <c r="MYT89" s="9"/>
      <c r="MYU89" s="9"/>
      <c r="MYV89" s="9"/>
      <c r="MYW89" s="9"/>
      <c r="MYX89" s="9"/>
      <c r="MYY89" s="9"/>
      <c r="MYZ89" s="9"/>
      <c r="MZA89" s="9"/>
      <c r="MZB89" s="9"/>
      <c r="MZC89" s="9"/>
      <c r="MZD89" s="9"/>
      <c r="MZE89" s="9"/>
      <c r="MZF89" s="9"/>
      <c r="MZG89" s="9"/>
      <c r="MZH89" s="9"/>
      <c r="MZI89" s="9"/>
      <c r="MZJ89" s="9"/>
      <c r="MZK89" s="9"/>
      <c r="MZL89" s="9"/>
      <c r="MZM89" s="9"/>
      <c r="MZN89" s="9"/>
      <c r="MZO89" s="9"/>
      <c r="MZP89" s="9"/>
      <c r="MZQ89" s="9"/>
      <c r="MZR89" s="9"/>
      <c r="MZS89" s="9"/>
      <c r="MZT89" s="9"/>
      <c r="MZU89" s="9"/>
      <c r="MZV89" s="9"/>
      <c r="MZW89" s="9"/>
      <c r="MZX89" s="9"/>
      <c r="MZY89" s="9"/>
      <c r="MZZ89" s="9"/>
      <c r="NAA89" s="9"/>
      <c r="NAB89" s="9"/>
      <c r="NAC89" s="9"/>
      <c r="NAD89" s="9"/>
      <c r="NAE89" s="9"/>
      <c r="NAF89" s="9"/>
      <c r="NAG89" s="9"/>
      <c r="NAH89" s="9"/>
      <c r="NAI89" s="9"/>
      <c r="NAJ89" s="9"/>
      <c r="NAK89" s="9"/>
      <c r="NAL89" s="9"/>
      <c r="NAM89" s="9"/>
      <c r="NAN89" s="9"/>
      <c r="NAO89" s="9"/>
      <c r="NAP89" s="9"/>
      <c r="NAQ89" s="9"/>
      <c r="NAR89" s="9"/>
      <c r="NAS89" s="9"/>
      <c r="NAT89" s="9"/>
      <c r="NAU89" s="9"/>
      <c r="NAV89" s="9"/>
      <c r="NAW89" s="9"/>
      <c r="NAX89" s="9"/>
      <c r="NAY89" s="9"/>
      <c r="NAZ89" s="9"/>
      <c r="NBA89" s="9"/>
      <c r="NBB89" s="9"/>
      <c r="NBC89" s="9"/>
      <c r="NBD89" s="9"/>
      <c r="NBE89" s="9"/>
      <c r="NBF89" s="9"/>
      <c r="NBG89" s="9"/>
      <c r="NBH89" s="9"/>
      <c r="NBI89" s="9"/>
      <c r="NBJ89" s="9"/>
      <c r="NBK89" s="9"/>
      <c r="NBL89" s="9"/>
      <c r="NBM89" s="9"/>
      <c r="NBN89" s="9"/>
      <c r="NBO89" s="9"/>
      <c r="NBP89" s="9"/>
      <c r="NBQ89" s="9"/>
      <c r="NBR89" s="9"/>
      <c r="NBS89" s="9"/>
      <c r="NBT89" s="9"/>
      <c r="NBU89" s="9"/>
      <c r="NBV89" s="9"/>
      <c r="NBW89" s="9"/>
      <c r="NBX89" s="9"/>
      <c r="NBY89" s="9"/>
      <c r="NBZ89" s="9"/>
      <c r="NCA89" s="9"/>
      <c r="NCB89" s="9"/>
      <c r="NCC89" s="9"/>
      <c r="NCD89" s="9"/>
      <c r="NCE89" s="9"/>
      <c r="NCF89" s="9"/>
      <c r="NCG89" s="9"/>
      <c r="NCH89" s="9"/>
      <c r="NCI89" s="9"/>
      <c r="NCJ89" s="9"/>
      <c r="NCK89" s="9"/>
      <c r="NCL89" s="9"/>
      <c r="NCM89" s="9"/>
      <c r="NCN89" s="9"/>
      <c r="NCO89" s="9"/>
      <c r="NCP89" s="9"/>
      <c r="NCQ89" s="9"/>
      <c r="NCR89" s="9"/>
      <c r="NCS89" s="9"/>
      <c r="NCT89" s="9"/>
      <c r="NCU89" s="9"/>
      <c r="NCV89" s="9"/>
      <c r="NCW89" s="9"/>
      <c r="NCX89" s="9"/>
      <c r="NCY89" s="9"/>
      <c r="NCZ89" s="9"/>
      <c r="NDA89" s="9"/>
      <c r="NDB89" s="9"/>
      <c r="NDC89" s="9"/>
      <c r="NDD89" s="9"/>
      <c r="NDE89" s="9"/>
      <c r="NDF89" s="9"/>
      <c r="NDG89" s="9"/>
      <c r="NDH89" s="9"/>
      <c r="NDI89" s="9"/>
      <c r="NDJ89" s="9"/>
      <c r="NDK89" s="9"/>
      <c r="NDL89" s="9"/>
      <c r="NDM89" s="9"/>
      <c r="NDN89" s="9"/>
      <c r="NDO89" s="9"/>
      <c r="NDP89" s="9"/>
      <c r="NDQ89" s="9"/>
      <c r="NDR89" s="9"/>
      <c r="NDS89" s="9"/>
      <c r="NDT89" s="9"/>
      <c r="NDU89" s="9"/>
      <c r="NDV89" s="9"/>
      <c r="NDW89" s="9"/>
      <c r="NDX89" s="9"/>
      <c r="NDY89" s="9"/>
      <c r="NDZ89" s="9"/>
      <c r="NEA89" s="9"/>
      <c r="NEB89" s="9"/>
      <c r="NEC89" s="9"/>
      <c r="NED89" s="9"/>
      <c r="NEE89" s="9"/>
      <c r="NEF89" s="9"/>
      <c r="NEG89" s="9"/>
      <c r="NEH89" s="9"/>
      <c r="NEI89" s="9"/>
      <c r="NEJ89" s="9"/>
      <c r="NEK89" s="9"/>
      <c r="NEL89" s="9"/>
      <c r="NEM89" s="9"/>
      <c r="NEN89" s="9"/>
      <c r="NEO89" s="9"/>
      <c r="NEP89" s="9"/>
      <c r="NEQ89" s="9"/>
      <c r="NER89" s="9"/>
      <c r="NES89" s="9"/>
      <c r="NET89" s="9"/>
      <c r="NEU89" s="9"/>
      <c r="NEV89" s="9"/>
      <c r="NEW89" s="9"/>
      <c r="NEX89" s="9"/>
      <c r="NEY89" s="9"/>
      <c r="NEZ89" s="9"/>
      <c r="NFA89" s="9"/>
      <c r="NFB89" s="9"/>
      <c r="NFC89" s="9"/>
      <c r="NFD89" s="9"/>
      <c r="NFE89" s="9"/>
      <c r="NFF89" s="9"/>
      <c r="NFG89" s="9"/>
      <c r="NFH89" s="9"/>
      <c r="NFI89" s="9"/>
      <c r="NFJ89" s="9"/>
      <c r="NFK89" s="9"/>
      <c r="NFL89" s="9"/>
      <c r="NFM89" s="9"/>
      <c r="NFN89" s="9"/>
      <c r="NFO89" s="9"/>
      <c r="NFP89" s="9"/>
      <c r="NFQ89" s="9"/>
      <c r="NFR89" s="9"/>
      <c r="NFS89" s="9"/>
      <c r="NFT89" s="9"/>
      <c r="NFU89" s="9"/>
      <c r="NFV89" s="9"/>
      <c r="NFW89" s="9"/>
      <c r="NFX89" s="9"/>
      <c r="NFY89" s="9"/>
      <c r="NFZ89" s="9"/>
      <c r="NGA89" s="9"/>
      <c r="NGB89" s="9"/>
      <c r="NGC89" s="9"/>
      <c r="NGD89" s="9"/>
      <c r="NGE89" s="9"/>
      <c r="NGF89" s="9"/>
      <c r="NGG89" s="9"/>
      <c r="NGH89" s="9"/>
      <c r="NGI89" s="9"/>
      <c r="NGJ89" s="9"/>
      <c r="NGK89" s="9"/>
      <c r="NGL89" s="9"/>
      <c r="NGM89" s="9"/>
      <c r="NGN89" s="9"/>
      <c r="NGO89" s="9"/>
      <c r="NGP89" s="9"/>
      <c r="NGQ89" s="9"/>
      <c r="NGR89" s="9"/>
      <c r="NGS89" s="9"/>
      <c r="NGT89" s="9"/>
      <c r="NGU89" s="9"/>
      <c r="NGV89" s="9"/>
      <c r="NGW89" s="9"/>
      <c r="NGX89" s="9"/>
      <c r="NGY89" s="9"/>
      <c r="NGZ89" s="9"/>
      <c r="NHA89" s="9"/>
      <c r="NHB89" s="9"/>
      <c r="NHC89" s="9"/>
      <c r="NHD89" s="9"/>
      <c r="NHE89" s="9"/>
      <c r="NHF89" s="9"/>
      <c r="NHG89" s="9"/>
      <c r="NHH89" s="9"/>
      <c r="NHI89" s="9"/>
      <c r="NHJ89" s="9"/>
      <c r="NHK89" s="9"/>
      <c r="NHL89" s="9"/>
      <c r="NHM89" s="9"/>
      <c r="NHN89" s="9"/>
      <c r="NHO89" s="9"/>
      <c r="NHP89" s="9"/>
      <c r="NHQ89" s="9"/>
      <c r="NHR89" s="9"/>
      <c r="NHS89" s="9"/>
      <c r="NHT89" s="9"/>
      <c r="NHU89" s="9"/>
      <c r="NHV89" s="9"/>
      <c r="NHW89" s="9"/>
      <c r="NHX89" s="9"/>
      <c r="NHY89" s="9"/>
      <c r="NHZ89" s="9"/>
      <c r="NIA89" s="9"/>
      <c r="NIB89" s="9"/>
      <c r="NIC89" s="9"/>
      <c r="NID89" s="9"/>
      <c r="NIE89" s="9"/>
      <c r="NIF89" s="9"/>
      <c r="NIG89" s="9"/>
      <c r="NIH89" s="9"/>
      <c r="NII89" s="9"/>
      <c r="NIJ89" s="9"/>
      <c r="NIK89" s="9"/>
      <c r="NIL89" s="9"/>
      <c r="NIM89" s="9"/>
      <c r="NIN89" s="9"/>
      <c r="NIO89" s="9"/>
      <c r="NIP89" s="9"/>
      <c r="NIQ89" s="9"/>
      <c r="NIR89" s="9"/>
      <c r="NIS89" s="9"/>
      <c r="NIT89" s="9"/>
      <c r="NIU89" s="9"/>
      <c r="NIV89" s="9"/>
      <c r="NIW89" s="9"/>
      <c r="NIX89" s="9"/>
      <c r="NIY89" s="9"/>
      <c r="NIZ89" s="9"/>
      <c r="NJA89" s="9"/>
      <c r="NJB89" s="9"/>
      <c r="NJC89" s="9"/>
      <c r="NJD89" s="9"/>
      <c r="NJE89" s="9"/>
      <c r="NJF89" s="9"/>
      <c r="NJG89" s="9"/>
      <c r="NJH89" s="9"/>
      <c r="NJI89" s="9"/>
      <c r="NJJ89" s="9"/>
      <c r="NJK89" s="9"/>
      <c r="NJL89" s="9"/>
      <c r="NJM89" s="9"/>
      <c r="NJN89" s="9"/>
      <c r="NJO89" s="9"/>
      <c r="NJP89" s="9"/>
      <c r="NJQ89" s="9"/>
      <c r="NJR89" s="9"/>
      <c r="NJS89" s="9"/>
      <c r="NJT89" s="9"/>
      <c r="NJU89" s="9"/>
      <c r="NJV89" s="9"/>
      <c r="NJW89" s="9"/>
      <c r="NJX89" s="9"/>
      <c r="NJY89" s="9"/>
      <c r="NJZ89" s="9"/>
      <c r="NKA89" s="9"/>
      <c r="NKB89" s="9"/>
      <c r="NKC89" s="9"/>
      <c r="NKD89" s="9"/>
      <c r="NKE89" s="9"/>
      <c r="NKF89" s="9"/>
      <c r="NKG89" s="9"/>
      <c r="NKH89" s="9"/>
      <c r="NKI89" s="9"/>
      <c r="NKJ89" s="9"/>
      <c r="NKK89" s="9"/>
      <c r="NKL89" s="9"/>
      <c r="NKM89" s="9"/>
      <c r="NKN89" s="9"/>
      <c r="NKO89" s="9"/>
      <c r="NKP89" s="9"/>
      <c r="NKQ89" s="9"/>
      <c r="NKR89" s="9"/>
      <c r="NKS89" s="9"/>
      <c r="NKT89" s="9"/>
      <c r="NKU89" s="9"/>
      <c r="NKV89" s="9"/>
      <c r="NKW89" s="9"/>
      <c r="NKX89" s="9"/>
      <c r="NKY89" s="9"/>
      <c r="NKZ89" s="9"/>
      <c r="NLA89" s="9"/>
      <c r="NLB89" s="9"/>
      <c r="NLC89" s="9"/>
      <c r="NLD89" s="9"/>
      <c r="NLE89" s="9"/>
      <c r="NLF89" s="9"/>
      <c r="NLG89" s="9"/>
      <c r="NLH89" s="9"/>
      <c r="NLI89" s="9"/>
      <c r="NLJ89" s="9"/>
      <c r="NLK89" s="9"/>
      <c r="NLL89" s="9"/>
      <c r="NLM89" s="9"/>
      <c r="NLN89" s="9"/>
      <c r="NLO89" s="9"/>
      <c r="NLP89" s="9"/>
      <c r="NLQ89" s="9"/>
      <c r="NLR89" s="9"/>
      <c r="NLS89" s="9"/>
      <c r="NLT89" s="9"/>
      <c r="NLU89" s="9"/>
      <c r="NLV89" s="9"/>
      <c r="NLW89" s="9"/>
      <c r="NLX89" s="9"/>
      <c r="NLY89" s="9"/>
      <c r="NLZ89" s="9"/>
      <c r="NMA89" s="9"/>
      <c r="NMB89" s="9"/>
      <c r="NMC89" s="9"/>
      <c r="NMD89" s="9"/>
      <c r="NME89" s="9"/>
      <c r="NMF89" s="9"/>
      <c r="NMG89" s="9"/>
      <c r="NMH89" s="9"/>
      <c r="NMI89" s="9"/>
      <c r="NMJ89" s="9"/>
      <c r="NMK89" s="9"/>
      <c r="NML89" s="9"/>
      <c r="NMM89" s="9"/>
      <c r="NMN89" s="9"/>
      <c r="NMO89" s="9"/>
      <c r="NMP89" s="9"/>
      <c r="NMQ89" s="9"/>
      <c r="NMR89" s="9"/>
      <c r="NMS89" s="9"/>
      <c r="NMT89" s="9"/>
      <c r="NMU89" s="9"/>
      <c r="NMV89" s="9"/>
      <c r="NMW89" s="9"/>
      <c r="NMX89" s="9"/>
      <c r="NMY89" s="9"/>
      <c r="NMZ89" s="9"/>
      <c r="NNA89" s="9"/>
      <c r="NNB89" s="9"/>
      <c r="NNC89" s="9"/>
      <c r="NND89" s="9"/>
      <c r="NNE89" s="9"/>
      <c r="NNF89" s="9"/>
      <c r="NNG89" s="9"/>
      <c r="NNH89" s="9"/>
      <c r="NNI89" s="9"/>
      <c r="NNJ89" s="9"/>
      <c r="NNK89" s="9"/>
      <c r="NNL89" s="9"/>
      <c r="NNM89" s="9"/>
      <c r="NNN89" s="9"/>
      <c r="NNO89" s="9"/>
      <c r="NNP89" s="9"/>
      <c r="NNQ89" s="9"/>
      <c r="NNR89" s="9"/>
      <c r="NNS89" s="9"/>
      <c r="NNT89" s="9"/>
      <c r="NNU89" s="9"/>
      <c r="NNV89" s="9"/>
      <c r="NNW89" s="9"/>
      <c r="NNX89" s="9"/>
      <c r="NNY89" s="9"/>
      <c r="NNZ89" s="9"/>
      <c r="NOA89" s="9"/>
      <c r="NOB89" s="9"/>
      <c r="NOC89" s="9"/>
      <c r="NOD89" s="9"/>
      <c r="NOE89" s="9"/>
      <c r="NOF89" s="9"/>
      <c r="NOG89" s="9"/>
      <c r="NOH89" s="9"/>
      <c r="NOI89" s="9"/>
      <c r="NOJ89" s="9"/>
      <c r="NOK89" s="9"/>
      <c r="NOL89" s="9"/>
      <c r="NOM89" s="9"/>
      <c r="NON89" s="9"/>
      <c r="NOO89" s="9"/>
      <c r="NOP89" s="9"/>
      <c r="NOQ89" s="9"/>
      <c r="NOR89" s="9"/>
      <c r="NOS89" s="9"/>
      <c r="NOT89" s="9"/>
      <c r="NOU89" s="9"/>
      <c r="NOV89" s="9"/>
      <c r="NOW89" s="9"/>
      <c r="NOX89" s="9"/>
      <c r="NOY89" s="9"/>
      <c r="NOZ89" s="9"/>
      <c r="NPA89" s="9"/>
      <c r="NPB89" s="9"/>
      <c r="NPC89" s="9"/>
      <c r="NPD89" s="9"/>
      <c r="NPE89" s="9"/>
      <c r="NPF89" s="9"/>
      <c r="NPG89" s="9"/>
      <c r="NPH89" s="9"/>
      <c r="NPI89" s="9"/>
      <c r="NPJ89" s="9"/>
      <c r="NPK89" s="9"/>
      <c r="NPL89" s="9"/>
      <c r="NPM89" s="9"/>
      <c r="NPN89" s="9"/>
      <c r="NPO89" s="9"/>
      <c r="NPP89" s="9"/>
      <c r="NPQ89" s="9"/>
      <c r="NPR89" s="9"/>
      <c r="NPS89" s="9"/>
      <c r="NPT89" s="9"/>
      <c r="NPU89" s="9"/>
      <c r="NPV89" s="9"/>
      <c r="NPW89" s="9"/>
      <c r="NPX89" s="9"/>
      <c r="NPY89" s="9"/>
      <c r="NPZ89" s="9"/>
      <c r="NQA89" s="9"/>
      <c r="NQB89" s="9"/>
      <c r="NQC89" s="9"/>
      <c r="NQD89" s="9"/>
      <c r="NQE89" s="9"/>
      <c r="NQF89" s="9"/>
      <c r="NQG89" s="9"/>
      <c r="NQH89" s="9"/>
      <c r="NQI89" s="9"/>
      <c r="NQJ89" s="9"/>
      <c r="NQK89" s="9"/>
      <c r="NQL89" s="9"/>
      <c r="NQM89" s="9"/>
      <c r="NQN89" s="9"/>
      <c r="NQO89" s="9"/>
      <c r="NQP89" s="9"/>
      <c r="NQQ89" s="9"/>
      <c r="NQR89" s="9"/>
      <c r="NQS89" s="9"/>
      <c r="NQT89" s="9"/>
      <c r="NQU89" s="9"/>
      <c r="NQV89" s="9"/>
      <c r="NQW89" s="9"/>
      <c r="NQX89" s="9"/>
      <c r="NQY89" s="9"/>
      <c r="NQZ89" s="9"/>
      <c r="NRA89" s="9"/>
      <c r="NRB89" s="9"/>
      <c r="NRC89" s="9"/>
      <c r="NRD89" s="9"/>
      <c r="NRE89" s="9"/>
      <c r="NRF89" s="9"/>
      <c r="NRG89" s="9"/>
      <c r="NRH89" s="9"/>
      <c r="NRI89" s="9"/>
      <c r="NRJ89" s="9"/>
      <c r="NRK89" s="9"/>
      <c r="NRL89" s="9"/>
      <c r="NRM89" s="9"/>
      <c r="NRN89" s="9"/>
      <c r="NRO89" s="9"/>
      <c r="NRP89" s="9"/>
      <c r="NRQ89" s="9"/>
      <c r="NRR89" s="9"/>
      <c r="NRS89" s="9"/>
      <c r="NRT89" s="9"/>
      <c r="NRU89" s="9"/>
      <c r="NRV89" s="9"/>
      <c r="NRW89" s="9"/>
      <c r="NRX89" s="9"/>
      <c r="NRY89" s="9"/>
      <c r="NRZ89" s="9"/>
      <c r="NSA89" s="9"/>
      <c r="NSB89" s="9"/>
      <c r="NSC89" s="9"/>
      <c r="NSD89" s="9"/>
      <c r="NSE89" s="9"/>
      <c r="NSF89" s="9"/>
      <c r="NSG89" s="9"/>
      <c r="NSH89" s="9"/>
      <c r="NSI89" s="9"/>
      <c r="NSJ89" s="9"/>
      <c r="NSK89" s="9"/>
      <c r="NSL89" s="9"/>
      <c r="NSM89" s="9"/>
      <c r="NSN89" s="9"/>
      <c r="NSO89" s="9"/>
      <c r="NSP89" s="9"/>
      <c r="NSQ89" s="9"/>
      <c r="NSR89" s="9"/>
      <c r="NSS89" s="9"/>
      <c r="NST89" s="9"/>
      <c r="NSU89" s="9"/>
      <c r="NSV89" s="9"/>
      <c r="NSW89" s="9"/>
      <c r="NSX89" s="9"/>
      <c r="NSY89" s="9"/>
      <c r="NSZ89" s="9"/>
      <c r="NTA89" s="9"/>
      <c r="NTB89" s="9"/>
      <c r="NTC89" s="9"/>
      <c r="NTD89" s="9"/>
      <c r="NTE89" s="9"/>
      <c r="NTF89" s="9"/>
      <c r="NTG89" s="9"/>
      <c r="NTH89" s="9"/>
      <c r="NTI89" s="9"/>
      <c r="NTJ89" s="9"/>
      <c r="NTK89" s="9"/>
      <c r="NTL89" s="9"/>
      <c r="NTM89" s="9"/>
      <c r="NTN89" s="9"/>
      <c r="NTO89" s="9"/>
      <c r="NTP89" s="9"/>
      <c r="NTQ89" s="9"/>
      <c r="NTR89" s="9"/>
      <c r="NTS89" s="9"/>
      <c r="NTT89" s="9"/>
      <c r="NTU89" s="9"/>
      <c r="NTV89" s="9"/>
      <c r="NTW89" s="9"/>
      <c r="NTX89" s="9"/>
      <c r="NTY89" s="9"/>
      <c r="NTZ89" s="9"/>
      <c r="NUA89" s="9"/>
      <c r="NUB89" s="9"/>
      <c r="NUC89" s="9"/>
      <c r="NUD89" s="9"/>
      <c r="NUE89" s="9"/>
      <c r="NUF89" s="9"/>
      <c r="NUG89" s="9"/>
      <c r="NUH89" s="9"/>
      <c r="NUI89" s="9"/>
      <c r="NUJ89" s="9"/>
      <c r="NUK89" s="9"/>
      <c r="NUL89" s="9"/>
      <c r="NUM89" s="9"/>
      <c r="NUN89" s="9"/>
      <c r="NUO89" s="9"/>
      <c r="NUP89" s="9"/>
      <c r="NUQ89" s="9"/>
      <c r="NUR89" s="9"/>
      <c r="NUS89" s="9"/>
      <c r="NUT89" s="9"/>
      <c r="NUU89" s="9"/>
      <c r="NUV89" s="9"/>
      <c r="NUW89" s="9"/>
      <c r="NUX89" s="9"/>
      <c r="NUY89" s="9"/>
      <c r="NUZ89" s="9"/>
      <c r="NVA89" s="9"/>
      <c r="NVB89" s="9"/>
      <c r="NVC89" s="9"/>
      <c r="NVD89" s="9"/>
      <c r="NVE89" s="9"/>
      <c r="NVF89" s="9"/>
      <c r="NVG89" s="9"/>
      <c r="NVH89" s="9"/>
      <c r="NVI89" s="9"/>
      <c r="NVJ89" s="9"/>
      <c r="NVK89" s="9"/>
      <c r="NVL89" s="9"/>
      <c r="NVM89" s="9"/>
      <c r="NVN89" s="9"/>
      <c r="NVO89" s="9"/>
      <c r="NVP89" s="9"/>
      <c r="NVQ89" s="9"/>
      <c r="NVR89" s="9"/>
      <c r="NVS89" s="9"/>
      <c r="NVT89" s="9"/>
      <c r="NVU89" s="9"/>
      <c r="NVV89" s="9"/>
      <c r="NVW89" s="9"/>
      <c r="NVX89" s="9"/>
      <c r="NVY89" s="9"/>
      <c r="NVZ89" s="9"/>
      <c r="NWA89" s="9"/>
      <c r="NWB89" s="9"/>
      <c r="NWC89" s="9"/>
      <c r="NWD89" s="9"/>
      <c r="NWE89" s="9"/>
      <c r="NWF89" s="9"/>
      <c r="NWG89" s="9"/>
      <c r="NWH89" s="9"/>
      <c r="NWI89" s="9"/>
      <c r="NWJ89" s="9"/>
      <c r="NWK89" s="9"/>
      <c r="NWL89" s="9"/>
      <c r="NWM89" s="9"/>
      <c r="NWN89" s="9"/>
      <c r="NWO89" s="9"/>
      <c r="NWP89" s="9"/>
      <c r="NWQ89" s="9"/>
      <c r="NWR89" s="9"/>
      <c r="NWS89" s="9"/>
      <c r="NWT89" s="9"/>
      <c r="NWU89" s="9"/>
      <c r="NWV89" s="9"/>
      <c r="NWW89" s="9"/>
      <c r="NWX89" s="9"/>
      <c r="NWY89" s="9"/>
      <c r="NWZ89" s="9"/>
      <c r="NXA89" s="9"/>
      <c r="NXB89" s="9"/>
      <c r="NXC89" s="9"/>
      <c r="NXD89" s="9"/>
      <c r="NXE89" s="9"/>
      <c r="NXF89" s="9"/>
      <c r="NXG89" s="9"/>
      <c r="NXH89" s="9"/>
      <c r="NXI89" s="9"/>
      <c r="NXJ89" s="9"/>
      <c r="NXK89" s="9"/>
      <c r="NXL89" s="9"/>
      <c r="NXM89" s="9"/>
      <c r="NXN89" s="9"/>
      <c r="NXO89" s="9"/>
      <c r="NXP89" s="9"/>
      <c r="NXQ89" s="9"/>
      <c r="NXR89" s="9"/>
      <c r="NXS89" s="9"/>
      <c r="NXT89" s="9"/>
      <c r="NXU89" s="9"/>
      <c r="NXV89" s="9"/>
      <c r="NXW89" s="9"/>
      <c r="NXX89" s="9"/>
      <c r="NXY89" s="9"/>
      <c r="NXZ89" s="9"/>
      <c r="NYA89" s="9"/>
      <c r="NYB89" s="9"/>
      <c r="NYC89" s="9"/>
      <c r="NYD89" s="9"/>
      <c r="NYE89" s="9"/>
      <c r="NYF89" s="9"/>
      <c r="NYG89" s="9"/>
      <c r="NYH89" s="9"/>
      <c r="NYI89" s="9"/>
      <c r="NYJ89" s="9"/>
      <c r="NYK89" s="9"/>
      <c r="NYL89" s="9"/>
      <c r="NYM89" s="9"/>
      <c r="NYN89" s="9"/>
      <c r="NYO89" s="9"/>
      <c r="NYP89" s="9"/>
      <c r="NYQ89" s="9"/>
      <c r="NYR89" s="9"/>
      <c r="NYS89" s="9"/>
      <c r="NYT89" s="9"/>
      <c r="NYU89" s="9"/>
      <c r="NYV89" s="9"/>
      <c r="NYW89" s="9"/>
      <c r="NYX89" s="9"/>
      <c r="NYY89" s="9"/>
      <c r="NYZ89" s="9"/>
      <c r="NZA89" s="9"/>
      <c r="NZB89" s="9"/>
      <c r="NZC89" s="9"/>
      <c r="NZD89" s="9"/>
      <c r="NZE89" s="9"/>
      <c r="NZF89" s="9"/>
      <c r="NZG89" s="9"/>
      <c r="NZH89" s="9"/>
      <c r="NZI89" s="9"/>
      <c r="NZJ89" s="9"/>
      <c r="NZK89" s="9"/>
      <c r="NZL89" s="9"/>
      <c r="NZM89" s="9"/>
      <c r="NZN89" s="9"/>
      <c r="NZO89" s="9"/>
      <c r="NZP89" s="9"/>
      <c r="NZQ89" s="9"/>
      <c r="NZR89" s="9"/>
      <c r="NZS89" s="9"/>
      <c r="NZT89" s="9"/>
      <c r="NZU89" s="9"/>
      <c r="NZV89" s="9"/>
      <c r="NZW89" s="9"/>
      <c r="NZX89" s="9"/>
      <c r="NZY89" s="9"/>
      <c r="NZZ89" s="9"/>
      <c r="OAA89" s="9"/>
      <c r="OAB89" s="9"/>
      <c r="OAC89" s="9"/>
      <c r="OAD89" s="9"/>
      <c r="OAE89" s="9"/>
      <c r="OAF89" s="9"/>
      <c r="OAG89" s="9"/>
      <c r="OAH89" s="9"/>
      <c r="OAI89" s="9"/>
      <c r="OAJ89" s="9"/>
      <c r="OAK89" s="9"/>
      <c r="OAL89" s="9"/>
      <c r="OAM89" s="9"/>
      <c r="OAN89" s="9"/>
      <c r="OAO89" s="9"/>
      <c r="OAP89" s="9"/>
      <c r="OAQ89" s="9"/>
      <c r="OAR89" s="9"/>
      <c r="OAS89" s="9"/>
      <c r="OAT89" s="9"/>
      <c r="OAU89" s="9"/>
      <c r="OAV89" s="9"/>
      <c r="OAW89" s="9"/>
      <c r="OAX89" s="9"/>
      <c r="OAY89" s="9"/>
      <c r="OAZ89" s="9"/>
      <c r="OBA89" s="9"/>
      <c r="OBB89" s="9"/>
      <c r="OBC89" s="9"/>
      <c r="OBD89" s="9"/>
      <c r="OBE89" s="9"/>
      <c r="OBF89" s="9"/>
      <c r="OBG89" s="9"/>
      <c r="OBH89" s="9"/>
      <c r="OBI89" s="9"/>
      <c r="OBJ89" s="9"/>
      <c r="OBK89" s="9"/>
      <c r="OBL89" s="9"/>
      <c r="OBM89" s="9"/>
      <c r="OBN89" s="9"/>
      <c r="OBO89" s="9"/>
      <c r="OBP89" s="9"/>
      <c r="OBQ89" s="9"/>
      <c r="OBR89" s="9"/>
      <c r="OBS89" s="9"/>
      <c r="OBT89" s="9"/>
      <c r="OBU89" s="9"/>
      <c r="OBV89" s="9"/>
      <c r="OBW89" s="9"/>
      <c r="OBX89" s="9"/>
      <c r="OBY89" s="9"/>
      <c r="OBZ89" s="9"/>
      <c r="OCA89" s="9"/>
      <c r="OCB89" s="9"/>
      <c r="OCC89" s="9"/>
      <c r="OCD89" s="9"/>
      <c r="OCE89" s="9"/>
      <c r="OCF89" s="9"/>
      <c r="OCG89" s="9"/>
      <c r="OCH89" s="9"/>
      <c r="OCI89" s="9"/>
      <c r="OCJ89" s="9"/>
      <c r="OCK89" s="9"/>
      <c r="OCL89" s="9"/>
      <c r="OCM89" s="9"/>
      <c r="OCN89" s="9"/>
      <c r="OCO89" s="9"/>
      <c r="OCP89" s="9"/>
      <c r="OCQ89" s="9"/>
      <c r="OCR89" s="9"/>
      <c r="OCS89" s="9"/>
      <c r="OCT89" s="9"/>
      <c r="OCU89" s="9"/>
      <c r="OCV89" s="9"/>
      <c r="OCW89" s="9"/>
      <c r="OCX89" s="9"/>
      <c r="OCY89" s="9"/>
      <c r="OCZ89" s="9"/>
      <c r="ODA89" s="9"/>
      <c r="ODB89" s="9"/>
      <c r="ODC89" s="9"/>
      <c r="ODD89" s="9"/>
      <c r="ODE89" s="9"/>
      <c r="ODF89" s="9"/>
      <c r="ODG89" s="9"/>
      <c r="ODH89" s="9"/>
      <c r="ODI89" s="9"/>
      <c r="ODJ89" s="9"/>
      <c r="ODK89" s="9"/>
      <c r="ODL89" s="9"/>
      <c r="ODM89" s="9"/>
      <c r="ODN89" s="9"/>
      <c r="ODO89" s="9"/>
      <c r="ODP89" s="9"/>
      <c r="ODQ89" s="9"/>
      <c r="ODR89" s="9"/>
      <c r="ODS89" s="9"/>
      <c r="ODT89" s="9"/>
      <c r="ODU89" s="9"/>
      <c r="ODV89" s="9"/>
      <c r="ODW89" s="9"/>
      <c r="ODX89" s="9"/>
      <c r="ODY89" s="9"/>
      <c r="ODZ89" s="9"/>
      <c r="OEA89" s="9"/>
      <c r="OEB89" s="9"/>
      <c r="OEC89" s="9"/>
      <c r="OED89" s="9"/>
      <c r="OEE89" s="9"/>
      <c r="OEF89" s="9"/>
      <c r="OEG89" s="9"/>
      <c r="OEH89" s="9"/>
      <c r="OEI89" s="9"/>
      <c r="OEJ89" s="9"/>
      <c r="OEK89" s="9"/>
      <c r="OEL89" s="9"/>
      <c r="OEM89" s="9"/>
      <c r="OEN89" s="9"/>
      <c r="OEO89" s="9"/>
      <c r="OEP89" s="9"/>
      <c r="OEQ89" s="9"/>
      <c r="OER89" s="9"/>
      <c r="OES89" s="9"/>
      <c r="OET89" s="9"/>
      <c r="OEU89" s="9"/>
      <c r="OEV89" s="9"/>
      <c r="OEW89" s="9"/>
      <c r="OEX89" s="9"/>
      <c r="OEY89" s="9"/>
      <c r="OEZ89" s="9"/>
      <c r="OFA89" s="9"/>
      <c r="OFB89" s="9"/>
      <c r="OFC89" s="9"/>
      <c r="OFD89" s="9"/>
      <c r="OFE89" s="9"/>
      <c r="OFF89" s="9"/>
      <c r="OFG89" s="9"/>
      <c r="OFH89" s="9"/>
      <c r="OFI89" s="9"/>
      <c r="OFJ89" s="9"/>
      <c r="OFK89" s="9"/>
      <c r="OFL89" s="9"/>
      <c r="OFM89" s="9"/>
      <c r="OFN89" s="9"/>
      <c r="OFO89" s="9"/>
      <c r="OFP89" s="9"/>
      <c r="OFQ89" s="9"/>
      <c r="OFR89" s="9"/>
      <c r="OFS89" s="9"/>
      <c r="OFT89" s="9"/>
      <c r="OFU89" s="9"/>
      <c r="OFV89" s="9"/>
      <c r="OFW89" s="9"/>
      <c r="OFX89" s="9"/>
      <c r="OFY89" s="9"/>
      <c r="OFZ89" s="9"/>
      <c r="OGA89" s="9"/>
      <c r="OGB89" s="9"/>
      <c r="OGC89" s="9"/>
      <c r="OGD89" s="9"/>
      <c r="OGE89" s="9"/>
      <c r="OGF89" s="9"/>
      <c r="OGG89" s="9"/>
      <c r="OGH89" s="9"/>
      <c r="OGI89" s="9"/>
      <c r="OGJ89" s="9"/>
      <c r="OGK89" s="9"/>
      <c r="OGL89" s="9"/>
      <c r="OGM89" s="9"/>
      <c r="OGN89" s="9"/>
      <c r="OGO89" s="9"/>
      <c r="OGP89" s="9"/>
      <c r="OGQ89" s="9"/>
      <c r="OGR89" s="9"/>
      <c r="OGS89" s="9"/>
      <c r="OGT89" s="9"/>
      <c r="OGU89" s="9"/>
      <c r="OGV89" s="9"/>
      <c r="OGW89" s="9"/>
      <c r="OGX89" s="9"/>
      <c r="OGY89" s="9"/>
      <c r="OGZ89" s="9"/>
      <c r="OHA89" s="9"/>
      <c r="OHB89" s="9"/>
      <c r="OHC89" s="9"/>
      <c r="OHD89" s="9"/>
      <c r="OHE89" s="9"/>
      <c r="OHF89" s="9"/>
      <c r="OHG89" s="9"/>
      <c r="OHH89" s="9"/>
      <c r="OHI89" s="9"/>
      <c r="OHJ89" s="9"/>
      <c r="OHK89" s="9"/>
      <c r="OHL89" s="9"/>
      <c r="OHM89" s="9"/>
      <c r="OHN89" s="9"/>
      <c r="OHO89" s="9"/>
      <c r="OHP89" s="9"/>
      <c r="OHQ89" s="9"/>
      <c r="OHR89" s="9"/>
      <c r="OHS89" s="9"/>
      <c r="OHT89" s="9"/>
      <c r="OHU89" s="9"/>
      <c r="OHV89" s="9"/>
      <c r="OHW89" s="9"/>
      <c r="OHX89" s="9"/>
      <c r="OHY89" s="9"/>
      <c r="OHZ89" s="9"/>
      <c r="OIA89" s="9"/>
      <c r="OIB89" s="9"/>
      <c r="OIC89" s="9"/>
      <c r="OID89" s="9"/>
      <c r="OIE89" s="9"/>
      <c r="OIF89" s="9"/>
      <c r="OIG89" s="9"/>
      <c r="OIH89" s="9"/>
      <c r="OII89" s="9"/>
      <c r="OIJ89" s="9"/>
      <c r="OIK89" s="9"/>
      <c r="OIL89" s="9"/>
      <c r="OIM89" s="9"/>
      <c r="OIN89" s="9"/>
      <c r="OIO89" s="9"/>
      <c r="OIP89" s="9"/>
      <c r="OIQ89" s="9"/>
      <c r="OIR89" s="9"/>
      <c r="OIS89" s="9"/>
      <c r="OIT89" s="9"/>
      <c r="OIU89" s="9"/>
      <c r="OIV89" s="9"/>
      <c r="OIW89" s="9"/>
      <c r="OIX89" s="9"/>
      <c r="OIY89" s="9"/>
      <c r="OIZ89" s="9"/>
      <c r="OJA89" s="9"/>
      <c r="OJB89" s="9"/>
      <c r="OJC89" s="9"/>
      <c r="OJD89" s="9"/>
      <c r="OJE89" s="9"/>
      <c r="OJF89" s="9"/>
      <c r="OJG89" s="9"/>
      <c r="OJH89" s="9"/>
      <c r="OJI89" s="9"/>
      <c r="OJJ89" s="9"/>
      <c r="OJK89" s="9"/>
      <c r="OJL89" s="9"/>
      <c r="OJM89" s="9"/>
      <c r="OJN89" s="9"/>
      <c r="OJO89" s="9"/>
      <c r="OJP89" s="9"/>
      <c r="OJQ89" s="9"/>
      <c r="OJR89" s="9"/>
      <c r="OJS89" s="9"/>
      <c r="OJT89" s="9"/>
      <c r="OJU89" s="9"/>
      <c r="OJV89" s="9"/>
      <c r="OJW89" s="9"/>
      <c r="OJX89" s="9"/>
      <c r="OJY89" s="9"/>
      <c r="OJZ89" s="9"/>
      <c r="OKA89" s="9"/>
      <c r="OKB89" s="9"/>
      <c r="OKC89" s="9"/>
      <c r="OKD89" s="9"/>
      <c r="OKE89" s="9"/>
      <c r="OKF89" s="9"/>
      <c r="OKG89" s="9"/>
      <c r="OKH89" s="9"/>
      <c r="OKI89" s="9"/>
      <c r="OKJ89" s="9"/>
      <c r="OKK89" s="9"/>
      <c r="OKL89" s="9"/>
      <c r="OKM89" s="9"/>
      <c r="OKN89" s="9"/>
      <c r="OKO89" s="9"/>
      <c r="OKP89" s="9"/>
      <c r="OKQ89" s="9"/>
      <c r="OKR89" s="9"/>
      <c r="OKS89" s="9"/>
      <c r="OKT89" s="9"/>
      <c r="OKU89" s="9"/>
      <c r="OKV89" s="9"/>
      <c r="OKW89" s="9"/>
      <c r="OKX89" s="9"/>
      <c r="OKY89" s="9"/>
      <c r="OKZ89" s="9"/>
      <c r="OLA89" s="9"/>
      <c r="OLB89" s="9"/>
      <c r="OLC89" s="9"/>
      <c r="OLD89" s="9"/>
      <c r="OLE89" s="9"/>
      <c r="OLF89" s="9"/>
      <c r="OLG89" s="9"/>
      <c r="OLH89" s="9"/>
      <c r="OLI89" s="9"/>
      <c r="OLJ89" s="9"/>
      <c r="OLK89" s="9"/>
      <c r="OLL89" s="9"/>
      <c r="OLM89" s="9"/>
      <c r="OLN89" s="9"/>
      <c r="OLO89" s="9"/>
      <c r="OLP89" s="9"/>
      <c r="OLQ89" s="9"/>
      <c r="OLR89" s="9"/>
      <c r="OLS89" s="9"/>
      <c r="OLT89" s="9"/>
      <c r="OLU89" s="9"/>
      <c r="OLV89" s="9"/>
      <c r="OLW89" s="9"/>
      <c r="OLX89" s="9"/>
      <c r="OLY89" s="9"/>
      <c r="OLZ89" s="9"/>
      <c r="OMA89" s="9"/>
      <c r="OMB89" s="9"/>
      <c r="OMC89" s="9"/>
      <c r="OMD89" s="9"/>
      <c r="OME89" s="9"/>
      <c r="OMF89" s="9"/>
      <c r="OMG89" s="9"/>
      <c r="OMH89" s="9"/>
      <c r="OMI89" s="9"/>
      <c r="OMJ89" s="9"/>
      <c r="OMK89" s="9"/>
      <c r="OML89" s="9"/>
      <c r="OMM89" s="9"/>
      <c r="OMN89" s="9"/>
      <c r="OMO89" s="9"/>
      <c r="OMP89" s="9"/>
      <c r="OMQ89" s="9"/>
      <c r="OMR89" s="9"/>
      <c r="OMS89" s="9"/>
      <c r="OMT89" s="9"/>
      <c r="OMU89" s="9"/>
      <c r="OMV89" s="9"/>
      <c r="OMW89" s="9"/>
      <c r="OMX89" s="9"/>
      <c r="OMY89" s="9"/>
      <c r="OMZ89" s="9"/>
      <c r="ONA89" s="9"/>
      <c r="ONB89" s="9"/>
      <c r="ONC89" s="9"/>
      <c r="OND89" s="9"/>
      <c r="ONE89" s="9"/>
      <c r="ONF89" s="9"/>
      <c r="ONG89" s="9"/>
      <c r="ONH89" s="9"/>
      <c r="ONI89" s="9"/>
      <c r="ONJ89" s="9"/>
      <c r="ONK89" s="9"/>
      <c r="ONL89" s="9"/>
      <c r="ONM89" s="9"/>
      <c r="ONN89" s="9"/>
      <c r="ONO89" s="9"/>
      <c r="ONP89" s="9"/>
      <c r="ONQ89" s="9"/>
      <c r="ONR89" s="9"/>
      <c r="ONS89" s="9"/>
      <c r="ONT89" s="9"/>
      <c r="ONU89" s="9"/>
      <c r="ONV89" s="9"/>
      <c r="ONW89" s="9"/>
      <c r="ONX89" s="9"/>
      <c r="ONY89" s="9"/>
      <c r="ONZ89" s="9"/>
      <c r="OOA89" s="9"/>
      <c r="OOB89" s="9"/>
      <c r="OOC89" s="9"/>
      <c r="OOD89" s="9"/>
      <c r="OOE89" s="9"/>
      <c r="OOF89" s="9"/>
      <c r="OOG89" s="9"/>
      <c r="OOH89" s="9"/>
      <c r="OOI89" s="9"/>
      <c r="OOJ89" s="9"/>
      <c r="OOK89" s="9"/>
      <c r="OOL89" s="9"/>
      <c r="OOM89" s="9"/>
      <c r="OON89" s="9"/>
      <c r="OOO89" s="9"/>
      <c r="OOP89" s="9"/>
      <c r="OOQ89" s="9"/>
      <c r="OOR89" s="9"/>
      <c r="OOS89" s="9"/>
      <c r="OOT89" s="9"/>
      <c r="OOU89" s="9"/>
      <c r="OOV89" s="9"/>
      <c r="OOW89" s="9"/>
      <c r="OOX89" s="9"/>
      <c r="OOY89" s="9"/>
      <c r="OOZ89" s="9"/>
      <c r="OPA89" s="9"/>
      <c r="OPB89" s="9"/>
      <c r="OPC89" s="9"/>
      <c r="OPD89" s="9"/>
      <c r="OPE89" s="9"/>
      <c r="OPF89" s="9"/>
      <c r="OPG89" s="9"/>
      <c r="OPH89" s="9"/>
      <c r="OPI89" s="9"/>
      <c r="OPJ89" s="9"/>
      <c r="OPK89" s="9"/>
      <c r="OPL89" s="9"/>
      <c r="OPM89" s="9"/>
      <c r="OPN89" s="9"/>
      <c r="OPO89" s="9"/>
      <c r="OPP89" s="9"/>
      <c r="OPQ89" s="9"/>
      <c r="OPR89" s="9"/>
      <c r="OPS89" s="9"/>
      <c r="OPT89" s="9"/>
      <c r="OPU89" s="9"/>
      <c r="OPV89" s="9"/>
      <c r="OPW89" s="9"/>
      <c r="OPX89" s="9"/>
      <c r="OPY89" s="9"/>
      <c r="OPZ89" s="9"/>
      <c r="OQA89" s="9"/>
      <c r="OQB89" s="9"/>
      <c r="OQC89" s="9"/>
      <c r="OQD89" s="9"/>
      <c r="OQE89" s="9"/>
      <c r="OQF89" s="9"/>
      <c r="OQG89" s="9"/>
      <c r="OQH89" s="9"/>
      <c r="OQI89" s="9"/>
      <c r="OQJ89" s="9"/>
      <c r="OQK89" s="9"/>
      <c r="OQL89" s="9"/>
      <c r="OQM89" s="9"/>
      <c r="OQN89" s="9"/>
      <c r="OQO89" s="9"/>
      <c r="OQP89" s="9"/>
      <c r="OQQ89" s="9"/>
      <c r="OQR89" s="9"/>
      <c r="OQS89" s="9"/>
      <c r="OQT89" s="9"/>
      <c r="OQU89" s="9"/>
      <c r="OQV89" s="9"/>
      <c r="OQW89" s="9"/>
      <c r="OQX89" s="9"/>
      <c r="OQY89" s="9"/>
      <c r="OQZ89" s="9"/>
      <c r="ORA89" s="9"/>
      <c r="ORB89" s="9"/>
      <c r="ORC89" s="9"/>
      <c r="ORD89" s="9"/>
      <c r="ORE89" s="9"/>
      <c r="ORF89" s="9"/>
      <c r="ORG89" s="9"/>
      <c r="ORH89" s="9"/>
      <c r="ORI89" s="9"/>
      <c r="ORJ89" s="9"/>
      <c r="ORK89" s="9"/>
      <c r="ORL89" s="9"/>
      <c r="ORM89" s="9"/>
      <c r="ORN89" s="9"/>
      <c r="ORO89" s="9"/>
      <c r="ORP89" s="9"/>
      <c r="ORQ89" s="9"/>
      <c r="ORR89" s="9"/>
      <c r="ORS89" s="9"/>
      <c r="ORT89" s="9"/>
      <c r="ORU89" s="9"/>
      <c r="ORV89" s="9"/>
      <c r="ORW89" s="9"/>
      <c r="ORX89" s="9"/>
      <c r="ORY89" s="9"/>
      <c r="ORZ89" s="9"/>
      <c r="OSA89" s="9"/>
      <c r="OSB89" s="9"/>
      <c r="OSC89" s="9"/>
      <c r="OSD89" s="9"/>
      <c r="OSE89" s="9"/>
      <c r="OSF89" s="9"/>
      <c r="OSG89" s="9"/>
      <c r="OSH89" s="9"/>
      <c r="OSI89" s="9"/>
      <c r="OSJ89" s="9"/>
      <c r="OSK89" s="9"/>
      <c r="OSL89" s="9"/>
      <c r="OSM89" s="9"/>
      <c r="OSN89" s="9"/>
      <c r="OSO89" s="9"/>
      <c r="OSP89" s="9"/>
      <c r="OSQ89" s="9"/>
      <c r="OSR89" s="9"/>
      <c r="OSS89" s="9"/>
      <c r="OST89" s="9"/>
      <c r="OSU89" s="9"/>
      <c r="OSV89" s="9"/>
      <c r="OSW89" s="9"/>
      <c r="OSX89" s="9"/>
      <c r="OSY89" s="9"/>
      <c r="OSZ89" s="9"/>
      <c r="OTA89" s="9"/>
      <c r="OTB89" s="9"/>
      <c r="OTC89" s="9"/>
      <c r="OTD89" s="9"/>
      <c r="OTE89" s="9"/>
      <c r="OTF89" s="9"/>
      <c r="OTG89" s="9"/>
      <c r="OTH89" s="9"/>
      <c r="OTI89" s="9"/>
      <c r="OTJ89" s="9"/>
      <c r="OTK89" s="9"/>
      <c r="OTL89" s="9"/>
      <c r="OTM89" s="9"/>
      <c r="OTN89" s="9"/>
      <c r="OTO89" s="9"/>
      <c r="OTP89" s="9"/>
      <c r="OTQ89" s="9"/>
      <c r="OTR89" s="9"/>
      <c r="OTS89" s="9"/>
      <c r="OTT89" s="9"/>
      <c r="OTU89" s="9"/>
      <c r="OTV89" s="9"/>
      <c r="OTW89" s="9"/>
      <c r="OTX89" s="9"/>
      <c r="OTY89" s="9"/>
      <c r="OTZ89" s="9"/>
      <c r="OUA89" s="9"/>
      <c r="OUB89" s="9"/>
      <c r="OUC89" s="9"/>
      <c r="OUD89" s="9"/>
      <c r="OUE89" s="9"/>
      <c r="OUF89" s="9"/>
      <c r="OUG89" s="9"/>
      <c r="OUH89" s="9"/>
      <c r="OUI89" s="9"/>
      <c r="OUJ89" s="9"/>
      <c r="OUK89" s="9"/>
      <c r="OUL89" s="9"/>
      <c r="OUM89" s="9"/>
      <c r="OUN89" s="9"/>
      <c r="OUO89" s="9"/>
      <c r="OUP89" s="9"/>
      <c r="OUQ89" s="9"/>
      <c r="OUR89" s="9"/>
      <c r="OUS89" s="9"/>
      <c r="OUT89" s="9"/>
      <c r="OUU89" s="9"/>
      <c r="OUV89" s="9"/>
      <c r="OUW89" s="9"/>
      <c r="OUX89" s="9"/>
      <c r="OUY89" s="9"/>
      <c r="OUZ89" s="9"/>
      <c r="OVA89" s="9"/>
      <c r="OVB89" s="9"/>
      <c r="OVC89" s="9"/>
      <c r="OVD89" s="9"/>
      <c r="OVE89" s="9"/>
      <c r="OVF89" s="9"/>
      <c r="OVG89" s="9"/>
      <c r="OVH89" s="9"/>
      <c r="OVI89" s="9"/>
      <c r="OVJ89" s="9"/>
      <c r="OVK89" s="9"/>
      <c r="OVL89" s="9"/>
      <c r="OVM89" s="9"/>
      <c r="OVN89" s="9"/>
      <c r="OVO89" s="9"/>
      <c r="OVP89" s="9"/>
      <c r="OVQ89" s="9"/>
      <c r="OVR89" s="9"/>
      <c r="OVS89" s="9"/>
      <c r="OVT89" s="9"/>
      <c r="OVU89" s="9"/>
      <c r="OVV89" s="9"/>
      <c r="OVW89" s="9"/>
      <c r="OVX89" s="9"/>
      <c r="OVY89" s="9"/>
      <c r="OVZ89" s="9"/>
      <c r="OWA89" s="9"/>
      <c r="OWB89" s="9"/>
      <c r="OWC89" s="9"/>
      <c r="OWD89" s="9"/>
      <c r="OWE89" s="9"/>
      <c r="OWF89" s="9"/>
      <c r="OWG89" s="9"/>
      <c r="OWH89" s="9"/>
      <c r="OWI89" s="9"/>
      <c r="OWJ89" s="9"/>
      <c r="OWK89" s="9"/>
      <c r="OWL89" s="9"/>
      <c r="OWM89" s="9"/>
      <c r="OWN89" s="9"/>
      <c r="OWO89" s="9"/>
      <c r="OWP89" s="9"/>
      <c r="OWQ89" s="9"/>
      <c r="OWR89" s="9"/>
      <c r="OWS89" s="9"/>
      <c r="OWT89" s="9"/>
      <c r="OWU89" s="9"/>
      <c r="OWV89" s="9"/>
      <c r="OWW89" s="9"/>
      <c r="OWX89" s="9"/>
      <c r="OWY89" s="9"/>
      <c r="OWZ89" s="9"/>
      <c r="OXA89" s="9"/>
      <c r="OXB89" s="9"/>
      <c r="OXC89" s="9"/>
      <c r="OXD89" s="9"/>
      <c r="OXE89" s="9"/>
      <c r="OXF89" s="9"/>
      <c r="OXG89" s="9"/>
      <c r="OXH89" s="9"/>
      <c r="OXI89" s="9"/>
      <c r="OXJ89" s="9"/>
      <c r="OXK89" s="9"/>
      <c r="OXL89" s="9"/>
      <c r="OXM89" s="9"/>
      <c r="OXN89" s="9"/>
      <c r="OXO89" s="9"/>
      <c r="OXP89" s="9"/>
      <c r="OXQ89" s="9"/>
      <c r="OXR89" s="9"/>
      <c r="OXS89" s="9"/>
      <c r="OXT89" s="9"/>
      <c r="OXU89" s="9"/>
      <c r="OXV89" s="9"/>
      <c r="OXW89" s="9"/>
      <c r="OXX89" s="9"/>
      <c r="OXY89" s="9"/>
      <c r="OXZ89" s="9"/>
      <c r="OYA89" s="9"/>
      <c r="OYB89" s="9"/>
      <c r="OYC89" s="9"/>
      <c r="OYD89" s="9"/>
      <c r="OYE89" s="9"/>
      <c r="OYF89" s="9"/>
      <c r="OYG89" s="9"/>
      <c r="OYH89" s="9"/>
      <c r="OYI89" s="9"/>
      <c r="OYJ89" s="9"/>
      <c r="OYK89" s="9"/>
      <c r="OYL89" s="9"/>
      <c r="OYM89" s="9"/>
      <c r="OYN89" s="9"/>
      <c r="OYO89" s="9"/>
      <c r="OYP89" s="9"/>
      <c r="OYQ89" s="9"/>
      <c r="OYR89" s="9"/>
      <c r="OYS89" s="9"/>
      <c r="OYT89" s="9"/>
      <c r="OYU89" s="9"/>
      <c r="OYV89" s="9"/>
      <c r="OYW89" s="9"/>
      <c r="OYX89" s="9"/>
      <c r="OYY89" s="9"/>
      <c r="OYZ89" s="9"/>
      <c r="OZA89" s="9"/>
      <c r="OZB89" s="9"/>
      <c r="OZC89" s="9"/>
      <c r="OZD89" s="9"/>
      <c r="OZE89" s="9"/>
      <c r="OZF89" s="9"/>
      <c r="OZG89" s="9"/>
      <c r="OZH89" s="9"/>
      <c r="OZI89" s="9"/>
      <c r="OZJ89" s="9"/>
      <c r="OZK89" s="9"/>
      <c r="OZL89" s="9"/>
      <c r="OZM89" s="9"/>
      <c r="OZN89" s="9"/>
      <c r="OZO89" s="9"/>
      <c r="OZP89" s="9"/>
      <c r="OZQ89" s="9"/>
      <c r="OZR89" s="9"/>
      <c r="OZS89" s="9"/>
      <c r="OZT89" s="9"/>
      <c r="OZU89" s="9"/>
      <c r="OZV89" s="9"/>
      <c r="OZW89" s="9"/>
      <c r="OZX89" s="9"/>
      <c r="OZY89" s="9"/>
      <c r="OZZ89" s="9"/>
      <c r="PAA89" s="9"/>
      <c r="PAB89" s="9"/>
      <c r="PAC89" s="9"/>
      <c r="PAD89" s="9"/>
      <c r="PAE89" s="9"/>
      <c r="PAF89" s="9"/>
      <c r="PAG89" s="9"/>
      <c r="PAH89" s="9"/>
      <c r="PAI89" s="9"/>
      <c r="PAJ89" s="9"/>
      <c r="PAK89" s="9"/>
      <c r="PAL89" s="9"/>
      <c r="PAM89" s="9"/>
      <c r="PAN89" s="9"/>
      <c r="PAO89" s="9"/>
      <c r="PAP89" s="9"/>
      <c r="PAQ89" s="9"/>
      <c r="PAR89" s="9"/>
      <c r="PAS89" s="9"/>
      <c r="PAT89" s="9"/>
      <c r="PAU89" s="9"/>
      <c r="PAV89" s="9"/>
      <c r="PAW89" s="9"/>
      <c r="PAX89" s="9"/>
      <c r="PAY89" s="9"/>
      <c r="PAZ89" s="9"/>
      <c r="PBA89" s="9"/>
      <c r="PBB89" s="9"/>
      <c r="PBC89" s="9"/>
      <c r="PBD89" s="9"/>
      <c r="PBE89" s="9"/>
      <c r="PBF89" s="9"/>
      <c r="PBG89" s="9"/>
      <c r="PBH89" s="9"/>
      <c r="PBI89" s="9"/>
      <c r="PBJ89" s="9"/>
      <c r="PBK89" s="9"/>
      <c r="PBL89" s="9"/>
      <c r="PBM89" s="9"/>
      <c r="PBN89" s="9"/>
      <c r="PBO89" s="9"/>
      <c r="PBP89" s="9"/>
      <c r="PBQ89" s="9"/>
      <c r="PBR89" s="9"/>
      <c r="PBS89" s="9"/>
      <c r="PBT89" s="9"/>
      <c r="PBU89" s="9"/>
      <c r="PBV89" s="9"/>
      <c r="PBW89" s="9"/>
      <c r="PBX89" s="9"/>
      <c r="PBY89" s="9"/>
      <c r="PBZ89" s="9"/>
      <c r="PCA89" s="9"/>
      <c r="PCB89" s="9"/>
      <c r="PCC89" s="9"/>
      <c r="PCD89" s="9"/>
      <c r="PCE89" s="9"/>
      <c r="PCF89" s="9"/>
      <c r="PCG89" s="9"/>
      <c r="PCH89" s="9"/>
      <c r="PCI89" s="9"/>
      <c r="PCJ89" s="9"/>
      <c r="PCK89" s="9"/>
      <c r="PCL89" s="9"/>
      <c r="PCM89" s="9"/>
      <c r="PCN89" s="9"/>
      <c r="PCO89" s="9"/>
      <c r="PCP89" s="9"/>
      <c r="PCQ89" s="9"/>
      <c r="PCR89" s="9"/>
      <c r="PCS89" s="9"/>
      <c r="PCT89" s="9"/>
      <c r="PCU89" s="9"/>
      <c r="PCV89" s="9"/>
      <c r="PCW89" s="9"/>
      <c r="PCX89" s="9"/>
      <c r="PCY89" s="9"/>
      <c r="PCZ89" s="9"/>
      <c r="PDA89" s="9"/>
      <c r="PDB89" s="9"/>
      <c r="PDC89" s="9"/>
      <c r="PDD89" s="9"/>
      <c r="PDE89" s="9"/>
      <c r="PDF89" s="9"/>
      <c r="PDG89" s="9"/>
      <c r="PDH89" s="9"/>
      <c r="PDI89" s="9"/>
      <c r="PDJ89" s="9"/>
      <c r="PDK89" s="9"/>
      <c r="PDL89" s="9"/>
      <c r="PDM89" s="9"/>
      <c r="PDN89" s="9"/>
      <c r="PDO89" s="9"/>
      <c r="PDP89" s="9"/>
      <c r="PDQ89" s="9"/>
      <c r="PDR89" s="9"/>
      <c r="PDS89" s="9"/>
      <c r="PDT89" s="9"/>
      <c r="PDU89" s="9"/>
      <c r="PDV89" s="9"/>
      <c r="PDW89" s="9"/>
      <c r="PDX89" s="9"/>
      <c r="PDY89" s="9"/>
      <c r="PDZ89" s="9"/>
      <c r="PEA89" s="9"/>
      <c r="PEB89" s="9"/>
      <c r="PEC89" s="9"/>
      <c r="PED89" s="9"/>
      <c r="PEE89" s="9"/>
      <c r="PEF89" s="9"/>
      <c r="PEG89" s="9"/>
      <c r="PEH89" s="9"/>
      <c r="PEI89" s="9"/>
      <c r="PEJ89" s="9"/>
      <c r="PEK89" s="9"/>
      <c r="PEL89" s="9"/>
      <c r="PEM89" s="9"/>
      <c r="PEN89" s="9"/>
      <c r="PEO89" s="9"/>
      <c r="PEP89" s="9"/>
      <c r="PEQ89" s="9"/>
      <c r="PER89" s="9"/>
      <c r="PES89" s="9"/>
      <c r="PET89" s="9"/>
      <c r="PEU89" s="9"/>
      <c r="PEV89" s="9"/>
      <c r="PEW89" s="9"/>
      <c r="PEX89" s="9"/>
      <c r="PEY89" s="9"/>
      <c r="PEZ89" s="9"/>
      <c r="PFA89" s="9"/>
      <c r="PFB89" s="9"/>
      <c r="PFC89" s="9"/>
      <c r="PFD89" s="9"/>
      <c r="PFE89" s="9"/>
      <c r="PFF89" s="9"/>
      <c r="PFG89" s="9"/>
      <c r="PFH89" s="9"/>
      <c r="PFI89" s="9"/>
      <c r="PFJ89" s="9"/>
      <c r="PFK89" s="9"/>
      <c r="PFL89" s="9"/>
      <c r="PFM89" s="9"/>
      <c r="PFN89" s="9"/>
      <c r="PFO89" s="9"/>
      <c r="PFP89" s="9"/>
      <c r="PFQ89" s="9"/>
      <c r="PFR89" s="9"/>
      <c r="PFS89" s="9"/>
      <c r="PFT89" s="9"/>
      <c r="PFU89" s="9"/>
      <c r="PFV89" s="9"/>
      <c r="PFW89" s="9"/>
      <c r="PFX89" s="9"/>
      <c r="PFY89" s="9"/>
      <c r="PFZ89" s="9"/>
      <c r="PGA89" s="9"/>
      <c r="PGB89" s="9"/>
      <c r="PGC89" s="9"/>
      <c r="PGD89" s="9"/>
      <c r="PGE89" s="9"/>
      <c r="PGF89" s="9"/>
      <c r="PGG89" s="9"/>
      <c r="PGH89" s="9"/>
      <c r="PGI89" s="9"/>
      <c r="PGJ89" s="9"/>
      <c r="PGK89" s="9"/>
      <c r="PGL89" s="9"/>
      <c r="PGM89" s="9"/>
      <c r="PGN89" s="9"/>
      <c r="PGO89" s="9"/>
      <c r="PGP89" s="9"/>
      <c r="PGQ89" s="9"/>
      <c r="PGR89" s="9"/>
      <c r="PGS89" s="9"/>
      <c r="PGT89" s="9"/>
      <c r="PGU89" s="9"/>
      <c r="PGV89" s="9"/>
      <c r="PGW89" s="9"/>
      <c r="PGX89" s="9"/>
      <c r="PGY89" s="9"/>
      <c r="PGZ89" s="9"/>
      <c r="PHA89" s="9"/>
      <c r="PHB89" s="9"/>
      <c r="PHC89" s="9"/>
      <c r="PHD89" s="9"/>
      <c r="PHE89" s="9"/>
      <c r="PHF89" s="9"/>
      <c r="PHG89" s="9"/>
      <c r="PHH89" s="9"/>
      <c r="PHI89" s="9"/>
      <c r="PHJ89" s="9"/>
      <c r="PHK89" s="9"/>
      <c r="PHL89" s="9"/>
      <c r="PHM89" s="9"/>
      <c r="PHN89" s="9"/>
      <c r="PHO89" s="9"/>
      <c r="PHP89" s="9"/>
      <c r="PHQ89" s="9"/>
      <c r="PHR89" s="9"/>
      <c r="PHS89" s="9"/>
      <c r="PHT89" s="9"/>
      <c r="PHU89" s="9"/>
      <c r="PHV89" s="9"/>
      <c r="PHW89" s="9"/>
      <c r="PHX89" s="9"/>
      <c r="PHY89" s="9"/>
      <c r="PHZ89" s="9"/>
      <c r="PIA89" s="9"/>
      <c r="PIB89" s="9"/>
      <c r="PIC89" s="9"/>
      <c r="PID89" s="9"/>
      <c r="PIE89" s="9"/>
      <c r="PIF89" s="9"/>
      <c r="PIG89" s="9"/>
      <c r="PIH89" s="9"/>
      <c r="PII89" s="9"/>
      <c r="PIJ89" s="9"/>
      <c r="PIK89" s="9"/>
      <c r="PIL89" s="9"/>
      <c r="PIM89" s="9"/>
      <c r="PIN89" s="9"/>
      <c r="PIO89" s="9"/>
      <c r="PIP89" s="9"/>
      <c r="PIQ89" s="9"/>
      <c r="PIR89" s="9"/>
      <c r="PIS89" s="9"/>
      <c r="PIT89" s="9"/>
      <c r="PIU89" s="9"/>
      <c r="PIV89" s="9"/>
      <c r="PIW89" s="9"/>
      <c r="PIX89" s="9"/>
      <c r="PIY89" s="9"/>
      <c r="PIZ89" s="9"/>
      <c r="PJA89" s="9"/>
      <c r="PJB89" s="9"/>
      <c r="PJC89" s="9"/>
      <c r="PJD89" s="9"/>
      <c r="PJE89" s="9"/>
      <c r="PJF89" s="9"/>
      <c r="PJG89" s="9"/>
      <c r="PJH89" s="9"/>
      <c r="PJI89" s="9"/>
      <c r="PJJ89" s="9"/>
      <c r="PJK89" s="9"/>
      <c r="PJL89" s="9"/>
      <c r="PJM89" s="9"/>
      <c r="PJN89" s="9"/>
      <c r="PJO89" s="9"/>
      <c r="PJP89" s="9"/>
      <c r="PJQ89" s="9"/>
      <c r="PJR89" s="9"/>
      <c r="PJS89" s="9"/>
      <c r="PJT89" s="9"/>
      <c r="PJU89" s="9"/>
      <c r="PJV89" s="9"/>
      <c r="PJW89" s="9"/>
      <c r="PJX89" s="9"/>
      <c r="PJY89" s="9"/>
      <c r="PJZ89" s="9"/>
      <c r="PKA89" s="9"/>
      <c r="PKB89" s="9"/>
      <c r="PKC89" s="9"/>
      <c r="PKD89" s="9"/>
      <c r="PKE89" s="9"/>
      <c r="PKF89" s="9"/>
      <c r="PKG89" s="9"/>
      <c r="PKH89" s="9"/>
      <c r="PKI89" s="9"/>
      <c r="PKJ89" s="9"/>
      <c r="PKK89" s="9"/>
      <c r="PKL89" s="9"/>
      <c r="PKM89" s="9"/>
      <c r="PKN89" s="9"/>
      <c r="PKO89" s="9"/>
      <c r="PKP89" s="9"/>
      <c r="PKQ89" s="9"/>
      <c r="PKR89" s="9"/>
      <c r="PKS89" s="9"/>
      <c r="PKT89" s="9"/>
      <c r="PKU89" s="9"/>
      <c r="PKV89" s="9"/>
      <c r="PKW89" s="9"/>
      <c r="PKX89" s="9"/>
      <c r="PKY89" s="9"/>
      <c r="PKZ89" s="9"/>
      <c r="PLA89" s="9"/>
      <c r="PLB89" s="9"/>
      <c r="PLC89" s="9"/>
      <c r="PLD89" s="9"/>
      <c r="PLE89" s="9"/>
      <c r="PLF89" s="9"/>
      <c r="PLG89" s="9"/>
      <c r="PLH89" s="9"/>
      <c r="PLI89" s="9"/>
      <c r="PLJ89" s="9"/>
      <c r="PLK89" s="9"/>
      <c r="PLL89" s="9"/>
      <c r="PLM89" s="9"/>
      <c r="PLN89" s="9"/>
      <c r="PLO89" s="9"/>
      <c r="PLP89" s="9"/>
      <c r="PLQ89" s="9"/>
      <c r="PLR89" s="9"/>
      <c r="PLS89" s="9"/>
      <c r="PLT89" s="9"/>
      <c r="PLU89" s="9"/>
      <c r="PLV89" s="9"/>
      <c r="PLW89" s="9"/>
      <c r="PLX89" s="9"/>
      <c r="PLY89" s="9"/>
      <c r="PLZ89" s="9"/>
      <c r="PMA89" s="9"/>
      <c r="PMB89" s="9"/>
      <c r="PMC89" s="9"/>
      <c r="PMD89" s="9"/>
      <c r="PME89" s="9"/>
      <c r="PMF89" s="9"/>
      <c r="PMG89" s="9"/>
      <c r="PMH89" s="9"/>
      <c r="PMI89" s="9"/>
      <c r="PMJ89" s="9"/>
      <c r="PMK89" s="9"/>
      <c r="PML89" s="9"/>
      <c r="PMM89" s="9"/>
      <c r="PMN89" s="9"/>
      <c r="PMO89" s="9"/>
      <c r="PMP89" s="9"/>
      <c r="PMQ89" s="9"/>
      <c r="PMR89" s="9"/>
      <c r="PMS89" s="9"/>
      <c r="PMT89" s="9"/>
      <c r="PMU89" s="9"/>
      <c r="PMV89" s="9"/>
      <c r="PMW89" s="9"/>
      <c r="PMX89" s="9"/>
      <c r="PMY89" s="9"/>
      <c r="PMZ89" s="9"/>
      <c r="PNA89" s="9"/>
      <c r="PNB89" s="9"/>
      <c r="PNC89" s="9"/>
      <c r="PND89" s="9"/>
      <c r="PNE89" s="9"/>
      <c r="PNF89" s="9"/>
      <c r="PNG89" s="9"/>
      <c r="PNH89" s="9"/>
      <c r="PNI89" s="9"/>
      <c r="PNJ89" s="9"/>
      <c r="PNK89" s="9"/>
      <c r="PNL89" s="9"/>
      <c r="PNM89" s="9"/>
      <c r="PNN89" s="9"/>
      <c r="PNO89" s="9"/>
      <c r="PNP89" s="9"/>
      <c r="PNQ89" s="9"/>
      <c r="PNR89" s="9"/>
      <c r="PNS89" s="9"/>
      <c r="PNT89" s="9"/>
      <c r="PNU89" s="9"/>
      <c r="PNV89" s="9"/>
      <c r="PNW89" s="9"/>
      <c r="PNX89" s="9"/>
      <c r="PNY89" s="9"/>
      <c r="PNZ89" s="9"/>
      <c r="POA89" s="9"/>
      <c r="POB89" s="9"/>
      <c r="POC89" s="9"/>
      <c r="POD89" s="9"/>
      <c r="POE89" s="9"/>
      <c r="POF89" s="9"/>
      <c r="POG89" s="9"/>
      <c r="POH89" s="9"/>
      <c r="POI89" s="9"/>
      <c r="POJ89" s="9"/>
      <c r="POK89" s="9"/>
      <c r="POL89" s="9"/>
      <c r="POM89" s="9"/>
      <c r="PON89" s="9"/>
      <c r="POO89" s="9"/>
      <c r="POP89" s="9"/>
      <c r="POQ89" s="9"/>
      <c r="POR89" s="9"/>
      <c r="POS89" s="9"/>
      <c r="POT89" s="9"/>
      <c r="POU89" s="9"/>
      <c r="POV89" s="9"/>
      <c r="POW89" s="9"/>
      <c r="POX89" s="9"/>
      <c r="POY89" s="9"/>
      <c r="POZ89" s="9"/>
      <c r="PPA89" s="9"/>
      <c r="PPB89" s="9"/>
      <c r="PPC89" s="9"/>
      <c r="PPD89" s="9"/>
      <c r="PPE89" s="9"/>
      <c r="PPF89" s="9"/>
      <c r="PPG89" s="9"/>
      <c r="PPH89" s="9"/>
      <c r="PPI89" s="9"/>
      <c r="PPJ89" s="9"/>
      <c r="PPK89" s="9"/>
      <c r="PPL89" s="9"/>
      <c r="PPM89" s="9"/>
      <c r="PPN89" s="9"/>
      <c r="PPO89" s="9"/>
      <c r="PPP89" s="9"/>
      <c r="PPQ89" s="9"/>
      <c r="PPR89" s="9"/>
      <c r="PPS89" s="9"/>
      <c r="PPT89" s="9"/>
      <c r="PPU89" s="9"/>
      <c r="PPV89" s="9"/>
      <c r="PPW89" s="9"/>
      <c r="PPX89" s="9"/>
      <c r="PPY89" s="9"/>
      <c r="PPZ89" s="9"/>
      <c r="PQA89" s="9"/>
      <c r="PQB89" s="9"/>
      <c r="PQC89" s="9"/>
      <c r="PQD89" s="9"/>
      <c r="PQE89" s="9"/>
      <c r="PQF89" s="9"/>
      <c r="PQG89" s="9"/>
      <c r="PQH89" s="9"/>
      <c r="PQI89" s="9"/>
      <c r="PQJ89" s="9"/>
      <c r="PQK89" s="9"/>
      <c r="PQL89" s="9"/>
      <c r="PQM89" s="9"/>
      <c r="PQN89" s="9"/>
      <c r="PQO89" s="9"/>
      <c r="PQP89" s="9"/>
      <c r="PQQ89" s="9"/>
      <c r="PQR89" s="9"/>
      <c r="PQS89" s="9"/>
      <c r="PQT89" s="9"/>
      <c r="PQU89" s="9"/>
      <c r="PQV89" s="9"/>
      <c r="PQW89" s="9"/>
      <c r="PQX89" s="9"/>
      <c r="PQY89" s="9"/>
      <c r="PQZ89" s="9"/>
      <c r="PRA89" s="9"/>
      <c r="PRB89" s="9"/>
      <c r="PRC89" s="9"/>
      <c r="PRD89" s="9"/>
      <c r="PRE89" s="9"/>
      <c r="PRF89" s="9"/>
      <c r="PRG89" s="9"/>
      <c r="PRH89" s="9"/>
      <c r="PRI89" s="9"/>
      <c r="PRJ89" s="9"/>
      <c r="PRK89" s="9"/>
      <c r="PRL89" s="9"/>
      <c r="PRM89" s="9"/>
      <c r="PRN89" s="9"/>
      <c r="PRO89" s="9"/>
      <c r="PRP89" s="9"/>
      <c r="PRQ89" s="9"/>
      <c r="PRR89" s="9"/>
      <c r="PRS89" s="9"/>
      <c r="PRT89" s="9"/>
      <c r="PRU89" s="9"/>
      <c r="PRV89" s="9"/>
      <c r="PRW89" s="9"/>
      <c r="PRX89" s="9"/>
      <c r="PRY89" s="9"/>
      <c r="PRZ89" s="9"/>
      <c r="PSA89" s="9"/>
      <c r="PSB89" s="9"/>
      <c r="PSC89" s="9"/>
      <c r="PSD89" s="9"/>
      <c r="PSE89" s="9"/>
      <c r="PSF89" s="9"/>
      <c r="PSG89" s="9"/>
      <c r="PSH89" s="9"/>
      <c r="PSI89" s="9"/>
      <c r="PSJ89" s="9"/>
      <c r="PSK89" s="9"/>
      <c r="PSL89" s="9"/>
      <c r="PSM89" s="9"/>
      <c r="PSN89" s="9"/>
      <c r="PSO89" s="9"/>
      <c r="PSP89" s="9"/>
      <c r="PSQ89" s="9"/>
      <c r="PSR89" s="9"/>
      <c r="PSS89" s="9"/>
      <c r="PST89" s="9"/>
      <c r="PSU89" s="9"/>
      <c r="PSV89" s="9"/>
      <c r="PSW89" s="9"/>
      <c r="PSX89" s="9"/>
      <c r="PSY89" s="9"/>
      <c r="PSZ89" s="9"/>
      <c r="PTA89" s="9"/>
      <c r="PTB89" s="9"/>
      <c r="PTC89" s="9"/>
      <c r="PTD89" s="9"/>
      <c r="PTE89" s="9"/>
      <c r="PTF89" s="9"/>
      <c r="PTG89" s="9"/>
      <c r="PTH89" s="9"/>
      <c r="PTI89" s="9"/>
      <c r="PTJ89" s="9"/>
      <c r="PTK89" s="9"/>
      <c r="PTL89" s="9"/>
      <c r="PTM89" s="9"/>
      <c r="PTN89" s="9"/>
      <c r="PTO89" s="9"/>
      <c r="PTP89" s="9"/>
      <c r="PTQ89" s="9"/>
      <c r="PTR89" s="9"/>
      <c r="PTS89" s="9"/>
      <c r="PTT89" s="9"/>
      <c r="PTU89" s="9"/>
      <c r="PTV89" s="9"/>
      <c r="PTW89" s="9"/>
      <c r="PTX89" s="9"/>
      <c r="PTY89" s="9"/>
      <c r="PTZ89" s="9"/>
      <c r="PUA89" s="9"/>
      <c r="PUB89" s="9"/>
      <c r="PUC89" s="9"/>
      <c r="PUD89" s="9"/>
      <c r="PUE89" s="9"/>
      <c r="PUF89" s="9"/>
      <c r="PUG89" s="9"/>
      <c r="PUH89" s="9"/>
      <c r="PUI89" s="9"/>
      <c r="PUJ89" s="9"/>
      <c r="PUK89" s="9"/>
      <c r="PUL89" s="9"/>
      <c r="PUM89" s="9"/>
      <c r="PUN89" s="9"/>
      <c r="PUO89" s="9"/>
      <c r="PUP89" s="9"/>
      <c r="PUQ89" s="9"/>
      <c r="PUR89" s="9"/>
      <c r="PUS89" s="9"/>
      <c r="PUT89" s="9"/>
      <c r="PUU89" s="9"/>
      <c r="PUV89" s="9"/>
      <c r="PUW89" s="9"/>
      <c r="PUX89" s="9"/>
      <c r="PUY89" s="9"/>
      <c r="PUZ89" s="9"/>
      <c r="PVA89" s="9"/>
      <c r="PVB89" s="9"/>
      <c r="PVC89" s="9"/>
      <c r="PVD89" s="9"/>
      <c r="PVE89" s="9"/>
      <c r="PVF89" s="9"/>
      <c r="PVG89" s="9"/>
      <c r="PVH89" s="9"/>
      <c r="PVI89" s="9"/>
      <c r="PVJ89" s="9"/>
      <c r="PVK89" s="9"/>
      <c r="PVL89" s="9"/>
      <c r="PVM89" s="9"/>
      <c r="PVN89" s="9"/>
      <c r="PVO89" s="9"/>
      <c r="PVP89" s="9"/>
      <c r="PVQ89" s="9"/>
      <c r="PVR89" s="9"/>
      <c r="PVS89" s="9"/>
      <c r="PVT89" s="9"/>
      <c r="PVU89" s="9"/>
      <c r="PVV89" s="9"/>
      <c r="PVW89" s="9"/>
      <c r="PVX89" s="9"/>
      <c r="PVY89" s="9"/>
      <c r="PVZ89" s="9"/>
      <c r="PWA89" s="9"/>
      <c r="PWB89" s="9"/>
      <c r="PWC89" s="9"/>
      <c r="PWD89" s="9"/>
      <c r="PWE89" s="9"/>
      <c r="PWF89" s="9"/>
      <c r="PWG89" s="9"/>
      <c r="PWH89" s="9"/>
      <c r="PWI89" s="9"/>
      <c r="PWJ89" s="9"/>
      <c r="PWK89" s="9"/>
      <c r="PWL89" s="9"/>
      <c r="PWM89" s="9"/>
      <c r="PWN89" s="9"/>
      <c r="PWO89" s="9"/>
      <c r="PWP89" s="9"/>
      <c r="PWQ89" s="9"/>
      <c r="PWR89" s="9"/>
      <c r="PWS89" s="9"/>
      <c r="PWT89" s="9"/>
      <c r="PWU89" s="9"/>
      <c r="PWV89" s="9"/>
      <c r="PWW89" s="9"/>
      <c r="PWX89" s="9"/>
      <c r="PWY89" s="9"/>
      <c r="PWZ89" s="9"/>
      <c r="PXA89" s="9"/>
      <c r="PXB89" s="9"/>
      <c r="PXC89" s="9"/>
      <c r="PXD89" s="9"/>
      <c r="PXE89" s="9"/>
      <c r="PXF89" s="9"/>
      <c r="PXG89" s="9"/>
      <c r="PXH89" s="9"/>
      <c r="PXI89" s="9"/>
      <c r="PXJ89" s="9"/>
      <c r="PXK89" s="9"/>
      <c r="PXL89" s="9"/>
      <c r="PXM89" s="9"/>
      <c r="PXN89" s="9"/>
      <c r="PXO89" s="9"/>
      <c r="PXP89" s="9"/>
      <c r="PXQ89" s="9"/>
      <c r="PXR89" s="9"/>
      <c r="PXS89" s="9"/>
      <c r="PXT89" s="9"/>
      <c r="PXU89" s="9"/>
      <c r="PXV89" s="9"/>
      <c r="PXW89" s="9"/>
      <c r="PXX89" s="9"/>
      <c r="PXY89" s="9"/>
      <c r="PXZ89" s="9"/>
      <c r="PYA89" s="9"/>
      <c r="PYB89" s="9"/>
      <c r="PYC89" s="9"/>
      <c r="PYD89" s="9"/>
      <c r="PYE89" s="9"/>
      <c r="PYF89" s="9"/>
      <c r="PYG89" s="9"/>
      <c r="PYH89" s="9"/>
      <c r="PYI89" s="9"/>
      <c r="PYJ89" s="9"/>
      <c r="PYK89" s="9"/>
      <c r="PYL89" s="9"/>
      <c r="PYM89" s="9"/>
      <c r="PYN89" s="9"/>
      <c r="PYO89" s="9"/>
      <c r="PYP89" s="9"/>
      <c r="PYQ89" s="9"/>
      <c r="PYR89" s="9"/>
      <c r="PYS89" s="9"/>
      <c r="PYT89" s="9"/>
      <c r="PYU89" s="9"/>
      <c r="PYV89" s="9"/>
      <c r="PYW89" s="9"/>
      <c r="PYX89" s="9"/>
      <c r="PYY89" s="9"/>
      <c r="PYZ89" s="9"/>
      <c r="PZA89" s="9"/>
      <c r="PZB89" s="9"/>
      <c r="PZC89" s="9"/>
      <c r="PZD89" s="9"/>
      <c r="PZE89" s="9"/>
      <c r="PZF89" s="9"/>
      <c r="PZG89" s="9"/>
      <c r="PZH89" s="9"/>
      <c r="PZI89" s="9"/>
      <c r="PZJ89" s="9"/>
      <c r="PZK89" s="9"/>
      <c r="PZL89" s="9"/>
      <c r="PZM89" s="9"/>
      <c r="PZN89" s="9"/>
      <c r="PZO89" s="9"/>
      <c r="PZP89" s="9"/>
      <c r="PZQ89" s="9"/>
      <c r="PZR89" s="9"/>
      <c r="PZS89" s="9"/>
      <c r="PZT89" s="9"/>
      <c r="PZU89" s="9"/>
      <c r="PZV89" s="9"/>
      <c r="PZW89" s="9"/>
      <c r="PZX89" s="9"/>
      <c r="PZY89" s="9"/>
      <c r="PZZ89" s="9"/>
      <c r="QAA89" s="9"/>
      <c r="QAB89" s="9"/>
      <c r="QAC89" s="9"/>
      <c r="QAD89" s="9"/>
      <c r="QAE89" s="9"/>
      <c r="QAF89" s="9"/>
      <c r="QAG89" s="9"/>
      <c r="QAH89" s="9"/>
      <c r="QAI89" s="9"/>
      <c r="QAJ89" s="9"/>
      <c r="QAK89" s="9"/>
      <c r="QAL89" s="9"/>
      <c r="QAM89" s="9"/>
      <c r="QAN89" s="9"/>
      <c r="QAO89" s="9"/>
      <c r="QAP89" s="9"/>
      <c r="QAQ89" s="9"/>
      <c r="QAR89" s="9"/>
      <c r="QAS89" s="9"/>
      <c r="QAT89" s="9"/>
      <c r="QAU89" s="9"/>
      <c r="QAV89" s="9"/>
      <c r="QAW89" s="9"/>
      <c r="QAX89" s="9"/>
      <c r="QAY89" s="9"/>
      <c r="QAZ89" s="9"/>
      <c r="QBA89" s="9"/>
      <c r="QBB89" s="9"/>
      <c r="QBC89" s="9"/>
      <c r="QBD89" s="9"/>
      <c r="QBE89" s="9"/>
      <c r="QBF89" s="9"/>
      <c r="QBG89" s="9"/>
      <c r="QBH89" s="9"/>
      <c r="QBI89" s="9"/>
      <c r="QBJ89" s="9"/>
      <c r="QBK89" s="9"/>
      <c r="QBL89" s="9"/>
      <c r="QBM89" s="9"/>
      <c r="QBN89" s="9"/>
      <c r="QBO89" s="9"/>
      <c r="QBP89" s="9"/>
      <c r="QBQ89" s="9"/>
      <c r="QBR89" s="9"/>
      <c r="QBS89" s="9"/>
      <c r="QBT89" s="9"/>
      <c r="QBU89" s="9"/>
      <c r="QBV89" s="9"/>
      <c r="QBW89" s="9"/>
      <c r="QBX89" s="9"/>
      <c r="QBY89" s="9"/>
      <c r="QBZ89" s="9"/>
      <c r="QCA89" s="9"/>
      <c r="QCB89" s="9"/>
      <c r="QCC89" s="9"/>
      <c r="QCD89" s="9"/>
      <c r="QCE89" s="9"/>
      <c r="QCF89" s="9"/>
      <c r="QCG89" s="9"/>
      <c r="QCH89" s="9"/>
      <c r="QCI89" s="9"/>
      <c r="QCJ89" s="9"/>
      <c r="QCK89" s="9"/>
      <c r="QCL89" s="9"/>
      <c r="QCM89" s="9"/>
      <c r="QCN89" s="9"/>
      <c r="QCO89" s="9"/>
      <c r="QCP89" s="9"/>
      <c r="QCQ89" s="9"/>
      <c r="QCR89" s="9"/>
      <c r="QCS89" s="9"/>
      <c r="QCT89" s="9"/>
      <c r="QCU89" s="9"/>
      <c r="QCV89" s="9"/>
      <c r="QCW89" s="9"/>
      <c r="QCX89" s="9"/>
      <c r="QCY89" s="9"/>
      <c r="QCZ89" s="9"/>
      <c r="QDA89" s="9"/>
      <c r="QDB89" s="9"/>
      <c r="QDC89" s="9"/>
      <c r="QDD89" s="9"/>
      <c r="QDE89" s="9"/>
      <c r="QDF89" s="9"/>
      <c r="QDG89" s="9"/>
      <c r="QDH89" s="9"/>
      <c r="QDI89" s="9"/>
      <c r="QDJ89" s="9"/>
      <c r="QDK89" s="9"/>
      <c r="QDL89" s="9"/>
      <c r="QDM89" s="9"/>
      <c r="QDN89" s="9"/>
      <c r="QDO89" s="9"/>
      <c r="QDP89" s="9"/>
      <c r="QDQ89" s="9"/>
      <c r="QDR89" s="9"/>
      <c r="QDS89" s="9"/>
      <c r="QDT89" s="9"/>
      <c r="QDU89" s="9"/>
      <c r="QDV89" s="9"/>
      <c r="QDW89" s="9"/>
      <c r="QDX89" s="9"/>
      <c r="QDY89" s="9"/>
      <c r="QDZ89" s="9"/>
      <c r="QEA89" s="9"/>
      <c r="QEB89" s="9"/>
      <c r="QEC89" s="9"/>
      <c r="QED89" s="9"/>
      <c r="QEE89" s="9"/>
      <c r="QEF89" s="9"/>
      <c r="QEG89" s="9"/>
      <c r="QEH89" s="9"/>
      <c r="QEI89" s="9"/>
      <c r="QEJ89" s="9"/>
      <c r="QEK89" s="9"/>
      <c r="QEL89" s="9"/>
      <c r="QEM89" s="9"/>
      <c r="QEN89" s="9"/>
      <c r="QEO89" s="9"/>
      <c r="QEP89" s="9"/>
      <c r="QEQ89" s="9"/>
      <c r="QER89" s="9"/>
      <c r="QES89" s="9"/>
      <c r="QET89" s="9"/>
      <c r="QEU89" s="9"/>
      <c r="QEV89" s="9"/>
      <c r="QEW89" s="9"/>
      <c r="QEX89" s="9"/>
      <c r="QEY89" s="9"/>
      <c r="QEZ89" s="9"/>
      <c r="QFA89" s="9"/>
      <c r="QFB89" s="9"/>
      <c r="QFC89" s="9"/>
      <c r="QFD89" s="9"/>
      <c r="QFE89" s="9"/>
      <c r="QFF89" s="9"/>
      <c r="QFG89" s="9"/>
      <c r="QFH89" s="9"/>
      <c r="QFI89" s="9"/>
      <c r="QFJ89" s="9"/>
      <c r="QFK89" s="9"/>
      <c r="QFL89" s="9"/>
      <c r="QFM89" s="9"/>
      <c r="QFN89" s="9"/>
      <c r="QFO89" s="9"/>
      <c r="QFP89" s="9"/>
      <c r="QFQ89" s="9"/>
      <c r="QFR89" s="9"/>
      <c r="QFS89" s="9"/>
      <c r="QFT89" s="9"/>
      <c r="QFU89" s="9"/>
      <c r="QFV89" s="9"/>
      <c r="QFW89" s="9"/>
      <c r="QFX89" s="9"/>
      <c r="QFY89" s="9"/>
      <c r="QFZ89" s="9"/>
      <c r="QGA89" s="9"/>
      <c r="QGB89" s="9"/>
      <c r="QGC89" s="9"/>
      <c r="QGD89" s="9"/>
      <c r="QGE89" s="9"/>
      <c r="QGF89" s="9"/>
      <c r="QGG89" s="9"/>
      <c r="QGH89" s="9"/>
      <c r="QGI89" s="9"/>
      <c r="QGJ89" s="9"/>
      <c r="QGK89" s="9"/>
      <c r="QGL89" s="9"/>
      <c r="QGM89" s="9"/>
      <c r="QGN89" s="9"/>
      <c r="QGO89" s="9"/>
      <c r="QGP89" s="9"/>
      <c r="QGQ89" s="9"/>
      <c r="QGR89" s="9"/>
      <c r="QGS89" s="9"/>
      <c r="QGT89" s="9"/>
      <c r="QGU89" s="9"/>
      <c r="QGV89" s="9"/>
      <c r="QGW89" s="9"/>
      <c r="QGX89" s="9"/>
      <c r="QGY89" s="9"/>
      <c r="QGZ89" s="9"/>
      <c r="QHA89" s="9"/>
      <c r="QHB89" s="9"/>
      <c r="QHC89" s="9"/>
      <c r="QHD89" s="9"/>
      <c r="QHE89" s="9"/>
      <c r="QHF89" s="9"/>
      <c r="QHG89" s="9"/>
      <c r="QHH89" s="9"/>
      <c r="QHI89" s="9"/>
      <c r="QHJ89" s="9"/>
      <c r="QHK89" s="9"/>
      <c r="QHL89" s="9"/>
      <c r="QHM89" s="9"/>
      <c r="QHN89" s="9"/>
      <c r="QHO89" s="9"/>
      <c r="QHP89" s="9"/>
      <c r="QHQ89" s="9"/>
      <c r="QHR89" s="9"/>
      <c r="QHS89" s="9"/>
      <c r="QHT89" s="9"/>
      <c r="QHU89" s="9"/>
      <c r="QHV89" s="9"/>
      <c r="QHW89" s="9"/>
      <c r="QHX89" s="9"/>
      <c r="QHY89" s="9"/>
      <c r="QHZ89" s="9"/>
      <c r="QIA89" s="9"/>
      <c r="QIB89" s="9"/>
      <c r="QIC89" s="9"/>
      <c r="QID89" s="9"/>
      <c r="QIE89" s="9"/>
      <c r="QIF89" s="9"/>
      <c r="QIG89" s="9"/>
      <c r="QIH89" s="9"/>
      <c r="QII89" s="9"/>
      <c r="QIJ89" s="9"/>
      <c r="QIK89" s="9"/>
      <c r="QIL89" s="9"/>
      <c r="QIM89" s="9"/>
      <c r="QIN89" s="9"/>
      <c r="QIO89" s="9"/>
      <c r="QIP89" s="9"/>
      <c r="QIQ89" s="9"/>
      <c r="QIR89" s="9"/>
      <c r="QIS89" s="9"/>
      <c r="QIT89" s="9"/>
      <c r="QIU89" s="9"/>
      <c r="QIV89" s="9"/>
      <c r="QIW89" s="9"/>
      <c r="QIX89" s="9"/>
      <c r="QIY89" s="9"/>
      <c r="QIZ89" s="9"/>
      <c r="QJA89" s="9"/>
      <c r="QJB89" s="9"/>
      <c r="QJC89" s="9"/>
      <c r="QJD89" s="9"/>
      <c r="QJE89" s="9"/>
      <c r="QJF89" s="9"/>
      <c r="QJG89" s="9"/>
      <c r="QJH89" s="9"/>
      <c r="QJI89" s="9"/>
      <c r="QJJ89" s="9"/>
      <c r="QJK89" s="9"/>
      <c r="QJL89" s="9"/>
      <c r="QJM89" s="9"/>
      <c r="QJN89" s="9"/>
      <c r="QJO89" s="9"/>
      <c r="QJP89" s="9"/>
      <c r="QJQ89" s="9"/>
      <c r="QJR89" s="9"/>
      <c r="QJS89" s="9"/>
      <c r="QJT89" s="9"/>
      <c r="QJU89" s="9"/>
      <c r="QJV89" s="9"/>
      <c r="QJW89" s="9"/>
      <c r="QJX89" s="9"/>
      <c r="QJY89" s="9"/>
      <c r="QJZ89" s="9"/>
      <c r="QKA89" s="9"/>
      <c r="QKB89" s="9"/>
      <c r="QKC89" s="9"/>
      <c r="QKD89" s="9"/>
      <c r="QKE89" s="9"/>
      <c r="QKF89" s="9"/>
      <c r="QKG89" s="9"/>
      <c r="QKH89" s="9"/>
      <c r="QKI89" s="9"/>
      <c r="QKJ89" s="9"/>
      <c r="QKK89" s="9"/>
      <c r="QKL89" s="9"/>
      <c r="QKM89" s="9"/>
      <c r="QKN89" s="9"/>
      <c r="QKO89" s="9"/>
      <c r="QKP89" s="9"/>
      <c r="QKQ89" s="9"/>
      <c r="QKR89" s="9"/>
      <c r="QKS89" s="9"/>
      <c r="QKT89" s="9"/>
      <c r="QKU89" s="9"/>
      <c r="QKV89" s="9"/>
      <c r="QKW89" s="9"/>
      <c r="QKX89" s="9"/>
      <c r="QKY89" s="9"/>
      <c r="QKZ89" s="9"/>
      <c r="QLA89" s="9"/>
      <c r="QLB89" s="9"/>
      <c r="QLC89" s="9"/>
      <c r="QLD89" s="9"/>
      <c r="QLE89" s="9"/>
      <c r="QLF89" s="9"/>
      <c r="QLG89" s="9"/>
      <c r="QLH89" s="9"/>
      <c r="QLI89" s="9"/>
      <c r="QLJ89" s="9"/>
      <c r="QLK89" s="9"/>
      <c r="QLL89" s="9"/>
      <c r="QLM89" s="9"/>
      <c r="QLN89" s="9"/>
      <c r="QLO89" s="9"/>
      <c r="QLP89" s="9"/>
      <c r="QLQ89" s="9"/>
      <c r="QLR89" s="9"/>
      <c r="QLS89" s="9"/>
      <c r="QLT89" s="9"/>
      <c r="QLU89" s="9"/>
      <c r="QLV89" s="9"/>
      <c r="QLW89" s="9"/>
      <c r="QLX89" s="9"/>
      <c r="QLY89" s="9"/>
      <c r="QLZ89" s="9"/>
      <c r="QMA89" s="9"/>
      <c r="QMB89" s="9"/>
      <c r="QMC89" s="9"/>
      <c r="QMD89" s="9"/>
      <c r="QME89" s="9"/>
      <c r="QMF89" s="9"/>
      <c r="QMG89" s="9"/>
      <c r="QMH89" s="9"/>
      <c r="QMI89" s="9"/>
      <c r="QMJ89" s="9"/>
      <c r="QMK89" s="9"/>
      <c r="QML89" s="9"/>
      <c r="QMM89" s="9"/>
      <c r="QMN89" s="9"/>
      <c r="QMO89" s="9"/>
      <c r="QMP89" s="9"/>
      <c r="QMQ89" s="9"/>
      <c r="QMR89" s="9"/>
      <c r="QMS89" s="9"/>
      <c r="QMT89" s="9"/>
      <c r="QMU89" s="9"/>
      <c r="QMV89" s="9"/>
      <c r="QMW89" s="9"/>
      <c r="QMX89" s="9"/>
      <c r="QMY89" s="9"/>
      <c r="QMZ89" s="9"/>
      <c r="QNA89" s="9"/>
      <c r="QNB89" s="9"/>
      <c r="QNC89" s="9"/>
      <c r="QND89" s="9"/>
      <c r="QNE89" s="9"/>
      <c r="QNF89" s="9"/>
      <c r="QNG89" s="9"/>
      <c r="QNH89" s="9"/>
      <c r="QNI89" s="9"/>
      <c r="QNJ89" s="9"/>
      <c r="QNK89" s="9"/>
      <c r="QNL89" s="9"/>
      <c r="QNM89" s="9"/>
      <c r="QNN89" s="9"/>
      <c r="QNO89" s="9"/>
      <c r="QNP89" s="9"/>
      <c r="QNQ89" s="9"/>
      <c r="QNR89" s="9"/>
      <c r="QNS89" s="9"/>
      <c r="QNT89" s="9"/>
      <c r="QNU89" s="9"/>
      <c r="QNV89" s="9"/>
      <c r="QNW89" s="9"/>
      <c r="QNX89" s="9"/>
      <c r="QNY89" s="9"/>
      <c r="QNZ89" s="9"/>
      <c r="QOA89" s="9"/>
      <c r="QOB89" s="9"/>
      <c r="QOC89" s="9"/>
      <c r="QOD89" s="9"/>
      <c r="QOE89" s="9"/>
      <c r="QOF89" s="9"/>
      <c r="QOG89" s="9"/>
      <c r="QOH89" s="9"/>
      <c r="QOI89" s="9"/>
      <c r="QOJ89" s="9"/>
      <c r="QOK89" s="9"/>
      <c r="QOL89" s="9"/>
      <c r="QOM89" s="9"/>
      <c r="QON89" s="9"/>
      <c r="QOO89" s="9"/>
      <c r="QOP89" s="9"/>
      <c r="QOQ89" s="9"/>
      <c r="QOR89" s="9"/>
      <c r="QOS89" s="9"/>
      <c r="QOT89" s="9"/>
      <c r="QOU89" s="9"/>
      <c r="QOV89" s="9"/>
      <c r="QOW89" s="9"/>
      <c r="QOX89" s="9"/>
      <c r="QOY89" s="9"/>
      <c r="QOZ89" s="9"/>
      <c r="QPA89" s="9"/>
      <c r="QPB89" s="9"/>
      <c r="QPC89" s="9"/>
      <c r="QPD89" s="9"/>
      <c r="QPE89" s="9"/>
      <c r="QPF89" s="9"/>
      <c r="QPG89" s="9"/>
      <c r="QPH89" s="9"/>
      <c r="QPI89" s="9"/>
      <c r="QPJ89" s="9"/>
      <c r="QPK89" s="9"/>
      <c r="QPL89" s="9"/>
      <c r="QPM89" s="9"/>
      <c r="QPN89" s="9"/>
      <c r="QPO89" s="9"/>
      <c r="QPP89" s="9"/>
      <c r="QPQ89" s="9"/>
      <c r="QPR89" s="9"/>
      <c r="QPS89" s="9"/>
      <c r="QPT89" s="9"/>
      <c r="QPU89" s="9"/>
      <c r="QPV89" s="9"/>
      <c r="QPW89" s="9"/>
      <c r="QPX89" s="9"/>
      <c r="QPY89" s="9"/>
      <c r="QPZ89" s="9"/>
      <c r="QQA89" s="9"/>
      <c r="QQB89" s="9"/>
      <c r="QQC89" s="9"/>
      <c r="QQD89" s="9"/>
      <c r="QQE89" s="9"/>
      <c r="QQF89" s="9"/>
      <c r="QQG89" s="9"/>
      <c r="QQH89" s="9"/>
      <c r="QQI89" s="9"/>
      <c r="QQJ89" s="9"/>
      <c r="QQK89" s="9"/>
      <c r="QQL89" s="9"/>
      <c r="QQM89" s="9"/>
      <c r="QQN89" s="9"/>
      <c r="QQO89" s="9"/>
      <c r="QQP89" s="9"/>
      <c r="QQQ89" s="9"/>
      <c r="QQR89" s="9"/>
      <c r="QQS89" s="9"/>
      <c r="QQT89" s="9"/>
      <c r="QQU89" s="9"/>
      <c r="QQV89" s="9"/>
      <c r="QQW89" s="9"/>
      <c r="QQX89" s="9"/>
      <c r="QQY89" s="9"/>
      <c r="QQZ89" s="9"/>
      <c r="QRA89" s="9"/>
      <c r="QRB89" s="9"/>
      <c r="QRC89" s="9"/>
      <c r="QRD89" s="9"/>
      <c r="QRE89" s="9"/>
      <c r="QRF89" s="9"/>
      <c r="QRG89" s="9"/>
      <c r="QRH89" s="9"/>
      <c r="QRI89" s="9"/>
      <c r="QRJ89" s="9"/>
      <c r="QRK89" s="9"/>
      <c r="QRL89" s="9"/>
      <c r="QRM89" s="9"/>
      <c r="QRN89" s="9"/>
      <c r="QRO89" s="9"/>
      <c r="QRP89" s="9"/>
      <c r="QRQ89" s="9"/>
      <c r="QRR89" s="9"/>
      <c r="QRS89" s="9"/>
      <c r="QRT89" s="9"/>
      <c r="QRU89" s="9"/>
      <c r="QRV89" s="9"/>
      <c r="QRW89" s="9"/>
      <c r="QRX89" s="9"/>
      <c r="QRY89" s="9"/>
      <c r="QRZ89" s="9"/>
      <c r="QSA89" s="9"/>
      <c r="QSB89" s="9"/>
      <c r="QSC89" s="9"/>
      <c r="QSD89" s="9"/>
      <c r="QSE89" s="9"/>
      <c r="QSF89" s="9"/>
      <c r="QSG89" s="9"/>
      <c r="QSH89" s="9"/>
      <c r="QSI89" s="9"/>
      <c r="QSJ89" s="9"/>
      <c r="QSK89" s="9"/>
      <c r="QSL89" s="9"/>
      <c r="QSM89" s="9"/>
      <c r="QSN89" s="9"/>
      <c r="QSO89" s="9"/>
      <c r="QSP89" s="9"/>
      <c r="QSQ89" s="9"/>
      <c r="QSR89" s="9"/>
      <c r="QSS89" s="9"/>
      <c r="QST89" s="9"/>
      <c r="QSU89" s="9"/>
      <c r="QSV89" s="9"/>
      <c r="QSW89" s="9"/>
      <c r="QSX89" s="9"/>
      <c r="QSY89" s="9"/>
      <c r="QSZ89" s="9"/>
      <c r="QTA89" s="9"/>
      <c r="QTB89" s="9"/>
      <c r="QTC89" s="9"/>
      <c r="QTD89" s="9"/>
      <c r="QTE89" s="9"/>
      <c r="QTF89" s="9"/>
      <c r="QTG89" s="9"/>
      <c r="QTH89" s="9"/>
      <c r="QTI89" s="9"/>
      <c r="QTJ89" s="9"/>
      <c r="QTK89" s="9"/>
      <c r="QTL89" s="9"/>
      <c r="QTM89" s="9"/>
      <c r="QTN89" s="9"/>
      <c r="QTO89" s="9"/>
      <c r="QTP89" s="9"/>
      <c r="QTQ89" s="9"/>
      <c r="QTR89" s="9"/>
      <c r="QTS89" s="9"/>
      <c r="QTT89" s="9"/>
      <c r="QTU89" s="9"/>
      <c r="QTV89" s="9"/>
      <c r="QTW89" s="9"/>
      <c r="QTX89" s="9"/>
      <c r="QTY89" s="9"/>
      <c r="QTZ89" s="9"/>
      <c r="QUA89" s="9"/>
      <c r="QUB89" s="9"/>
      <c r="QUC89" s="9"/>
      <c r="QUD89" s="9"/>
      <c r="QUE89" s="9"/>
      <c r="QUF89" s="9"/>
      <c r="QUG89" s="9"/>
      <c r="QUH89" s="9"/>
      <c r="QUI89" s="9"/>
      <c r="QUJ89" s="9"/>
      <c r="QUK89" s="9"/>
      <c r="QUL89" s="9"/>
      <c r="QUM89" s="9"/>
      <c r="QUN89" s="9"/>
      <c r="QUO89" s="9"/>
      <c r="QUP89" s="9"/>
      <c r="QUQ89" s="9"/>
      <c r="QUR89" s="9"/>
      <c r="QUS89" s="9"/>
      <c r="QUT89" s="9"/>
      <c r="QUU89" s="9"/>
      <c r="QUV89" s="9"/>
      <c r="QUW89" s="9"/>
      <c r="QUX89" s="9"/>
      <c r="QUY89" s="9"/>
      <c r="QUZ89" s="9"/>
      <c r="QVA89" s="9"/>
      <c r="QVB89" s="9"/>
      <c r="QVC89" s="9"/>
      <c r="QVD89" s="9"/>
      <c r="QVE89" s="9"/>
      <c r="QVF89" s="9"/>
      <c r="QVG89" s="9"/>
      <c r="QVH89" s="9"/>
      <c r="QVI89" s="9"/>
      <c r="QVJ89" s="9"/>
      <c r="QVK89" s="9"/>
      <c r="QVL89" s="9"/>
      <c r="QVM89" s="9"/>
      <c r="QVN89" s="9"/>
      <c r="QVO89" s="9"/>
      <c r="QVP89" s="9"/>
      <c r="QVQ89" s="9"/>
      <c r="QVR89" s="9"/>
      <c r="QVS89" s="9"/>
      <c r="QVT89" s="9"/>
      <c r="QVU89" s="9"/>
      <c r="QVV89" s="9"/>
      <c r="QVW89" s="9"/>
      <c r="QVX89" s="9"/>
      <c r="QVY89" s="9"/>
      <c r="QVZ89" s="9"/>
      <c r="QWA89" s="9"/>
      <c r="QWB89" s="9"/>
      <c r="QWC89" s="9"/>
      <c r="QWD89" s="9"/>
      <c r="QWE89" s="9"/>
      <c r="QWF89" s="9"/>
      <c r="QWG89" s="9"/>
      <c r="QWH89" s="9"/>
      <c r="QWI89" s="9"/>
      <c r="QWJ89" s="9"/>
      <c r="QWK89" s="9"/>
      <c r="QWL89" s="9"/>
      <c r="QWM89" s="9"/>
      <c r="QWN89" s="9"/>
      <c r="QWO89" s="9"/>
      <c r="QWP89" s="9"/>
      <c r="QWQ89" s="9"/>
      <c r="QWR89" s="9"/>
      <c r="QWS89" s="9"/>
      <c r="QWT89" s="9"/>
      <c r="QWU89" s="9"/>
      <c r="QWV89" s="9"/>
      <c r="QWW89" s="9"/>
      <c r="QWX89" s="9"/>
      <c r="QWY89" s="9"/>
      <c r="QWZ89" s="9"/>
      <c r="QXA89" s="9"/>
      <c r="QXB89" s="9"/>
      <c r="QXC89" s="9"/>
      <c r="QXD89" s="9"/>
      <c r="QXE89" s="9"/>
      <c r="QXF89" s="9"/>
      <c r="QXG89" s="9"/>
      <c r="QXH89" s="9"/>
      <c r="QXI89" s="9"/>
      <c r="QXJ89" s="9"/>
      <c r="QXK89" s="9"/>
      <c r="QXL89" s="9"/>
      <c r="QXM89" s="9"/>
      <c r="QXN89" s="9"/>
      <c r="QXO89" s="9"/>
      <c r="QXP89" s="9"/>
      <c r="QXQ89" s="9"/>
      <c r="QXR89" s="9"/>
      <c r="QXS89" s="9"/>
      <c r="QXT89" s="9"/>
      <c r="QXU89" s="9"/>
      <c r="QXV89" s="9"/>
      <c r="QXW89" s="9"/>
      <c r="QXX89" s="9"/>
      <c r="QXY89" s="9"/>
      <c r="QXZ89" s="9"/>
      <c r="QYA89" s="9"/>
      <c r="QYB89" s="9"/>
      <c r="QYC89" s="9"/>
      <c r="QYD89" s="9"/>
      <c r="QYE89" s="9"/>
      <c r="QYF89" s="9"/>
      <c r="QYG89" s="9"/>
      <c r="QYH89" s="9"/>
      <c r="QYI89" s="9"/>
      <c r="QYJ89" s="9"/>
      <c r="QYK89" s="9"/>
      <c r="QYL89" s="9"/>
      <c r="QYM89" s="9"/>
      <c r="QYN89" s="9"/>
      <c r="QYO89" s="9"/>
      <c r="QYP89" s="9"/>
      <c r="QYQ89" s="9"/>
      <c r="QYR89" s="9"/>
      <c r="QYS89" s="9"/>
      <c r="QYT89" s="9"/>
      <c r="QYU89" s="9"/>
      <c r="QYV89" s="9"/>
      <c r="QYW89" s="9"/>
      <c r="QYX89" s="9"/>
      <c r="QYY89" s="9"/>
      <c r="QYZ89" s="9"/>
      <c r="QZA89" s="9"/>
      <c r="QZB89" s="9"/>
      <c r="QZC89" s="9"/>
      <c r="QZD89" s="9"/>
      <c r="QZE89" s="9"/>
      <c r="QZF89" s="9"/>
      <c r="QZG89" s="9"/>
      <c r="QZH89" s="9"/>
      <c r="QZI89" s="9"/>
      <c r="QZJ89" s="9"/>
      <c r="QZK89" s="9"/>
      <c r="QZL89" s="9"/>
      <c r="QZM89" s="9"/>
      <c r="QZN89" s="9"/>
      <c r="QZO89" s="9"/>
      <c r="QZP89" s="9"/>
      <c r="QZQ89" s="9"/>
      <c r="QZR89" s="9"/>
      <c r="QZS89" s="9"/>
      <c r="QZT89" s="9"/>
      <c r="QZU89" s="9"/>
      <c r="QZV89" s="9"/>
      <c r="QZW89" s="9"/>
      <c r="QZX89" s="9"/>
      <c r="QZY89" s="9"/>
      <c r="QZZ89" s="9"/>
      <c r="RAA89" s="9"/>
      <c r="RAB89" s="9"/>
      <c r="RAC89" s="9"/>
      <c r="RAD89" s="9"/>
      <c r="RAE89" s="9"/>
      <c r="RAF89" s="9"/>
      <c r="RAG89" s="9"/>
      <c r="RAH89" s="9"/>
      <c r="RAI89" s="9"/>
      <c r="RAJ89" s="9"/>
      <c r="RAK89" s="9"/>
      <c r="RAL89" s="9"/>
      <c r="RAM89" s="9"/>
      <c r="RAN89" s="9"/>
      <c r="RAO89" s="9"/>
      <c r="RAP89" s="9"/>
      <c r="RAQ89" s="9"/>
      <c r="RAR89" s="9"/>
      <c r="RAS89" s="9"/>
      <c r="RAT89" s="9"/>
      <c r="RAU89" s="9"/>
      <c r="RAV89" s="9"/>
      <c r="RAW89" s="9"/>
      <c r="RAX89" s="9"/>
      <c r="RAY89" s="9"/>
      <c r="RAZ89" s="9"/>
      <c r="RBA89" s="9"/>
      <c r="RBB89" s="9"/>
      <c r="RBC89" s="9"/>
      <c r="RBD89" s="9"/>
      <c r="RBE89" s="9"/>
      <c r="RBF89" s="9"/>
      <c r="RBG89" s="9"/>
      <c r="RBH89" s="9"/>
      <c r="RBI89" s="9"/>
      <c r="RBJ89" s="9"/>
      <c r="RBK89" s="9"/>
      <c r="RBL89" s="9"/>
      <c r="RBM89" s="9"/>
      <c r="RBN89" s="9"/>
      <c r="RBO89" s="9"/>
      <c r="RBP89" s="9"/>
      <c r="RBQ89" s="9"/>
      <c r="RBR89" s="9"/>
      <c r="RBS89" s="9"/>
      <c r="RBT89" s="9"/>
      <c r="RBU89" s="9"/>
      <c r="RBV89" s="9"/>
      <c r="RBW89" s="9"/>
      <c r="RBX89" s="9"/>
      <c r="RBY89" s="9"/>
      <c r="RBZ89" s="9"/>
      <c r="RCA89" s="9"/>
      <c r="RCB89" s="9"/>
      <c r="RCC89" s="9"/>
      <c r="RCD89" s="9"/>
      <c r="RCE89" s="9"/>
      <c r="RCF89" s="9"/>
      <c r="RCG89" s="9"/>
      <c r="RCH89" s="9"/>
      <c r="RCI89" s="9"/>
      <c r="RCJ89" s="9"/>
      <c r="RCK89" s="9"/>
      <c r="RCL89" s="9"/>
      <c r="RCM89" s="9"/>
      <c r="RCN89" s="9"/>
      <c r="RCO89" s="9"/>
      <c r="RCP89" s="9"/>
      <c r="RCQ89" s="9"/>
      <c r="RCR89" s="9"/>
      <c r="RCS89" s="9"/>
      <c r="RCT89" s="9"/>
      <c r="RCU89" s="9"/>
      <c r="RCV89" s="9"/>
      <c r="RCW89" s="9"/>
      <c r="RCX89" s="9"/>
      <c r="RCY89" s="9"/>
      <c r="RCZ89" s="9"/>
      <c r="RDA89" s="9"/>
      <c r="RDB89" s="9"/>
      <c r="RDC89" s="9"/>
      <c r="RDD89" s="9"/>
      <c r="RDE89" s="9"/>
      <c r="RDF89" s="9"/>
      <c r="RDG89" s="9"/>
      <c r="RDH89" s="9"/>
      <c r="RDI89" s="9"/>
      <c r="RDJ89" s="9"/>
      <c r="RDK89" s="9"/>
      <c r="RDL89" s="9"/>
      <c r="RDM89" s="9"/>
      <c r="RDN89" s="9"/>
      <c r="RDO89" s="9"/>
      <c r="RDP89" s="9"/>
      <c r="RDQ89" s="9"/>
      <c r="RDR89" s="9"/>
      <c r="RDS89" s="9"/>
      <c r="RDT89" s="9"/>
      <c r="RDU89" s="9"/>
      <c r="RDV89" s="9"/>
      <c r="RDW89" s="9"/>
      <c r="RDX89" s="9"/>
      <c r="RDY89" s="9"/>
      <c r="RDZ89" s="9"/>
      <c r="REA89" s="9"/>
      <c r="REB89" s="9"/>
      <c r="REC89" s="9"/>
      <c r="RED89" s="9"/>
      <c r="REE89" s="9"/>
      <c r="REF89" s="9"/>
      <c r="REG89" s="9"/>
      <c r="REH89" s="9"/>
      <c r="REI89" s="9"/>
      <c r="REJ89" s="9"/>
      <c r="REK89" s="9"/>
      <c r="REL89" s="9"/>
      <c r="REM89" s="9"/>
      <c r="REN89" s="9"/>
      <c r="REO89" s="9"/>
      <c r="REP89" s="9"/>
      <c r="REQ89" s="9"/>
      <c r="RER89" s="9"/>
      <c r="RES89" s="9"/>
      <c r="RET89" s="9"/>
      <c r="REU89" s="9"/>
      <c r="REV89" s="9"/>
      <c r="REW89" s="9"/>
      <c r="REX89" s="9"/>
      <c r="REY89" s="9"/>
      <c r="REZ89" s="9"/>
      <c r="RFA89" s="9"/>
      <c r="RFB89" s="9"/>
      <c r="RFC89" s="9"/>
      <c r="RFD89" s="9"/>
      <c r="RFE89" s="9"/>
      <c r="RFF89" s="9"/>
      <c r="RFG89" s="9"/>
      <c r="RFH89" s="9"/>
      <c r="RFI89" s="9"/>
      <c r="RFJ89" s="9"/>
      <c r="RFK89" s="9"/>
      <c r="RFL89" s="9"/>
      <c r="RFM89" s="9"/>
      <c r="RFN89" s="9"/>
      <c r="RFO89" s="9"/>
      <c r="RFP89" s="9"/>
      <c r="RFQ89" s="9"/>
      <c r="RFR89" s="9"/>
      <c r="RFS89" s="9"/>
      <c r="RFT89" s="9"/>
      <c r="RFU89" s="9"/>
      <c r="RFV89" s="9"/>
      <c r="RFW89" s="9"/>
      <c r="RFX89" s="9"/>
      <c r="RFY89" s="9"/>
      <c r="RFZ89" s="9"/>
      <c r="RGA89" s="9"/>
      <c r="RGB89" s="9"/>
      <c r="RGC89" s="9"/>
      <c r="RGD89" s="9"/>
      <c r="RGE89" s="9"/>
      <c r="RGF89" s="9"/>
      <c r="RGG89" s="9"/>
      <c r="RGH89" s="9"/>
      <c r="RGI89" s="9"/>
      <c r="RGJ89" s="9"/>
      <c r="RGK89" s="9"/>
      <c r="RGL89" s="9"/>
      <c r="RGM89" s="9"/>
      <c r="RGN89" s="9"/>
      <c r="RGO89" s="9"/>
      <c r="RGP89" s="9"/>
      <c r="RGQ89" s="9"/>
      <c r="RGR89" s="9"/>
      <c r="RGS89" s="9"/>
      <c r="RGT89" s="9"/>
      <c r="RGU89" s="9"/>
      <c r="RGV89" s="9"/>
      <c r="RGW89" s="9"/>
      <c r="RGX89" s="9"/>
      <c r="RGY89" s="9"/>
      <c r="RGZ89" s="9"/>
      <c r="RHA89" s="9"/>
      <c r="RHB89" s="9"/>
      <c r="RHC89" s="9"/>
      <c r="RHD89" s="9"/>
      <c r="RHE89" s="9"/>
      <c r="RHF89" s="9"/>
      <c r="RHG89" s="9"/>
      <c r="RHH89" s="9"/>
      <c r="RHI89" s="9"/>
      <c r="RHJ89" s="9"/>
      <c r="RHK89" s="9"/>
      <c r="RHL89" s="9"/>
      <c r="RHM89" s="9"/>
      <c r="RHN89" s="9"/>
      <c r="RHO89" s="9"/>
      <c r="RHP89" s="9"/>
      <c r="RHQ89" s="9"/>
      <c r="RHR89" s="9"/>
      <c r="RHS89" s="9"/>
      <c r="RHT89" s="9"/>
      <c r="RHU89" s="9"/>
      <c r="RHV89" s="9"/>
      <c r="RHW89" s="9"/>
      <c r="RHX89" s="9"/>
      <c r="RHY89" s="9"/>
      <c r="RHZ89" s="9"/>
      <c r="RIA89" s="9"/>
      <c r="RIB89" s="9"/>
      <c r="RIC89" s="9"/>
      <c r="RID89" s="9"/>
      <c r="RIE89" s="9"/>
      <c r="RIF89" s="9"/>
      <c r="RIG89" s="9"/>
      <c r="RIH89" s="9"/>
      <c r="RII89" s="9"/>
      <c r="RIJ89" s="9"/>
      <c r="RIK89" s="9"/>
      <c r="RIL89" s="9"/>
      <c r="RIM89" s="9"/>
      <c r="RIN89" s="9"/>
      <c r="RIO89" s="9"/>
      <c r="RIP89" s="9"/>
      <c r="RIQ89" s="9"/>
      <c r="RIR89" s="9"/>
      <c r="RIS89" s="9"/>
      <c r="RIT89" s="9"/>
      <c r="RIU89" s="9"/>
      <c r="RIV89" s="9"/>
      <c r="RIW89" s="9"/>
      <c r="RIX89" s="9"/>
      <c r="RIY89" s="9"/>
      <c r="RIZ89" s="9"/>
      <c r="RJA89" s="9"/>
      <c r="RJB89" s="9"/>
      <c r="RJC89" s="9"/>
      <c r="RJD89" s="9"/>
      <c r="RJE89" s="9"/>
      <c r="RJF89" s="9"/>
      <c r="RJG89" s="9"/>
      <c r="RJH89" s="9"/>
      <c r="RJI89" s="9"/>
      <c r="RJJ89" s="9"/>
      <c r="RJK89" s="9"/>
      <c r="RJL89" s="9"/>
      <c r="RJM89" s="9"/>
      <c r="RJN89" s="9"/>
      <c r="RJO89" s="9"/>
      <c r="RJP89" s="9"/>
      <c r="RJQ89" s="9"/>
      <c r="RJR89" s="9"/>
      <c r="RJS89" s="9"/>
      <c r="RJT89" s="9"/>
      <c r="RJU89" s="9"/>
      <c r="RJV89" s="9"/>
      <c r="RJW89" s="9"/>
      <c r="RJX89" s="9"/>
      <c r="RJY89" s="9"/>
      <c r="RJZ89" s="9"/>
      <c r="RKA89" s="9"/>
      <c r="RKB89" s="9"/>
      <c r="RKC89" s="9"/>
      <c r="RKD89" s="9"/>
      <c r="RKE89" s="9"/>
      <c r="RKF89" s="9"/>
      <c r="RKG89" s="9"/>
      <c r="RKH89" s="9"/>
      <c r="RKI89" s="9"/>
      <c r="RKJ89" s="9"/>
      <c r="RKK89" s="9"/>
      <c r="RKL89" s="9"/>
      <c r="RKM89" s="9"/>
      <c r="RKN89" s="9"/>
      <c r="RKO89" s="9"/>
      <c r="RKP89" s="9"/>
      <c r="RKQ89" s="9"/>
      <c r="RKR89" s="9"/>
      <c r="RKS89" s="9"/>
      <c r="RKT89" s="9"/>
      <c r="RKU89" s="9"/>
      <c r="RKV89" s="9"/>
      <c r="RKW89" s="9"/>
      <c r="RKX89" s="9"/>
      <c r="RKY89" s="9"/>
      <c r="RKZ89" s="9"/>
      <c r="RLA89" s="9"/>
      <c r="RLB89" s="9"/>
      <c r="RLC89" s="9"/>
      <c r="RLD89" s="9"/>
      <c r="RLE89" s="9"/>
      <c r="RLF89" s="9"/>
      <c r="RLG89" s="9"/>
      <c r="RLH89" s="9"/>
      <c r="RLI89" s="9"/>
      <c r="RLJ89" s="9"/>
      <c r="RLK89" s="9"/>
      <c r="RLL89" s="9"/>
      <c r="RLM89" s="9"/>
      <c r="RLN89" s="9"/>
      <c r="RLO89" s="9"/>
      <c r="RLP89" s="9"/>
      <c r="RLQ89" s="9"/>
      <c r="RLR89" s="9"/>
      <c r="RLS89" s="9"/>
      <c r="RLT89" s="9"/>
      <c r="RLU89" s="9"/>
      <c r="RLV89" s="9"/>
      <c r="RLW89" s="9"/>
      <c r="RLX89" s="9"/>
      <c r="RLY89" s="9"/>
      <c r="RLZ89" s="9"/>
      <c r="RMA89" s="9"/>
      <c r="RMB89" s="9"/>
      <c r="RMC89" s="9"/>
      <c r="RMD89" s="9"/>
      <c r="RME89" s="9"/>
      <c r="RMF89" s="9"/>
      <c r="RMG89" s="9"/>
      <c r="RMH89" s="9"/>
      <c r="RMI89" s="9"/>
      <c r="RMJ89" s="9"/>
      <c r="RMK89" s="9"/>
      <c r="RML89" s="9"/>
      <c r="RMM89" s="9"/>
      <c r="RMN89" s="9"/>
      <c r="RMO89" s="9"/>
      <c r="RMP89" s="9"/>
      <c r="RMQ89" s="9"/>
      <c r="RMR89" s="9"/>
      <c r="RMS89" s="9"/>
      <c r="RMT89" s="9"/>
      <c r="RMU89" s="9"/>
      <c r="RMV89" s="9"/>
      <c r="RMW89" s="9"/>
      <c r="RMX89" s="9"/>
      <c r="RMY89" s="9"/>
      <c r="RMZ89" s="9"/>
      <c r="RNA89" s="9"/>
      <c r="RNB89" s="9"/>
      <c r="RNC89" s="9"/>
      <c r="RND89" s="9"/>
      <c r="RNE89" s="9"/>
      <c r="RNF89" s="9"/>
      <c r="RNG89" s="9"/>
      <c r="RNH89" s="9"/>
      <c r="RNI89" s="9"/>
      <c r="RNJ89" s="9"/>
      <c r="RNK89" s="9"/>
      <c r="RNL89" s="9"/>
      <c r="RNM89" s="9"/>
      <c r="RNN89" s="9"/>
      <c r="RNO89" s="9"/>
      <c r="RNP89" s="9"/>
      <c r="RNQ89" s="9"/>
      <c r="RNR89" s="9"/>
      <c r="RNS89" s="9"/>
      <c r="RNT89" s="9"/>
      <c r="RNU89" s="9"/>
      <c r="RNV89" s="9"/>
      <c r="RNW89" s="9"/>
      <c r="RNX89" s="9"/>
      <c r="RNY89" s="9"/>
      <c r="RNZ89" s="9"/>
      <c r="ROA89" s="9"/>
      <c r="ROB89" s="9"/>
      <c r="ROC89" s="9"/>
      <c r="ROD89" s="9"/>
      <c r="ROE89" s="9"/>
      <c r="ROF89" s="9"/>
      <c r="ROG89" s="9"/>
      <c r="ROH89" s="9"/>
      <c r="ROI89" s="9"/>
      <c r="ROJ89" s="9"/>
      <c r="ROK89" s="9"/>
      <c r="ROL89" s="9"/>
      <c r="ROM89" s="9"/>
      <c r="RON89" s="9"/>
      <c r="ROO89" s="9"/>
      <c r="ROP89" s="9"/>
      <c r="ROQ89" s="9"/>
      <c r="ROR89" s="9"/>
      <c r="ROS89" s="9"/>
      <c r="ROT89" s="9"/>
      <c r="ROU89" s="9"/>
      <c r="ROV89" s="9"/>
      <c r="ROW89" s="9"/>
      <c r="ROX89" s="9"/>
      <c r="ROY89" s="9"/>
      <c r="ROZ89" s="9"/>
      <c r="RPA89" s="9"/>
      <c r="RPB89" s="9"/>
      <c r="RPC89" s="9"/>
      <c r="RPD89" s="9"/>
      <c r="RPE89" s="9"/>
      <c r="RPF89" s="9"/>
      <c r="RPG89" s="9"/>
      <c r="RPH89" s="9"/>
      <c r="RPI89" s="9"/>
      <c r="RPJ89" s="9"/>
      <c r="RPK89" s="9"/>
      <c r="RPL89" s="9"/>
      <c r="RPM89" s="9"/>
      <c r="RPN89" s="9"/>
      <c r="RPO89" s="9"/>
      <c r="RPP89" s="9"/>
      <c r="RPQ89" s="9"/>
      <c r="RPR89" s="9"/>
      <c r="RPS89" s="9"/>
      <c r="RPT89" s="9"/>
      <c r="RPU89" s="9"/>
      <c r="RPV89" s="9"/>
      <c r="RPW89" s="9"/>
      <c r="RPX89" s="9"/>
      <c r="RPY89" s="9"/>
      <c r="RPZ89" s="9"/>
      <c r="RQA89" s="9"/>
      <c r="RQB89" s="9"/>
      <c r="RQC89" s="9"/>
      <c r="RQD89" s="9"/>
      <c r="RQE89" s="9"/>
      <c r="RQF89" s="9"/>
      <c r="RQG89" s="9"/>
      <c r="RQH89" s="9"/>
      <c r="RQI89" s="9"/>
      <c r="RQJ89" s="9"/>
      <c r="RQK89" s="9"/>
      <c r="RQL89" s="9"/>
      <c r="RQM89" s="9"/>
      <c r="RQN89" s="9"/>
      <c r="RQO89" s="9"/>
      <c r="RQP89" s="9"/>
      <c r="RQQ89" s="9"/>
      <c r="RQR89" s="9"/>
      <c r="RQS89" s="9"/>
      <c r="RQT89" s="9"/>
      <c r="RQU89" s="9"/>
      <c r="RQV89" s="9"/>
      <c r="RQW89" s="9"/>
      <c r="RQX89" s="9"/>
      <c r="RQY89" s="9"/>
      <c r="RQZ89" s="9"/>
      <c r="RRA89" s="9"/>
      <c r="RRB89" s="9"/>
      <c r="RRC89" s="9"/>
      <c r="RRD89" s="9"/>
      <c r="RRE89" s="9"/>
      <c r="RRF89" s="9"/>
      <c r="RRG89" s="9"/>
      <c r="RRH89" s="9"/>
      <c r="RRI89" s="9"/>
      <c r="RRJ89" s="9"/>
      <c r="RRK89" s="9"/>
      <c r="RRL89" s="9"/>
      <c r="RRM89" s="9"/>
      <c r="RRN89" s="9"/>
      <c r="RRO89" s="9"/>
      <c r="RRP89" s="9"/>
      <c r="RRQ89" s="9"/>
      <c r="RRR89" s="9"/>
      <c r="RRS89" s="9"/>
      <c r="RRT89" s="9"/>
      <c r="RRU89" s="9"/>
      <c r="RRV89" s="9"/>
      <c r="RRW89" s="9"/>
      <c r="RRX89" s="9"/>
      <c r="RRY89" s="9"/>
      <c r="RRZ89" s="9"/>
      <c r="RSA89" s="9"/>
      <c r="RSB89" s="9"/>
      <c r="RSC89" s="9"/>
      <c r="RSD89" s="9"/>
      <c r="RSE89" s="9"/>
      <c r="RSF89" s="9"/>
      <c r="RSG89" s="9"/>
      <c r="RSH89" s="9"/>
      <c r="RSI89" s="9"/>
      <c r="RSJ89" s="9"/>
      <c r="RSK89" s="9"/>
      <c r="RSL89" s="9"/>
      <c r="RSM89" s="9"/>
      <c r="RSN89" s="9"/>
      <c r="RSO89" s="9"/>
      <c r="RSP89" s="9"/>
      <c r="RSQ89" s="9"/>
      <c r="RSR89" s="9"/>
      <c r="RSS89" s="9"/>
      <c r="RST89" s="9"/>
      <c r="RSU89" s="9"/>
      <c r="RSV89" s="9"/>
      <c r="RSW89" s="9"/>
      <c r="RSX89" s="9"/>
      <c r="RSY89" s="9"/>
      <c r="RSZ89" s="9"/>
      <c r="RTA89" s="9"/>
      <c r="RTB89" s="9"/>
      <c r="RTC89" s="9"/>
      <c r="RTD89" s="9"/>
      <c r="RTE89" s="9"/>
      <c r="RTF89" s="9"/>
      <c r="RTG89" s="9"/>
      <c r="RTH89" s="9"/>
      <c r="RTI89" s="9"/>
      <c r="RTJ89" s="9"/>
      <c r="RTK89" s="9"/>
      <c r="RTL89" s="9"/>
      <c r="RTM89" s="9"/>
      <c r="RTN89" s="9"/>
      <c r="RTO89" s="9"/>
      <c r="RTP89" s="9"/>
      <c r="RTQ89" s="9"/>
      <c r="RTR89" s="9"/>
      <c r="RTS89" s="9"/>
      <c r="RTT89" s="9"/>
      <c r="RTU89" s="9"/>
      <c r="RTV89" s="9"/>
      <c r="RTW89" s="9"/>
      <c r="RTX89" s="9"/>
      <c r="RTY89" s="9"/>
      <c r="RTZ89" s="9"/>
      <c r="RUA89" s="9"/>
      <c r="RUB89" s="9"/>
      <c r="RUC89" s="9"/>
      <c r="RUD89" s="9"/>
      <c r="RUE89" s="9"/>
      <c r="RUF89" s="9"/>
      <c r="RUG89" s="9"/>
      <c r="RUH89" s="9"/>
      <c r="RUI89" s="9"/>
      <c r="RUJ89" s="9"/>
      <c r="RUK89" s="9"/>
      <c r="RUL89" s="9"/>
      <c r="RUM89" s="9"/>
      <c r="RUN89" s="9"/>
      <c r="RUO89" s="9"/>
      <c r="RUP89" s="9"/>
      <c r="RUQ89" s="9"/>
      <c r="RUR89" s="9"/>
      <c r="RUS89" s="9"/>
      <c r="RUT89" s="9"/>
      <c r="RUU89" s="9"/>
      <c r="RUV89" s="9"/>
      <c r="RUW89" s="9"/>
      <c r="RUX89" s="9"/>
      <c r="RUY89" s="9"/>
      <c r="RUZ89" s="9"/>
      <c r="RVA89" s="9"/>
      <c r="RVB89" s="9"/>
      <c r="RVC89" s="9"/>
      <c r="RVD89" s="9"/>
      <c r="RVE89" s="9"/>
      <c r="RVF89" s="9"/>
      <c r="RVG89" s="9"/>
      <c r="RVH89" s="9"/>
      <c r="RVI89" s="9"/>
      <c r="RVJ89" s="9"/>
      <c r="RVK89" s="9"/>
      <c r="RVL89" s="9"/>
      <c r="RVM89" s="9"/>
      <c r="RVN89" s="9"/>
      <c r="RVO89" s="9"/>
      <c r="RVP89" s="9"/>
      <c r="RVQ89" s="9"/>
      <c r="RVR89" s="9"/>
      <c r="RVS89" s="9"/>
      <c r="RVT89" s="9"/>
      <c r="RVU89" s="9"/>
      <c r="RVV89" s="9"/>
      <c r="RVW89" s="9"/>
      <c r="RVX89" s="9"/>
      <c r="RVY89" s="9"/>
      <c r="RVZ89" s="9"/>
      <c r="RWA89" s="9"/>
      <c r="RWB89" s="9"/>
      <c r="RWC89" s="9"/>
      <c r="RWD89" s="9"/>
      <c r="RWE89" s="9"/>
      <c r="RWF89" s="9"/>
      <c r="RWG89" s="9"/>
      <c r="RWH89" s="9"/>
      <c r="RWI89" s="9"/>
      <c r="RWJ89" s="9"/>
      <c r="RWK89" s="9"/>
      <c r="RWL89" s="9"/>
      <c r="RWM89" s="9"/>
      <c r="RWN89" s="9"/>
      <c r="RWO89" s="9"/>
      <c r="RWP89" s="9"/>
      <c r="RWQ89" s="9"/>
      <c r="RWR89" s="9"/>
      <c r="RWS89" s="9"/>
      <c r="RWT89" s="9"/>
      <c r="RWU89" s="9"/>
      <c r="RWV89" s="9"/>
      <c r="RWW89" s="9"/>
      <c r="RWX89" s="9"/>
      <c r="RWY89" s="9"/>
      <c r="RWZ89" s="9"/>
      <c r="RXA89" s="9"/>
      <c r="RXB89" s="9"/>
      <c r="RXC89" s="9"/>
      <c r="RXD89" s="9"/>
      <c r="RXE89" s="9"/>
      <c r="RXF89" s="9"/>
      <c r="RXG89" s="9"/>
      <c r="RXH89" s="9"/>
      <c r="RXI89" s="9"/>
      <c r="RXJ89" s="9"/>
      <c r="RXK89" s="9"/>
      <c r="RXL89" s="9"/>
      <c r="RXM89" s="9"/>
      <c r="RXN89" s="9"/>
      <c r="RXO89" s="9"/>
      <c r="RXP89" s="9"/>
      <c r="RXQ89" s="9"/>
      <c r="RXR89" s="9"/>
      <c r="RXS89" s="9"/>
      <c r="RXT89" s="9"/>
      <c r="RXU89" s="9"/>
      <c r="RXV89" s="9"/>
      <c r="RXW89" s="9"/>
      <c r="RXX89" s="9"/>
      <c r="RXY89" s="9"/>
      <c r="RXZ89" s="9"/>
      <c r="RYA89" s="9"/>
      <c r="RYB89" s="9"/>
      <c r="RYC89" s="9"/>
      <c r="RYD89" s="9"/>
      <c r="RYE89" s="9"/>
      <c r="RYF89" s="9"/>
      <c r="RYG89" s="9"/>
      <c r="RYH89" s="9"/>
      <c r="RYI89" s="9"/>
      <c r="RYJ89" s="9"/>
      <c r="RYK89" s="9"/>
      <c r="RYL89" s="9"/>
      <c r="RYM89" s="9"/>
      <c r="RYN89" s="9"/>
      <c r="RYO89" s="9"/>
      <c r="RYP89" s="9"/>
      <c r="RYQ89" s="9"/>
      <c r="RYR89" s="9"/>
      <c r="RYS89" s="9"/>
      <c r="RYT89" s="9"/>
      <c r="RYU89" s="9"/>
      <c r="RYV89" s="9"/>
      <c r="RYW89" s="9"/>
      <c r="RYX89" s="9"/>
      <c r="RYY89" s="9"/>
      <c r="RYZ89" s="9"/>
      <c r="RZA89" s="9"/>
      <c r="RZB89" s="9"/>
      <c r="RZC89" s="9"/>
      <c r="RZD89" s="9"/>
      <c r="RZE89" s="9"/>
      <c r="RZF89" s="9"/>
      <c r="RZG89" s="9"/>
      <c r="RZH89" s="9"/>
      <c r="RZI89" s="9"/>
      <c r="RZJ89" s="9"/>
      <c r="RZK89" s="9"/>
      <c r="RZL89" s="9"/>
      <c r="RZM89" s="9"/>
      <c r="RZN89" s="9"/>
      <c r="RZO89" s="9"/>
      <c r="RZP89" s="9"/>
      <c r="RZQ89" s="9"/>
      <c r="RZR89" s="9"/>
      <c r="RZS89" s="9"/>
      <c r="RZT89" s="9"/>
      <c r="RZU89" s="9"/>
      <c r="RZV89" s="9"/>
      <c r="RZW89" s="9"/>
      <c r="RZX89" s="9"/>
      <c r="RZY89" s="9"/>
      <c r="RZZ89" s="9"/>
      <c r="SAA89" s="9"/>
      <c r="SAB89" s="9"/>
      <c r="SAC89" s="9"/>
      <c r="SAD89" s="9"/>
      <c r="SAE89" s="9"/>
      <c r="SAF89" s="9"/>
      <c r="SAG89" s="9"/>
      <c r="SAH89" s="9"/>
      <c r="SAI89" s="9"/>
      <c r="SAJ89" s="9"/>
      <c r="SAK89" s="9"/>
      <c r="SAL89" s="9"/>
      <c r="SAM89" s="9"/>
      <c r="SAN89" s="9"/>
      <c r="SAO89" s="9"/>
      <c r="SAP89" s="9"/>
      <c r="SAQ89" s="9"/>
      <c r="SAR89" s="9"/>
      <c r="SAS89" s="9"/>
      <c r="SAT89" s="9"/>
      <c r="SAU89" s="9"/>
      <c r="SAV89" s="9"/>
      <c r="SAW89" s="9"/>
      <c r="SAX89" s="9"/>
      <c r="SAY89" s="9"/>
      <c r="SAZ89" s="9"/>
      <c r="SBA89" s="9"/>
      <c r="SBB89" s="9"/>
      <c r="SBC89" s="9"/>
      <c r="SBD89" s="9"/>
      <c r="SBE89" s="9"/>
      <c r="SBF89" s="9"/>
      <c r="SBG89" s="9"/>
      <c r="SBH89" s="9"/>
      <c r="SBI89" s="9"/>
      <c r="SBJ89" s="9"/>
      <c r="SBK89" s="9"/>
      <c r="SBL89" s="9"/>
      <c r="SBM89" s="9"/>
      <c r="SBN89" s="9"/>
      <c r="SBO89" s="9"/>
      <c r="SBP89" s="9"/>
      <c r="SBQ89" s="9"/>
      <c r="SBR89" s="9"/>
      <c r="SBS89" s="9"/>
      <c r="SBT89" s="9"/>
      <c r="SBU89" s="9"/>
      <c r="SBV89" s="9"/>
      <c r="SBW89" s="9"/>
      <c r="SBX89" s="9"/>
      <c r="SBY89" s="9"/>
      <c r="SBZ89" s="9"/>
      <c r="SCA89" s="9"/>
      <c r="SCB89" s="9"/>
      <c r="SCC89" s="9"/>
      <c r="SCD89" s="9"/>
      <c r="SCE89" s="9"/>
      <c r="SCF89" s="9"/>
      <c r="SCG89" s="9"/>
      <c r="SCH89" s="9"/>
      <c r="SCI89" s="9"/>
      <c r="SCJ89" s="9"/>
      <c r="SCK89" s="9"/>
      <c r="SCL89" s="9"/>
      <c r="SCM89" s="9"/>
      <c r="SCN89" s="9"/>
      <c r="SCO89" s="9"/>
      <c r="SCP89" s="9"/>
      <c r="SCQ89" s="9"/>
      <c r="SCR89" s="9"/>
      <c r="SCS89" s="9"/>
      <c r="SCT89" s="9"/>
      <c r="SCU89" s="9"/>
      <c r="SCV89" s="9"/>
      <c r="SCW89" s="9"/>
      <c r="SCX89" s="9"/>
      <c r="SCY89" s="9"/>
      <c r="SCZ89" s="9"/>
      <c r="SDA89" s="9"/>
      <c r="SDB89" s="9"/>
      <c r="SDC89" s="9"/>
      <c r="SDD89" s="9"/>
      <c r="SDE89" s="9"/>
      <c r="SDF89" s="9"/>
      <c r="SDG89" s="9"/>
      <c r="SDH89" s="9"/>
      <c r="SDI89" s="9"/>
      <c r="SDJ89" s="9"/>
      <c r="SDK89" s="9"/>
      <c r="SDL89" s="9"/>
      <c r="SDM89" s="9"/>
      <c r="SDN89" s="9"/>
      <c r="SDO89" s="9"/>
      <c r="SDP89" s="9"/>
      <c r="SDQ89" s="9"/>
      <c r="SDR89" s="9"/>
      <c r="SDS89" s="9"/>
      <c r="SDT89" s="9"/>
      <c r="SDU89" s="9"/>
      <c r="SDV89" s="9"/>
      <c r="SDW89" s="9"/>
      <c r="SDX89" s="9"/>
      <c r="SDY89" s="9"/>
      <c r="SDZ89" s="9"/>
      <c r="SEA89" s="9"/>
      <c r="SEB89" s="9"/>
      <c r="SEC89" s="9"/>
      <c r="SED89" s="9"/>
      <c r="SEE89" s="9"/>
      <c r="SEF89" s="9"/>
      <c r="SEG89" s="9"/>
      <c r="SEH89" s="9"/>
      <c r="SEI89" s="9"/>
      <c r="SEJ89" s="9"/>
      <c r="SEK89" s="9"/>
      <c r="SEL89" s="9"/>
      <c r="SEM89" s="9"/>
      <c r="SEN89" s="9"/>
      <c r="SEO89" s="9"/>
      <c r="SEP89" s="9"/>
      <c r="SEQ89" s="9"/>
      <c r="SER89" s="9"/>
      <c r="SES89" s="9"/>
      <c r="SET89" s="9"/>
      <c r="SEU89" s="9"/>
      <c r="SEV89" s="9"/>
      <c r="SEW89" s="9"/>
      <c r="SEX89" s="9"/>
      <c r="SEY89" s="9"/>
      <c r="SEZ89" s="9"/>
      <c r="SFA89" s="9"/>
      <c r="SFB89" s="9"/>
      <c r="SFC89" s="9"/>
      <c r="SFD89" s="9"/>
      <c r="SFE89" s="9"/>
      <c r="SFF89" s="9"/>
      <c r="SFG89" s="9"/>
      <c r="SFH89" s="9"/>
      <c r="SFI89" s="9"/>
      <c r="SFJ89" s="9"/>
      <c r="SFK89" s="9"/>
      <c r="SFL89" s="9"/>
      <c r="SFM89" s="9"/>
      <c r="SFN89" s="9"/>
      <c r="SFO89" s="9"/>
      <c r="SFP89" s="9"/>
      <c r="SFQ89" s="9"/>
      <c r="SFR89" s="9"/>
      <c r="SFS89" s="9"/>
      <c r="SFT89" s="9"/>
      <c r="SFU89" s="9"/>
      <c r="SFV89" s="9"/>
      <c r="SFW89" s="9"/>
      <c r="SFX89" s="9"/>
      <c r="SFY89" s="9"/>
      <c r="SFZ89" s="9"/>
      <c r="SGA89" s="9"/>
      <c r="SGB89" s="9"/>
      <c r="SGC89" s="9"/>
      <c r="SGD89" s="9"/>
      <c r="SGE89" s="9"/>
      <c r="SGF89" s="9"/>
      <c r="SGG89" s="9"/>
      <c r="SGH89" s="9"/>
      <c r="SGI89" s="9"/>
      <c r="SGJ89" s="9"/>
      <c r="SGK89" s="9"/>
      <c r="SGL89" s="9"/>
      <c r="SGM89" s="9"/>
      <c r="SGN89" s="9"/>
      <c r="SGO89" s="9"/>
      <c r="SGP89" s="9"/>
      <c r="SGQ89" s="9"/>
      <c r="SGR89" s="9"/>
      <c r="SGS89" s="9"/>
      <c r="SGT89" s="9"/>
      <c r="SGU89" s="9"/>
      <c r="SGV89" s="9"/>
      <c r="SGW89" s="9"/>
      <c r="SGX89" s="9"/>
      <c r="SGY89" s="9"/>
      <c r="SGZ89" s="9"/>
      <c r="SHA89" s="9"/>
      <c r="SHB89" s="9"/>
      <c r="SHC89" s="9"/>
      <c r="SHD89" s="9"/>
      <c r="SHE89" s="9"/>
      <c r="SHF89" s="9"/>
      <c r="SHG89" s="9"/>
      <c r="SHH89" s="9"/>
      <c r="SHI89" s="9"/>
      <c r="SHJ89" s="9"/>
      <c r="SHK89" s="9"/>
      <c r="SHL89" s="9"/>
      <c r="SHM89" s="9"/>
      <c r="SHN89" s="9"/>
      <c r="SHO89" s="9"/>
      <c r="SHP89" s="9"/>
      <c r="SHQ89" s="9"/>
      <c r="SHR89" s="9"/>
      <c r="SHS89" s="9"/>
      <c r="SHT89" s="9"/>
      <c r="SHU89" s="9"/>
      <c r="SHV89" s="9"/>
      <c r="SHW89" s="9"/>
      <c r="SHX89" s="9"/>
      <c r="SHY89" s="9"/>
      <c r="SHZ89" s="9"/>
      <c r="SIA89" s="9"/>
      <c r="SIB89" s="9"/>
      <c r="SIC89" s="9"/>
      <c r="SID89" s="9"/>
      <c r="SIE89" s="9"/>
      <c r="SIF89" s="9"/>
      <c r="SIG89" s="9"/>
      <c r="SIH89" s="9"/>
      <c r="SII89" s="9"/>
      <c r="SIJ89" s="9"/>
      <c r="SIK89" s="9"/>
      <c r="SIL89" s="9"/>
      <c r="SIM89" s="9"/>
      <c r="SIN89" s="9"/>
      <c r="SIO89" s="9"/>
      <c r="SIP89" s="9"/>
      <c r="SIQ89" s="9"/>
      <c r="SIR89" s="9"/>
      <c r="SIS89" s="9"/>
      <c r="SIT89" s="9"/>
      <c r="SIU89" s="9"/>
      <c r="SIV89" s="9"/>
      <c r="SIW89" s="9"/>
      <c r="SIX89" s="9"/>
      <c r="SIY89" s="9"/>
      <c r="SIZ89" s="9"/>
      <c r="SJA89" s="9"/>
      <c r="SJB89" s="9"/>
      <c r="SJC89" s="9"/>
      <c r="SJD89" s="9"/>
      <c r="SJE89" s="9"/>
      <c r="SJF89" s="9"/>
      <c r="SJG89" s="9"/>
      <c r="SJH89" s="9"/>
      <c r="SJI89" s="9"/>
      <c r="SJJ89" s="9"/>
      <c r="SJK89" s="9"/>
      <c r="SJL89" s="9"/>
      <c r="SJM89" s="9"/>
      <c r="SJN89" s="9"/>
      <c r="SJO89" s="9"/>
      <c r="SJP89" s="9"/>
      <c r="SJQ89" s="9"/>
      <c r="SJR89" s="9"/>
      <c r="SJS89" s="9"/>
      <c r="SJT89" s="9"/>
      <c r="SJU89" s="9"/>
      <c r="SJV89" s="9"/>
      <c r="SJW89" s="9"/>
      <c r="SJX89" s="9"/>
      <c r="SJY89" s="9"/>
      <c r="SJZ89" s="9"/>
      <c r="SKA89" s="9"/>
      <c r="SKB89" s="9"/>
      <c r="SKC89" s="9"/>
      <c r="SKD89" s="9"/>
      <c r="SKE89" s="9"/>
      <c r="SKF89" s="9"/>
      <c r="SKG89" s="9"/>
      <c r="SKH89" s="9"/>
      <c r="SKI89" s="9"/>
      <c r="SKJ89" s="9"/>
      <c r="SKK89" s="9"/>
      <c r="SKL89" s="9"/>
      <c r="SKM89" s="9"/>
      <c r="SKN89" s="9"/>
      <c r="SKO89" s="9"/>
      <c r="SKP89" s="9"/>
      <c r="SKQ89" s="9"/>
      <c r="SKR89" s="9"/>
      <c r="SKS89" s="9"/>
      <c r="SKT89" s="9"/>
      <c r="SKU89" s="9"/>
      <c r="SKV89" s="9"/>
      <c r="SKW89" s="9"/>
      <c r="SKX89" s="9"/>
      <c r="SKY89" s="9"/>
      <c r="SKZ89" s="9"/>
      <c r="SLA89" s="9"/>
      <c r="SLB89" s="9"/>
      <c r="SLC89" s="9"/>
      <c r="SLD89" s="9"/>
      <c r="SLE89" s="9"/>
      <c r="SLF89" s="9"/>
      <c r="SLG89" s="9"/>
      <c r="SLH89" s="9"/>
      <c r="SLI89" s="9"/>
      <c r="SLJ89" s="9"/>
      <c r="SLK89" s="9"/>
      <c r="SLL89" s="9"/>
      <c r="SLM89" s="9"/>
      <c r="SLN89" s="9"/>
      <c r="SLO89" s="9"/>
      <c r="SLP89" s="9"/>
      <c r="SLQ89" s="9"/>
      <c r="SLR89" s="9"/>
      <c r="SLS89" s="9"/>
      <c r="SLT89" s="9"/>
      <c r="SLU89" s="9"/>
      <c r="SLV89" s="9"/>
      <c r="SLW89" s="9"/>
      <c r="SLX89" s="9"/>
      <c r="SLY89" s="9"/>
      <c r="SLZ89" s="9"/>
      <c r="SMA89" s="9"/>
      <c r="SMB89" s="9"/>
      <c r="SMC89" s="9"/>
      <c r="SMD89" s="9"/>
      <c r="SME89" s="9"/>
      <c r="SMF89" s="9"/>
      <c r="SMG89" s="9"/>
      <c r="SMH89" s="9"/>
      <c r="SMI89" s="9"/>
      <c r="SMJ89" s="9"/>
      <c r="SMK89" s="9"/>
      <c r="SML89" s="9"/>
      <c r="SMM89" s="9"/>
      <c r="SMN89" s="9"/>
      <c r="SMO89" s="9"/>
      <c r="SMP89" s="9"/>
      <c r="SMQ89" s="9"/>
      <c r="SMR89" s="9"/>
      <c r="SMS89" s="9"/>
      <c r="SMT89" s="9"/>
      <c r="SMU89" s="9"/>
      <c r="SMV89" s="9"/>
      <c r="SMW89" s="9"/>
      <c r="SMX89" s="9"/>
      <c r="SMY89" s="9"/>
      <c r="SMZ89" s="9"/>
      <c r="SNA89" s="9"/>
      <c r="SNB89" s="9"/>
      <c r="SNC89" s="9"/>
      <c r="SND89" s="9"/>
      <c r="SNE89" s="9"/>
      <c r="SNF89" s="9"/>
      <c r="SNG89" s="9"/>
      <c r="SNH89" s="9"/>
      <c r="SNI89" s="9"/>
      <c r="SNJ89" s="9"/>
      <c r="SNK89" s="9"/>
      <c r="SNL89" s="9"/>
      <c r="SNM89" s="9"/>
      <c r="SNN89" s="9"/>
      <c r="SNO89" s="9"/>
      <c r="SNP89" s="9"/>
      <c r="SNQ89" s="9"/>
      <c r="SNR89" s="9"/>
      <c r="SNS89" s="9"/>
      <c r="SNT89" s="9"/>
      <c r="SNU89" s="9"/>
      <c r="SNV89" s="9"/>
      <c r="SNW89" s="9"/>
      <c r="SNX89" s="9"/>
      <c r="SNY89" s="9"/>
      <c r="SNZ89" s="9"/>
      <c r="SOA89" s="9"/>
      <c r="SOB89" s="9"/>
      <c r="SOC89" s="9"/>
      <c r="SOD89" s="9"/>
      <c r="SOE89" s="9"/>
      <c r="SOF89" s="9"/>
      <c r="SOG89" s="9"/>
      <c r="SOH89" s="9"/>
      <c r="SOI89" s="9"/>
      <c r="SOJ89" s="9"/>
      <c r="SOK89" s="9"/>
      <c r="SOL89" s="9"/>
      <c r="SOM89" s="9"/>
      <c r="SON89" s="9"/>
      <c r="SOO89" s="9"/>
      <c r="SOP89" s="9"/>
      <c r="SOQ89" s="9"/>
      <c r="SOR89" s="9"/>
      <c r="SOS89" s="9"/>
      <c r="SOT89" s="9"/>
      <c r="SOU89" s="9"/>
      <c r="SOV89" s="9"/>
      <c r="SOW89" s="9"/>
      <c r="SOX89" s="9"/>
      <c r="SOY89" s="9"/>
      <c r="SOZ89" s="9"/>
      <c r="SPA89" s="9"/>
      <c r="SPB89" s="9"/>
      <c r="SPC89" s="9"/>
      <c r="SPD89" s="9"/>
      <c r="SPE89" s="9"/>
      <c r="SPF89" s="9"/>
      <c r="SPG89" s="9"/>
      <c r="SPH89" s="9"/>
      <c r="SPI89" s="9"/>
      <c r="SPJ89" s="9"/>
      <c r="SPK89" s="9"/>
      <c r="SPL89" s="9"/>
      <c r="SPM89" s="9"/>
      <c r="SPN89" s="9"/>
      <c r="SPO89" s="9"/>
      <c r="SPP89" s="9"/>
      <c r="SPQ89" s="9"/>
      <c r="SPR89" s="9"/>
      <c r="SPS89" s="9"/>
      <c r="SPT89" s="9"/>
      <c r="SPU89" s="9"/>
      <c r="SPV89" s="9"/>
      <c r="SPW89" s="9"/>
      <c r="SPX89" s="9"/>
      <c r="SPY89" s="9"/>
      <c r="SPZ89" s="9"/>
      <c r="SQA89" s="9"/>
      <c r="SQB89" s="9"/>
      <c r="SQC89" s="9"/>
      <c r="SQD89" s="9"/>
      <c r="SQE89" s="9"/>
      <c r="SQF89" s="9"/>
      <c r="SQG89" s="9"/>
      <c r="SQH89" s="9"/>
      <c r="SQI89" s="9"/>
      <c r="SQJ89" s="9"/>
      <c r="SQK89" s="9"/>
      <c r="SQL89" s="9"/>
      <c r="SQM89" s="9"/>
      <c r="SQN89" s="9"/>
      <c r="SQO89" s="9"/>
      <c r="SQP89" s="9"/>
      <c r="SQQ89" s="9"/>
      <c r="SQR89" s="9"/>
      <c r="SQS89" s="9"/>
      <c r="SQT89" s="9"/>
      <c r="SQU89" s="9"/>
      <c r="SQV89" s="9"/>
      <c r="SQW89" s="9"/>
      <c r="SQX89" s="9"/>
      <c r="SQY89" s="9"/>
      <c r="SQZ89" s="9"/>
      <c r="SRA89" s="9"/>
      <c r="SRB89" s="9"/>
      <c r="SRC89" s="9"/>
      <c r="SRD89" s="9"/>
      <c r="SRE89" s="9"/>
      <c r="SRF89" s="9"/>
      <c r="SRG89" s="9"/>
      <c r="SRH89" s="9"/>
      <c r="SRI89" s="9"/>
      <c r="SRJ89" s="9"/>
      <c r="SRK89" s="9"/>
      <c r="SRL89" s="9"/>
      <c r="SRM89" s="9"/>
      <c r="SRN89" s="9"/>
      <c r="SRO89" s="9"/>
      <c r="SRP89" s="9"/>
      <c r="SRQ89" s="9"/>
      <c r="SRR89" s="9"/>
      <c r="SRS89" s="9"/>
      <c r="SRT89" s="9"/>
      <c r="SRU89" s="9"/>
      <c r="SRV89" s="9"/>
      <c r="SRW89" s="9"/>
      <c r="SRX89" s="9"/>
      <c r="SRY89" s="9"/>
      <c r="SRZ89" s="9"/>
      <c r="SSA89" s="9"/>
      <c r="SSB89" s="9"/>
      <c r="SSC89" s="9"/>
      <c r="SSD89" s="9"/>
      <c r="SSE89" s="9"/>
      <c r="SSF89" s="9"/>
      <c r="SSG89" s="9"/>
      <c r="SSH89" s="9"/>
      <c r="SSI89" s="9"/>
      <c r="SSJ89" s="9"/>
      <c r="SSK89" s="9"/>
      <c r="SSL89" s="9"/>
      <c r="SSM89" s="9"/>
      <c r="SSN89" s="9"/>
      <c r="SSO89" s="9"/>
      <c r="SSP89" s="9"/>
      <c r="SSQ89" s="9"/>
      <c r="SSR89" s="9"/>
      <c r="SSS89" s="9"/>
      <c r="SST89" s="9"/>
      <c r="SSU89" s="9"/>
      <c r="SSV89" s="9"/>
      <c r="SSW89" s="9"/>
      <c r="SSX89" s="9"/>
      <c r="SSY89" s="9"/>
      <c r="SSZ89" s="9"/>
      <c r="STA89" s="9"/>
      <c r="STB89" s="9"/>
      <c r="STC89" s="9"/>
      <c r="STD89" s="9"/>
      <c r="STE89" s="9"/>
      <c r="STF89" s="9"/>
      <c r="STG89" s="9"/>
      <c r="STH89" s="9"/>
      <c r="STI89" s="9"/>
      <c r="STJ89" s="9"/>
      <c r="STK89" s="9"/>
      <c r="STL89" s="9"/>
      <c r="STM89" s="9"/>
      <c r="STN89" s="9"/>
      <c r="STO89" s="9"/>
      <c r="STP89" s="9"/>
      <c r="STQ89" s="9"/>
      <c r="STR89" s="9"/>
      <c r="STS89" s="9"/>
      <c r="STT89" s="9"/>
      <c r="STU89" s="9"/>
      <c r="STV89" s="9"/>
      <c r="STW89" s="9"/>
      <c r="STX89" s="9"/>
      <c r="STY89" s="9"/>
      <c r="STZ89" s="9"/>
      <c r="SUA89" s="9"/>
      <c r="SUB89" s="9"/>
      <c r="SUC89" s="9"/>
      <c r="SUD89" s="9"/>
      <c r="SUE89" s="9"/>
      <c r="SUF89" s="9"/>
      <c r="SUG89" s="9"/>
      <c r="SUH89" s="9"/>
      <c r="SUI89" s="9"/>
      <c r="SUJ89" s="9"/>
      <c r="SUK89" s="9"/>
      <c r="SUL89" s="9"/>
      <c r="SUM89" s="9"/>
      <c r="SUN89" s="9"/>
      <c r="SUO89" s="9"/>
      <c r="SUP89" s="9"/>
      <c r="SUQ89" s="9"/>
      <c r="SUR89" s="9"/>
      <c r="SUS89" s="9"/>
      <c r="SUT89" s="9"/>
      <c r="SUU89" s="9"/>
      <c r="SUV89" s="9"/>
      <c r="SUW89" s="9"/>
      <c r="SUX89" s="9"/>
      <c r="SUY89" s="9"/>
      <c r="SUZ89" s="9"/>
      <c r="SVA89" s="9"/>
      <c r="SVB89" s="9"/>
      <c r="SVC89" s="9"/>
      <c r="SVD89" s="9"/>
      <c r="SVE89" s="9"/>
      <c r="SVF89" s="9"/>
      <c r="SVG89" s="9"/>
      <c r="SVH89" s="9"/>
      <c r="SVI89" s="9"/>
      <c r="SVJ89" s="9"/>
      <c r="SVK89" s="9"/>
      <c r="SVL89" s="9"/>
      <c r="SVM89" s="9"/>
      <c r="SVN89" s="9"/>
      <c r="SVO89" s="9"/>
      <c r="SVP89" s="9"/>
      <c r="SVQ89" s="9"/>
      <c r="SVR89" s="9"/>
      <c r="SVS89" s="9"/>
      <c r="SVT89" s="9"/>
      <c r="SVU89" s="9"/>
      <c r="SVV89" s="9"/>
      <c r="SVW89" s="9"/>
      <c r="SVX89" s="9"/>
      <c r="SVY89" s="9"/>
      <c r="SVZ89" s="9"/>
      <c r="SWA89" s="9"/>
      <c r="SWB89" s="9"/>
      <c r="SWC89" s="9"/>
      <c r="SWD89" s="9"/>
      <c r="SWE89" s="9"/>
      <c r="SWF89" s="9"/>
      <c r="SWG89" s="9"/>
      <c r="SWH89" s="9"/>
      <c r="SWI89" s="9"/>
      <c r="SWJ89" s="9"/>
      <c r="SWK89" s="9"/>
      <c r="SWL89" s="9"/>
      <c r="SWM89" s="9"/>
      <c r="SWN89" s="9"/>
      <c r="SWO89" s="9"/>
      <c r="SWP89" s="9"/>
      <c r="SWQ89" s="9"/>
      <c r="SWR89" s="9"/>
      <c r="SWS89" s="9"/>
      <c r="SWT89" s="9"/>
      <c r="SWU89" s="9"/>
      <c r="SWV89" s="9"/>
      <c r="SWW89" s="9"/>
      <c r="SWX89" s="9"/>
      <c r="SWY89" s="9"/>
      <c r="SWZ89" s="9"/>
      <c r="SXA89" s="9"/>
      <c r="SXB89" s="9"/>
      <c r="SXC89" s="9"/>
      <c r="SXD89" s="9"/>
      <c r="SXE89" s="9"/>
      <c r="SXF89" s="9"/>
      <c r="SXG89" s="9"/>
      <c r="SXH89" s="9"/>
      <c r="SXI89" s="9"/>
      <c r="SXJ89" s="9"/>
      <c r="SXK89" s="9"/>
      <c r="SXL89" s="9"/>
      <c r="SXM89" s="9"/>
      <c r="SXN89" s="9"/>
      <c r="SXO89" s="9"/>
      <c r="SXP89" s="9"/>
      <c r="SXQ89" s="9"/>
      <c r="SXR89" s="9"/>
      <c r="SXS89" s="9"/>
      <c r="SXT89" s="9"/>
      <c r="SXU89" s="9"/>
      <c r="SXV89" s="9"/>
      <c r="SXW89" s="9"/>
      <c r="SXX89" s="9"/>
      <c r="SXY89" s="9"/>
      <c r="SXZ89" s="9"/>
      <c r="SYA89" s="9"/>
      <c r="SYB89" s="9"/>
      <c r="SYC89" s="9"/>
      <c r="SYD89" s="9"/>
      <c r="SYE89" s="9"/>
      <c r="SYF89" s="9"/>
      <c r="SYG89" s="9"/>
      <c r="SYH89" s="9"/>
      <c r="SYI89" s="9"/>
      <c r="SYJ89" s="9"/>
      <c r="SYK89" s="9"/>
      <c r="SYL89" s="9"/>
      <c r="SYM89" s="9"/>
      <c r="SYN89" s="9"/>
      <c r="SYO89" s="9"/>
      <c r="SYP89" s="9"/>
      <c r="SYQ89" s="9"/>
      <c r="SYR89" s="9"/>
      <c r="SYS89" s="9"/>
      <c r="SYT89" s="9"/>
      <c r="SYU89" s="9"/>
      <c r="SYV89" s="9"/>
      <c r="SYW89" s="9"/>
      <c r="SYX89" s="9"/>
      <c r="SYY89" s="9"/>
      <c r="SYZ89" s="9"/>
      <c r="SZA89" s="9"/>
      <c r="SZB89" s="9"/>
      <c r="SZC89" s="9"/>
      <c r="SZD89" s="9"/>
      <c r="SZE89" s="9"/>
      <c r="SZF89" s="9"/>
      <c r="SZG89" s="9"/>
      <c r="SZH89" s="9"/>
      <c r="SZI89" s="9"/>
      <c r="SZJ89" s="9"/>
      <c r="SZK89" s="9"/>
      <c r="SZL89" s="9"/>
      <c r="SZM89" s="9"/>
      <c r="SZN89" s="9"/>
      <c r="SZO89" s="9"/>
      <c r="SZP89" s="9"/>
      <c r="SZQ89" s="9"/>
      <c r="SZR89" s="9"/>
      <c r="SZS89" s="9"/>
      <c r="SZT89" s="9"/>
      <c r="SZU89" s="9"/>
      <c r="SZV89" s="9"/>
      <c r="SZW89" s="9"/>
      <c r="SZX89" s="9"/>
      <c r="SZY89" s="9"/>
      <c r="SZZ89" s="9"/>
      <c r="TAA89" s="9"/>
      <c r="TAB89" s="9"/>
      <c r="TAC89" s="9"/>
      <c r="TAD89" s="9"/>
      <c r="TAE89" s="9"/>
      <c r="TAF89" s="9"/>
      <c r="TAG89" s="9"/>
      <c r="TAH89" s="9"/>
      <c r="TAI89" s="9"/>
      <c r="TAJ89" s="9"/>
      <c r="TAK89" s="9"/>
      <c r="TAL89" s="9"/>
      <c r="TAM89" s="9"/>
      <c r="TAN89" s="9"/>
      <c r="TAO89" s="9"/>
      <c r="TAP89" s="9"/>
      <c r="TAQ89" s="9"/>
      <c r="TAR89" s="9"/>
      <c r="TAS89" s="9"/>
      <c r="TAT89" s="9"/>
      <c r="TAU89" s="9"/>
      <c r="TAV89" s="9"/>
      <c r="TAW89" s="9"/>
      <c r="TAX89" s="9"/>
      <c r="TAY89" s="9"/>
      <c r="TAZ89" s="9"/>
      <c r="TBA89" s="9"/>
      <c r="TBB89" s="9"/>
      <c r="TBC89" s="9"/>
      <c r="TBD89" s="9"/>
      <c r="TBE89" s="9"/>
      <c r="TBF89" s="9"/>
      <c r="TBG89" s="9"/>
      <c r="TBH89" s="9"/>
      <c r="TBI89" s="9"/>
      <c r="TBJ89" s="9"/>
      <c r="TBK89" s="9"/>
      <c r="TBL89" s="9"/>
      <c r="TBM89" s="9"/>
      <c r="TBN89" s="9"/>
      <c r="TBO89" s="9"/>
      <c r="TBP89" s="9"/>
      <c r="TBQ89" s="9"/>
      <c r="TBR89" s="9"/>
      <c r="TBS89" s="9"/>
      <c r="TBT89" s="9"/>
      <c r="TBU89" s="9"/>
      <c r="TBV89" s="9"/>
      <c r="TBW89" s="9"/>
      <c r="TBX89" s="9"/>
      <c r="TBY89" s="9"/>
      <c r="TBZ89" s="9"/>
      <c r="TCA89" s="9"/>
      <c r="TCB89" s="9"/>
      <c r="TCC89" s="9"/>
      <c r="TCD89" s="9"/>
      <c r="TCE89" s="9"/>
      <c r="TCF89" s="9"/>
      <c r="TCG89" s="9"/>
      <c r="TCH89" s="9"/>
      <c r="TCI89" s="9"/>
      <c r="TCJ89" s="9"/>
      <c r="TCK89" s="9"/>
      <c r="TCL89" s="9"/>
      <c r="TCM89" s="9"/>
      <c r="TCN89" s="9"/>
      <c r="TCO89" s="9"/>
      <c r="TCP89" s="9"/>
      <c r="TCQ89" s="9"/>
      <c r="TCR89" s="9"/>
      <c r="TCS89" s="9"/>
      <c r="TCT89" s="9"/>
      <c r="TCU89" s="9"/>
      <c r="TCV89" s="9"/>
      <c r="TCW89" s="9"/>
      <c r="TCX89" s="9"/>
      <c r="TCY89" s="9"/>
      <c r="TCZ89" s="9"/>
      <c r="TDA89" s="9"/>
      <c r="TDB89" s="9"/>
      <c r="TDC89" s="9"/>
      <c r="TDD89" s="9"/>
      <c r="TDE89" s="9"/>
      <c r="TDF89" s="9"/>
      <c r="TDG89" s="9"/>
      <c r="TDH89" s="9"/>
      <c r="TDI89" s="9"/>
      <c r="TDJ89" s="9"/>
      <c r="TDK89" s="9"/>
      <c r="TDL89" s="9"/>
      <c r="TDM89" s="9"/>
      <c r="TDN89" s="9"/>
      <c r="TDO89" s="9"/>
      <c r="TDP89" s="9"/>
      <c r="TDQ89" s="9"/>
      <c r="TDR89" s="9"/>
      <c r="TDS89" s="9"/>
      <c r="TDT89" s="9"/>
      <c r="TDU89" s="9"/>
      <c r="TDV89" s="9"/>
      <c r="TDW89" s="9"/>
      <c r="TDX89" s="9"/>
      <c r="TDY89" s="9"/>
      <c r="TDZ89" s="9"/>
      <c r="TEA89" s="9"/>
      <c r="TEB89" s="9"/>
      <c r="TEC89" s="9"/>
      <c r="TED89" s="9"/>
      <c r="TEE89" s="9"/>
      <c r="TEF89" s="9"/>
      <c r="TEG89" s="9"/>
      <c r="TEH89" s="9"/>
      <c r="TEI89" s="9"/>
      <c r="TEJ89" s="9"/>
      <c r="TEK89" s="9"/>
      <c r="TEL89" s="9"/>
      <c r="TEM89" s="9"/>
      <c r="TEN89" s="9"/>
      <c r="TEO89" s="9"/>
      <c r="TEP89" s="9"/>
      <c r="TEQ89" s="9"/>
      <c r="TER89" s="9"/>
      <c r="TES89" s="9"/>
      <c r="TET89" s="9"/>
      <c r="TEU89" s="9"/>
      <c r="TEV89" s="9"/>
      <c r="TEW89" s="9"/>
      <c r="TEX89" s="9"/>
      <c r="TEY89" s="9"/>
      <c r="TEZ89" s="9"/>
      <c r="TFA89" s="9"/>
      <c r="TFB89" s="9"/>
      <c r="TFC89" s="9"/>
      <c r="TFD89" s="9"/>
      <c r="TFE89" s="9"/>
      <c r="TFF89" s="9"/>
      <c r="TFG89" s="9"/>
      <c r="TFH89" s="9"/>
      <c r="TFI89" s="9"/>
      <c r="TFJ89" s="9"/>
      <c r="TFK89" s="9"/>
      <c r="TFL89" s="9"/>
      <c r="TFM89" s="9"/>
      <c r="TFN89" s="9"/>
      <c r="TFO89" s="9"/>
      <c r="TFP89" s="9"/>
      <c r="TFQ89" s="9"/>
      <c r="TFR89" s="9"/>
      <c r="TFS89" s="9"/>
      <c r="TFT89" s="9"/>
      <c r="TFU89" s="9"/>
      <c r="TFV89" s="9"/>
      <c r="TFW89" s="9"/>
      <c r="TFX89" s="9"/>
      <c r="TFY89" s="9"/>
      <c r="TFZ89" s="9"/>
      <c r="TGA89" s="9"/>
      <c r="TGB89" s="9"/>
      <c r="TGC89" s="9"/>
      <c r="TGD89" s="9"/>
      <c r="TGE89" s="9"/>
      <c r="TGF89" s="9"/>
      <c r="TGG89" s="9"/>
      <c r="TGH89" s="9"/>
      <c r="TGI89" s="9"/>
      <c r="TGJ89" s="9"/>
      <c r="TGK89" s="9"/>
      <c r="TGL89" s="9"/>
      <c r="TGM89" s="9"/>
      <c r="TGN89" s="9"/>
      <c r="TGO89" s="9"/>
      <c r="TGP89" s="9"/>
      <c r="TGQ89" s="9"/>
      <c r="TGR89" s="9"/>
      <c r="TGS89" s="9"/>
      <c r="TGT89" s="9"/>
      <c r="TGU89" s="9"/>
      <c r="TGV89" s="9"/>
      <c r="TGW89" s="9"/>
      <c r="TGX89" s="9"/>
      <c r="TGY89" s="9"/>
      <c r="TGZ89" s="9"/>
      <c r="THA89" s="9"/>
      <c r="THB89" s="9"/>
      <c r="THC89" s="9"/>
      <c r="THD89" s="9"/>
      <c r="THE89" s="9"/>
      <c r="THF89" s="9"/>
      <c r="THG89" s="9"/>
      <c r="THH89" s="9"/>
      <c r="THI89" s="9"/>
      <c r="THJ89" s="9"/>
      <c r="THK89" s="9"/>
      <c r="THL89" s="9"/>
      <c r="THM89" s="9"/>
      <c r="THN89" s="9"/>
      <c r="THO89" s="9"/>
      <c r="THP89" s="9"/>
      <c r="THQ89" s="9"/>
      <c r="THR89" s="9"/>
      <c r="THS89" s="9"/>
      <c r="THT89" s="9"/>
      <c r="THU89" s="9"/>
      <c r="THV89" s="9"/>
      <c r="THW89" s="9"/>
      <c r="THX89" s="9"/>
      <c r="THY89" s="9"/>
      <c r="THZ89" s="9"/>
      <c r="TIA89" s="9"/>
      <c r="TIB89" s="9"/>
      <c r="TIC89" s="9"/>
      <c r="TID89" s="9"/>
      <c r="TIE89" s="9"/>
      <c r="TIF89" s="9"/>
      <c r="TIG89" s="9"/>
      <c r="TIH89" s="9"/>
      <c r="TII89" s="9"/>
      <c r="TIJ89" s="9"/>
      <c r="TIK89" s="9"/>
      <c r="TIL89" s="9"/>
      <c r="TIM89" s="9"/>
      <c r="TIN89" s="9"/>
      <c r="TIO89" s="9"/>
      <c r="TIP89" s="9"/>
      <c r="TIQ89" s="9"/>
      <c r="TIR89" s="9"/>
      <c r="TIS89" s="9"/>
      <c r="TIT89" s="9"/>
      <c r="TIU89" s="9"/>
      <c r="TIV89" s="9"/>
      <c r="TIW89" s="9"/>
      <c r="TIX89" s="9"/>
      <c r="TIY89" s="9"/>
      <c r="TIZ89" s="9"/>
      <c r="TJA89" s="9"/>
      <c r="TJB89" s="9"/>
      <c r="TJC89" s="9"/>
      <c r="TJD89" s="9"/>
      <c r="TJE89" s="9"/>
      <c r="TJF89" s="9"/>
      <c r="TJG89" s="9"/>
      <c r="TJH89" s="9"/>
      <c r="TJI89" s="9"/>
      <c r="TJJ89" s="9"/>
      <c r="TJK89" s="9"/>
      <c r="TJL89" s="9"/>
      <c r="TJM89" s="9"/>
      <c r="TJN89" s="9"/>
      <c r="TJO89" s="9"/>
      <c r="TJP89" s="9"/>
      <c r="TJQ89" s="9"/>
      <c r="TJR89" s="9"/>
      <c r="TJS89" s="9"/>
      <c r="TJT89" s="9"/>
      <c r="TJU89" s="9"/>
      <c r="TJV89" s="9"/>
      <c r="TJW89" s="9"/>
      <c r="TJX89" s="9"/>
      <c r="TJY89" s="9"/>
      <c r="TJZ89" s="9"/>
      <c r="TKA89" s="9"/>
      <c r="TKB89" s="9"/>
      <c r="TKC89" s="9"/>
      <c r="TKD89" s="9"/>
      <c r="TKE89" s="9"/>
      <c r="TKF89" s="9"/>
      <c r="TKG89" s="9"/>
      <c r="TKH89" s="9"/>
      <c r="TKI89" s="9"/>
      <c r="TKJ89" s="9"/>
      <c r="TKK89" s="9"/>
      <c r="TKL89" s="9"/>
      <c r="TKM89" s="9"/>
      <c r="TKN89" s="9"/>
      <c r="TKO89" s="9"/>
      <c r="TKP89" s="9"/>
      <c r="TKQ89" s="9"/>
      <c r="TKR89" s="9"/>
      <c r="TKS89" s="9"/>
      <c r="TKT89" s="9"/>
      <c r="TKU89" s="9"/>
      <c r="TKV89" s="9"/>
      <c r="TKW89" s="9"/>
      <c r="TKX89" s="9"/>
      <c r="TKY89" s="9"/>
      <c r="TKZ89" s="9"/>
      <c r="TLA89" s="9"/>
      <c r="TLB89" s="9"/>
      <c r="TLC89" s="9"/>
      <c r="TLD89" s="9"/>
      <c r="TLE89" s="9"/>
      <c r="TLF89" s="9"/>
      <c r="TLG89" s="9"/>
      <c r="TLH89" s="9"/>
      <c r="TLI89" s="9"/>
      <c r="TLJ89" s="9"/>
      <c r="TLK89" s="9"/>
      <c r="TLL89" s="9"/>
      <c r="TLM89" s="9"/>
      <c r="TLN89" s="9"/>
      <c r="TLO89" s="9"/>
      <c r="TLP89" s="9"/>
      <c r="TLQ89" s="9"/>
      <c r="TLR89" s="9"/>
      <c r="TLS89" s="9"/>
      <c r="TLT89" s="9"/>
      <c r="TLU89" s="9"/>
      <c r="TLV89" s="9"/>
      <c r="TLW89" s="9"/>
      <c r="TLX89" s="9"/>
      <c r="TLY89" s="9"/>
      <c r="TLZ89" s="9"/>
      <c r="TMA89" s="9"/>
      <c r="TMB89" s="9"/>
      <c r="TMC89" s="9"/>
      <c r="TMD89" s="9"/>
      <c r="TME89" s="9"/>
      <c r="TMF89" s="9"/>
      <c r="TMG89" s="9"/>
      <c r="TMH89" s="9"/>
      <c r="TMI89" s="9"/>
      <c r="TMJ89" s="9"/>
      <c r="TMK89" s="9"/>
      <c r="TML89" s="9"/>
      <c r="TMM89" s="9"/>
      <c r="TMN89" s="9"/>
      <c r="TMO89" s="9"/>
      <c r="TMP89" s="9"/>
      <c r="TMQ89" s="9"/>
      <c r="TMR89" s="9"/>
      <c r="TMS89" s="9"/>
      <c r="TMT89" s="9"/>
      <c r="TMU89" s="9"/>
      <c r="TMV89" s="9"/>
      <c r="TMW89" s="9"/>
      <c r="TMX89" s="9"/>
      <c r="TMY89" s="9"/>
      <c r="TMZ89" s="9"/>
      <c r="TNA89" s="9"/>
      <c r="TNB89" s="9"/>
      <c r="TNC89" s="9"/>
      <c r="TND89" s="9"/>
      <c r="TNE89" s="9"/>
      <c r="TNF89" s="9"/>
      <c r="TNG89" s="9"/>
      <c r="TNH89" s="9"/>
      <c r="TNI89" s="9"/>
      <c r="TNJ89" s="9"/>
      <c r="TNK89" s="9"/>
      <c r="TNL89" s="9"/>
      <c r="TNM89" s="9"/>
      <c r="TNN89" s="9"/>
      <c r="TNO89" s="9"/>
      <c r="TNP89" s="9"/>
      <c r="TNQ89" s="9"/>
      <c r="TNR89" s="9"/>
      <c r="TNS89" s="9"/>
      <c r="TNT89" s="9"/>
      <c r="TNU89" s="9"/>
      <c r="TNV89" s="9"/>
      <c r="TNW89" s="9"/>
      <c r="TNX89" s="9"/>
      <c r="TNY89" s="9"/>
      <c r="TNZ89" s="9"/>
      <c r="TOA89" s="9"/>
      <c r="TOB89" s="9"/>
      <c r="TOC89" s="9"/>
      <c r="TOD89" s="9"/>
      <c r="TOE89" s="9"/>
      <c r="TOF89" s="9"/>
      <c r="TOG89" s="9"/>
      <c r="TOH89" s="9"/>
      <c r="TOI89" s="9"/>
      <c r="TOJ89" s="9"/>
      <c r="TOK89" s="9"/>
      <c r="TOL89" s="9"/>
      <c r="TOM89" s="9"/>
      <c r="TON89" s="9"/>
      <c r="TOO89" s="9"/>
      <c r="TOP89" s="9"/>
      <c r="TOQ89" s="9"/>
      <c r="TOR89" s="9"/>
      <c r="TOS89" s="9"/>
      <c r="TOT89" s="9"/>
      <c r="TOU89" s="9"/>
      <c r="TOV89" s="9"/>
      <c r="TOW89" s="9"/>
      <c r="TOX89" s="9"/>
      <c r="TOY89" s="9"/>
      <c r="TOZ89" s="9"/>
      <c r="TPA89" s="9"/>
      <c r="TPB89" s="9"/>
      <c r="TPC89" s="9"/>
      <c r="TPD89" s="9"/>
      <c r="TPE89" s="9"/>
      <c r="TPF89" s="9"/>
      <c r="TPG89" s="9"/>
      <c r="TPH89" s="9"/>
      <c r="TPI89" s="9"/>
      <c r="TPJ89" s="9"/>
      <c r="TPK89" s="9"/>
      <c r="TPL89" s="9"/>
      <c r="TPM89" s="9"/>
      <c r="TPN89" s="9"/>
      <c r="TPO89" s="9"/>
      <c r="TPP89" s="9"/>
      <c r="TPQ89" s="9"/>
      <c r="TPR89" s="9"/>
      <c r="TPS89" s="9"/>
      <c r="TPT89" s="9"/>
      <c r="TPU89" s="9"/>
      <c r="TPV89" s="9"/>
      <c r="TPW89" s="9"/>
      <c r="TPX89" s="9"/>
      <c r="TPY89" s="9"/>
      <c r="TPZ89" s="9"/>
      <c r="TQA89" s="9"/>
      <c r="TQB89" s="9"/>
      <c r="TQC89" s="9"/>
      <c r="TQD89" s="9"/>
      <c r="TQE89" s="9"/>
      <c r="TQF89" s="9"/>
      <c r="TQG89" s="9"/>
      <c r="TQH89" s="9"/>
      <c r="TQI89" s="9"/>
      <c r="TQJ89" s="9"/>
      <c r="TQK89" s="9"/>
      <c r="TQL89" s="9"/>
      <c r="TQM89" s="9"/>
      <c r="TQN89" s="9"/>
      <c r="TQO89" s="9"/>
      <c r="TQP89" s="9"/>
      <c r="TQQ89" s="9"/>
      <c r="TQR89" s="9"/>
      <c r="TQS89" s="9"/>
      <c r="TQT89" s="9"/>
      <c r="TQU89" s="9"/>
      <c r="TQV89" s="9"/>
      <c r="TQW89" s="9"/>
      <c r="TQX89" s="9"/>
      <c r="TQY89" s="9"/>
      <c r="TQZ89" s="9"/>
      <c r="TRA89" s="9"/>
      <c r="TRB89" s="9"/>
      <c r="TRC89" s="9"/>
      <c r="TRD89" s="9"/>
      <c r="TRE89" s="9"/>
      <c r="TRF89" s="9"/>
      <c r="TRG89" s="9"/>
      <c r="TRH89" s="9"/>
      <c r="TRI89" s="9"/>
      <c r="TRJ89" s="9"/>
      <c r="TRK89" s="9"/>
      <c r="TRL89" s="9"/>
      <c r="TRM89" s="9"/>
      <c r="TRN89" s="9"/>
      <c r="TRO89" s="9"/>
      <c r="TRP89" s="9"/>
      <c r="TRQ89" s="9"/>
      <c r="TRR89" s="9"/>
      <c r="TRS89" s="9"/>
      <c r="TRT89" s="9"/>
      <c r="TRU89" s="9"/>
      <c r="TRV89" s="9"/>
      <c r="TRW89" s="9"/>
      <c r="TRX89" s="9"/>
      <c r="TRY89" s="9"/>
      <c r="TRZ89" s="9"/>
      <c r="TSA89" s="9"/>
      <c r="TSB89" s="9"/>
      <c r="TSC89" s="9"/>
      <c r="TSD89" s="9"/>
      <c r="TSE89" s="9"/>
      <c r="TSF89" s="9"/>
      <c r="TSG89" s="9"/>
      <c r="TSH89" s="9"/>
      <c r="TSI89" s="9"/>
      <c r="TSJ89" s="9"/>
      <c r="TSK89" s="9"/>
      <c r="TSL89" s="9"/>
      <c r="TSM89" s="9"/>
      <c r="TSN89" s="9"/>
      <c r="TSO89" s="9"/>
      <c r="TSP89" s="9"/>
      <c r="TSQ89" s="9"/>
      <c r="TSR89" s="9"/>
      <c r="TSS89" s="9"/>
      <c r="TST89" s="9"/>
      <c r="TSU89" s="9"/>
      <c r="TSV89" s="9"/>
      <c r="TSW89" s="9"/>
      <c r="TSX89" s="9"/>
      <c r="TSY89" s="9"/>
      <c r="TSZ89" s="9"/>
      <c r="TTA89" s="9"/>
      <c r="TTB89" s="9"/>
      <c r="TTC89" s="9"/>
      <c r="TTD89" s="9"/>
      <c r="TTE89" s="9"/>
      <c r="TTF89" s="9"/>
      <c r="TTG89" s="9"/>
      <c r="TTH89" s="9"/>
      <c r="TTI89" s="9"/>
      <c r="TTJ89" s="9"/>
      <c r="TTK89" s="9"/>
      <c r="TTL89" s="9"/>
      <c r="TTM89" s="9"/>
      <c r="TTN89" s="9"/>
      <c r="TTO89" s="9"/>
      <c r="TTP89" s="9"/>
      <c r="TTQ89" s="9"/>
      <c r="TTR89" s="9"/>
      <c r="TTS89" s="9"/>
      <c r="TTT89" s="9"/>
      <c r="TTU89" s="9"/>
      <c r="TTV89" s="9"/>
      <c r="TTW89" s="9"/>
      <c r="TTX89" s="9"/>
      <c r="TTY89" s="9"/>
      <c r="TTZ89" s="9"/>
      <c r="TUA89" s="9"/>
      <c r="TUB89" s="9"/>
      <c r="TUC89" s="9"/>
      <c r="TUD89" s="9"/>
      <c r="TUE89" s="9"/>
      <c r="TUF89" s="9"/>
      <c r="TUG89" s="9"/>
      <c r="TUH89" s="9"/>
      <c r="TUI89" s="9"/>
      <c r="TUJ89" s="9"/>
      <c r="TUK89" s="9"/>
      <c r="TUL89" s="9"/>
      <c r="TUM89" s="9"/>
      <c r="TUN89" s="9"/>
      <c r="TUO89" s="9"/>
      <c r="TUP89" s="9"/>
      <c r="TUQ89" s="9"/>
      <c r="TUR89" s="9"/>
      <c r="TUS89" s="9"/>
      <c r="TUT89" s="9"/>
      <c r="TUU89" s="9"/>
      <c r="TUV89" s="9"/>
      <c r="TUW89" s="9"/>
      <c r="TUX89" s="9"/>
      <c r="TUY89" s="9"/>
      <c r="TUZ89" s="9"/>
      <c r="TVA89" s="9"/>
      <c r="TVB89" s="9"/>
      <c r="TVC89" s="9"/>
      <c r="TVD89" s="9"/>
      <c r="TVE89" s="9"/>
      <c r="TVF89" s="9"/>
      <c r="TVG89" s="9"/>
      <c r="TVH89" s="9"/>
      <c r="TVI89" s="9"/>
      <c r="TVJ89" s="9"/>
      <c r="TVK89" s="9"/>
      <c r="TVL89" s="9"/>
      <c r="TVM89" s="9"/>
      <c r="TVN89" s="9"/>
      <c r="TVO89" s="9"/>
      <c r="TVP89" s="9"/>
      <c r="TVQ89" s="9"/>
      <c r="TVR89" s="9"/>
      <c r="TVS89" s="9"/>
      <c r="TVT89" s="9"/>
      <c r="TVU89" s="9"/>
      <c r="TVV89" s="9"/>
      <c r="TVW89" s="9"/>
      <c r="TVX89" s="9"/>
      <c r="TVY89" s="9"/>
      <c r="TVZ89" s="9"/>
      <c r="TWA89" s="9"/>
      <c r="TWB89" s="9"/>
      <c r="TWC89" s="9"/>
      <c r="TWD89" s="9"/>
      <c r="TWE89" s="9"/>
      <c r="TWF89" s="9"/>
      <c r="TWG89" s="9"/>
      <c r="TWH89" s="9"/>
      <c r="TWI89" s="9"/>
      <c r="TWJ89" s="9"/>
      <c r="TWK89" s="9"/>
      <c r="TWL89" s="9"/>
      <c r="TWM89" s="9"/>
      <c r="TWN89" s="9"/>
      <c r="TWO89" s="9"/>
      <c r="TWP89" s="9"/>
      <c r="TWQ89" s="9"/>
      <c r="TWR89" s="9"/>
      <c r="TWS89" s="9"/>
      <c r="TWT89" s="9"/>
      <c r="TWU89" s="9"/>
      <c r="TWV89" s="9"/>
      <c r="TWW89" s="9"/>
      <c r="TWX89" s="9"/>
      <c r="TWY89" s="9"/>
      <c r="TWZ89" s="9"/>
      <c r="TXA89" s="9"/>
      <c r="TXB89" s="9"/>
      <c r="TXC89" s="9"/>
      <c r="TXD89" s="9"/>
      <c r="TXE89" s="9"/>
      <c r="TXF89" s="9"/>
      <c r="TXG89" s="9"/>
      <c r="TXH89" s="9"/>
      <c r="TXI89" s="9"/>
      <c r="TXJ89" s="9"/>
      <c r="TXK89" s="9"/>
      <c r="TXL89" s="9"/>
      <c r="TXM89" s="9"/>
      <c r="TXN89" s="9"/>
      <c r="TXO89" s="9"/>
      <c r="TXP89" s="9"/>
      <c r="TXQ89" s="9"/>
      <c r="TXR89" s="9"/>
      <c r="TXS89" s="9"/>
      <c r="TXT89" s="9"/>
      <c r="TXU89" s="9"/>
      <c r="TXV89" s="9"/>
      <c r="TXW89" s="9"/>
      <c r="TXX89" s="9"/>
      <c r="TXY89" s="9"/>
      <c r="TXZ89" s="9"/>
      <c r="TYA89" s="9"/>
      <c r="TYB89" s="9"/>
      <c r="TYC89" s="9"/>
      <c r="TYD89" s="9"/>
      <c r="TYE89" s="9"/>
      <c r="TYF89" s="9"/>
      <c r="TYG89" s="9"/>
      <c r="TYH89" s="9"/>
      <c r="TYI89" s="9"/>
      <c r="TYJ89" s="9"/>
      <c r="TYK89" s="9"/>
      <c r="TYL89" s="9"/>
      <c r="TYM89" s="9"/>
      <c r="TYN89" s="9"/>
      <c r="TYO89" s="9"/>
      <c r="TYP89" s="9"/>
      <c r="TYQ89" s="9"/>
      <c r="TYR89" s="9"/>
      <c r="TYS89" s="9"/>
      <c r="TYT89" s="9"/>
      <c r="TYU89" s="9"/>
      <c r="TYV89" s="9"/>
      <c r="TYW89" s="9"/>
      <c r="TYX89" s="9"/>
      <c r="TYY89" s="9"/>
      <c r="TYZ89" s="9"/>
      <c r="TZA89" s="9"/>
      <c r="TZB89" s="9"/>
      <c r="TZC89" s="9"/>
      <c r="TZD89" s="9"/>
      <c r="TZE89" s="9"/>
      <c r="TZF89" s="9"/>
      <c r="TZG89" s="9"/>
      <c r="TZH89" s="9"/>
      <c r="TZI89" s="9"/>
      <c r="TZJ89" s="9"/>
      <c r="TZK89" s="9"/>
      <c r="TZL89" s="9"/>
      <c r="TZM89" s="9"/>
      <c r="TZN89" s="9"/>
      <c r="TZO89" s="9"/>
      <c r="TZP89" s="9"/>
      <c r="TZQ89" s="9"/>
      <c r="TZR89" s="9"/>
      <c r="TZS89" s="9"/>
      <c r="TZT89" s="9"/>
      <c r="TZU89" s="9"/>
      <c r="TZV89" s="9"/>
      <c r="TZW89" s="9"/>
      <c r="TZX89" s="9"/>
      <c r="TZY89" s="9"/>
      <c r="TZZ89" s="9"/>
      <c r="UAA89" s="9"/>
      <c r="UAB89" s="9"/>
      <c r="UAC89" s="9"/>
      <c r="UAD89" s="9"/>
      <c r="UAE89" s="9"/>
      <c r="UAF89" s="9"/>
      <c r="UAG89" s="9"/>
      <c r="UAH89" s="9"/>
      <c r="UAI89" s="9"/>
      <c r="UAJ89" s="9"/>
      <c r="UAK89" s="9"/>
      <c r="UAL89" s="9"/>
      <c r="UAM89" s="9"/>
      <c r="UAN89" s="9"/>
      <c r="UAO89" s="9"/>
      <c r="UAP89" s="9"/>
      <c r="UAQ89" s="9"/>
      <c r="UAR89" s="9"/>
      <c r="UAS89" s="9"/>
      <c r="UAT89" s="9"/>
      <c r="UAU89" s="9"/>
      <c r="UAV89" s="9"/>
      <c r="UAW89" s="9"/>
      <c r="UAX89" s="9"/>
      <c r="UAY89" s="9"/>
      <c r="UAZ89" s="9"/>
      <c r="UBA89" s="9"/>
      <c r="UBB89" s="9"/>
      <c r="UBC89" s="9"/>
      <c r="UBD89" s="9"/>
      <c r="UBE89" s="9"/>
      <c r="UBF89" s="9"/>
      <c r="UBG89" s="9"/>
      <c r="UBH89" s="9"/>
      <c r="UBI89" s="9"/>
      <c r="UBJ89" s="9"/>
      <c r="UBK89" s="9"/>
      <c r="UBL89" s="9"/>
      <c r="UBM89" s="9"/>
      <c r="UBN89" s="9"/>
      <c r="UBO89" s="9"/>
      <c r="UBP89" s="9"/>
      <c r="UBQ89" s="9"/>
      <c r="UBR89" s="9"/>
      <c r="UBS89" s="9"/>
      <c r="UBT89" s="9"/>
      <c r="UBU89" s="9"/>
      <c r="UBV89" s="9"/>
      <c r="UBW89" s="9"/>
      <c r="UBX89" s="9"/>
      <c r="UBY89" s="9"/>
      <c r="UBZ89" s="9"/>
      <c r="UCA89" s="9"/>
      <c r="UCB89" s="9"/>
      <c r="UCC89" s="9"/>
      <c r="UCD89" s="9"/>
      <c r="UCE89" s="9"/>
      <c r="UCF89" s="9"/>
      <c r="UCG89" s="9"/>
      <c r="UCH89" s="9"/>
      <c r="UCI89" s="9"/>
      <c r="UCJ89" s="9"/>
      <c r="UCK89" s="9"/>
      <c r="UCL89" s="9"/>
      <c r="UCM89" s="9"/>
      <c r="UCN89" s="9"/>
      <c r="UCO89" s="9"/>
      <c r="UCP89" s="9"/>
      <c r="UCQ89" s="9"/>
      <c r="UCR89" s="9"/>
      <c r="UCS89" s="9"/>
      <c r="UCT89" s="9"/>
      <c r="UCU89" s="9"/>
      <c r="UCV89" s="9"/>
      <c r="UCW89" s="9"/>
      <c r="UCX89" s="9"/>
      <c r="UCY89" s="9"/>
      <c r="UCZ89" s="9"/>
      <c r="UDA89" s="9"/>
      <c r="UDB89" s="9"/>
      <c r="UDC89" s="9"/>
      <c r="UDD89" s="9"/>
      <c r="UDE89" s="9"/>
      <c r="UDF89" s="9"/>
      <c r="UDG89" s="9"/>
      <c r="UDH89" s="9"/>
      <c r="UDI89" s="9"/>
      <c r="UDJ89" s="9"/>
      <c r="UDK89" s="9"/>
      <c r="UDL89" s="9"/>
      <c r="UDM89" s="9"/>
      <c r="UDN89" s="9"/>
      <c r="UDO89" s="9"/>
      <c r="UDP89" s="9"/>
      <c r="UDQ89" s="9"/>
      <c r="UDR89" s="9"/>
      <c r="UDS89" s="9"/>
      <c r="UDT89" s="9"/>
      <c r="UDU89" s="9"/>
      <c r="UDV89" s="9"/>
      <c r="UDW89" s="9"/>
      <c r="UDX89" s="9"/>
      <c r="UDY89" s="9"/>
      <c r="UDZ89" s="9"/>
      <c r="UEA89" s="9"/>
      <c r="UEB89" s="9"/>
      <c r="UEC89" s="9"/>
      <c r="UED89" s="9"/>
      <c r="UEE89" s="9"/>
      <c r="UEF89" s="9"/>
      <c r="UEG89" s="9"/>
      <c r="UEH89" s="9"/>
      <c r="UEI89" s="9"/>
      <c r="UEJ89" s="9"/>
      <c r="UEK89" s="9"/>
      <c r="UEL89" s="9"/>
      <c r="UEM89" s="9"/>
      <c r="UEN89" s="9"/>
      <c r="UEO89" s="9"/>
      <c r="UEP89" s="9"/>
      <c r="UEQ89" s="9"/>
      <c r="UER89" s="9"/>
      <c r="UES89" s="9"/>
      <c r="UET89" s="9"/>
      <c r="UEU89" s="9"/>
      <c r="UEV89" s="9"/>
      <c r="UEW89" s="9"/>
      <c r="UEX89" s="9"/>
      <c r="UEY89" s="9"/>
      <c r="UEZ89" s="9"/>
      <c r="UFA89" s="9"/>
      <c r="UFB89" s="9"/>
      <c r="UFC89" s="9"/>
      <c r="UFD89" s="9"/>
      <c r="UFE89" s="9"/>
      <c r="UFF89" s="9"/>
      <c r="UFG89" s="9"/>
      <c r="UFH89" s="9"/>
      <c r="UFI89" s="9"/>
      <c r="UFJ89" s="9"/>
      <c r="UFK89" s="9"/>
      <c r="UFL89" s="9"/>
      <c r="UFM89" s="9"/>
      <c r="UFN89" s="9"/>
      <c r="UFO89" s="9"/>
      <c r="UFP89" s="9"/>
      <c r="UFQ89" s="9"/>
      <c r="UFR89" s="9"/>
      <c r="UFS89" s="9"/>
      <c r="UFT89" s="9"/>
      <c r="UFU89" s="9"/>
      <c r="UFV89" s="9"/>
      <c r="UFW89" s="9"/>
      <c r="UFX89" s="9"/>
      <c r="UFY89" s="9"/>
      <c r="UFZ89" s="9"/>
      <c r="UGA89" s="9"/>
      <c r="UGB89" s="9"/>
      <c r="UGC89" s="9"/>
      <c r="UGD89" s="9"/>
      <c r="UGE89" s="9"/>
      <c r="UGF89" s="9"/>
      <c r="UGG89" s="9"/>
      <c r="UGH89" s="9"/>
      <c r="UGI89" s="9"/>
      <c r="UGJ89" s="9"/>
      <c r="UGK89" s="9"/>
      <c r="UGL89" s="9"/>
      <c r="UGM89" s="9"/>
      <c r="UGN89" s="9"/>
      <c r="UGO89" s="9"/>
      <c r="UGP89" s="9"/>
      <c r="UGQ89" s="9"/>
      <c r="UGR89" s="9"/>
      <c r="UGS89" s="9"/>
      <c r="UGT89" s="9"/>
      <c r="UGU89" s="9"/>
      <c r="UGV89" s="9"/>
      <c r="UGW89" s="9"/>
      <c r="UGX89" s="9"/>
      <c r="UGY89" s="9"/>
      <c r="UGZ89" s="9"/>
      <c r="UHA89" s="9"/>
      <c r="UHB89" s="9"/>
      <c r="UHC89" s="9"/>
      <c r="UHD89" s="9"/>
      <c r="UHE89" s="9"/>
      <c r="UHF89" s="9"/>
      <c r="UHG89" s="9"/>
      <c r="UHH89" s="9"/>
      <c r="UHI89" s="9"/>
      <c r="UHJ89" s="9"/>
      <c r="UHK89" s="9"/>
      <c r="UHL89" s="9"/>
      <c r="UHM89" s="9"/>
      <c r="UHN89" s="9"/>
      <c r="UHO89" s="9"/>
      <c r="UHP89" s="9"/>
      <c r="UHQ89" s="9"/>
      <c r="UHR89" s="9"/>
      <c r="UHS89" s="9"/>
      <c r="UHT89" s="9"/>
      <c r="UHU89" s="9"/>
      <c r="UHV89" s="9"/>
      <c r="UHW89" s="9"/>
      <c r="UHX89" s="9"/>
      <c r="UHY89" s="9"/>
      <c r="UHZ89" s="9"/>
      <c r="UIA89" s="9"/>
      <c r="UIB89" s="9"/>
      <c r="UIC89" s="9"/>
      <c r="UID89" s="9"/>
      <c r="UIE89" s="9"/>
      <c r="UIF89" s="9"/>
      <c r="UIG89" s="9"/>
      <c r="UIH89" s="9"/>
      <c r="UII89" s="9"/>
      <c r="UIJ89" s="9"/>
      <c r="UIK89" s="9"/>
      <c r="UIL89" s="9"/>
      <c r="UIM89" s="9"/>
      <c r="UIN89" s="9"/>
      <c r="UIO89" s="9"/>
      <c r="UIP89" s="9"/>
      <c r="UIQ89" s="9"/>
      <c r="UIR89" s="9"/>
      <c r="UIS89" s="9"/>
      <c r="UIT89" s="9"/>
      <c r="UIU89" s="9"/>
      <c r="UIV89" s="9"/>
      <c r="UIW89" s="9"/>
      <c r="UIX89" s="9"/>
      <c r="UIY89" s="9"/>
      <c r="UIZ89" s="9"/>
      <c r="UJA89" s="9"/>
      <c r="UJB89" s="9"/>
      <c r="UJC89" s="9"/>
      <c r="UJD89" s="9"/>
      <c r="UJE89" s="9"/>
      <c r="UJF89" s="9"/>
      <c r="UJG89" s="9"/>
      <c r="UJH89" s="9"/>
      <c r="UJI89" s="9"/>
      <c r="UJJ89" s="9"/>
      <c r="UJK89" s="9"/>
      <c r="UJL89" s="9"/>
      <c r="UJM89" s="9"/>
      <c r="UJN89" s="9"/>
      <c r="UJO89" s="9"/>
      <c r="UJP89" s="9"/>
      <c r="UJQ89" s="9"/>
      <c r="UJR89" s="9"/>
      <c r="UJS89" s="9"/>
      <c r="UJT89" s="9"/>
      <c r="UJU89" s="9"/>
      <c r="UJV89" s="9"/>
      <c r="UJW89" s="9"/>
      <c r="UJX89" s="9"/>
      <c r="UJY89" s="9"/>
      <c r="UJZ89" s="9"/>
      <c r="UKA89" s="9"/>
      <c r="UKB89" s="9"/>
      <c r="UKC89" s="9"/>
      <c r="UKD89" s="9"/>
      <c r="UKE89" s="9"/>
      <c r="UKF89" s="9"/>
      <c r="UKG89" s="9"/>
      <c r="UKH89" s="9"/>
      <c r="UKI89" s="9"/>
      <c r="UKJ89" s="9"/>
      <c r="UKK89" s="9"/>
      <c r="UKL89" s="9"/>
      <c r="UKM89" s="9"/>
      <c r="UKN89" s="9"/>
      <c r="UKO89" s="9"/>
      <c r="UKP89" s="9"/>
      <c r="UKQ89" s="9"/>
      <c r="UKR89" s="9"/>
      <c r="UKS89" s="9"/>
      <c r="UKT89" s="9"/>
      <c r="UKU89" s="9"/>
      <c r="UKV89" s="9"/>
      <c r="UKW89" s="9"/>
      <c r="UKX89" s="9"/>
      <c r="UKY89" s="9"/>
      <c r="UKZ89" s="9"/>
      <c r="ULA89" s="9"/>
      <c r="ULB89" s="9"/>
      <c r="ULC89" s="9"/>
      <c r="ULD89" s="9"/>
      <c r="ULE89" s="9"/>
      <c r="ULF89" s="9"/>
      <c r="ULG89" s="9"/>
      <c r="ULH89" s="9"/>
      <c r="ULI89" s="9"/>
      <c r="ULJ89" s="9"/>
      <c r="ULK89" s="9"/>
      <c r="ULL89" s="9"/>
      <c r="ULM89" s="9"/>
      <c r="ULN89" s="9"/>
      <c r="ULO89" s="9"/>
      <c r="ULP89" s="9"/>
      <c r="ULQ89" s="9"/>
      <c r="ULR89" s="9"/>
      <c r="ULS89" s="9"/>
      <c r="ULT89" s="9"/>
      <c r="ULU89" s="9"/>
      <c r="ULV89" s="9"/>
      <c r="ULW89" s="9"/>
      <c r="ULX89" s="9"/>
      <c r="ULY89" s="9"/>
      <c r="ULZ89" s="9"/>
      <c r="UMA89" s="9"/>
      <c r="UMB89" s="9"/>
      <c r="UMC89" s="9"/>
      <c r="UMD89" s="9"/>
      <c r="UME89" s="9"/>
      <c r="UMF89" s="9"/>
      <c r="UMG89" s="9"/>
      <c r="UMH89" s="9"/>
      <c r="UMI89" s="9"/>
      <c r="UMJ89" s="9"/>
      <c r="UMK89" s="9"/>
      <c r="UML89" s="9"/>
      <c r="UMM89" s="9"/>
      <c r="UMN89" s="9"/>
      <c r="UMO89" s="9"/>
      <c r="UMP89" s="9"/>
      <c r="UMQ89" s="9"/>
      <c r="UMR89" s="9"/>
      <c r="UMS89" s="9"/>
      <c r="UMT89" s="9"/>
      <c r="UMU89" s="9"/>
      <c r="UMV89" s="9"/>
      <c r="UMW89" s="9"/>
      <c r="UMX89" s="9"/>
      <c r="UMY89" s="9"/>
      <c r="UMZ89" s="9"/>
      <c r="UNA89" s="9"/>
      <c r="UNB89" s="9"/>
      <c r="UNC89" s="9"/>
      <c r="UND89" s="9"/>
      <c r="UNE89" s="9"/>
      <c r="UNF89" s="9"/>
      <c r="UNG89" s="9"/>
      <c r="UNH89" s="9"/>
      <c r="UNI89" s="9"/>
      <c r="UNJ89" s="9"/>
      <c r="UNK89" s="9"/>
      <c r="UNL89" s="9"/>
      <c r="UNM89" s="9"/>
      <c r="UNN89" s="9"/>
      <c r="UNO89" s="9"/>
      <c r="UNP89" s="9"/>
      <c r="UNQ89" s="9"/>
      <c r="UNR89" s="9"/>
      <c r="UNS89" s="9"/>
      <c r="UNT89" s="9"/>
      <c r="UNU89" s="9"/>
      <c r="UNV89" s="9"/>
      <c r="UNW89" s="9"/>
      <c r="UNX89" s="9"/>
      <c r="UNY89" s="9"/>
      <c r="UNZ89" s="9"/>
      <c r="UOA89" s="9"/>
      <c r="UOB89" s="9"/>
      <c r="UOC89" s="9"/>
      <c r="UOD89" s="9"/>
      <c r="UOE89" s="9"/>
      <c r="UOF89" s="9"/>
      <c r="UOG89" s="9"/>
      <c r="UOH89" s="9"/>
      <c r="UOI89" s="9"/>
      <c r="UOJ89" s="9"/>
      <c r="UOK89" s="9"/>
      <c r="UOL89" s="9"/>
      <c r="UOM89" s="9"/>
      <c r="UON89" s="9"/>
      <c r="UOO89" s="9"/>
      <c r="UOP89" s="9"/>
      <c r="UOQ89" s="9"/>
      <c r="UOR89" s="9"/>
      <c r="UOS89" s="9"/>
      <c r="UOT89" s="9"/>
      <c r="UOU89" s="9"/>
      <c r="UOV89" s="9"/>
      <c r="UOW89" s="9"/>
      <c r="UOX89" s="9"/>
      <c r="UOY89" s="9"/>
      <c r="UOZ89" s="9"/>
      <c r="UPA89" s="9"/>
      <c r="UPB89" s="9"/>
      <c r="UPC89" s="9"/>
      <c r="UPD89" s="9"/>
      <c r="UPE89" s="9"/>
      <c r="UPF89" s="9"/>
      <c r="UPG89" s="9"/>
      <c r="UPH89" s="9"/>
      <c r="UPI89" s="9"/>
      <c r="UPJ89" s="9"/>
      <c r="UPK89" s="9"/>
      <c r="UPL89" s="9"/>
      <c r="UPM89" s="9"/>
      <c r="UPN89" s="9"/>
      <c r="UPO89" s="9"/>
      <c r="UPP89" s="9"/>
      <c r="UPQ89" s="9"/>
      <c r="UPR89" s="9"/>
      <c r="UPS89" s="9"/>
      <c r="UPT89" s="9"/>
      <c r="UPU89" s="9"/>
      <c r="UPV89" s="9"/>
      <c r="UPW89" s="9"/>
      <c r="UPX89" s="9"/>
      <c r="UPY89" s="9"/>
      <c r="UPZ89" s="9"/>
      <c r="UQA89" s="9"/>
      <c r="UQB89" s="9"/>
      <c r="UQC89" s="9"/>
      <c r="UQD89" s="9"/>
      <c r="UQE89" s="9"/>
      <c r="UQF89" s="9"/>
      <c r="UQG89" s="9"/>
      <c r="UQH89" s="9"/>
      <c r="UQI89" s="9"/>
      <c r="UQJ89" s="9"/>
      <c r="UQK89" s="9"/>
      <c r="UQL89" s="9"/>
      <c r="UQM89" s="9"/>
      <c r="UQN89" s="9"/>
      <c r="UQO89" s="9"/>
      <c r="UQP89" s="9"/>
      <c r="UQQ89" s="9"/>
      <c r="UQR89" s="9"/>
      <c r="UQS89" s="9"/>
      <c r="UQT89" s="9"/>
      <c r="UQU89" s="9"/>
      <c r="UQV89" s="9"/>
      <c r="UQW89" s="9"/>
      <c r="UQX89" s="9"/>
      <c r="UQY89" s="9"/>
      <c r="UQZ89" s="9"/>
      <c r="URA89" s="9"/>
      <c r="URB89" s="9"/>
      <c r="URC89" s="9"/>
      <c r="URD89" s="9"/>
      <c r="URE89" s="9"/>
      <c r="URF89" s="9"/>
      <c r="URG89" s="9"/>
      <c r="URH89" s="9"/>
      <c r="URI89" s="9"/>
      <c r="URJ89" s="9"/>
      <c r="URK89" s="9"/>
      <c r="URL89" s="9"/>
      <c r="URM89" s="9"/>
      <c r="URN89" s="9"/>
      <c r="URO89" s="9"/>
      <c r="URP89" s="9"/>
      <c r="URQ89" s="9"/>
      <c r="URR89" s="9"/>
      <c r="URS89" s="9"/>
      <c r="URT89" s="9"/>
      <c r="URU89" s="9"/>
      <c r="URV89" s="9"/>
      <c r="URW89" s="9"/>
      <c r="URX89" s="9"/>
      <c r="URY89" s="9"/>
      <c r="URZ89" s="9"/>
      <c r="USA89" s="9"/>
      <c r="USB89" s="9"/>
      <c r="USC89" s="9"/>
      <c r="USD89" s="9"/>
      <c r="USE89" s="9"/>
      <c r="USF89" s="9"/>
      <c r="USG89" s="9"/>
      <c r="USH89" s="9"/>
      <c r="USI89" s="9"/>
      <c r="USJ89" s="9"/>
      <c r="USK89" s="9"/>
      <c r="USL89" s="9"/>
      <c r="USM89" s="9"/>
      <c r="USN89" s="9"/>
      <c r="USO89" s="9"/>
      <c r="USP89" s="9"/>
      <c r="USQ89" s="9"/>
      <c r="USR89" s="9"/>
      <c r="USS89" s="9"/>
      <c r="UST89" s="9"/>
      <c r="USU89" s="9"/>
      <c r="USV89" s="9"/>
      <c r="USW89" s="9"/>
      <c r="USX89" s="9"/>
      <c r="USY89" s="9"/>
      <c r="USZ89" s="9"/>
      <c r="UTA89" s="9"/>
      <c r="UTB89" s="9"/>
      <c r="UTC89" s="9"/>
      <c r="UTD89" s="9"/>
      <c r="UTE89" s="9"/>
      <c r="UTF89" s="9"/>
      <c r="UTG89" s="9"/>
      <c r="UTH89" s="9"/>
      <c r="UTI89" s="9"/>
      <c r="UTJ89" s="9"/>
      <c r="UTK89" s="9"/>
      <c r="UTL89" s="9"/>
      <c r="UTM89" s="9"/>
      <c r="UTN89" s="9"/>
      <c r="UTO89" s="9"/>
      <c r="UTP89" s="9"/>
      <c r="UTQ89" s="9"/>
      <c r="UTR89" s="9"/>
      <c r="UTS89" s="9"/>
      <c r="UTT89" s="9"/>
      <c r="UTU89" s="9"/>
      <c r="UTV89" s="9"/>
      <c r="UTW89" s="9"/>
      <c r="UTX89" s="9"/>
      <c r="UTY89" s="9"/>
      <c r="UTZ89" s="9"/>
      <c r="UUA89" s="9"/>
      <c r="UUB89" s="9"/>
      <c r="UUC89" s="9"/>
      <c r="UUD89" s="9"/>
      <c r="UUE89" s="9"/>
      <c r="UUF89" s="9"/>
      <c r="UUG89" s="9"/>
      <c r="UUH89" s="9"/>
      <c r="UUI89" s="9"/>
      <c r="UUJ89" s="9"/>
      <c r="UUK89" s="9"/>
      <c r="UUL89" s="9"/>
      <c r="UUM89" s="9"/>
      <c r="UUN89" s="9"/>
      <c r="UUO89" s="9"/>
      <c r="UUP89" s="9"/>
      <c r="UUQ89" s="9"/>
      <c r="UUR89" s="9"/>
      <c r="UUS89" s="9"/>
      <c r="UUT89" s="9"/>
      <c r="UUU89" s="9"/>
      <c r="UUV89" s="9"/>
      <c r="UUW89" s="9"/>
      <c r="UUX89" s="9"/>
      <c r="UUY89" s="9"/>
      <c r="UUZ89" s="9"/>
      <c r="UVA89" s="9"/>
      <c r="UVB89" s="9"/>
      <c r="UVC89" s="9"/>
      <c r="UVD89" s="9"/>
      <c r="UVE89" s="9"/>
      <c r="UVF89" s="9"/>
      <c r="UVG89" s="9"/>
      <c r="UVH89" s="9"/>
      <c r="UVI89" s="9"/>
      <c r="UVJ89" s="9"/>
      <c r="UVK89" s="9"/>
      <c r="UVL89" s="9"/>
      <c r="UVM89" s="9"/>
      <c r="UVN89" s="9"/>
      <c r="UVO89" s="9"/>
      <c r="UVP89" s="9"/>
      <c r="UVQ89" s="9"/>
      <c r="UVR89" s="9"/>
      <c r="UVS89" s="9"/>
      <c r="UVT89" s="9"/>
      <c r="UVU89" s="9"/>
      <c r="UVV89" s="9"/>
      <c r="UVW89" s="9"/>
      <c r="UVX89" s="9"/>
      <c r="UVY89" s="9"/>
      <c r="UVZ89" s="9"/>
      <c r="UWA89" s="9"/>
      <c r="UWB89" s="9"/>
      <c r="UWC89" s="9"/>
      <c r="UWD89" s="9"/>
      <c r="UWE89" s="9"/>
      <c r="UWF89" s="9"/>
      <c r="UWG89" s="9"/>
      <c r="UWH89" s="9"/>
      <c r="UWI89" s="9"/>
      <c r="UWJ89" s="9"/>
      <c r="UWK89" s="9"/>
      <c r="UWL89" s="9"/>
      <c r="UWM89" s="9"/>
      <c r="UWN89" s="9"/>
      <c r="UWO89" s="9"/>
      <c r="UWP89" s="9"/>
      <c r="UWQ89" s="9"/>
      <c r="UWR89" s="9"/>
      <c r="UWS89" s="9"/>
      <c r="UWT89" s="9"/>
      <c r="UWU89" s="9"/>
      <c r="UWV89" s="9"/>
      <c r="UWW89" s="9"/>
      <c r="UWX89" s="9"/>
      <c r="UWY89" s="9"/>
      <c r="UWZ89" s="9"/>
      <c r="UXA89" s="9"/>
      <c r="UXB89" s="9"/>
      <c r="UXC89" s="9"/>
      <c r="UXD89" s="9"/>
      <c r="UXE89" s="9"/>
      <c r="UXF89" s="9"/>
      <c r="UXG89" s="9"/>
      <c r="UXH89" s="9"/>
      <c r="UXI89" s="9"/>
      <c r="UXJ89" s="9"/>
      <c r="UXK89" s="9"/>
      <c r="UXL89" s="9"/>
      <c r="UXM89" s="9"/>
      <c r="UXN89" s="9"/>
      <c r="UXO89" s="9"/>
      <c r="UXP89" s="9"/>
      <c r="UXQ89" s="9"/>
      <c r="UXR89" s="9"/>
      <c r="UXS89" s="9"/>
      <c r="UXT89" s="9"/>
      <c r="UXU89" s="9"/>
      <c r="UXV89" s="9"/>
      <c r="UXW89" s="9"/>
      <c r="UXX89" s="9"/>
      <c r="UXY89" s="9"/>
      <c r="UXZ89" s="9"/>
      <c r="UYA89" s="9"/>
      <c r="UYB89" s="9"/>
      <c r="UYC89" s="9"/>
      <c r="UYD89" s="9"/>
      <c r="UYE89" s="9"/>
      <c r="UYF89" s="9"/>
      <c r="UYG89" s="9"/>
      <c r="UYH89" s="9"/>
      <c r="UYI89" s="9"/>
      <c r="UYJ89" s="9"/>
      <c r="UYK89" s="9"/>
      <c r="UYL89" s="9"/>
      <c r="UYM89" s="9"/>
      <c r="UYN89" s="9"/>
      <c r="UYO89" s="9"/>
      <c r="UYP89" s="9"/>
      <c r="UYQ89" s="9"/>
      <c r="UYR89" s="9"/>
      <c r="UYS89" s="9"/>
      <c r="UYT89" s="9"/>
      <c r="UYU89" s="9"/>
      <c r="UYV89" s="9"/>
      <c r="UYW89" s="9"/>
      <c r="UYX89" s="9"/>
      <c r="UYY89" s="9"/>
      <c r="UYZ89" s="9"/>
      <c r="UZA89" s="9"/>
      <c r="UZB89" s="9"/>
      <c r="UZC89" s="9"/>
      <c r="UZD89" s="9"/>
      <c r="UZE89" s="9"/>
      <c r="UZF89" s="9"/>
      <c r="UZG89" s="9"/>
      <c r="UZH89" s="9"/>
      <c r="UZI89" s="9"/>
      <c r="UZJ89" s="9"/>
      <c r="UZK89" s="9"/>
      <c r="UZL89" s="9"/>
      <c r="UZM89" s="9"/>
      <c r="UZN89" s="9"/>
      <c r="UZO89" s="9"/>
      <c r="UZP89" s="9"/>
      <c r="UZQ89" s="9"/>
      <c r="UZR89" s="9"/>
      <c r="UZS89" s="9"/>
      <c r="UZT89" s="9"/>
      <c r="UZU89" s="9"/>
      <c r="UZV89" s="9"/>
      <c r="UZW89" s="9"/>
      <c r="UZX89" s="9"/>
      <c r="UZY89" s="9"/>
      <c r="UZZ89" s="9"/>
      <c r="VAA89" s="9"/>
      <c r="VAB89" s="9"/>
      <c r="VAC89" s="9"/>
      <c r="VAD89" s="9"/>
      <c r="VAE89" s="9"/>
      <c r="VAF89" s="9"/>
      <c r="VAG89" s="9"/>
      <c r="VAH89" s="9"/>
      <c r="VAI89" s="9"/>
      <c r="VAJ89" s="9"/>
      <c r="VAK89" s="9"/>
      <c r="VAL89" s="9"/>
      <c r="VAM89" s="9"/>
      <c r="VAN89" s="9"/>
      <c r="VAO89" s="9"/>
      <c r="VAP89" s="9"/>
      <c r="VAQ89" s="9"/>
      <c r="VAR89" s="9"/>
      <c r="VAS89" s="9"/>
      <c r="VAT89" s="9"/>
      <c r="VAU89" s="9"/>
      <c r="VAV89" s="9"/>
      <c r="VAW89" s="9"/>
      <c r="VAX89" s="9"/>
      <c r="VAY89" s="9"/>
      <c r="VAZ89" s="9"/>
      <c r="VBA89" s="9"/>
      <c r="VBB89" s="9"/>
      <c r="VBC89" s="9"/>
      <c r="VBD89" s="9"/>
      <c r="VBE89" s="9"/>
      <c r="VBF89" s="9"/>
      <c r="VBG89" s="9"/>
      <c r="VBH89" s="9"/>
      <c r="VBI89" s="9"/>
      <c r="VBJ89" s="9"/>
      <c r="VBK89" s="9"/>
      <c r="VBL89" s="9"/>
      <c r="VBM89" s="9"/>
      <c r="VBN89" s="9"/>
      <c r="VBO89" s="9"/>
      <c r="VBP89" s="9"/>
      <c r="VBQ89" s="9"/>
      <c r="VBR89" s="9"/>
      <c r="VBS89" s="9"/>
      <c r="VBT89" s="9"/>
      <c r="VBU89" s="9"/>
      <c r="VBV89" s="9"/>
      <c r="VBW89" s="9"/>
      <c r="VBX89" s="9"/>
      <c r="VBY89" s="9"/>
      <c r="VBZ89" s="9"/>
      <c r="VCA89" s="9"/>
      <c r="VCB89" s="9"/>
      <c r="VCC89" s="9"/>
      <c r="VCD89" s="9"/>
      <c r="VCE89" s="9"/>
      <c r="VCF89" s="9"/>
      <c r="VCG89" s="9"/>
      <c r="VCH89" s="9"/>
      <c r="VCI89" s="9"/>
      <c r="VCJ89" s="9"/>
      <c r="VCK89" s="9"/>
      <c r="VCL89" s="9"/>
      <c r="VCM89" s="9"/>
      <c r="VCN89" s="9"/>
      <c r="VCO89" s="9"/>
      <c r="VCP89" s="9"/>
      <c r="VCQ89" s="9"/>
      <c r="VCR89" s="9"/>
      <c r="VCS89" s="9"/>
      <c r="VCT89" s="9"/>
      <c r="VCU89" s="9"/>
      <c r="VCV89" s="9"/>
      <c r="VCW89" s="9"/>
      <c r="VCX89" s="9"/>
      <c r="VCY89" s="9"/>
      <c r="VCZ89" s="9"/>
      <c r="VDA89" s="9"/>
      <c r="VDB89" s="9"/>
      <c r="VDC89" s="9"/>
      <c r="VDD89" s="9"/>
      <c r="VDE89" s="9"/>
      <c r="VDF89" s="9"/>
      <c r="VDG89" s="9"/>
      <c r="VDH89" s="9"/>
      <c r="VDI89" s="9"/>
      <c r="VDJ89" s="9"/>
      <c r="VDK89" s="9"/>
      <c r="VDL89" s="9"/>
      <c r="VDM89" s="9"/>
      <c r="VDN89" s="9"/>
      <c r="VDO89" s="9"/>
      <c r="VDP89" s="9"/>
      <c r="VDQ89" s="9"/>
      <c r="VDR89" s="9"/>
      <c r="VDS89" s="9"/>
      <c r="VDT89" s="9"/>
      <c r="VDU89" s="9"/>
      <c r="VDV89" s="9"/>
      <c r="VDW89" s="9"/>
      <c r="VDX89" s="9"/>
      <c r="VDY89" s="9"/>
      <c r="VDZ89" s="9"/>
      <c r="VEA89" s="9"/>
      <c r="VEB89" s="9"/>
      <c r="VEC89" s="9"/>
      <c r="VED89" s="9"/>
      <c r="VEE89" s="9"/>
      <c r="VEF89" s="9"/>
      <c r="VEG89" s="9"/>
      <c r="VEH89" s="9"/>
      <c r="VEI89" s="9"/>
      <c r="VEJ89" s="9"/>
      <c r="VEK89" s="9"/>
      <c r="VEL89" s="9"/>
      <c r="VEM89" s="9"/>
      <c r="VEN89" s="9"/>
      <c r="VEO89" s="9"/>
      <c r="VEP89" s="9"/>
      <c r="VEQ89" s="9"/>
      <c r="VER89" s="9"/>
      <c r="VES89" s="9"/>
      <c r="VET89" s="9"/>
      <c r="VEU89" s="9"/>
      <c r="VEV89" s="9"/>
      <c r="VEW89" s="9"/>
      <c r="VEX89" s="9"/>
      <c r="VEY89" s="9"/>
      <c r="VEZ89" s="9"/>
      <c r="VFA89" s="9"/>
      <c r="VFB89" s="9"/>
      <c r="VFC89" s="9"/>
      <c r="VFD89" s="9"/>
      <c r="VFE89" s="9"/>
      <c r="VFF89" s="9"/>
      <c r="VFG89" s="9"/>
      <c r="VFH89" s="9"/>
      <c r="VFI89" s="9"/>
      <c r="VFJ89" s="9"/>
      <c r="VFK89" s="9"/>
      <c r="VFL89" s="9"/>
      <c r="VFM89" s="9"/>
      <c r="VFN89" s="9"/>
      <c r="VFO89" s="9"/>
      <c r="VFP89" s="9"/>
      <c r="VFQ89" s="9"/>
      <c r="VFR89" s="9"/>
      <c r="VFS89" s="9"/>
      <c r="VFT89" s="9"/>
      <c r="VFU89" s="9"/>
      <c r="VFV89" s="9"/>
      <c r="VFW89" s="9"/>
      <c r="VFX89" s="9"/>
      <c r="VFY89" s="9"/>
      <c r="VFZ89" s="9"/>
      <c r="VGA89" s="9"/>
      <c r="VGB89" s="9"/>
      <c r="VGC89" s="9"/>
      <c r="VGD89" s="9"/>
      <c r="VGE89" s="9"/>
      <c r="VGF89" s="9"/>
      <c r="VGG89" s="9"/>
      <c r="VGH89" s="9"/>
      <c r="VGI89" s="9"/>
      <c r="VGJ89" s="9"/>
      <c r="VGK89" s="9"/>
      <c r="VGL89" s="9"/>
      <c r="VGM89" s="9"/>
      <c r="VGN89" s="9"/>
      <c r="VGO89" s="9"/>
      <c r="VGP89" s="9"/>
      <c r="VGQ89" s="9"/>
      <c r="VGR89" s="9"/>
      <c r="VGS89" s="9"/>
      <c r="VGT89" s="9"/>
      <c r="VGU89" s="9"/>
      <c r="VGV89" s="9"/>
      <c r="VGW89" s="9"/>
      <c r="VGX89" s="9"/>
      <c r="VGY89" s="9"/>
      <c r="VGZ89" s="9"/>
      <c r="VHA89" s="9"/>
      <c r="VHB89" s="9"/>
      <c r="VHC89" s="9"/>
      <c r="VHD89" s="9"/>
      <c r="VHE89" s="9"/>
      <c r="VHF89" s="9"/>
      <c r="VHG89" s="9"/>
      <c r="VHH89" s="9"/>
      <c r="VHI89" s="9"/>
      <c r="VHJ89" s="9"/>
      <c r="VHK89" s="9"/>
      <c r="VHL89" s="9"/>
      <c r="VHM89" s="9"/>
      <c r="VHN89" s="9"/>
      <c r="VHO89" s="9"/>
      <c r="VHP89" s="9"/>
      <c r="VHQ89" s="9"/>
      <c r="VHR89" s="9"/>
      <c r="VHS89" s="9"/>
      <c r="VHT89" s="9"/>
      <c r="VHU89" s="9"/>
      <c r="VHV89" s="9"/>
      <c r="VHW89" s="9"/>
      <c r="VHX89" s="9"/>
      <c r="VHY89" s="9"/>
      <c r="VHZ89" s="9"/>
      <c r="VIA89" s="9"/>
      <c r="VIB89" s="9"/>
      <c r="VIC89" s="9"/>
      <c r="VID89" s="9"/>
      <c r="VIE89" s="9"/>
      <c r="VIF89" s="9"/>
      <c r="VIG89" s="9"/>
      <c r="VIH89" s="9"/>
      <c r="VII89" s="9"/>
      <c r="VIJ89" s="9"/>
      <c r="VIK89" s="9"/>
      <c r="VIL89" s="9"/>
      <c r="VIM89" s="9"/>
      <c r="VIN89" s="9"/>
      <c r="VIO89" s="9"/>
      <c r="VIP89" s="9"/>
      <c r="VIQ89" s="9"/>
      <c r="VIR89" s="9"/>
      <c r="VIS89" s="9"/>
      <c r="VIT89" s="9"/>
      <c r="VIU89" s="9"/>
      <c r="VIV89" s="9"/>
      <c r="VIW89" s="9"/>
      <c r="VIX89" s="9"/>
      <c r="VIY89" s="9"/>
      <c r="VIZ89" s="9"/>
      <c r="VJA89" s="9"/>
      <c r="VJB89" s="9"/>
      <c r="VJC89" s="9"/>
      <c r="VJD89" s="9"/>
      <c r="VJE89" s="9"/>
      <c r="VJF89" s="9"/>
      <c r="VJG89" s="9"/>
      <c r="VJH89" s="9"/>
      <c r="VJI89" s="9"/>
      <c r="VJJ89" s="9"/>
      <c r="VJK89" s="9"/>
      <c r="VJL89" s="9"/>
      <c r="VJM89" s="9"/>
      <c r="VJN89" s="9"/>
      <c r="VJO89" s="9"/>
      <c r="VJP89" s="9"/>
      <c r="VJQ89" s="9"/>
      <c r="VJR89" s="9"/>
      <c r="VJS89" s="9"/>
      <c r="VJT89" s="9"/>
      <c r="VJU89" s="9"/>
      <c r="VJV89" s="9"/>
      <c r="VJW89" s="9"/>
      <c r="VJX89" s="9"/>
      <c r="VJY89" s="9"/>
      <c r="VJZ89" s="9"/>
      <c r="VKA89" s="9"/>
      <c r="VKB89" s="9"/>
      <c r="VKC89" s="9"/>
      <c r="VKD89" s="9"/>
      <c r="VKE89" s="9"/>
      <c r="VKF89" s="9"/>
      <c r="VKG89" s="9"/>
      <c r="VKH89" s="9"/>
      <c r="VKI89" s="9"/>
      <c r="VKJ89" s="9"/>
      <c r="VKK89" s="9"/>
      <c r="VKL89" s="9"/>
      <c r="VKM89" s="9"/>
      <c r="VKN89" s="9"/>
      <c r="VKO89" s="9"/>
      <c r="VKP89" s="9"/>
      <c r="VKQ89" s="9"/>
      <c r="VKR89" s="9"/>
      <c r="VKS89" s="9"/>
      <c r="VKT89" s="9"/>
      <c r="VKU89" s="9"/>
      <c r="VKV89" s="9"/>
      <c r="VKW89" s="9"/>
      <c r="VKX89" s="9"/>
      <c r="VKY89" s="9"/>
      <c r="VKZ89" s="9"/>
      <c r="VLA89" s="9"/>
      <c r="VLB89" s="9"/>
      <c r="VLC89" s="9"/>
      <c r="VLD89" s="9"/>
      <c r="VLE89" s="9"/>
      <c r="VLF89" s="9"/>
      <c r="VLG89" s="9"/>
      <c r="VLH89" s="9"/>
      <c r="VLI89" s="9"/>
      <c r="VLJ89" s="9"/>
      <c r="VLK89" s="9"/>
      <c r="VLL89" s="9"/>
      <c r="VLM89" s="9"/>
      <c r="VLN89" s="9"/>
      <c r="VLO89" s="9"/>
      <c r="VLP89" s="9"/>
      <c r="VLQ89" s="9"/>
      <c r="VLR89" s="9"/>
      <c r="VLS89" s="9"/>
      <c r="VLT89" s="9"/>
      <c r="VLU89" s="9"/>
      <c r="VLV89" s="9"/>
      <c r="VLW89" s="9"/>
      <c r="VLX89" s="9"/>
      <c r="VLY89" s="9"/>
      <c r="VLZ89" s="9"/>
      <c r="VMA89" s="9"/>
      <c r="VMB89" s="9"/>
      <c r="VMC89" s="9"/>
      <c r="VMD89" s="9"/>
      <c r="VME89" s="9"/>
      <c r="VMF89" s="9"/>
      <c r="VMG89" s="9"/>
      <c r="VMH89" s="9"/>
      <c r="VMI89" s="9"/>
      <c r="VMJ89" s="9"/>
      <c r="VMK89" s="9"/>
      <c r="VML89" s="9"/>
      <c r="VMM89" s="9"/>
      <c r="VMN89" s="9"/>
      <c r="VMO89" s="9"/>
      <c r="VMP89" s="9"/>
      <c r="VMQ89" s="9"/>
      <c r="VMR89" s="9"/>
      <c r="VMS89" s="9"/>
      <c r="VMT89" s="9"/>
      <c r="VMU89" s="9"/>
      <c r="VMV89" s="9"/>
      <c r="VMW89" s="9"/>
      <c r="VMX89" s="9"/>
      <c r="VMY89" s="9"/>
      <c r="VMZ89" s="9"/>
      <c r="VNA89" s="9"/>
      <c r="VNB89" s="9"/>
      <c r="VNC89" s="9"/>
      <c r="VND89" s="9"/>
      <c r="VNE89" s="9"/>
      <c r="VNF89" s="9"/>
      <c r="VNG89" s="9"/>
      <c r="VNH89" s="9"/>
      <c r="VNI89" s="9"/>
      <c r="VNJ89" s="9"/>
      <c r="VNK89" s="9"/>
      <c r="VNL89" s="9"/>
      <c r="VNM89" s="9"/>
      <c r="VNN89" s="9"/>
      <c r="VNO89" s="9"/>
      <c r="VNP89" s="9"/>
      <c r="VNQ89" s="9"/>
      <c r="VNR89" s="9"/>
      <c r="VNS89" s="9"/>
      <c r="VNT89" s="9"/>
      <c r="VNU89" s="9"/>
      <c r="VNV89" s="9"/>
      <c r="VNW89" s="9"/>
      <c r="VNX89" s="9"/>
      <c r="VNY89" s="9"/>
      <c r="VNZ89" s="9"/>
      <c r="VOA89" s="9"/>
      <c r="VOB89" s="9"/>
      <c r="VOC89" s="9"/>
      <c r="VOD89" s="9"/>
      <c r="VOE89" s="9"/>
      <c r="VOF89" s="9"/>
      <c r="VOG89" s="9"/>
      <c r="VOH89" s="9"/>
      <c r="VOI89" s="9"/>
      <c r="VOJ89" s="9"/>
      <c r="VOK89" s="9"/>
      <c r="VOL89" s="9"/>
      <c r="VOM89" s="9"/>
      <c r="VON89" s="9"/>
      <c r="VOO89" s="9"/>
      <c r="VOP89" s="9"/>
      <c r="VOQ89" s="9"/>
      <c r="VOR89" s="9"/>
      <c r="VOS89" s="9"/>
      <c r="VOT89" s="9"/>
      <c r="VOU89" s="9"/>
      <c r="VOV89" s="9"/>
      <c r="VOW89" s="9"/>
      <c r="VOX89" s="9"/>
      <c r="VOY89" s="9"/>
      <c r="VOZ89" s="9"/>
      <c r="VPA89" s="9"/>
      <c r="VPB89" s="9"/>
      <c r="VPC89" s="9"/>
      <c r="VPD89" s="9"/>
      <c r="VPE89" s="9"/>
      <c r="VPF89" s="9"/>
      <c r="VPG89" s="9"/>
      <c r="VPH89" s="9"/>
      <c r="VPI89" s="9"/>
      <c r="VPJ89" s="9"/>
      <c r="VPK89" s="9"/>
      <c r="VPL89" s="9"/>
      <c r="VPM89" s="9"/>
      <c r="VPN89" s="9"/>
      <c r="VPO89" s="9"/>
      <c r="VPP89" s="9"/>
      <c r="VPQ89" s="9"/>
      <c r="VPR89" s="9"/>
      <c r="VPS89" s="9"/>
      <c r="VPT89" s="9"/>
      <c r="VPU89" s="9"/>
      <c r="VPV89" s="9"/>
      <c r="VPW89" s="9"/>
      <c r="VPX89" s="9"/>
      <c r="VPY89" s="9"/>
      <c r="VPZ89" s="9"/>
      <c r="VQA89" s="9"/>
      <c r="VQB89" s="9"/>
      <c r="VQC89" s="9"/>
      <c r="VQD89" s="9"/>
      <c r="VQE89" s="9"/>
      <c r="VQF89" s="9"/>
      <c r="VQG89" s="9"/>
      <c r="VQH89" s="9"/>
      <c r="VQI89" s="9"/>
      <c r="VQJ89" s="9"/>
      <c r="VQK89" s="9"/>
      <c r="VQL89" s="9"/>
      <c r="VQM89" s="9"/>
      <c r="VQN89" s="9"/>
      <c r="VQO89" s="9"/>
      <c r="VQP89" s="9"/>
      <c r="VQQ89" s="9"/>
      <c r="VQR89" s="9"/>
      <c r="VQS89" s="9"/>
      <c r="VQT89" s="9"/>
      <c r="VQU89" s="9"/>
      <c r="VQV89" s="9"/>
      <c r="VQW89" s="9"/>
      <c r="VQX89" s="9"/>
      <c r="VQY89" s="9"/>
      <c r="VQZ89" s="9"/>
      <c r="VRA89" s="9"/>
      <c r="VRB89" s="9"/>
      <c r="VRC89" s="9"/>
      <c r="VRD89" s="9"/>
      <c r="VRE89" s="9"/>
      <c r="VRF89" s="9"/>
      <c r="VRG89" s="9"/>
      <c r="VRH89" s="9"/>
      <c r="VRI89" s="9"/>
      <c r="VRJ89" s="9"/>
      <c r="VRK89" s="9"/>
      <c r="VRL89" s="9"/>
      <c r="VRM89" s="9"/>
      <c r="VRN89" s="9"/>
      <c r="VRO89" s="9"/>
      <c r="VRP89" s="9"/>
      <c r="VRQ89" s="9"/>
      <c r="VRR89" s="9"/>
      <c r="VRS89" s="9"/>
      <c r="VRT89" s="9"/>
      <c r="VRU89" s="9"/>
      <c r="VRV89" s="9"/>
      <c r="VRW89" s="9"/>
      <c r="VRX89" s="9"/>
      <c r="VRY89" s="9"/>
      <c r="VRZ89" s="9"/>
      <c r="VSA89" s="9"/>
      <c r="VSB89" s="9"/>
      <c r="VSC89" s="9"/>
      <c r="VSD89" s="9"/>
      <c r="VSE89" s="9"/>
      <c r="VSF89" s="9"/>
      <c r="VSG89" s="9"/>
      <c r="VSH89" s="9"/>
      <c r="VSI89" s="9"/>
      <c r="VSJ89" s="9"/>
      <c r="VSK89" s="9"/>
      <c r="VSL89" s="9"/>
      <c r="VSM89" s="9"/>
      <c r="VSN89" s="9"/>
      <c r="VSO89" s="9"/>
      <c r="VSP89" s="9"/>
      <c r="VSQ89" s="9"/>
      <c r="VSR89" s="9"/>
      <c r="VSS89" s="9"/>
      <c r="VST89" s="9"/>
      <c r="VSU89" s="9"/>
      <c r="VSV89" s="9"/>
      <c r="VSW89" s="9"/>
      <c r="VSX89" s="9"/>
      <c r="VSY89" s="9"/>
      <c r="VSZ89" s="9"/>
      <c r="VTA89" s="9"/>
      <c r="VTB89" s="9"/>
      <c r="VTC89" s="9"/>
      <c r="VTD89" s="9"/>
      <c r="VTE89" s="9"/>
      <c r="VTF89" s="9"/>
      <c r="VTG89" s="9"/>
      <c r="VTH89" s="9"/>
      <c r="VTI89" s="9"/>
      <c r="VTJ89" s="9"/>
      <c r="VTK89" s="9"/>
      <c r="VTL89" s="9"/>
      <c r="VTM89" s="9"/>
      <c r="VTN89" s="9"/>
      <c r="VTO89" s="9"/>
      <c r="VTP89" s="9"/>
      <c r="VTQ89" s="9"/>
      <c r="VTR89" s="9"/>
      <c r="VTS89" s="9"/>
      <c r="VTT89" s="9"/>
      <c r="VTU89" s="9"/>
      <c r="VTV89" s="9"/>
      <c r="VTW89" s="9"/>
      <c r="VTX89" s="9"/>
      <c r="VTY89" s="9"/>
      <c r="VTZ89" s="9"/>
      <c r="VUA89" s="9"/>
      <c r="VUB89" s="9"/>
      <c r="VUC89" s="9"/>
      <c r="VUD89" s="9"/>
      <c r="VUE89" s="9"/>
      <c r="VUF89" s="9"/>
      <c r="VUG89" s="9"/>
      <c r="VUH89" s="9"/>
      <c r="VUI89" s="9"/>
      <c r="VUJ89" s="9"/>
      <c r="VUK89" s="9"/>
      <c r="VUL89" s="9"/>
      <c r="VUM89" s="9"/>
      <c r="VUN89" s="9"/>
      <c r="VUO89" s="9"/>
      <c r="VUP89" s="9"/>
      <c r="VUQ89" s="9"/>
      <c r="VUR89" s="9"/>
      <c r="VUS89" s="9"/>
      <c r="VUT89" s="9"/>
      <c r="VUU89" s="9"/>
      <c r="VUV89" s="9"/>
      <c r="VUW89" s="9"/>
      <c r="VUX89" s="9"/>
      <c r="VUY89" s="9"/>
      <c r="VUZ89" s="9"/>
      <c r="VVA89" s="9"/>
      <c r="VVB89" s="9"/>
      <c r="VVC89" s="9"/>
      <c r="VVD89" s="9"/>
      <c r="VVE89" s="9"/>
      <c r="VVF89" s="9"/>
      <c r="VVG89" s="9"/>
      <c r="VVH89" s="9"/>
      <c r="VVI89" s="9"/>
      <c r="VVJ89" s="9"/>
      <c r="VVK89" s="9"/>
      <c r="VVL89" s="9"/>
      <c r="VVM89" s="9"/>
      <c r="VVN89" s="9"/>
      <c r="VVO89" s="9"/>
      <c r="VVP89" s="9"/>
      <c r="VVQ89" s="9"/>
      <c r="VVR89" s="9"/>
      <c r="VVS89" s="9"/>
      <c r="VVT89" s="9"/>
      <c r="VVU89" s="9"/>
      <c r="VVV89" s="9"/>
      <c r="VVW89" s="9"/>
      <c r="VVX89" s="9"/>
      <c r="VVY89" s="9"/>
      <c r="VVZ89" s="9"/>
      <c r="VWA89" s="9"/>
      <c r="VWB89" s="9"/>
      <c r="VWC89" s="9"/>
      <c r="VWD89" s="9"/>
      <c r="VWE89" s="9"/>
      <c r="VWF89" s="9"/>
      <c r="VWG89" s="9"/>
      <c r="VWH89" s="9"/>
      <c r="VWI89" s="9"/>
      <c r="VWJ89" s="9"/>
      <c r="VWK89" s="9"/>
      <c r="VWL89" s="9"/>
      <c r="VWM89" s="9"/>
      <c r="VWN89" s="9"/>
      <c r="VWO89" s="9"/>
      <c r="VWP89" s="9"/>
      <c r="VWQ89" s="9"/>
      <c r="VWR89" s="9"/>
      <c r="VWS89" s="9"/>
      <c r="VWT89" s="9"/>
      <c r="VWU89" s="9"/>
      <c r="VWV89" s="9"/>
      <c r="VWW89" s="9"/>
      <c r="VWX89" s="9"/>
      <c r="VWY89" s="9"/>
      <c r="VWZ89" s="9"/>
      <c r="VXA89" s="9"/>
      <c r="VXB89" s="9"/>
      <c r="VXC89" s="9"/>
      <c r="VXD89" s="9"/>
      <c r="VXE89" s="9"/>
      <c r="VXF89" s="9"/>
      <c r="VXG89" s="9"/>
      <c r="VXH89" s="9"/>
      <c r="VXI89" s="9"/>
      <c r="VXJ89" s="9"/>
      <c r="VXK89" s="9"/>
      <c r="VXL89" s="9"/>
      <c r="VXM89" s="9"/>
      <c r="VXN89" s="9"/>
      <c r="VXO89" s="9"/>
      <c r="VXP89" s="9"/>
      <c r="VXQ89" s="9"/>
      <c r="VXR89" s="9"/>
      <c r="VXS89" s="9"/>
      <c r="VXT89" s="9"/>
      <c r="VXU89" s="9"/>
      <c r="VXV89" s="9"/>
      <c r="VXW89" s="9"/>
      <c r="VXX89" s="9"/>
      <c r="VXY89" s="9"/>
      <c r="VXZ89" s="9"/>
      <c r="VYA89" s="9"/>
      <c r="VYB89" s="9"/>
      <c r="VYC89" s="9"/>
      <c r="VYD89" s="9"/>
      <c r="VYE89" s="9"/>
      <c r="VYF89" s="9"/>
      <c r="VYG89" s="9"/>
      <c r="VYH89" s="9"/>
      <c r="VYI89" s="9"/>
      <c r="VYJ89" s="9"/>
      <c r="VYK89" s="9"/>
      <c r="VYL89" s="9"/>
      <c r="VYM89" s="9"/>
      <c r="VYN89" s="9"/>
      <c r="VYO89" s="9"/>
      <c r="VYP89" s="9"/>
      <c r="VYQ89" s="9"/>
      <c r="VYR89" s="9"/>
      <c r="VYS89" s="9"/>
      <c r="VYT89" s="9"/>
      <c r="VYU89" s="9"/>
      <c r="VYV89" s="9"/>
      <c r="VYW89" s="9"/>
      <c r="VYX89" s="9"/>
      <c r="VYY89" s="9"/>
      <c r="VYZ89" s="9"/>
      <c r="VZA89" s="9"/>
      <c r="VZB89" s="9"/>
      <c r="VZC89" s="9"/>
      <c r="VZD89" s="9"/>
      <c r="VZE89" s="9"/>
      <c r="VZF89" s="9"/>
      <c r="VZG89" s="9"/>
      <c r="VZH89" s="9"/>
      <c r="VZI89" s="9"/>
      <c r="VZJ89" s="9"/>
      <c r="VZK89" s="9"/>
      <c r="VZL89" s="9"/>
      <c r="VZM89" s="9"/>
      <c r="VZN89" s="9"/>
      <c r="VZO89" s="9"/>
      <c r="VZP89" s="9"/>
      <c r="VZQ89" s="9"/>
      <c r="VZR89" s="9"/>
      <c r="VZS89" s="9"/>
      <c r="VZT89" s="9"/>
      <c r="VZU89" s="9"/>
      <c r="VZV89" s="9"/>
      <c r="VZW89" s="9"/>
      <c r="VZX89" s="9"/>
      <c r="VZY89" s="9"/>
      <c r="VZZ89" s="9"/>
      <c r="WAA89" s="9"/>
      <c r="WAB89" s="9"/>
      <c r="WAC89" s="9"/>
      <c r="WAD89" s="9"/>
      <c r="WAE89" s="9"/>
      <c r="WAF89" s="9"/>
      <c r="WAG89" s="9"/>
      <c r="WAH89" s="9"/>
      <c r="WAI89" s="9"/>
      <c r="WAJ89" s="9"/>
      <c r="WAK89" s="9"/>
      <c r="WAL89" s="9"/>
      <c r="WAM89" s="9"/>
      <c r="WAN89" s="9"/>
      <c r="WAO89" s="9"/>
      <c r="WAP89" s="9"/>
      <c r="WAQ89" s="9"/>
      <c r="WAR89" s="9"/>
      <c r="WAS89" s="9"/>
      <c r="WAT89" s="9"/>
      <c r="WAU89" s="9"/>
      <c r="WAV89" s="9"/>
      <c r="WAW89" s="9"/>
      <c r="WAX89" s="9"/>
      <c r="WAY89" s="9"/>
      <c r="WAZ89" s="9"/>
      <c r="WBA89" s="9"/>
      <c r="WBB89" s="9"/>
      <c r="WBC89" s="9"/>
      <c r="WBD89" s="9"/>
      <c r="WBE89" s="9"/>
      <c r="WBF89" s="9"/>
      <c r="WBG89" s="9"/>
      <c r="WBH89" s="9"/>
      <c r="WBI89" s="9"/>
      <c r="WBJ89" s="9"/>
      <c r="WBK89" s="9"/>
      <c r="WBL89" s="9"/>
      <c r="WBM89" s="9"/>
      <c r="WBN89" s="9"/>
      <c r="WBO89" s="9"/>
      <c r="WBP89" s="9"/>
      <c r="WBQ89" s="9"/>
      <c r="WBR89" s="9"/>
      <c r="WBS89" s="9"/>
      <c r="WBT89" s="9"/>
      <c r="WBU89" s="9"/>
      <c r="WBV89" s="9"/>
      <c r="WBW89" s="9"/>
      <c r="WBX89" s="9"/>
      <c r="WBY89" s="9"/>
      <c r="WBZ89" s="9"/>
      <c r="WCA89" s="9"/>
      <c r="WCB89" s="9"/>
      <c r="WCC89" s="9"/>
      <c r="WCD89" s="9"/>
      <c r="WCE89" s="9"/>
      <c r="WCF89" s="9"/>
      <c r="WCG89" s="9"/>
      <c r="WCH89" s="9"/>
      <c r="WCI89" s="9"/>
      <c r="WCJ89" s="9"/>
      <c r="WCK89" s="9"/>
      <c r="WCL89" s="9"/>
      <c r="WCM89" s="9"/>
      <c r="WCN89" s="9"/>
      <c r="WCO89" s="9"/>
      <c r="WCP89" s="9"/>
      <c r="WCQ89" s="9"/>
      <c r="WCR89" s="9"/>
      <c r="WCS89" s="9"/>
      <c r="WCT89" s="9"/>
      <c r="WCU89" s="9"/>
      <c r="WCV89" s="9"/>
      <c r="WCW89" s="9"/>
      <c r="WCX89" s="9"/>
      <c r="WCY89" s="9"/>
      <c r="WCZ89" s="9"/>
      <c r="WDA89" s="9"/>
      <c r="WDB89" s="9"/>
      <c r="WDC89" s="9"/>
      <c r="WDD89" s="9"/>
      <c r="WDE89" s="9"/>
      <c r="WDF89" s="9"/>
      <c r="WDG89" s="9"/>
      <c r="WDH89" s="9"/>
      <c r="WDI89" s="9"/>
      <c r="WDJ89" s="9"/>
      <c r="WDK89" s="9"/>
      <c r="WDL89" s="9"/>
      <c r="WDM89" s="9"/>
      <c r="WDN89" s="9"/>
      <c r="WDO89" s="9"/>
      <c r="WDP89" s="9"/>
      <c r="WDQ89" s="9"/>
      <c r="WDR89" s="9"/>
      <c r="WDS89" s="9"/>
      <c r="WDT89" s="9"/>
      <c r="WDU89" s="9"/>
      <c r="WDV89" s="9"/>
      <c r="WDW89" s="9"/>
      <c r="WDX89" s="9"/>
      <c r="WDY89" s="9"/>
      <c r="WDZ89" s="9"/>
      <c r="WEA89" s="9"/>
      <c r="WEB89" s="9"/>
      <c r="WEC89" s="9"/>
      <c r="WED89" s="9"/>
      <c r="WEE89" s="9"/>
      <c r="WEF89" s="9"/>
      <c r="WEG89" s="9"/>
      <c r="WEH89" s="9"/>
      <c r="WEI89" s="9"/>
      <c r="WEJ89" s="9"/>
      <c r="WEK89" s="9"/>
      <c r="WEL89" s="9"/>
      <c r="WEM89" s="9"/>
      <c r="WEN89" s="9"/>
      <c r="WEO89" s="9"/>
      <c r="WEP89" s="9"/>
      <c r="WEQ89" s="9"/>
      <c r="WER89" s="9"/>
      <c r="WES89" s="9"/>
      <c r="WET89" s="9"/>
      <c r="WEU89" s="9"/>
      <c r="WEV89" s="9"/>
      <c r="WEW89" s="9"/>
      <c r="WEX89" s="9"/>
      <c r="WEY89" s="9"/>
      <c r="WEZ89" s="9"/>
      <c r="WFA89" s="9"/>
      <c r="WFB89" s="9"/>
      <c r="WFC89" s="9"/>
      <c r="WFD89" s="9"/>
      <c r="WFE89" s="9"/>
      <c r="WFF89" s="9"/>
      <c r="WFG89" s="9"/>
      <c r="WFH89" s="9"/>
      <c r="WFI89" s="9"/>
      <c r="WFJ89" s="9"/>
      <c r="WFK89" s="9"/>
      <c r="WFL89" s="9"/>
      <c r="WFM89" s="9"/>
      <c r="WFN89" s="9"/>
      <c r="WFO89" s="9"/>
      <c r="WFP89" s="9"/>
      <c r="WFQ89" s="9"/>
      <c r="WFR89" s="9"/>
      <c r="WFS89" s="9"/>
      <c r="WFT89" s="9"/>
      <c r="WFU89" s="9"/>
      <c r="WFV89" s="9"/>
      <c r="WFW89" s="9"/>
      <c r="WFX89" s="9"/>
      <c r="WFY89" s="9"/>
      <c r="WFZ89" s="9"/>
      <c r="WGA89" s="9"/>
      <c r="WGB89" s="9"/>
      <c r="WGC89" s="9"/>
      <c r="WGD89" s="9"/>
      <c r="WGE89" s="9"/>
      <c r="WGF89" s="9"/>
      <c r="WGG89" s="9"/>
      <c r="WGH89" s="9"/>
      <c r="WGI89" s="9"/>
      <c r="WGJ89" s="9"/>
      <c r="WGK89" s="9"/>
      <c r="WGL89" s="9"/>
      <c r="WGM89" s="9"/>
      <c r="WGN89" s="9"/>
      <c r="WGO89" s="9"/>
      <c r="WGP89" s="9"/>
      <c r="WGQ89" s="9"/>
      <c r="WGR89" s="9"/>
      <c r="WGS89" s="9"/>
      <c r="WGT89" s="9"/>
      <c r="WGU89" s="9"/>
      <c r="WGV89" s="9"/>
      <c r="WGW89" s="9"/>
      <c r="WGX89" s="9"/>
      <c r="WGY89" s="9"/>
      <c r="WGZ89" s="9"/>
      <c r="WHA89" s="9"/>
      <c r="WHB89" s="9"/>
      <c r="WHC89" s="9"/>
      <c r="WHD89" s="9"/>
      <c r="WHE89" s="9"/>
      <c r="WHF89" s="9"/>
      <c r="WHG89" s="9"/>
      <c r="WHH89" s="9"/>
      <c r="WHI89" s="9"/>
      <c r="WHJ89" s="9"/>
      <c r="WHK89" s="9"/>
      <c r="WHL89" s="9"/>
      <c r="WHM89" s="9"/>
      <c r="WHN89" s="9"/>
      <c r="WHO89" s="9"/>
      <c r="WHP89" s="9"/>
      <c r="WHQ89" s="9"/>
      <c r="WHR89" s="9"/>
      <c r="WHS89" s="9"/>
      <c r="WHT89" s="9"/>
      <c r="WHU89" s="9"/>
      <c r="WHV89" s="9"/>
      <c r="WHW89" s="9"/>
      <c r="WHX89" s="9"/>
      <c r="WHY89" s="9"/>
      <c r="WHZ89" s="9"/>
      <c r="WIA89" s="9"/>
      <c r="WIB89" s="9"/>
      <c r="WIC89" s="9"/>
      <c r="WID89" s="9"/>
      <c r="WIE89" s="9"/>
      <c r="WIF89" s="9"/>
      <c r="WIG89" s="9"/>
      <c r="WIH89" s="9"/>
      <c r="WII89" s="9"/>
      <c r="WIJ89" s="9"/>
      <c r="WIK89" s="9"/>
      <c r="WIL89" s="9"/>
      <c r="WIM89" s="9"/>
      <c r="WIN89" s="9"/>
      <c r="WIO89" s="9"/>
      <c r="WIP89" s="9"/>
      <c r="WIQ89" s="9"/>
      <c r="WIR89" s="9"/>
      <c r="WIS89" s="9"/>
      <c r="WIT89" s="9"/>
      <c r="WIU89" s="9"/>
      <c r="WIV89" s="9"/>
      <c r="WIW89" s="9"/>
      <c r="WIX89" s="9"/>
      <c r="WIY89" s="9"/>
      <c r="WIZ89" s="9"/>
      <c r="WJA89" s="9"/>
      <c r="WJB89" s="9"/>
      <c r="WJC89" s="9"/>
      <c r="WJD89" s="9"/>
      <c r="WJE89" s="9"/>
      <c r="WJF89" s="9"/>
      <c r="WJG89" s="9"/>
      <c r="WJH89" s="9"/>
      <c r="WJI89" s="9"/>
      <c r="WJJ89" s="9"/>
      <c r="WJK89" s="9"/>
      <c r="WJL89" s="9"/>
      <c r="WJM89" s="9"/>
      <c r="WJN89" s="9"/>
      <c r="WJO89" s="9"/>
      <c r="WJP89" s="9"/>
      <c r="WJQ89" s="9"/>
      <c r="WJR89" s="9"/>
      <c r="WJS89" s="9"/>
      <c r="WJT89" s="9"/>
      <c r="WJU89" s="9"/>
      <c r="WJV89" s="9"/>
      <c r="WJW89" s="9"/>
      <c r="WJX89" s="9"/>
      <c r="WJY89" s="9"/>
      <c r="WJZ89" s="9"/>
      <c r="WKA89" s="9"/>
      <c r="WKB89" s="9"/>
      <c r="WKC89" s="9"/>
      <c r="WKD89" s="9"/>
      <c r="WKE89" s="9"/>
      <c r="WKF89" s="9"/>
      <c r="WKG89" s="9"/>
      <c r="WKH89" s="9"/>
      <c r="WKI89" s="9"/>
      <c r="WKJ89" s="9"/>
      <c r="WKK89" s="9"/>
      <c r="WKL89" s="9"/>
      <c r="WKM89" s="9"/>
      <c r="WKN89" s="9"/>
      <c r="WKO89" s="9"/>
      <c r="WKP89" s="9"/>
      <c r="WKQ89" s="9"/>
      <c r="WKR89" s="9"/>
      <c r="WKS89" s="9"/>
      <c r="WKT89" s="9"/>
      <c r="WKU89" s="9"/>
      <c r="WKV89" s="9"/>
      <c r="WKW89" s="9"/>
      <c r="WKX89" s="9"/>
      <c r="WKY89" s="9"/>
      <c r="WKZ89" s="9"/>
      <c r="WLA89" s="9"/>
      <c r="WLB89" s="9"/>
      <c r="WLC89" s="9"/>
      <c r="WLD89" s="9"/>
      <c r="WLE89" s="9"/>
      <c r="WLF89" s="9"/>
      <c r="WLG89" s="9"/>
      <c r="WLH89" s="9"/>
      <c r="WLI89" s="9"/>
      <c r="WLJ89" s="9"/>
      <c r="WLK89" s="9"/>
      <c r="WLL89" s="9"/>
      <c r="WLM89" s="9"/>
      <c r="WLN89" s="9"/>
      <c r="WLO89" s="9"/>
      <c r="WLP89" s="9"/>
      <c r="WLQ89" s="9"/>
      <c r="WLR89" s="9"/>
      <c r="WLS89" s="9"/>
      <c r="WLT89" s="9"/>
      <c r="WLU89" s="9"/>
      <c r="WLV89" s="9"/>
      <c r="WLW89" s="9"/>
      <c r="WLX89" s="9"/>
      <c r="WLY89" s="9"/>
      <c r="WLZ89" s="9"/>
      <c r="WMA89" s="9"/>
      <c r="WMB89" s="9"/>
      <c r="WMC89" s="9"/>
      <c r="WMD89" s="9"/>
      <c r="WME89" s="9"/>
      <c r="WMF89" s="9"/>
      <c r="WMG89" s="9"/>
      <c r="WMH89" s="9"/>
      <c r="WMI89" s="9"/>
      <c r="WMJ89" s="9"/>
      <c r="WMK89" s="9"/>
      <c r="WML89" s="9"/>
      <c r="WMM89" s="9"/>
      <c r="WMN89" s="9"/>
      <c r="WMO89" s="9"/>
      <c r="WMP89" s="9"/>
      <c r="WMQ89" s="9"/>
      <c r="WMR89" s="9"/>
      <c r="WMS89" s="9"/>
      <c r="WMT89" s="9"/>
      <c r="WMU89" s="9"/>
      <c r="WMV89" s="9"/>
      <c r="WMW89" s="9"/>
      <c r="WMX89" s="9"/>
      <c r="WMY89" s="9"/>
      <c r="WMZ89" s="9"/>
      <c r="WNA89" s="9"/>
      <c r="WNB89" s="9"/>
      <c r="WNC89" s="9"/>
      <c r="WND89" s="9"/>
      <c r="WNE89" s="9"/>
      <c r="WNF89" s="9"/>
      <c r="WNG89" s="9"/>
      <c r="WNH89" s="9"/>
      <c r="WNI89" s="9"/>
      <c r="WNJ89" s="9"/>
      <c r="WNK89" s="9"/>
      <c r="WNL89" s="9"/>
      <c r="WNM89" s="9"/>
      <c r="WNN89" s="9"/>
      <c r="WNO89" s="9"/>
      <c r="WNP89" s="9"/>
      <c r="WNQ89" s="9"/>
      <c r="WNR89" s="9"/>
      <c r="WNS89" s="9"/>
      <c r="WNT89" s="9"/>
      <c r="WNU89" s="9"/>
      <c r="WNV89" s="9"/>
      <c r="WNW89" s="9"/>
      <c r="WNX89" s="9"/>
      <c r="WNY89" s="9"/>
      <c r="WNZ89" s="9"/>
      <c r="WOA89" s="9"/>
      <c r="WOB89" s="9"/>
      <c r="WOC89" s="9"/>
      <c r="WOD89" s="9"/>
      <c r="WOE89" s="9"/>
      <c r="WOF89" s="9"/>
      <c r="WOG89" s="9"/>
      <c r="WOH89" s="9"/>
      <c r="WOI89" s="9"/>
      <c r="WOJ89" s="9"/>
      <c r="WOK89" s="9"/>
      <c r="WOL89" s="9"/>
      <c r="WOM89" s="9"/>
      <c r="WON89" s="9"/>
      <c r="WOO89" s="9"/>
      <c r="WOP89" s="9"/>
      <c r="WOQ89" s="9"/>
      <c r="WOR89" s="9"/>
      <c r="WOS89" s="9"/>
      <c r="WOT89" s="9"/>
      <c r="WOU89" s="9"/>
      <c r="WOV89" s="9"/>
      <c r="WOW89" s="9"/>
      <c r="WOX89" s="9"/>
      <c r="WOY89" s="9"/>
      <c r="WOZ89" s="9"/>
      <c r="WPA89" s="9"/>
      <c r="WPB89" s="9"/>
      <c r="WPC89" s="9"/>
      <c r="WPD89" s="9"/>
      <c r="WPE89" s="9"/>
      <c r="WPF89" s="9"/>
      <c r="WPG89" s="9"/>
      <c r="WPH89" s="9"/>
      <c r="WPI89" s="9"/>
      <c r="WPJ89" s="9"/>
      <c r="WPK89" s="9"/>
      <c r="WPL89" s="9"/>
      <c r="WPM89" s="9"/>
      <c r="WPN89" s="9"/>
      <c r="WPO89" s="9"/>
      <c r="WPP89" s="9"/>
      <c r="WPQ89" s="9"/>
      <c r="WPR89" s="9"/>
      <c r="WPS89" s="9"/>
      <c r="WPT89" s="9"/>
      <c r="WPU89" s="9"/>
      <c r="WPV89" s="9"/>
      <c r="WPW89" s="9"/>
      <c r="WPX89" s="9"/>
      <c r="WPY89" s="9"/>
      <c r="WPZ89" s="9"/>
      <c r="WQA89" s="9"/>
      <c r="WQB89" s="9"/>
      <c r="WQC89" s="9"/>
      <c r="WQD89" s="9"/>
      <c r="WQE89" s="9"/>
      <c r="WQF89" s="9"/>
      <c r="WQG89" s="9"/>
      <c r="WQH89" s="9"/>
      <c r="WQI89" s="9"/>
      <c r="WQJ89" s="9"/>
      <c r="WQK89" s="9"/>
      <c r="WQL89" s="9"/>
      <c r="WQM89" s="9"/>
      <c r="WQN89" s="9"/>
      <c r="WQO89" s="9"/>
      <c r="WQP89" s="9"/>
      <c r="WQQ89" s="9"/>
      <c r="WQR89" s="9"/>
      <c r="WQS89" s="9"/>
      <c r="WQT89" s="9"/>
      <c r="WQU89" s="9"/>
      <c r="WQV89" s="9"/>
      <c r="WQW89" s="9"/>
      <c r="WQX89" s="9"/>
      <c r="WQY89" s="9"/>
      <c r="WQZ89" s="9"/>
      <c r="WRA89" s="9"/>
      <c r="WRB89" s="9"/>
      <c r="WRC89" s="9"/>
      <c r="WRD89" s="9"/>
      <c r="WRE89" s="9"/>
      <c r="WRF89" s="9"/>
      <c r="WRG89" s="9"/>
      <c r="WRH89" s="9"/>
      <c r="WRI89" s="9"/>
      <c r="WRJ89" s="9"/>
      <c r="WRK89" s="9"/>
      <c r="WRL89" s="9"/>
      <c r="WRM89" s="9"/>
      <c r="WRN89" s="9"/>
      <c r="WRO89" s="9"/>
      <c r="WRP89" s="9"/>
      <c r="WRQ89" s="9"/>
      <c r="WRR89" s="9"/>
      <c r="WRS89" s="9"/>
      <c r="WRT89" s="9"/>
      <c r="WRU89" s="9"/>
      <c r="WRV89" s="9"/>
      <c r="WRW89" s="9"/>
      <c r="WRX89" s="9"/>
      <c r="WRY89" s="9"/>
      <c r="WRZ89" s="9"/>
      <c r="WSA89" s="9"/>
      <c r="WSB89" s="9"/>
      <c r="WSC89" s="9"/>
      <c r="WSD89" s="9"/>
      <c r="WSE89" s="9"/>
      <c r="WSF89" s="9"/>
      <c r="WSG89" s="9"/>
      <c r="WSH89" s="9"/>
      <c r="WSI89" s="9"/>
      <c r="WSJ89" s="9"/>
      <c r="WSK89" s="9"/>
      <c r="WSL89" s="9"/>
      <c r="WSM89" s="9"/>
      <c r="WSN89" s="9"/>
      <c r="WSO89" s="9"/>
      <c r="WSP89" s="9"/>
      <c r="WSQ89" s="9"/>
      <c r="WSR89" s="9"/>
      <c r="WSS89" s="9"/>
      <c r="WST89" s="9"/>
      <c r="WSU89" s="9"/>
      <c r="WSV89" s="9"/>
      <c r="WSW89" s="9"/>
      <c r="WSX89" s="9"/>
      <c r="WSY89" s="9"/>
      <c r="WSZ89" s="9"/>
      <c r="WTA89" s="9"/>
      <c r="WTB89" s="9"/>
      <c r="WTC89" s="9"/>
      <c r="WTD89" s="9"/>
      <c r="WTE89" s="9"/>
      <c r="WTF89" s="9"/>
      <c r="WTG89" s="9"/>
      <c r="WTH89" s="9"/>
      <c r="WTI89" s="9"/>
      <c r="WTJ89" s="9"/>
      <c r="WTK89" s="9"/>
      <c r="WTL89" s="9"/>
      <c r="WTM89" s="9"/>
      <c r="WTN89" s="9"/>
      <c r="WTO89" s="9"/>
      <c r="WTP89" s="9"/>
      <c r="WTQ89" s="9"/>
      <c r="WTR89" s="9"/>
      <c r="WTS89" s="9"/>
      <c r="WTT89" s="9"/>
      <c r="WTU89" s="9"/>
      <c r="WTV89" s="9"/>
      <c r="WTW89" s="9"/>
      <c r="WTX89" s="9"/>
      <c r="WTY89" s="9"/>
      <c r="WTZ89" s="9"/>
      <c r="WUA89" s="9"/>
      <c r="WUB89" s="9"/>
      <c r="WUC89" s="9"/>
      <c r="WUD89" s="9"/>
      <c r="WUE89" s="9"/>
      <c r="WUF89" s="9"/>
      <c r="WUG89" s="9"/>
      <c r="WUH89" s="9"/>
      <c r="WUI89" s="9"/>
      <c r="WUJ89" s="9"/>
      <c r="WUK89" s="9"/>
      <c r="WUL89" s="9"/>
      <c r="WUM89" s="9"/>
      <c r="WUN89" s="9"/>
      <c r="WUO89" s="9"/>
      <c r="WUP89" s="9"/>
      <c r="WUQ89" s="9"/>
      <c r="WUR89" s="9"/>
      <c r="WUS89" s="9"/>
      <c r="WUT89" s="9"/>
      <c r="WUU89" s="9"/>
      <c r="WUV89" s="9"/>
      <c r="WUW89" s="9"/>
      <c r="WUX89" s="9"/>
      <c r="WUY89" s="9"/>
      <c r="WUZ89" s="9"/>
      <c r="WVA89" s="9"/>
      <c r="WVB89" s="9"/>
      <c r="WVC89" s="9"/>
      <c r="WVD89" s="9"/>
      <c r="WVE89" s="9"/>
      <c r="WVF89" s="9"/>
      <c r="WVG89" s="9"/>
      <c r="WVH89" s="9"/>
      <c r="WVI89" s="9"/>
      <c r="WVJ89" s="9"/>
      <c r="WVK89" s="9"/>
      <c r="WVL89" s="9"/>
      <c r="WVM89" s="9"/>
      <c r="WVN89" s="9"/>
      <c r="WVO89" s="9"/>
      <c r="WVP89" s="9"/>
      <c r="WVQ89" s="9"/>
      <c r="WVR89" s="9"/>
      <c r="WVS89" s="9"/>
      <c r="WVT89" s="9"/>
      <c r="WVU89" s="9"/>
      <c r="WVV89" s="9"/>
      <c r="WVW89" s="9"/>
      <c r="WVX89" s="9"/>
      <c r="WVY89" s="9"/>
      <c r="WVZ89" s="9"/>
      <c r="WWA89" s="9"/>
      <c r="WWB89" s="9"/>
      <c r="WWC89" s="9"/>
      <c r="WWD89" s="9"/>
      <c r="WWE89" s="9"/>
      <c r="WWF89" s="9"/>
      <c r="WWG89" s="9"/>
      <c r="WWH89" s="9"/>
      <c r="WWI89" s="9"/>
      <c r="WWJ89" s="9"/>
      <c r="WWK89" s="9"/>
      <c r="WWL89" s="9"/>
      <c r="WWM89" s="9"/>
      <c r="WWN89" s="9"/>
      <c r="WWO89" s="9"/>
      <c r="WWP89" s="9"/>
      <c r="WWQ89" s="9"/>
      <c r="WWR89" s="9"/>
      <c r="WWS89" s="9"/>
      <c r="WWT89" s="9"/>
      <c r="WWU89" s="9"/>
      <c r="WWV89" s="9"/>
      <c r="WWW89" s="9"/>
      <c r="WWX89" s="9"/>
      <c r="WWY89" s="9"/>
      <c r="WWZ89" s="9"/>
      <c r="WXA89" s="9"/>
      <c r="WXB89" s="9"/>
      <c r="WXC89" s="9"/>
      <c r="WXD89" s="9"/>
      <c r="WXE89" s="9"/>
      <c r="WXF89" s="9"/>
      <c r="WXG89" s="9"/>
      <c r="WXH89" s="9"/>
      <c r="WXI89" s="9"/>
      <c r="WXJ89" s="9"/>
      <c r="WXK89" s="9"/>
      <c r="WXL89" s="9"/>
      <c r="WXM89" s="9"/>
      <c r="WXN89" s="9"/>
      <c r="WXO89" s="9"/>
      <c r="WXP89" s="9"/>
      <c r="WXQ89" s="9"/>
      <c r="WXR89" s="9"/>
      <c r="WXS89" s="9"/>
      <c r="WXT89" s="9"/>
      <c r="WXU89" s="9"/>
      <c r="WXV89" s="9"/>
      <c r="WXW89" s="9"/>
      <c r="WXX89" s="9"/>
      <c r="WXY89" s="9"/>
      <c r="WXZ89" s="9"/>
      <c r="WYA89" s="9"/>
      <c r="WYB89" s="9"/>
      <c r="WYC89" s="9"/>
      <c r="WYD89" s="9"/>
      <c r="WYE89" s="9"/>
      <c r="WYF89" s="9"/>
      <c r="WYG89" s="9"/>
      <c r="WYH89" s="9"/>
      <c r="WYI89" s="9"/>
      <c r="WYJ89" s="9"/>
      <c r="WYK89" s="9"/>
      <c r="WYL89" s="9"/>
      <c r="WYM89" s="9"/>
      <c r="WYN89" s="9"/>
      <c r="WYO89" s="9"/>
      <c r="WYP89" s="9"/>
      <c r="WYQ89" s="9"/>
      <c r="WYR89" s="9"/>
      <c r="WYS89" s="9"/>
      <c r="WYT89" s="9"/>
      <c r="WYU89" s="9"/>
      <c r="WYV89" s="9"/>
      <c r="WYW89" s="9"/>
      <c r="WYX89" s="9"/>
      <c r="WYY89" s="9"/>
      <c r="WYZ89" s="9"/>
      <c r="WZA89" s="9"/>
      <c r="WZB89" s="9"/>
      <c r="WZC89" s="9"/>
      <c r="WZD89" s="9"/>
      <c r="WZE89" s="9"/>
      <c r="WZF89" s="9"/>
      <c r="WZG89" s="9"/>
      <c r="WZH89" s="9"/>
      <c r="WZI89" s="9"/>
      <c r="WZJ89" s="9"/>
      <c r="WZK89" s="9"/>
      <c r="WZL89" s="9"/>
      <c r="WZM89" s="9"/>
      <c r="WZN89" s="9"/>
      <c r="WZO89" s="9"/>
      <c r="WZP89" s="9"/>
      <c r="WZQ89" s="9"/>
      <c r="WZR89" s="9"/>
      <c r="WZS89" s="9"/>
      <c r="WZT89" s="9"/>
      <c r="WZU89" s="9"/>
      <c r="WZV89" s="9"/>
      <c r="WZW89" s="9"/>
      <c r="WZX89" s="9"/>
      <c r="WZY89" s="9"/>
      <c r="WZZ89" s="9"/>
      <c r="XAA89" s="9"/>
      <c r="XAB89" s="9"/>
      <c r="XAC89" s="9"/>
      <c r="XAD89" s="9"/>
      <c r="XAE89" s="9"/>
      <c r="XAF89" s="9"/>
      <c r="XAG89" s="9"/>
      <c r="XAH89" s="9"/>
      <c r="XAI89" s="9"/>
      <c r="XAJ89" s="9"/>
      <c r="XAK89" s="9"/>
      <c r="XAL89" s="9"/>
      <c r="XAM89" s="9"/>
      <c r="XAN89" s="9"/>
      <c r="XAO89" s="9"/>
      <c r="XAP89" s="9"/>
      <c r="XAQ89" s="9"/>
      <c r="XAR89" s="9"/>
      <c r="XAS89" s="9"/>
      <c r="XAT89" s="9"/>
      <c r="XAU89" s="9"/>
      <c r="XAV89" s="9"/>
      <c r="XAW89" s="9"/>
      <c r="XAX89" s="9"/>
      <c r="XAY89" s="9"/>
      <c r="XAZ89" s="9"/>
      <c r="XBA89" s="9"/>
      <c r="XBB89" s="9"/>
      <c r="XBC89" s="9"/>
      <c r="XBD89" s="9"/>
      <c r="XBE89" s="9"/>
      <c r="XBF89" s="9"/>
      <c r="XBG89" s="9"/>
      <c r="XBH89" s="9"/>
      <c r="XBI89" s="9"/>
      <c r="XBJ89" s="9"/>
      <c r="XBK89" s="9"/>
      <c r="XBL89" s="9"/>
      <c r="XBM89" s="9"/>
      <c r="XBN89" s="9"/>
      <c r="XBO89" s="9"/>
      <c r="XBP89" s="9"/>
      <c r="XBQ89" s="9"/>
      <c r="XBR89" s="9"/>
      <c r="XBS89" s="9"/>
      <c r="XBT89" s="9"/>
      <c r="XBU89" s="9"/>
      <c r="XBV89" s="9"/>
      <c r="XBW89" s="9"/>
      <c r="XBX89" s="9"/>
      <c r="XBY89" s="9"/>
      <c r="XBZ89" s="9"/>
      <c r="XCA89" s="9"/>
      <c r="XCB89" s="9"/>
      <c r="XCC89" s="9"/>
      <c r="XCD89" s="9"/>
      <c r="XCE89" s="9"/>
      <c r="XCF89" s="9"/>
      <c r="XCG89" s="9"/>
      <c r="XCH89" s="9"/>
      <c r="XCI89" s="9"/>
      <c r="XCJ89" s="9"/>
      <c r="XCK89" s="9"/>
      <c r="XCL89" s="9"/>
      <c r="XCM89" s="9"/>
      <c r="XCN89" s="9"/>
      <c r="XCO89" s="9"/>
      <c r="XCP89" s="9"/>
      <c r="XCQ89" s="9"/>
      <c r="XCR89" s="9"/>
      <c r="XCS89" s="9"/>
      <c r="XCT89" s="9"/>
      <c r="XCU89" s="9"/>
      <c r="XCV89" s="9"/>
      <c r="XCW89" s="9"/>
      <c r="XCX89" s="9"/>
      <c r="XCY89" s="9"/>
      <c r="XCZ89" s="9"/>
      <c r="XDA89" s="9"/>
      <c r="XDB89" s="9"/>
      <c r="XDC89" s="9"/>
      <c r="XDD89" s="9"/>
      <c r="XDE89" s="9"/>
      <c r="XDF89" s="9"/>
      <c r="XDG89" s="9"/>
      <c r="XDH89" s="9"/>
      <c r="XDI89" s="9"/>
      <c r="XDJ89" s="9"/>
      <c r="XDK89" s="9"/>
      <c r="XDL89" s="9"/>
      <c r="XDM89" s="9"/>
      <c r="XDN89" s="9"/>
      <c r="XDO89" s="9"/>
      <c r="XDP89" s="9"/>
      <c r="XDQ89" s="9"/>
      <c r="XDR89" s="9"/>
      <c r="XDS89" s="9"/>
      <c r="XDT89" s="9"/>
      <c r="XDU89" s="9"/>
      <c r="XDV89" s="9"/>
      <c r="XDW89" s="9"/>
      <c r="XDX89" s="9"/>
      <c r="XDY89" s="9"/>
      <c r="XDZ89" s="9"/>
      <c r="XEA89" s="9"/>
      <c r="XEB89" s="9"/>
      <c r="XEC89" s="9"/>
      <c r="XED89" s="9"/>
      <c r="XEE89" s="9"/>
      <c r="XEF89" s="9"/>
      <c r="XEG89" s="9"/>
      <c r="XEH89" s="9"/>
      <c r="XEI89" s="9"/>
      <c r="XEJ89" s="9"/>
      <c r="XEK89" s="9"/>
      <c r="XEL89" s="9"/>
      <c r="XEM89" s="9"/>
      <c r="XEN89" s="9"/>
      <c r="XEO89" s="9"/>
      <c r="XEP89" s="9"/>
      <c r="XEQ89" s="9"/>
      <c r="XER89" s="9"/>
      <c r="XES89" s="9"/>
      <c r="XET89" s="9"/>
      <c r="XEU89" s="9"/>
      <c r="XEV89" s="9"/>
      <c r="XEW89" s="9"/>
      <c r="XEX89" s="9"/>
      <c r="XEY89" s="9"/>
      <c r="XEZ89" s="9"/>
    </row>
    <row r="90" s="10" customFormat="1" ht="18" customHeight="1" spans="1:1024 1025:16380">
      <c r="A90" s="77"/>
      <c r="B90" s="31" t="s">
        <v>186</v>
      </c>
      <c r="C90" s="68"/>
      <c r="D90" s="68"/>
      <c r="E90" s="69"/>
      <c r="F90" s="69"/>
      <c r="G90" s="70"/>
      <c r="H90" s="70"/>
      <c r="I90" s="70">
        <v>-66.972</v>
      </c>
      <c r="J90" s="70">
        <v>466.83</v>
      </c>
      <c r="K90" s="31" t="s">
        <v>311</v>
      </c>
      <c r="L90" s="72">
        <v>4.35</v>
      </c>
      <c r="M90" s="72">
        <f t="shared" si="84"/>
        <v>462.48</v>
      </c>
      <c r="N90" s="125"/>
      <c r="O90" s="125"/>
      <c r="P90" s="125"/>
      <c r="Q90" s="125"/>
      <c r="R90" s="125"/>
      <c r="S90" s="125"/>
      <c r="T90" s="125"/>
      <c r="U90" s="125"/>
      <c r="V90" s="125"/>
      <c r="W90" s="126"/>
      <c r="X90" s="125"/>
      <c r="Y90" s="125"/>
      <c r="Z90" s="125"/>
      <c r="AA90" s="125"/>
      <c r="AB90" s="125"/>
      <c r="AC90" s="125"/>
      <c r="AD90" s="28"/>
      <c r="AE90" s="28"/>
      <c r="AF90" s="28"/>
      <c r="AG90" s="28"/>
      <c r="AH90" s="28"/>
      <c r="AI90" s="28"/>
      <c r="AJ90" s="28"/>
      <c r="AK90" s="28"/>
      <c r="AL90" s="28"/>
      <c r="AM90" s="28"/>
      <c r="AN90" s="28"/>
      <c r="AO90" s="28"/>
      <c r="AP90" s="28"/>
      <c r="AQ90" s="28"/>
      <c r="AR90" s="72"/>
      <c r="AS90" s="72"/>
      <c r="AT90" s="28"/>
      <c r="AU90" s="72"/>
      <c r="AV90" s="72"/>
      <c r="AW90" s="72"/>
      <c r="AX90" s="28"/>
      <c r="AY90" s="72"/>
      <c r="AZ90" s="72"/>
      <c r="BA90" s="28"/>
      <c r="BB90" s="72"/>
      <c r="BC90" s="72"/>
      <c r="BD90" s="28"/>
      <c r="BE90" s="28"/>
      <c r="BF90" s="28"/>
      <c r="BG90" s="28"/>
      <c r="BH90" s="28"/>
      <c r="BI90" s="28"/>
      <c r="BJ90" s="28"/>
      <c r="BK90" s="28"/>
      <c r="BL90" s="28"/>
      <c r="BM90" s="79"/>
      <c r="BN90" s="79"/>
      <c r="BO90" s="28"/>
      <c r="BP90" s="79"/>
      <c r="BQ90" s="79"/>
      <c r="BR90" s="28"/>
      <c r="BS90" s="79"/>
      <c r="BT90" s="79"/>
      <c r="BU90" s="28"/>
      <c r="BV90" s="28"/>
      <c r="BW90" s="28"/>
      <c r="BX90" s="28"/>
      <c r="BY90" s="79"/>
      <c r="BZ90" s="79"/>
      <c r="CA90" s="79"/>
      <c r="CB90" s="28"/>
      <c r="CC90" s="28"/>
      <c r="CD90" s="28"/>
      <c r="CE90" s="28"/>
      <c r="CF90" s="28"/>
      <c r="CG90" s="28"/>
      <c r="CH90" s="79"/>
      <c r="CI90" s="79"/>
      <c r="CJ90" s="28"/>
      <c r="CK90" s="79"/>
      <c r="CL90" s="80"/>
      <c r="CM90" s="79"/>
      <c r="CN90" s="79"/>
      <c r="CO90" s="79"/>
      <c r="CP90" s="79"/>
      <c r="CQ90" s="79"/>
      <c r="CR90" s="79"/>
      <c r="CS90" s="79"/>
      <c r="CT90" s="79"/>
      <c r="CU90" s="79"/>
      <c r="CV90" s="79"/>
      <c r="CW90" s="79"/>
      <c r="CX90" s="79"/>
      <c r="CY90" s="79"/>
      <c r="CZ90" s="79"/>
      <c r="DA90" s="79"/>
      <c r="DB90" s="79"/>
      <c r="DC90" s="79"/>
      <c r="DD90" s="79"/>
      <c r="DE90" s="28"/>
      <c r="DF90" s="28"/>
      <c r="DG90" s="28"/>
      <c r="DH90" s="28"/>
      <c r="DI90" s="28"/>
      <c r="DJ90" s="28"/>
      <c r="DK90" s="125"/>
      <c r="DL90" s="125"/>
      <c r="DM90" s="125"/>
      <c r="DN90" s="125"/>
      <c r="DO90" s="125"/>
      <c r="DP90" s="125"/>
      <c r="DQ90" s="125"/>
      <c r="DR90" s="125"/>
      <c r="DS90" s="125"/>
      <c r="DT90" s="125"/>
      <c r="DU90" s="125"/>
      <c r="DV90" s="125"/>
      <c r="DW90" s="125"/>
      <c r="DX90" s="125"/>
      <c r="DY90" s="125"/>
      <c r="DZ90" s="125"/>
      <c r="EA90" s="125"/>
      <c r="EB90" s="125"/>
      <c r="EC90" s="125"/>
      <c r="ED90" s="125"/>
      <c r="EE90" s="125"/>
      <c r="EF90" s="125"/>
      <c r="EG90" s="125"/>
      <c r="EH90" s="125"/>
      <c r="EI90" s="125"/>
      <c r="EJ90" s="125"/>
    </row>
    <row r="91" s="10" customFormat="1" ht="18" customHeight="1" spans="1:1024 1025:16380">
      <c r="A91" s="77"/>
      <c r="B91" s="31" t="s">
        <v>186</v>
      </c>
      <c r="C91" s="68"/>
      <c r="D91" s="68"/>
      <c r="E91" s="69"/>
      <c r="F91" s="69"/>
      <c r="G91" s="70"/>
      <c r="H91" s="70"/>
      <c r="I91" s="70"/>
      <c r="J91" s="70"/>
      <c r="K91" s="31" t="s">
        <v>311</v>
      </c>
      <c r="L91" s="72">
        <v>4.22</v>
      </c>
      <c r="M91" s="72">
        <f t="shared" si="84"/>
        <v>462.61</v>
      </c>
      <c r="N91" s="125"/>
      <c r="O91" s="125"/>
      <c r="P91" s="125"/>
      <c r="Q91" s="125"/>
      <c r="R91" s="125"/>
      <c r="S91" s="125"/>
      <c r="T91" s="125"/>
      <c r="U91" s="125"/>
      <c r="V91" s="125"/>
      <c r="W91" s="125"/>
      <c r="X91" s="125"/>
      <c r="Y91" s="125"/>
      <c r="Z91" s="125"/>
      <c r="AA91" s="125"/>
      <c r="AB91" s="125"/>
      <c r="AC91" s="125"/>
      <c r="AD91" s="125"/>
      <c r="AE91" s="125"/>
      <c r="AF91" s="125"/>
      <c r="AG91" s="125"/>
      <c r="AH91" s="125"/>
      <c r="AI91" s="125"/>
      <c r="AJ91" s="125"/>
      <c r="AK91" s="125"/>
      <c r="AL91" s="125"/>
      <c r="AM91" s="125"/>
      <c r="AN91" s="125"/>
      <c r="AO91" s="126"/>
      <c r="AP91" s="125"/>
      <c r="AQ91" s="31"/>
      <c r="AR91" s="72"/>
      <c r="AS91" s="72"/>
      <c r="AT91" s="31"/>
      <c r="AU91" s="72"/>
      <c r="AV91" s="72"/>
      <c r="AW91" s="72"/>
      <c r="AX91" s="31"/>
      <c r="AY91" s="72"/>
      <c r="AZ91" s="72"/>
      <c r="BA91" s="31"/>
      <c r="BB91" s="72"/>
      <c r="BC91" s="72"/>
      <c r="BD91" s="125"/>
      <c r="BE91" s="125"/>
      <c r="BF91" s="28"/>
      <c r="BG91" s="28"/>
      <c r="BH91" s="28"/>
      <c r="BI91" s="125"/>
      <c r="BJ91" s="125"/>
      <c r="BK91" s="125"/>
      <c r="BL91" s="125"/>
      <c r="BM91" s="79"/>
      <c r="BN91" s="79"/>
      <c r="BO91" s="125"/>
      <c r="BP91" s="79"/>
      <c r="BQ91" s="79"/>
      <c r="BR91" s="125"/>
      <c r="BS91" s="79"/>
      <c r="BT91" s="79"/>
      <c r="BU91" s="125"/>
      <c r="BV91" s="126"/>
      <c r="BW91" s="126"/>
      <c r="BX91" s="125"/>
      <c r="BY91" s="79"/>
      <c r="BZ91" s="79"/>
      <c r="CA91" s="79"/>
      <c r="CB91" s="125"/>
      <c r="CC91" s="125"/>
      <c r="CD91" s="125"/>
      <c r="CE91" s="125"/>
      <c r="CF91" s="125"/>
      <c r="CG91" s="31"/>
      <c r="CH91" s="79"/>
      <c r="CI91" s="79"/>
      <c r="CJ91" s="125"/>
      <c r="CK91" s="79"/>
      <c r="CL91" s="80"/>
      <c r="CM91" s="31"/>
      <c r="CN91" s="31"/>
      <c r="CO91" s="31"/>
      <c r="CP91" s="31"/>
      <c r="CQ91" s="31"/>
      <c r="CR91" s="31"/>
      <c r="CS91" s="31"/>
      <c r="CT91" s="31"/>
      <c r="CU91" s="31"/>
      <c r="CV91" s="31"/>
      <c r="CW91" s="31"/>
      <c r="CX91" s="31"/>
      <c r="CY91" s="31"/>
      <c r="CZ91" s="31"/>
      <c r="DA91" s="31"/>
      <c r="DB91" s="31"/>
      <c r="DC91" s="31"/>
      <c r="DD91" s="31"/>
      <c r="DE91" s="31"/>
      <c r="DF91" s="31"/>
      <c r="DG91" s="31"/>
      <c r="DH91" s="31"/>
      <c r="DI91" s="31"/>
      <c r="DJ91" s="31"/>
      <c r="DK91" s="125"/>
      <c r="DL91" s="125"/>
      <c r="DM91" s="125"/>
      <c r="DN91" s="125"/>
      <c r="DO91" s="125"/>
      <c r="DP91" s="125"/>
      <c r="DQ91" s="125"/>
      <c r="DR91" s="125"/>
      <c r="DS91" s="125"/>
      <c r="DT91" s="125"/>
      <c r="DU91" s="125"/>
      <c r="DV91" s="125"/>
      <c r="DW91" s="125"/>
      <c r="DX91" s="125"/>
      <c r="DY91" s="125"/>
      <c r="DZ91" s="125"/>
      <c r="EA91" s="125"/>
      <c r="EB91" s="125"/>
      <c r="EC91" s="125"/>
      <c r="ED91" s="125"/>
      <c r="EE91" s="125"/>
      <c r="EF91" s="125"/>
      <c r="EG91" s="125"/>
      <c r="EH91" s="125"/>
      <c r="EI91" s="125"/>
      <c r="EJ91" s="125"/>
    </row>
    <row r="92" s="10" customFormat="1" ht="18" customHeight="1" spans="1:1024 1025:16380">
      <c r="A92" s="77"/>
      <c r="B92" s="31" t="s">
        <v>259</v>
      </c>
      <c r="C92" s="68"/>
      <c r="D92" s="68"/>
      <c r="E92" s="69"/>
      <c r="F92" s="69"/>
      <c r="G92" s="70"/>
      <c r="H92" s="70"/>
      <c r="I92" s="70"/>
      <c r="J92" s="70"/>
      <c r="K92" s="31" t="s">
        <v>311</v>
      </c>
      <c r="L92" s="72">
        <v>4.7</v>
      </c>
      <c r="M92" s="72">
        <f t="shared" si="84"/>
        <v>462.13</v>
      </c>
      <c r="N92" s="31"/>
      <c r="O92" s="31"/>
      <c r="P92" s="31"/>
      <c r="Q92" s="31"/>
      <c r="R92" s="31"/>
      <c r="S92" s="31"/>
      <c r="T92" s="31"/>
      <c r="U92" s="31"/>
      <c r="V92" s="31"/>
      <c r="W92" s="31"/>
      <c r="X92" s="31"/>
      <c r="Y92" s="31"/>
      <c r="Z92" s="31"/>
      <c r="AA92" s="31"/>
      <c r="AB92" s="31"/>
      <c r="AC92" s="31"/>
      <c r="AD92" s="31"/>
      <c r="AE92" s="31"/>
      <c r="AF92" s="31"/>
      <c r="AG92" s="31"/>
      <c r="AH92" s="31"/>
      <c r="AI92" s="31"/>
      <c r="AJ92" s="31"/>
      <c r="AK92" s="31"/>
      <c r="AL92" s="31"/>
      <c r="AM92" s="31"/>
      <c r="AN92" s="31"/>
      <c r="AO92" s="28"/>
      <c r="AP92" s="31"/>
      <c r="AQ92" s="31"/>
      <c r="AR92" s="72"/>
      <c r="AS92" s="72"/>
      <c r="AT92" s="31"/>
      <c r="AU92" s="72"/>
      <c r="AV92" s="72"/>
      <c r="AW92" s="72"/>
      <c r="AX92" s="31"/>
      <c r="AY92" s="72"/>
      <c r="AZ92" s="72"/>
      <c r="BA92" s="31"/>
      <c r="BB92" s="72"/>
      <c r="BC92" s="72"/>
      <c r="BD92" s="31"/>
      <c r="BE92" s="31"/>
      <c r="BF92" s="28"/>
      <c r="BG92" s="28"/>
      <c r="BH92" s="28"/>
      <c r="BI92" s="31"/>
      <c r="BJ92" s="31"/>
      <c r="BK92" s="31"/>
      <c r="BL92" s="31"/>
      <c r="BM92" s="79"/>
      <c r="BN92" s="79"/>
      <c r="BO92" s="31"/>
      <c r="BP92" s="79"/>
      <c r="BQ92" s="79"/>
      <c r="BR92" s="31"/>
      <c r="BS92" s="79"/>
      <c r="BT92" s="79"/>
      <c r="BU92" s="31"/>
      <c r="BV92" s="28"/>
      <c r="BW92" s="28"/>
      <c r="BX92" s="31"/>
      <c r="BY92" s="79"/>
      <c r="BZ92" s="79"/>
      <c r="CA92" s="79"/>
      <c r="CB92" s="31"/>
      <c r="CC92" s="31"/>
      <c r="CD92" s="31"/>
      <c r="CE92" s="31"/>
      <c r="CF92" s="31"/>
      <c r="CG92" s="31"/>
      <c r="CH92" s="79"/>
      <c r="CI92" s="79"/>
      <c r="CJ92" s="31"/>
      <c r="CK92" s="79"/>
      <c r="CL92" s="80"/>
      <c r="CM92" s="31"/>
      <c r="CN92" s="31"/>
      <c r="CO92" s="31"/>
      <c r="CP92" s="31"/>
      <c r="CQ92" s="31"/>
      <c r="CR92" s="31"/>
      <c r="CS92" s="31"/>
      <c r="CT92" s="31"/>
      <c r="CU92" s="31"/>
      <c r="CV92" s="31"/>
      <c r="CW92" s="31"/>
      <c r="CX92" s="31"/>
      <c r="CY92" s="31"/>
      <c r="CZ92" s="31"/>
      <c r="DA92" s="31"/>
      <c r="DB92" s="31"/>
      <c r="DC92" s="31"/>
      <c r="DD92" s="31"/>
      <c r="DE92" s="31"/>
      <c r="DF92" s="31"/>
      <c r="DG92" s="31"/>
      <c r="DH92" s="31"/>
      <c r="DI92" s="31"/>
      <c r="DJ92" s="31"/>
      <c r="DK92" s="125"/>
      <c r="DL92" s="125"/>
      <c r="DM92" s="125"/>
      <c r="DN92" s="125"/>
      <c r="DO92" s="125"/>
      <c r="DP92" s="125"/>
      <c r="DQ92" s="125"/>
      <c r="DR92" s="125"/>
      <c r="DS92" s="125"/>
      <c r="DT92" s="125"/>
      <c r="DU92" s="125"/>
      <c r="DV92" s="125"/>
      <c r="DW92" s="125"/>
      <c r="DX92" s="125"/>
      <c r="DY92" s="125"/>
      <c r="DZ92" s="125"/>
      <c r="EA92" s="125"/>
      <c r="EB92" s="125"/>
      <c r="EC92" s="125"/>
      <c r="ED92" s="125"/>
      <c r="EE92" s="125"/>
      <c r="EF92" s="125"/>
      <c r="EG92" s="125"/>
      <c r="EH92" s="125"/>
      <c r="EI92" s="125"/>
      <c r="EJ92" s="125"/>
    </row>
    <row r="93" s="10" customFormat="1" ht="18" customHeight="1" spans="1:1024 1025:16380">
      <c r="A93" s="89"/>
      <c r="B93" s="31" t="s">
        <v>207</v>
      </c>
      <c r="C93" s="68"/>
      <c r="D93" s="68"/>
      <c r="E93" s="69"/>
      <c r="F93" s="69"/>
      <c r="G93" s="70"/>
      <c r="H93" s="70"/>
      <c r="I93" s="70"/>
      <c r="J93" s="70"/>
      <c r="K93" s="31" t="s">
        <v>311</v>
      </c>
      <c r="L93" s="127" t="s">
        <v>312</v>
      </c>
      <c r="M93" s="127"/>
      <c r="N93" s="31"/>
      <c r="O93" s="31"/>
      <c r="P93" s="31"/>
      <c r="Q93" s="31"/>
      <c r="R93" s="31"/>
      <c r="S93" s="31"/>
      <c r="T93" s="31"/>
      <c r="U93" s="31"/>
      <c r="V93" s="31"/>
      <c r="W93" s="31"/>
      <c r="X93" s="31"/>
      <c r="Y93" s="31"/>
      <c r="Z93" s="31"/>
      <c r="AA93" s="31"/>
      <c r="AB93" s="31"/>
      <c r="AC93" s="31"/>
      <c r="AD93" s="31"/>
      <c r="AE93" s="31"/>
      <c r="AF93" s="31"/>
      <c r="AG93" s="31"/>
      <c r="AH93" s="31"/>
      <c r="AI93" s="31"/>
      <c r="AJ93" s="31"/>
      <c r="AK93" s="31"/>
      <c r="AL93" s="31"/>
      <c r="AM93" s="31"/>
      <c r="AN93" s="31"/>
      <c r="AO93" s="28"/>
      <c r="AP93" s="31"/>
      <c r="AQ93" s="31"/>
      <c r="AR93" s="72"/>
      <c r="AS93" s="72"/>
      <c r="AT93" s="31"/>
      <c r="AU93" s="72"/>
      <c r="AV93" s="72"/>
      <c r="AW93" s="72"/>
      <c r="AX93" s="31"/>
      <c r="AY93" s="72"/>
      <c r="AZ93" s="72"/>
      <c r="BA93" s="31"/>
      <c r="BB93" s="72"/>
      <c r="BC93" s="72"/>
      <c r="BD93" s="31"/>
      <c r="BE93" s="31"/>
      <c r="BF93" s="31"/>
      <c r="BG93" s="28"/>
      <c r="BH93" s="31"/>
      <c r="BI93" s="31"/>
      <c r="BJ93" s="31"/>
      <c r="BK93" s="31"/>
      <c r="BL93" s="31"/>
      <c r="BM93" s="79"/>
      <c r="BN93" s="79"/>
      <c r="BO93" s="31"/>
      <c r="BP93" s="79"/>
      <c r="BQ93" s="79"/>
      <c r="BR93" s="31"/>
      <c r="BS93" s="79"/>
      <c r="BT93" s="79"/>
      <c r="BU93" s="31"/>
      <c r="BV93" s="28"/>
      <c r="BW93" s="28"/>
      <c r="BX93" s="31"/>
      <c r="BY93" s="79"/>
      <c r="BZ93" s="79"/>
      <c r="CA93" s="79"/>
      <c r="CB93" s="31"/>
      <c r="CC93" s="31"/>
      <c r="CD93" s="31"/>
      <c r="CE93" s="31"/>
      <c r="CF93" s="31"/>
      <c r="CG93" s="31"/>
      <c r="CH93" s="79"/>
      <c r="CI93" s="79"/>
      <c r="CJ93" s="31"/>
      <c r="CK93" s="79"/>
      <c r="CL93" s="80"/>
      <c r="CM93" s="31"/>
      <c r="CN93" s="31"/>
      <c r="CO93" s="31"/>
      <c r="CP93" s="31"/>
      <c r="CQ93" s="31"/>
      <c r="CR93" s="31"/>
      <c r="CS93" s="31"/>
      <c r="CT93" s="31"/>
      <c r="CU93" s="31"/>
      <c r="CV93" s="31"/>
      <c r="CW93" s="31"/>
      <c r="CX93" s="31"/>
      <c r="CY93" s="31"/>
      <c r="CZ93" s="31"/>
      <c r="DA93" s="31"/>
      <c r="DB93" s="31"/>
      <c r="DC93" s="31"/>
      <c r="DD93" s="31"/>
      <c r="DE93" s="31"/>
      <c r="DF93" s="31"/>
      <c r="DG93" s="31"/>
      <c r="DH93" s="31"/>
      <c r="DI93" s="31"/>
      <c r="DJ93" s="31"/>
      <c r="DK93" s="125"/>
      <c r="DL93" s="125"/>
      <c r="DM93" s="125"/>
      <c r="DN93" s="125"/>
      <c r="DO93" s="125"/>
      <c r="DP93" s="125"/>
      <c r="DQ93" s="125"/>
      <c r="DR93" s="125"/>
      <c r="DS93" s="125"/>
      <c r="DT93" s="125"/>
      <c r="DU93" s="125"/>
      <c r="DV93" s="125"/>
      <c r="DW93" s="125"/>
      <c r="DX93" s="125"/>
      <c r="DY93" s="125"/>
      <c r="DZ93" s="125"/>
      <c r="EA93" s="125"/>
      <c r="EB93" s="125"/>
      <c r="EC93" s="125"/>
      <c r="ED93" s="125"/>
      <c r="EE93" s="125"/>
      <c r="EF93" s="125"/>
      <c r="EG93" s="125"/>
      <c r="EH93" s="125"/>
      <c r="EI93" s="125"/>
      <c r="EJ93" s="125"/>
    </row>
    <row r="94" s="4" customFormat="1" ht="18" customHeight="1" spans="1:1024 1025:16380">
      <c r="A94" s="67" t="s">
        <v>313</v>
      </c>
      <c r="B94" s="67" t="s">
        <v>307</v>
      </c>
      <c r="C94" s="68" t="s">
        <v>314</v>
      </c>
      <c r="D94" s="68" t="s">
        <v>315</v>
      </c>
      <c r="E94" s="69">
        <v>87.6014916666667</v>
      </c>
      <c r="F94" s="69">
        <v>44.1699194444444</v>
      </c>
      <c r="G94" s="70">
        <v>458</v>
      </c>
      <c r="H94" s="70">
        <v>402.053</v>
      </c>
      <c r="I94" s="70">
        <v>-66.852</v>
      </c>
      <c r="J94" s="70">
        <f>H94-I94</f>
        <v>468.905</v>
      </c>
      <c r="K94" s="30" t="s">
        <v>316</v>
      </c>
      <c r="L94" s="70" t="s">
        <v>317</v>
      </c>
      <c r="M94" s="72"/>
      <c r="N94" s="67">
        <v>13.34</v>
      </c>
      <c r="O94" s="67">
        <v>0.7</v>
      </c>
      <c r="P94" s="121">
        <v>14</v>
      </c>
      <c r="Q94" s="67">
        <v>8.6</v>
      </c>
      <c r="R94" s="67">
        <v>-6.9</v>
      </c>
      <c r="S94" s="67">
        <v>316</v>
      </c>
      <c r="T94" s="67"/>
      <c r="U94" s="67">
        <v>635</v>
      </c>
      <c r="V94" s="67">
        <v>0.0016</v>
      </c>
      <c r="W94" s="67"/>
      <c r="X94" s="67"/>
      <c r="Y94" s="67">
        <v>10</v>
      </c>
      <c r="Z94" s="67">
        <v>0.04</v>
      </c>
      <c r="AA94" s="67" t="s">
        <v>318</v>
      </c>
      <c r="AB94" s="67" t="s">
        <v>285</v>
      </c>
      <c r="AC94" s="67">
        <v>0.15</v>
      </c>
      <c r="AD94" s="79">
        <v>-68.756883</v>
      </c>
      <c r="AE94" s="79">
        <v>0.6844431</v>
      </c>
      <c r="AF94" s="79">
        <v>-9.898997</v>
      </c>
      <c r="AG94" s="79">
        <v>0.1340153</v>
      </c>
      <c r="AH94" s="79"/>
      <c r="AI94" s="79"/>
      <c r="AJ94" s="67">
        <v>0.18</v>
      </c>
      <c r="AK94" s="67" t="s">
        <v>232</v>
      </c>
      <c r="AL94" s="67" t="s">
        <v>234</v>
      </c>
      <c r="AM94" s="67" t="s">
        <v>234</v>
      </c>
      <c r="AN94" s="67" t="s">
        <v>188</v>
      </c>
      <c r="AO94" s="67" t="s">
        <v>212</v>
      </c>
      <c r="AP94" s="67" t="s">
        <v>234</v>
      </c>
      <c r="AQ94" s="67">
        <v>1.2</v>
      </c>
      <c r="AR94" s="72">
        <f t="shared" ref="AR94:AR99" si="85">AQ94/39.0983</f>
        <v>0.0306918715135952</v>
      </c>
      <c r="AS94" s="72">
        <f t="shared" ref="AS94:AS99" si="86">AR94/BK94*100</f>
        <v>0.624771054656566</v>
      </c>
      <c r="AT94" s="67">
        <v>49.7</v>
      </c>
      <c r="AU94" s="72">
        <f t="shared" ref="AU94:AU99" si="87">AT94/22.99</f>
        <v>2.16180948238365</v>
      </c>
      <c r="AV94" s="72">
        <f t="shared" ref="AV94:AV99" si="88">AU94/BK94*100</f>
        <v>44.0063092821537</v>
      </c>
      <c r="AW94" s="72">
        <f t="shared" ref="AW94:AW99" si="89">AS94+AV94</f>
        <v>44.6310803368103</v>
      </c>
      <c r="AX94" s="67">
        <v>38.5</v>
      </c>
      <c r="AY94" s="72">
        <f t="shared" ref="AY94:AY99" si="90">AX94*2/40.078</f>
        <v>1.92125355556665</v>
      </c>
      <c r="AZ94" s="72">
        <f t="shared" ref="AZ94:AZ99" si="91">AY94/BK94*100</f>
        <v>39.1094954780567</v>
      </c>
      <c r="BA94" s="67">
        <v>9.7</v>
      </c>
      <c r="BB94" s="72">
        <f t="shared" ref="BB94:BB99" si="92">BA94*2/24.305</f>
        <v>0.798189672906809</v>
      </c>
      <c r="BC94" s="72">
        <f t="shared" ref="BC94:BC99" si="93">BB94/BK94*100</f>
        <v>16.2481393008918</v>
      </c>
      <c r="BD94" s="67" t="s">
        <v>238</v>
      </c>
      <c r="BE94" s="67" t="s">
        <v>238</v>
      </c>
      <c r="BF94" s="67">
        <v>0.05</v>
      </c>
      <c r="BG94" s="79">
        <f t="shared" ref="BG94:BG99" si="94">0.01/18.0385</f>
        <v>0.000554369820106993</v>
      </c>
      <c r="BH94" s="67"/>
      <c r="BI94" s="79">
        <f t="shared" ref="BI94:BI99" si="95">BF94*14.0067/18.0385</f>
        <v>0.0388244587964631</v>
      </c>
      <c r="BJ94" s="79">
        <f t="shared" ref="BJ94:BJ99" si="96">AQ94+AT94+AX94+BA94+BF94</f>
        <v>99.15</v>
      </c>
      <c r="BK94" s="79">
        <f t="shared" ref="BK94:BK99" si="97">AR94+AU94+AY94+BB94+BG94</f>
        <v>4.9124989521908</v>
      </c>
      <c r="BL94" s="67">
        <v>41.1</v>
      </c>
      <c r="BM94" s="79">
        <f t="shared" ref="BM94:BM99" si="98">BL94/35.45</f>
        <v>1.15937940761636</v>
      </c>
      <c r="BN94" s="79">
        <f t="shared" ref="BN94:BN99" si="99">BM94/CK94*100</f>
        <v>22.8978677852433</v>
      </c>
      <c r="BO94" s="67">
        <v>53.8</v>
      </c>
      <c r="BP94" s="79">
        <f t="shared" ref="BP94:BP99" si="100">BO94*2/96.06</f>
        <v>1.12013325005205</v>
      </c>
      <c r="BQ94" s="79">
        <f t="shared" ref="BQ94:BQ99" si="101">BP94/CK94*100</f>
        <v>22.122751959412</v>
      </c>
      <c r="BR94" s="67">
        <v>168.4</v>
      </c>
      <c r="BS94" s="79">
        <f t="shared" ref="BS94:BS99" si="102">BR94/61.0168</f>
        <v>2.75989563530044</v>
      </c>
      <c r="BT94" s="79">
        <f t="shared" ref="BT94:BT99" si="103">BS94/CK94*100</f>
        <v>54.5082351325418</v>
      </c>
      <c r="BU94" s="67">
        <v>0</v>
      </c>
      <c r="BV94" s="79"/>
      <c r="BW94" s="79"/>
      <c r="BX94" s="67">
        <v>0.5</v>
      </c>
      <c r="BY94" s="79">
        <f t="shared" ref="BY94:BY99" si="104">BX94/62</f>
        <v>0.00806451612903226</v>
      </c>
      <c r="BZ94" s="79">
        <f t="shared" ref="BZ94:BZ99" si="105">BY94/CK94*100</f>
        <v>0.159275059451157</v>
      </c>
      <c r="CA94" s="79">
        <f t="shared" ref="CA94:CA99" si="106">BX94*14/62</f>
        <v>0.112903225806452</v>
      </c>
      <c r="CB94" s="67" t="s">
        <v>190</v>
      </c>
      <c r="CC94" s="67" t="s">
        <v>190</v>
      </c>
      <c r="CD94" s="67">
        <v>0.1</v>
      </c>
      <c r="CE94" s="67"/>
      <c r="CF94" s="67"/>
      <c r="CG94" s="67">
        <v>0.3</v>
      </c>
      <c r="CH94" s="79">
        <f t="shared" ref="CH94:CH99" si="107">CG94/18.9984</f>
        <v>0.0157908034360788</v>
      </c>
      <c r="CI94" s="79">
        <f t="shared" ref="CI94:CI99" si="108">CH94/CK94*100</f>
        <v>0.31187006335181</v>
      </c>
      <c r="CJ94" s="67">
        <v>264.2</v>
      </c>
      <c r="CK94" s="79">
        <f t="shared" ref="CK94:CK99" si="109">CH94+BY94+BS94+BP94+BM94</f>
        <v>5.06326361253396</v>
      </c>
      <c r="CL94" s="80" t="s">
        <v>272</v>
      </c>
      <c r="CM94" s="67">
        <v>2.3</v>
      </c>
      <c r="CN94" s="67">
        <v>0.8</v>
      </c>
      <c r="CO94" s="67">
        <v>16.2</v>
      </c>
      <c r="CP94" s="67">
        <v>295.4</v>
      </c>
      <c r="CQ94" s="67">
        <v>8.25</v>
      </c>
      <c r="CR94" s="67" t="s">
        <v>248</v>
      </c>
      <c r="CS94" s="67" t="s">
        <v>190</v>
      </c>
      <c r="CT94" s="67" t="s">
        <v>193</v>
      </c>
      <c r="CU94" s="67">
        <v>0.0001</v>
      </c>
      <c r="CV94" s="67">
        <v>0.07</v>
      </c>
      <c r="CW94" s="67" t="s">
        <v>190</v>
      </c>
      <c r="CX94" s="67">
        <v>0.002</v>
      </c>
      <c r="CY94" s="67">
        <v>0.0002</v>
      </c>
      <c r="CZ94" s="67">
        <v>0.006</v>
      </c>
      <c r="DA94" s="67">
        <v>0.006</v>
      </c>
      <c r="DB94" s="67" t="s">
        <v>190</v>
      </c>
      <c r="DC94" s="67" t="s">
        <v>238</v>
      </c>
      <c r="DD94" s="67">
        <v>0.08</v>
      </c>
      <c r="DE94" s="67">
        <v>136.1</v>
      </c>
      <c r="DF94" s="67">
        <v>0</v>
      </c>
      <c r="DG94" s="67">
        <v>136.1</v>
      </c>
      <c r="DH94" s="67">
        <v>2</v>
      </c>
      <c r="DI94" s="67">
        <v>138.1</v>
      </c>
      <c r="DJ94" s="67"/>
      <c r="DK94" s="67"/>
      <c r="DL94" s="67"/>
      <c r="DM94" s="67"/>
      <c r="DN94" s="67"/>
      <c r="DO94" s="67"/>
      <c r="DP94" s="67"/>
      <c r="DQ94" s="67"/>
      <c r="DR94" s="67"/>
      <c r="DS94" s="67"/>
      <c r="DT94" s="67"/>
      <c r="DU94" s="67"/>
      <c r="DV94" s="67"/>
      <c r="DW94" s="67"/>
      <c r="DX94" s="67"/>
      <c r="DY94" s="67"/>
      <c r="DZ94" s="67"/>
      <c r="EA94" s="67"/>
      <c r="EB94" s="67"/>
      <c r="EC94" s="67"/>
      <c r="ED94" s="67"/>
      <c r="EE94" s="67"/>
      <c r="EF94" s="67"/>
      <c r="EG94" s="67"/>
      <c r="EH94" s="67"/>
      <c r="EI94" s="67"/>
      <c r="EJ94" s="67"/>
      <c r="EK94" s="9"/>
      <c r="EL94" s="9"/>
      <c r="EM94" s="9"/>
      <c r="EN94" s="9"/>
      <c r="EO94" s="9"/>
      <c r="EP94" s="9"/>
      <c r="EQ94" s="9"/>
      <c r="ER94" s="9"/>
      <c r="ES94" s="9"/>
      <c r="ET94" s="9"/>
      <c r="EU94" s="9"/>
      <c r="EV94" s="9"/>
      <c r="EW94" s="9"/>
      <c r="EX94" s="9"/>
      <c r="EY94" s="9"/>
      <c r="EZ94" s="9"/>
      <c r="FA94" s="9"/>
      <c r="FB94" s="9"/>
      <c r="FC94" s="9"/>
      <c r="FD94" s="9"/>
      <c r="FE94" s="9"/>
      <c r="FF94" s="9"/>
      <c r="FG94" s="9"/>
      <c r="FH94" s="9"/>
      <c r="FI94" s="9"/>
      <c r="FJ94" s="9"/>
      <c r="FK94" s="9"/>
      <c r="FL94" s="9"/>
      <c r="FM94" s="9"/>
      <c r="FN94" s="9"/>
      <c r="FO94" s="9"/>
      <c r="FP94" s="9"/>
      <c r="FQ94" s="9"/>
      <c r="FR94" s="9"/>
      <c r="FS94" s="9"/>
      <c r="FT94" s="9"/>
      <c r="FU94" s="9"/>
      <c r="FV94" s="9"/>
      <c r="FW94" s="9"/>
      <c r="FX94" s="9"/>
      <c r="FY94" s="9"/>
      <c r="FZ94" s="9"/>
      <c r="GA94" s="9"/>
      <c r="GB94" s="9"/>
      <c r="GC94" s="9"/>
      <c r="GD94" s="9"/>
      <c r="GE94" s="9"/>
      <c r="GF94" s="9"/>
      <c r="GG94" s="9"/>
      <c r="GH94" s="9"/>
      <c r="GI94" s="9"/>
      <c r="GJ94" s="9"/>
      <c r="GK94" s="9"/>
      <c r="GL94" s="9"/>
      <c r="GM94" s="9"/>
      <c r="GN94" s="9"/>
      <c r="GO94" s="9"/>
      <c r="GP94" s="9"/>
      <c r="GQ94" s="9"/>
      <c r="GR94" s="9"/>
      <c r="GS94" s="9"/>
      <c r="GT94" s="9"/>
      <c r="GU94" s="9"/>
      <c r="GV94" s="9"/>
      <c r="GW94" s="9"/>
      <c r="GX94" s="9"/>
      <c r="GY94" s="9"/>
      <c r="GZ94" s="9"/>
      <c r="HA94" s="9"/>
      <c r="HB94" s="9"/>
      <c r="HC94" s="9"/>
      <c r="HD94" s="9"/>
      <c r="HE94" s="9"/>
      <c r="HF94" s="9"/>
      <c r="HG94" s="9"/>
      <c r="HH94" s="9"/>
      <c r="HI94" s="9"/>
      <c r="HJ94" s="9"/>
      <c r="HK94" s="9"/>
      <c r="HL94" s="9"/>
      <c r="HM94" s="9"/>
      <c r="HN94" s="9"/>
      <c r="HO94" s="9"/>
      <c r="HP94" s="9"/>
      <c r="HQ94" s="9"/>
      <c r="HR94" s="9"/>
      <c r="HS94" s="9"/>
      <c r="HT94" s="9"/>
      <c r="HU94" s="9"/>
      <c r="HV94" s="9"/>
      <c r="HW94" s="9"/>
      <c r="HX94" s="9"/>
      <c r="HY94" s="9"/>
      <c r="HZ94" s="9"/>
      <c r="IA94" s="9"/>
      <c r="IB94" s="9"/>
      <c r="IC94" s="9"/>
      <c r="ID94" s="9"/>
      <c r="IE94" s="9"/>
      <c r="IF94" s="9"/>
      <c r="IG94" s="9"/>
      <c r="IH94" s="9"/>
      <c r="II94" s="9"/>
      <c r="IJ94" s="9"/>
      <c r="IK94" s="9"/>
      <c r="IL94" s="9"/>
      <c r="IM94" s="9"/>
      <c r="IN94" s="9"/>
      <c r="IO94" s="9"/>
      <c r="IP94" s="9"/>
      <c r="IQ94" s="9"/>
      <c r="IR94" s="9"/>
      <c r="IS94" s="9"/>
      <c r="IT94" s="9"/>
      <c r="IU94" s="9"/>
      <c r="IV94" s="9"/>
      <c r="IW94" s="9"/>
      <c r="IX94" s="9"/>
      <c r="IY94" s="9"/>
      <c r="IZ94" s="9"/>
      <c r="JA94" s="9"/>
      <c r="JB94" s="9"/>
      <c r="JC94" s="9"/>
      <c r="JD94" s="9"/>
      <c r="JE94" s="9"/>
      <c r="JF94" s="9"/>
      <c r="JG94" s="9"/>
      <c r="JH94" s="9"/>
      <c r="JI94" s="9"/>
      <c r="JJ94" s="9"/>
      <c r="JK94" s="9"/>
      <c r="JL94" s="9"/>
      <c r="JM94" s="9"/>
      <c r="JN94" s="9"/>
      <c r="JO94" s="9"/>
      <c r="JP94" s="9"/>
      <c r="JQ94" s="9"/>
      <c r="JR94" s="9"/>
      <c r="JS94" s="9"/>
      <c r="JT94" s="9"/>
      <c r="JU94" s="9"/>
      <c r="JV94" s="9"/>
      <c r="JW94" s="9"/>
      <c r="JX94" s="9"/>
      <c r="JY94" s="9"/>
      <c r="JZ94" s="9"/>
      <c r="KA94" s="9"/>
      <c r="KB94" s="9"/>
      <c r="KC94" s="9"/>
      <c r="KD94" s="9"/>
      <c r="KE94" s="9"/>
      <c r="KF94" s="9"/>
      <c r="KG94" s="9"/>
      <c r="KH94" s="9"/>
      <c r="KI94" s="9"/>
      <c r="KJ94" s="9"/>
      <c r="KK94" s="9"/>
      <c r="KL94" s="9"/>
      <c r="KM94" s="9"/>
      <c r="KN94" s="9"/>
      <c r="KO94" s="9"/>
      <c r="KP94" s="9"/>
      <c r="KQ94" s="9"/>
      <c r="KR94" s="9"/>
      <c r="KS94" s="9"/>
      <c r="KT94" s="9"/>
      <c r="KU94" s="9"/>
      <c r="KV94" s="9"/>
      <c r="KW94" s="9"/>
      <c r="KX94" s="9"/>
      <c r="KY94" s="9"/>
      <c r="KZ94" s="9"/>
      <c r="LA94" s="9"/>
      <c r="LB94" s="9"/>
      <c r="LC94" s="9"/>
      <c r="LD94" s="9"/>
      <c r="LE94" s="9"/>
      <c r="LF94" s="9"/>
      <c r="LG94" s="9"/>
      <c r="LH94" s="9"/>
      <c r="LI94" s="9"/>
      <c r="LJ94" s="9"/>
      <c r="LK94" s="9"/>
      <c r="LL94" s="9"/>
      <c r="LM94" s="9"/>
      <c r="LN94" s="9"/>
      <c r="LO94" s="9"/>
      <c r="LP94" s="9"/>
      <c r="LQ94" s="9"/>
      <c r="LR94" s="9"/>
      <c r="LS94" s="9"/>
      <c r="LT94" s="9"/>
      <c r="LU94" s="9"/>
      <c r="LV94" s="9"/>
      <c r="LW94" s="9"/>
      <c r="LX94" s="9"/>
      <c r="LY94" s="9"/>
      <c r="LZ94" s="9"/>
      <c r="MA94" s="9"/>
      <c r="MB94" s="9"/>
      <c r="MC94" s="9"/>
      <c r="MD94" s="9"/>
      <c r="ME94" s="9"/>
      <c r="MF94" s="9"/>
      <c r="MG94" s="9"/>
      <c r="MH94" s="9"/>
      <c r="MI94" s="9"/>
      <c r="MJ94" s="9"/>
      <c r="MK94" s="9"/>
      <c r="ML94" s="9"/>
      <c r="MM94" s="9"/>
      <c r="MN94" s="9"/>
      <c r="MO94" s="9"/>
      <c r="MP94" s="9"/>
      <c r="MQ94" s="9"/>
      <c r="MR94" s="9"/>
      <c r="MS94" s="9"/>
      <c r="MT94" s="9"/>
      <c r="MU94" s="9"/>
      <c r="MV94" s="9"/>
      <c r="MW94" s="9"/>
      <c r="MX94" s="9"/>
      <c r="MY94" s="9"/>
      <c r="MZ94" s="9"/>
      <c r="NA94" s="9"/>
      <c r="NB94" s="9"/>
      <c r="NC94" s="9"/>
      <c r="ND94" s="9"/>
      <c r="NE94" s="9"/>
      <c r="NF94" s="9"/>
      <c r="NG94" s="9"/>
      <c r="NH94" s="9"/>
      <c r="NI94" s="9"/>
      <c r="NJ94" s="9"/>
      <c r="NK94" s="9"/>
      <c r="NL94" s="9"/>
      <c r="NM94" s="9"/>
      <c r="NN94" s="9"/>
      <c r="NO94" s="9"/>
      <c r="NP94" s="9"/>
      <c r="NQ94" s="9"/>
      <c r="NR94" s="9"/>
      <c r="NS94" s="9"/>
      <c r="NT94" s="9"/>
      <c r="NU94" s="9"/>
      <c r="NV94" s="9"/>
      <c r="NW94" s="9"/>
      <c r="NX94" s="9"/>
      <c r="NY94" s="9"/>
      <c r="NZ94" s="9"/>
      <c r="OA94" s="9"/>
      <c r="OB94" s="9"/>
      <c r="OC94" s="9"/>
      <c r="OD94" s="9"/>
      <c r="OE94" s="9"/>
      <c r="OF94" s="9"/>
      <c r="OG94" s="9"/>
      <c r="OH94" s="9"/>
      <c r="OI94" s="9"/>
      <c r="OJ94" s="9"/>
      <c r="OK94" s="9"/>
      <c r="OL94" s="9"/>
      <c r="OM94" s="9"/>
      <c r="ON94" s="9"/>
      <c r="OO94" s="9"/>
      <c r="OP94" s="9"/>
      <c r="OQ94" s="9"/>
      <c r="OR94" s="9"/>
      <c r="OS94" s="9"/>
      <c r="OT94" s="9"/>
      <c r="OU94" s="9"/>
      <c r="OV94" s="9"/>
      <c r="OW94" s="9"/>
      <c r="OX94" s="9"/>
      <c r="OY94" s="9"/>
      <c r="OZ94" s="9"/>
      <c r="PA94" s="9"/>
      <c r="PB94" s="9"/>
      <c r="PC94" s="9"/>
      <c r="PD94" s="9"/>
      <c r="PE94" s="9"/>
      <c r="PF94" s="9"/>
      <c r="PG94" s="9"/>
      <c r="PH94" s="9"/>
      <c r="PI94" s="9"/>
      <c r="PJ94" s="9"/>
      <c r="PK94" s="9"/>
      <c r="PL94" s="9"/>
      <c r="PM94" s="9"/>
      <c r="PN94" s="9"/>
      <c r="PO94" s="9"/>
      <c r="PP94" s="9"/>
      <c r="PQ94" s="9"/>
      <c r="PR94" s="9"/>
      <c r="PS94" s="9"/>
      <c r="PT94" s="9"/>
      <c r="PU94" s="9"/>
      <c r="PV94" s="9"/>
      <c r="PW94" s="9"/>
      <c r="PX94" s="9"/>
      <c r="PY94" s="9"/>
      <c r="PZ94" s="9"/>
      <c r="QA94" s="9"/>
      <c r="QB94" s="9"/>
      <c r="QC94" s="9"/>
      <c r="QD94" s="9"/>
      <c r="QE94" s="9"/>
      <c r="QF94" s="9"/>
      <c r="QG94" s="9"/>
      <c r="QH94" s="9"/>
      <c r="QI94" s="9"/>
      <c r="QJ94" s="9"/>
      <c r="QK94" s="9"/>
      <c r="QL94" s="9"/>
      <c r="QM94" s="9"/>
      <c r="QN94" s="9"/>
      <c r="QO94" s="9"/>
      <c r="QP94" s="9"/>
      <c r="QQ94" s="9"/>
      <c r="QR94" s="9"/>
      <c r="QS94" s="9"/>
      <c r="QT94" s="9"/>
      <c r="QU94" s="9"/>
      <c r="QV94" s="9"/>
      <c r="QW94" s="9"/>
      <c r="QX94" s="9"/>
      <c r="QY94" s="9"/>
      <c r="QZ94" s="9"/>
      <c r="RA94" s="9"/>
      <c r="RB94" s="9"/>
      <c r="RC94" s="9"/>
      <c r="RD94" s="9"/>
      <c r="RE94" s="9"/>
      <c r="RF94" s="9"/>
      <c r="RG94" s="9"/>
      <c r="RH94" s="9"/>
      <c r="RI94" s="9"/>
      <c r="RJ94" s="9"/>
      <c r="RK94" s="9"/>
      <c r="RL94" s="9"/>
      <c r="RM94" s="9"/>
      <c r="RN94" s="9"/>
      <c r="RO94" s="9"/>
      <c r="RP94" s="9"/>
      <c r="RQ94" s="9"/>
      <c r="RR94" s="9"/>
      <c r="RS94" s="9"/>
      <c r="RT94" s="9"/>
      <c r="RU94" s="9"/>
      <c r="RV94" s="9"/>
      <c r="RW94" s="9"/>
      <c r="RX94" s="9"/>
      <c r="RY94" s="9"/>
      <c r="RZ94" s="9"/>
      <c r="SA94" s="9"/>
      <c r="SB94" s="9"/>
      <c r="SC94" s="9"/>
      <c r="SD94" s="9"/>
      <c r="SE94" s="9"/>
      <c r="SF94" s="9"/>
      <c r="SG94" s="9"/>
      <c r="SH94" s="9"/>
      <c r="SI94" s="9"/>
      <c r="SJ94" s="9"/>
      <c r="SK94" s="9"/>
      <c r="SL94" s="9"/>
      <c r="SM94" s="9"/>
      <c r="SN94" s="9"/>
      <c r="SO94" s="9"/>
      <c r="SP94" s="9"/>
      <c r="SQ94" s="9"/>
      <c r="SR94" s="9"/>
      <c r="SS94" s="9"/>
      <c r="ST94" s="9"/>
      <c r="SU94" s="9"/>
      <c r="SV94" s="9"/>
      <c r="SW94" s="9"/>
      <c r="SX94" s="9"/>
      <c r="SY94" s="9"/>
      <c r="SZ94" s="9"/>
      <c r="TA94" s="9"/>
      <c r="TB94" s="9"/>
      <c r="TC94" s="9"/>
      <c r="TD94" s="9"/>
      <c r="TE94" s="9"/>
      <c r="TF94" s="9"/>
      <c r="TG94" s="9"/>
      <c r="TH94" s="9"/>
      <c r="TI94" s="9"/>
      <c r="TJ94" s="9"/>
      <c r="TK94" s="9"/>
      <c r="TL94" s="9"/>
      <c r="TM94" s="9"/>
      <c r="TN94" s="9"/>
      <c r="TO94" s="9"/>
      <c r="TP94" s="9"/>
      <c r="TQ94" s="9"/>
      <c r="TR94" s="9"/>
      <c r="TS94" s="9"/>
      <c r="TT94" s="9"/>
      <c r="TU94" s="9"/>
      <c r="TV94" s="9"/>
      <c r="TW94" s="9"/>
      <c r="TX94" s="9"/>
      <c r="TY94" s="9"/>
      <c r="TZ94" s="9"/>
      <c r="UA94" s="9"/>
      <c r="UB94" s="9"/>
      <c r="UC94" s="9"/>
      <c r="UD94" s="9"/>
      <c r="UE94" s="9"/>
      <c r="UF94" s="9"/>
      <c r="UG94" s="9"/>
      <c r="UH94" s="9"/>
      <c r="UI94" s="9"/>
      <c r="UJ94" s="9"/>
      <c r="UK94" s="9"/>
      <c r="UL94" s="9"/>
      <c r="UM94" s="9"/>
      <c r="UN94" s="9"/>
      <c r="UO94" s="9"/>
      <c r="UP94" s="9"/>
      <c r="UQ94" s="9"/>
      <c r="UR94" s="9"/>
      <c r="US94" s="9"/>
      <c r="UT94" s="9"/>
      <c r="UU94" s="9"/>
      <c r="UV94" s="9"/>
      <c r="UW94" s="9"/>
      <c r="UX94" s="9"/>
      <c r="UY94" s="9"/>
      <c r="UZ94" s="9"/>
      <c r="VA94" s="9"/>
      <c r="VB94" s="9"/>
      <c r="VC94" s="9"/>
      <c r="VD94" s="9"/>
      <c r="VE94" s="9"/>
      <c r="VF94" s="9"/>
      <c r="VG94" s="9"/>
      <c r="VH94" s="9"/>
      <c r="VI94" s="9"/>
      <c r="VJ94" s="9"/>
      <c r="VK94" s="9"/>
      <c r="VL94" s="9"/>
      <c r="VM94" s="9"/>
      <c r="VN94" s="9"/>
      <c r="VO94" s="9"/>
      <c r="VP94" s="9"/>
      <c r="VQ94" s="9"/>
      <c r="VR94" s="9"/>
      <c r="VS94" s="9"/>
      <c r="VT94" s="9"/>
      <c r="VU94" s="9"/>
      <c r="VV94" s="9"/>
      <c r="VW94" s="9"/>
      <c r="VX94" s="9"/>
      <c r="VY94" s="9"/>
      <c r="VZ94" s="9"/>
      <c r="WA94" s="9"/>
      <c r="WB94" s="9"/>
      <c r="WC94" s="9"/>
      <c r="WD94" s="9"/>
      <c r="WE94" s="9"/>
      <c r="WF94" s="9"/>
      <c r="WG94" s="9"/>
      <c r="WH94" s="9"/>
      <c r="WI94" s="9"/>
      <c r="WJ94" s="9"/>
      <c r="WK94" s="9"/>
      <c r="WL94" s="9"/>
      <c r="WM94" s="9"/>
      <c r="WN94" s="9"/>
      <c r="WO94" s="9"/>
      <c r="WP94" s="9"/>
      <c r="WQ94" s="9"/>
      <c r="WR94" s="9"/>
      <c r="WS94" s="9"/>
      <c r="WT94" s="9"/>
      <c r="WU94" s="9"/>
      <c r="WV94" s="9"/>
      <c r="WW94" s="9"/>
      <c r="WX94" s="9"/>
      <c r="WY94" s="9"/>
      <c r="WZ94" s="9"/>
      <c r="XA94" s="9"/>
      <c r="XB94" s="9"/>
      <c r="XC94" s="9"/>
      <c r="XD94" s="9"/>
      <c r="XE94" s="9"/>
      <c r="XF94" s="9"/>
      <c r="XG94" s="9"/>
      <c r="XH94" s="9"/>
      <c r="XI94" s="9"/>
      <c r="XJ94" s="9"/>
      <c r="XK94" s="9"/>
      <c r="XL94" s="9"/>
      <c r="XM94" s="9"/>
      <c r="XN94" s="9"/>
      <c r="XO94" s="9"/>
      <c r="XP94" s="9"/>
      <c r="XQ94" s="9"/>
      <c r="XR94" s="9"/>
      <c r="XS94" s="9"/>
      <c r="XT94" s="9"/>
      <c r="XU94" s="9"/>
      <c r="XV94" s="9"/>
      <c r="XW94" s="9"/>
      <c r="XX94" s="9"/>
      <c r="XY94" s="9"/>
      <c r="XZ94" s="9"/>
      <c r="YA94" s="9"/>
      <c r="YB94" s="9"/>
      <c r="YC94" s="9"/>
      <c r="YD94" s="9"/>
      <c r="YE94" s="9"/>
      <c r="YF94" s="9"/>
      <c r="YG94" s="9"/>
      <c r="YH94" s="9"/>
      <c r="YI94" s="9"/>
      <c r="YJ94" s="9"/>
      <c r="YK94" s="9"/>
      <c r="YL94" s="9"/>
      <c r="YM94" s="9"/>
      <c r="YN94" s="9"/>
      <c r="YO94" s="9"/>
      <c r="YP94" s="9"/>
      <c r="YQ94" s="9"/>
      <c r="YR94" s="9"/>
      <c r="YS94" s="9"/>
      <c r="YT94" s="9"/>
      <c r="YU94" s="9"/>
      <c r="YV94" s="9"/>
      <c r="YW94" s="9"/>
      <c r="YX94" s="9"/>
      <c r="YY94" s="9"/>
      <c r="YZ94" s="9"/>
      <c r="ZA94" s="9"/>
      <c r="ZB94" s="9"/>
      <c r="ZC94" s="9"/>
      <c r="ZD94" s="9"/>
      <c r="ZE94" s="9"/>
      <c r="ZF94" s="9"/>
      <c r="ZG94" s="9"/>
      <c r="ZH94" s="9"/>
      <c r="ZI94" s="9"/>
      <c r="ZJ94" s="9"/>
      <c r="ZK94" s="9"/>
      <c r="ZL94" s="9"/>
      <c r="ZM94" s="9"/>
      <c r="ZN94" s="9"/>
      <c r="ZO94" s="9"/>
      <c r="ZP94" s="9"/>
      <c r="ZQ94" s="9"/>
      <c r="ZR94" s="9"/>
      <c r="ZS94" s="9"/>
      <c r="ZT94" s="9"/>
      <c r="ZU94" s="9"/>
      <c r="ZV94" s="9"/>
      <c r="ZW94" s="9"/>
      <c r="ZX94" s="9"/>
      <c r="ZY94" s="9"/>
      <c r="ZZ94" s="9"/>
      <c r="AAA94" s="9"/>
      <c r="AAB94" s="9"/>
      <c r="AAC94" s="9"/>
      <c r="AAD94" s="9"/>
      <c r="AAE94" s="9"/>
      <c r="AAF94" s="9"/>
      <c r="AAG94" s="9"/>
      <c r="AAH94" s="9"/>
      <c r="AAI94" s="9"/>
      <c r="AAJ94" s="9"/>
      <c r="AAK94" s="9"/>
      <c r="AAL94" s="9"/>
      <c r="AAM94" s="9"/>
      <c r="AAN94" s="9"/>
      <c r="AAO94" s="9"/>
      <c r="AAP94" s="9"/>
      <c r="AAQ94" s="9"/>
      <c r="AAR94" s="9"/>
      <c r="AAS94" s="9"/>
      <c r="AAT94" s="9"/>
      <c r="AAU94" s="9"/>
      <c r="AAV94" s="9"/>
      <c r="AAW94" s="9"/>
      <c r="AAX94" s="9"/>
      <c r="AAY94" s="9"/>
      <c r="AAZ94" s="9"/>
      <c r="ABA94" s="9"/>
      <c r="ABB94" s="9"/>
      <c r="ABC94" s="9"/>
      <c r="ABD94" s="9"/>
      <c r="ABE94" s="9"/>
      <c r="ABF94" s="9"/>
      <c r="ABG94" s="9"/>
      <c r="ABH94" s="9"/>
      <c r="ABI94" s="9"/>
      <c r="ABJ94" s="9"/>
      <c r="ABK94" s="9"/>
      <c r="ABL94" s="9"/>
      <c r="ABM94" s="9"/>
      <c r="ABN94" s="9"/>
      <c r="ABO94" s="9"/>
      <c r="ABP94" s="9"/>
      <c r="ABQ94" s="9"/>
      <c r="ABR94" s="9"/>
      <c r="ABS94" s="9"/>
      <c r="ABT94" s="9"/>
      <c r="ABU94" s="9"/>
      <c r="ABV94" s="9"/>
      <c r="ABW94" s="9"/>
      <c r="ABX94" s="9"/>
      <c r="ABY94" s="9"/>
      <c r="ABZ94" s="9"/>
      <c r="ACA94" s="9"/>
      <c r="ACB94" s="9"/>
      <c r="ACC94" s="9"/>
      <c r="ACD94" s="9"/>
      <c r="ACE94" s="9"/>
      <c r="ACF94" s="9"/>
      <c r="ACG94" s="9"/>
      <c r="ACH94" s="9"/>
      <c r="ACI94" s="9"/>
      <c r="ACJ94" s="9"/>
      <c r="ACK94" s="9"/>
      <c r="ACL94" s="9"/>
      <c r="ACM94" s="9"/>
      <c r="ACN94" s="9"/>
      <c r="ACO94" s="9"/>
      <c r="ACP94" s="9"/>
      <c r="ACQ94" s="9"/>
      <c r="ACR94" s="9"/>
      <c r="ACS94" s="9"/>
      <c r="ACT94" s="9"/>
      <c r="ACU94" s="9"/>
      <c r="ACV94" s="9"/>
      <c r="ACW94" s="9"/>
      <c r="ACX94" s="9"/>
      <c r="ACY94" s="9"/>
      <c r="ACZ94" s="9"/>
      <c r="ADA94" s="9"/>
      <c r="ADB94" s="9"/>
      <c r="ADC94" s="9"/>
      <c r="ADD94" s="9"/>
      <c r="ADE94" s="9"/>
      <c r="ADF94" s="9"/>
      <c r="ADG94" s="9"/>
      <c r="ADH94" s="9"/>
      <c r="ADI94" s="9"/>
      <c r="ADJ94" s="9"/>
      <c r="ADK94" s="9"/>
      <c r="ADL94" s="9"/>
      <c r="ADM94" s="9"/>
      <c r="ADN94" s="9"/>
      <c r="ADO94" s="9"/>
      <c r="ADP94" s="9"/>
      <c r="ADQ94" s="9"/>
      <c r="ADR94" s="9"/>
      <c r="ADS94" s="9"/>
      <c r="ADT94" s="9"/>
      <c r="ADU94" s="9"/>
      <c r="ADV94" s="9"/>
      <c r="ADW94" s="9"/>
      <c r="ADX94" s="9"/>
      <c r="ADY94" s="9"/>
      <c r="ADZ94" s="9"/>
      <c r="AEA94" s="9"/>
      <c r="AEB94" s="9"/>
      <c r="AEC94" s="9"/>
      <c r="AED94" s="9"/>
      <c r="AEE94" s="9"/>
      <c r="AEF94" s="9"/>
      <c r="AEG94" s="9"/>
      <c r="AEH94" s="9"/>
      <c r="AEI94" s="9"/>
      <c r="AEJ94" s="9"/>
      <c r="AEK94" s="9"/>
      <c r="AEL94" s="9"/>
      <c r="AEM94" s="9"/>
      <c r="AEN94" s="9"/>
      <c r="AEO94" s="9"/>
      <c r="AEP94" s="9"/>
      <c r="AEQ94" s="9"/>
      <c r="AER94" s="9"/>
      <c r="AES94" s="9"/>
      <c r="AET94" s="9"/>
      <c r="AEU94" s="9"/>
      <c r="AEV94" s="9"/>
      <c r="AEW94" s="9"/>
      <c r="AEX94" s="9"/>
      <c r="AEY94" s="9"/>
      <c r="AEZ94" s="9"/>
      <c r="AFA94" s="9"/>
      <c r="AFB94" s="9"/>
      <c r="AFC94" s="9"/>
      <c r="AFD94" s="9"/>
      <c r="AFE94" s="9"/>
      <c r="AFF94" s="9"/>
      <c r="AFG94" s="9"/>
      <c r="AFH94" s="9"/>
      <c r="AFI94" s="9"/>
      <c r="AFJ94" s="9"/>
      <c r="AFK94" s="9"/>
      <c r="AFL94" s="9"/>
      <c r="AFM94" s="9"/>
      <c r="AFN94" s="9"/>
      <c r="AFO94" s="9"/>
      <c r="AFP94" s="9"/>
      <c r="AFQ94" s="9"/>
      <c r="AFR94" s="9"/>
      <c r="AFS94" s="9"/>
      <c r="AFT94" s="9"/>
      <c r="AFU94" s="9"/>
      <c r="AFV94" s="9"/>
      <c r="AFW94" s="9"/>
      <c r="AFX94" s="9"/>
      <c r="AFY94" s="9"/>
      <c r="AFZ94" s="9"/>
      <c r="AGA94" s="9"/>
      <c r="AGB94" s="9"/>
      <c r="AGC94" s="9"/>
      <c r="AGD94" s="9"/>
      <c r="AGE94" s="9"/>
      <c r="AGF94" s="9"/>
      <c r="AGG94" s="9"/>
      <c r="AGH94" s="9"/>
      <c r="AGI94" s="9"/>
      <c r="AGJ94" s="9"/>
      <c r="AGK94" s="9"/>
      <c r="AGL94" s="9"/>
      <c r="AGM94" s="9"/>
      <c r="AGN94" s="9"/>
      <c r="AGO94" s="9"/>
      <c r="AGP94" s="9"/>
      <c r="AGQ94" s="9"/>
      <c r="AGR94" s="9"/>
      <c r="AGS94" s="9"/>
      <c r="AGT94" s="9"/>
      <c r="AGU94" s="9"/>
      <c r="AGV94" s="9"/>
      <c r="AGW94" s="9"/>
      <c r="AGX94" s="9"/>
      <c r="AGY94" s="9"/>
      <c r="AGZ94" s="9"/>
      <c r="AHA94" s="9"/>
      <c r="AHB94" s="9"/>
      <c r="AHC94" s="9"/>
      <c r="AHD94" s="9"/>
      <c r="AHE94" s="9"/>
      <c r="AHF94" s="9"/>
      <c r="AHG94" s="9"/>
      <c r="AHH94" s="9"/>
      <c r="AHI94" s="9"/>
      <c r="AHJ94" s="9"/>
      <c r="AHK94" s="9"/>
      <c r="AHL94" s="9"/>
      <c r="AHM94" s="9"/>
      <c r="AHN94" s="9"/>
      <c r="AHO94" s="9"/>
      <c r="AHP94" s="9"/>
      <c r="AHQ94" s="9"/>
      <c r="AHR94" s="9"/>
      <c r="AHS94" s="9"/>
      <c r="AHT94" s="9"/>
      <c r="AHU94" s="9"/>
      <c r="AHV94" s="9"/>
      <c r="AHW94" s="9"/>
      <c r="AHX94" s="9"/>
      <c r="AHY94" s="9"/>
      <c r="AHZ94" s="9"/>
      <c r="AIA94" s="9"/>
      <c r="AIB94" s="9"/>
      <c r="AIC94" s="9"/>
      <c r="AID94" s="9"/>
      <c r="AIE94" s="9"/>
      <c r="AIF94" s="9"/>
      <c r="AIG94" s="9"/>
      <c r="AIH94" s="9"/>
      <c r="AII94" s="9"/>
      <c r="AIJ94" s="9"/>
      <c r="AIK94" s="9"/>
      <c r="AIL94" s="9"/>
      <c r="AIM94" s="9"/>
      <c r="AIN94" s="9"/>
      <c r="AIO94" s="9"/>
      <c r="AIP94" s="9"/>
      <c r="AIQ94" s="9"/>
      <c r="AIR94" s="9"/>
      <c r="AIS94" s="9"/>
      <c r="AIT94" s="9"/>
      <c r="AIU94" s="9"/>
      <c r="AIV94" s="9"/>
      <c r="AIW94" s="9"/>
      <c r="AIX94" s="9"/>
      <c r="AIY94" s="9"/>
      <c r="AIZ94" s="9"/>
      <c r="AJA94" s="9"/>
      <c r="AJB94" s="9"/>
      <c r="AJC94" s="9"/>
      <c r="AJD94" s="9"/>
      <c r="AJE94" s="9"/>
      <c r="AJF94" s="9"/>
      <c r="AJG94" s="9"/>
      <c r="AJH94" s="9"/>
      <c r="AJI94" s="9"/>
      <c r="AJJ94" s="9"/>
      <c r="AJK94" s="9"/>
      <c r="AJL94" s="9"/>
      <c r="AJM94" s="9"/>
      <c r="AJN94" s="9"/>
      <c r="AJO94" s="9"/>
      <c r="AJP94" s="9"/>
      <c r="AJQ94" s="9"/>
      <c r="AJR94" s="9"/>
      <c r="AJS94" s="9"/>
      <c r="AJT94" s="9"/>
      <c r="AJU94" s="9"/>
      <c r="AJV94" s="9"/>
      <c r="AJW94" s="9"/>
      <c r="AJX94" s="9"/>
      <c r="AJY94" s="9"/>
      <c r="AJZ94" s="9"/>
      <c r="AKA94" s="9"/>
      <c r="AKB94" s="9"/>
      <c r="AKC94" s="9"/>
      <c r="AKD94" s="9"/>
      <c r="AKE94" s="9"/>
      <c r="AKF94" s="9"/>
      <c r="AKG94" s="9"/>
      <c r="AKH94" s="9"/>
      <c r="AKI94" s="9"/>
      <c r="AKJ94" s="9"/>
      <c r="AKK94" s="9"/>
      <c r="AKL94" s="9"/>
      <c r="AKM94" s="9"/>
      <c r="AKN94" s="9"/>
      <c r="AKO94" s="9"/>
      <c r="AKP94" s="9"/>
      <c r="AKQ94" s="9"/>
      <c r="AKR94" s="9"/>
      <c r="AKS94" s="9"/>
      <c r="AKT94" s="9"/>
      <c r="AKU94" s="9"/>
      <c r="AKV94" s="9"/>
      <c r="AKW94" s="9"/>
      <c r="AKX94" s="9"/>
      <c r="AKY94" s="9"/>
      <c r="AKZ94" s="9"/>
      <c r="ALA94" s="9"/>
      <c r="ALB94" s="9"/>
      <c r="ALC94" s="9"/>
      <c r="ALD94" s="9"/>
      <c r="ALE94" s="9"/>
      <c r="ALF94" s="9"/>
      <c r="ALG94" s="9"/>
      <c r="ALH94" s="9"/>
      <c r="ALI94" s="9"/>
      <c r="ALJ94" s="9"/>
      <c r="ALK94" s="9"/>
      <c r="ALL94" s="9"/>
      <c r="ALM94" s="9"/>
      <c r="ALN94" s="9"/>
      <c r="ALO94" s="9"/>
      <c r="ALP94" s="9"/>
      <c r="ALQ94" s="9"/>
      <c r="ALR94" s="9"/>
      <c r="ALS94" s="9"/>
      <c r="ALT94" s="9"/>
      <c r="ALU94" s="9"/>
      <c r="ALV94" s="9"/>
      <c r="ALW94" s="9"/>
      <c r="ALX94" s="9"/>
      <c r="ALY94" s="9"/>
      <c r="ALZ94" s="9"/>
      <c r="AMA94" s="9"/>
      <c r="AMB94" s="9"/>
      <c r="AMC94" s="9"/>
      <c r="AMD94" s="9"/>
      <c r="AME94" s="9"/>
      <c r="AMF94" s="9"/>
      <c r="AMG94" s="9"/>
      <c r="AMH94" s="9"/>
      <c r="AMI94" s="9"/>
      <c r="AMJ94" s="9"/>
      <c r="AMK94" s="9"/>
      <c r="AML94" s="9"/>
      <c r="AMM94" s="9"/>
      <c r="AMN94" s="9"/>
      <c r="AMO94" s="9"/>
      <c r="AMP94" s="9"/>
      <c r="AMQ94" s="9"/>
      <c r="AMR94" s="9"/>
      <c r="AMS94" s="9"/>
      <c r="AMT94" s="9"/>
      <c r="AMU94" s="9"/>
      <c r="AMV94" s="9"/>
      <c r="AMW94" s="9"/>
      <c r="AMX94" s="9"/>
      <c r="AMY94" s="9"/>
      <c r="AMZ94" s="9"/>
      <c r="ANA94" s="9"/>
      <c r="ANB94" s="9"/>
      <c r="ANC94" s="9"/>
      <c r="AND94" s="9"/>
      <c r="ANE94" s="9"/>
      <c r="ANF94" s="9"/>
      <c r="ANG94" s="9"/>
      <c r="ANH94" s="9"/>
      <c r="ANI94" s="9"/>
      <c r="ANJ94" s="9"/>
      <c r="ANK94" s="9"/>
      <c r="ANL94" s="9"/>
      <c r="ANM94" s="9"/>
      <c r="ANN94" s="9"/>
      <c r="ANO94" s="9"/>
      <c r="ANP94" s="9"/>
      <c r="ANQ94" s="9"/>
      <c r="ANR94" s="9"/>
      <c r="ANS94" s="9"/>
      <c r="ANT94" s="9"/>
      <c r="ANU94" s="9"/>
      <c r="ANV94" s="9"/>
      <c r="ANW94" s="9"/>
      <c r="ANX94" s="9"/>
      <c r="ANY94" s="9"/>
      <c r="ANZ94" s="9"/>
      <c r="AOA94" s="9"/>
      <c r="AOB94" s="9"/>
      <c r="AOC94" s="9"/>
      <c r="AOD94" s="9"/>
      <c r="AOE94" s="9"/>
      <c r="AOF94" s="9"/>
      <c r="AOG94" s="9"/>
      <c r="AOH94" s="9"/>
      <c r="AOI94" s="9"/>
      <c r="AOJ94" s="9"/>
      <c r="AOK94" s="9"/>
      <c r="AOL94" s="9"/>
      <c r="AOM94" s="9"/>
      <c r="AON94" s="9"/>
      <c r="AOO94" s="9"/>
      <c r="AOP94" s="9"/>
      <c r="AOQ94" s="9"/>
      <c r="AOR94" s="9"/>
      <c r="AOS94" s="9"/>
      <c r="AOT94" s="9"/>
      <c r="AOU94" s="9"/>
      <c r="AOV94" s="9"/>
      <c r="AOW94" s="9"/>
      <c r="AOX94" s="9"/>
      <c r="AOY94" s="9"/>
      <c r="AOZ94" s="9"/>
      <c r="APA94" s="9"/>
      <c r="APB94" s="9"/>
      <c r="APC94" s="9"/>
      <c r="APD94" s="9"/>
      <c r="APE94" s="9"/>
      <c r="APF94" s="9"/>
      <c r="APG94" s="9"/>
      <c r="APH94" s="9"/>
      <c r="API94" s="9"/>
      <c r="APJ94" s="9"/>
      <c r="APK94" s="9"/>
      <c r="APL94" s="9"/>
      <c r="APM94" s="9"/>
      <c r="APN94" s="9"/>
      <c r="APO94" s="9"/>
      <c r="APP94" s="9"/>
      <c r="APQ94" s="9"/>
      <c r="APR94" s="9"/>
      <c r="APS94" s="9"/>
      <c r="APT94" s="9"/>
      <c r="APU94" s="9"/>
      <c r="APV94" s="9"/>
      <c r="APW94" s="9"/>
      <c r="APX94" s="9"/>
      <c r="APY94" s="9"/>
      <c r="APZ94" s="9"/>
      <c r="AQA94" s="9"/>
      <c r="AQB94" s="9"/>
      <c r="AQC94" s="9"/>
      <c r="AQD94" s="9"/>
      <c r="AQE94" s="9"/>
      <c r="AQF94" s="9"/>
      <c r="AQG94" s="9"/>
      <c r="AQH94" s="9"/>
      <c r="AQI94" s="9"/>
      <c r="AQJ94" s="9"/>
      <c r="AQK94" s="9"/>
      <c r="AQL94" s="9"/>
      <c r="AQM94" s="9"/>
      <c r="AQN94" s="9"/>
      <c r="AQO94" s="9"/>
      <c r="AQP94" s="9"/>
      <c r="AQQ94" s="9"/>
      <c r="AQR94" s="9"/>
      <c r="AQS94" s="9"/>
      <c r="AQT94" s="9"/>
      <c r="AQU94" s="9"/>
      <c r="AQV94" s="9"/>
      <c r="AQW94" s="9"/>
      <c r="AQX94" s="9"/>
      <c r="AQY94" s="9"/>
      <c r="AQZ94" s="9"/>
      <c r="ARA94" s="9"/>
      <c r="ARB94" s="9"/>
      <c r="ARC94" s="9"/>
      <c r="ARD94" s="9"/>
      <c r="ARE94" s="9"/>
      <c r="ARF94" s="9"/>
      <c r="ARG94" s="9"/>
      <c r="ARH94" s="9"/>
      <c r="ARI94" s="9"/>
      <c r="ARJ94" s="9"/>
      <c r="ARK94" s="9"/>
      <c r="ARL94" s="9"/>
      <c r="ARM94" s="9"/>
      <c r="ARN94" s="9"/>
      <c r="ARO94" s="9"/>
      <c r="ARP94" s="9"/>
      <c r="ARQ94" s="9"/>
      <c r="ARR94" s="9"/>
      <c r="ARS94" s="9"/>
      <c r="ART94" s="9"/>
      <c r="ARU94" s="9"/>
      <c r="ARV94" s="9"/>
      <c r="ARW94" s="9"/>
      <c r="ARX94" s="9"/>
      <c r="ARY94" s="9"/>
      <c r="ARZ94" s="9"/>
      <c r="ASA94" s="9"/>
      <c r="ASB94" s="9"/>
      <c r="ASC94" s="9"/>
      <c r="ASD94" s="9"/>
      <c r="ASE94" s="9"/>
      <c r="ASF94" s="9"/>
      <c r="ASG94" s="9"/>
      <c r="ASH94" s="9"/>
      <c r="ASI94" s="9"/>
      <c r="ASJ94" s="9"/>
      <c r="ASK94" s="9"/>
      <c r="ASL94" s="9"/>
      <c r="ASM94" s="9"/>
      <c r="ASN94" s="9"/>
      <c r="ASO94" s="9"/>
      <c r="ASP94" s="9"/>
      <c r="ASQ94" s="9"/>
      <c r="ASR94" s="9"/>
      <c r="ASS94" s="9"/>
      <c r="AST94" s="9"/>
      <c r="ASU94" s="9"/>
      <c r="ASV94" s="9"/>
      <c r="ASW94" s="9"/>
      <c r="ASX94" s="9"/>
      <c r="ASY94" s="9"/>
      <c r="ASZ94" s="9"/>
      <c r="ATA94" s="9"/>
      <c r="ATB94" s="9"/>
      <c r="ATC94" s="9"/>
      <c r="ATD94" s="9"/>
      <c r="ATE94" s="9"/>
      <c r="ATF94" s="9"/>
      <c r="ATG94" s="9"/>
      <c r="ATH94" s="9"/>
      <c r="ATI94" s="9"/>
      <c r="ATJ94" s="9"/>
      <c r="ATK94" s="9"/>
      <c r="ATL94" s="9"/>
      <c r="ATM94" s="9"/>
      <c r="ATN94" s="9"/>
      <c r="ATO94" s="9"/>
      <c r="ATP94" s="9"/>
      <c r="ATQ94" s="9"/>
      <c r="ATR94" s="9"/>
      <c r="ATS94" s="9"/>
      <c r="ATT94" s="9"/>
      <c r="ATU94" s="9"/>
      <c r="ATV94" s="9"/>
      <c r="ATW94" s="9"/>
      <c r="ATX94" s="9"/>
      <c r="ATY94" s="9"/>
      <c r="ATZ94" s="9"/>
      <c r="AUA94" s="9"/>
      <c r="AUB94" s="9"/>
      <c r="AUC94" s="9"/>
      <c r="AUD94" s="9"/>
      <c r="AUE94" s="9"/>
      <c r="AUF94" s="9"/>
      <c r="AUG94" s="9"/>
      <c r="AUH94" s="9"/>
      <c r="AUI94" s="9"/>
      <c r="AUJ94" s="9"/>
      <c r="AUK94" s="9"/>
      <c r="AUL94" s="9"/>
      <c r="AUM94" s="9"/>
      <c r="AUN94" s="9"/>
      <c r="AUO94" s="9"/>
      <c r="AUP94" s="9"/>
      <c r="AUQ94" s="9"/>
      <c r="AUR94" s="9"/>
      <c r="AUS94" s="9"/>
      <c r="AUT94" s="9"/>
      <c r="AUU94" s="9"/>
      <c r="AUV94" s="9"/>
      <c r="AUW94" s="9"/>
      <c r="AUX94" s="9"/>
      <c r="AUY94" s="9"/>
      <c r="AUZ94" s="9"/>
      <c r="AVA94" s="9"/>
      <c r="AVB94" s="9"/>
      <c r="AVC94" s="9"/>
      <c r="AVD94" s="9"/>
      <c r="AVE94" s="9"/>
      <c r="AVF94" s="9"/>
      <c r="AVG94" s="9"/>
      <c r="AVH94" s="9"/>
      <c r="AVI94" s="9"/>
      <c r="AVJ94" s="9"/>
      <c r="AVK94" s="9"/>
      <c r="AVL94" s="9"/>
      <c r="AVM94" s="9"/>
      <c r="AVN94" s="9"/>
      <c r="AVO94" s="9"/>
      <c r="AVP94" s="9"/>
      <c r="AVQ94" s="9"/>
      <c r="AVR94" s="9"/>
      <c r="AVS94" s="9"/>
      <c r="AVT94" s="9"/>
      <c r="AVU94" s="9"/>
      <c r="AVV94" s="9"/>
      <c r="AVW94" s="9"/>
      <c r="AVX94" s="9"/>
      <c r="AVY94" s="9"/>
      <c r="AVZ94" s="9"/>
      <c r="AWA94" s="9"/>
      <c r="AWB94" s="9"/>
      <c r="AWC94" s="9"/>
      <c r="AWD94" s="9"/>
      <c r="AWE94" s="9"/>
      <c r="AWF94" s="9"/>
      <c r="AWG94" s="9"/>
      <c r="AWH94" s="9"/>
      <c r="AWI94" s="9"/>
      <c r="AWJ94" s="9"/>
      <c r="AWK94" s="9"/>
      <c r="AWL94" s="9"/>
      <c r="AWM94" s="9"/>
      <c r="AWN94" s="9"/>
      <c r="AWO94" s="9"/>
      <c r="AWP94" s="9"/>
      <c r="AWQ94" s="9"/>
      <c r="AWR94" s="9"/>
      <c r="AWS94" s="9"/>
      <c r="AWT94" s="9"/>
      <c r="AWU94" s="9"/>
      <c r="AWV94" s="9"/>
      <c r="AWW94" s="9"/>
      <c r="AWX94" s="9"/>
      <c r="AWY94" s="9"/>
      <c r="AWZ94" s="9"/>
      <c r="AXA94" s="9"/>
      <c r="AXB94" s="9"/>
      <c r="AXC94" s="9"/>
      <c r="AXD94" s="9"/>
      <c r="AXE94" s="9"/>
      <c r="AXF94" s="9"/>
      <c r="AXG94" s="9"/>
      <c r="AXH94" s="9"/>
      <c r="AXI94" s="9"/>
      <c r="AXJ94" s="9"/>
      <c r="AXK94" s="9"/>
      <c r="AXL94" s="9"/>
      <c r="AXM94" s="9"/>
      <c r="AXN94" s="9"/>
      <c r="AXO94" s="9"/>
      <c r="AXP94" s="9"/>
      <c r="AXQ94" s="9"/>
      <c r="AXR94" s="9"/>
      <c r="AXS94" s="9"/>
      <c r="AXT94" s="9"/>
      <c r="AXU94" s="9"/>
      <c r="AXV94" s="9"/>
      <c r="AXW94" s="9"/>
      <c r="AXX94" s="9"/>
      <c r="AXY94" s="9"/>
      <c r="AXZ94" s="9"/>
      <c r="AYA94" s="9"/>
      <c r="AYB94" s="9"/>
      <c r="AYC94" s="9"/>
      <c r="AYD94" s="9"/>
      <c r="AYE94" s="9"/>
      <c r="AYF94" s="9"/>
      <c r="AYG94" s="9"/>
      <c r="AYH94" s="9"/>
      <c r="AYI94" s="9"/>
      <c r="AYJ94" s="9"/>
      <c r="AYK94" s="9"/>
      <c r="AYL94" s="9"/>
      <c r="AYM94" s="9"/>
      <c r="AYN94" s="9"/>
      <c r="AYO94" s="9"/>
      <c r="AYP94" s="9"/>
      <c r="AYQ94" s="9"/>
      <c r="AYR94" s="9"/>
      <c r="AYS94" s="9"/>
      <c r="AYT94" s="9"/>
      <c r="AYU94" s="9"/>
      <c r="AYV94" s="9"/>
      <c r="AYW94" s="9"/>
      <c r="AYX94" s="9"/>
      <c r="AYY94" s="9"/>
      <c r="AYZ94" s="9"/>
      <c r="AZA94" s="9"/>
      <c r="AZB94" s="9"/>
      <c r="AZC94" s="9"/>
      <c r="AZD94" s="9"/>
      <c r="AZE94" s="9"/>
      <c r="AZF94" s="9"/>
      <c r="AZG94" s="9"/>
      <c r="AZH94" s="9"/>
      <c r="AZI94" s="9"/>
      <c r="AZJ94" s="9"/>
      <c r="AZK94" s="9"/>
      <c r="AZL94" s="9"/>
      <c r="AZM94" s="9"/>
      <c r="AZN94" s="9"/>
      <c r="AZO94" s="9"/>
      <c r="AZP94" s="9"/>
      <c r="AZQ94" s="9"/>
      <c r="AZR94" s="9"/>
      <c r="AZS94" s="9"/>
      <c r="AZT94" s="9"/>
      <c r="AZU94" s="9"/>
      <c r="AZV94" s="9"/>
      <c r="AZW94" s="9"/>
      <c r="AZX94" s="9"/>
      <c r="AZY94" s="9"/>
      <c r="AZZ94" s="9"/>
      <c r="BAA94" s="9"/>
      <c r="BAB94" s="9"/>
      <c r="BAC94" s="9"/>
      <c r="BAD94" s="9"/>
      <c r="BAE94" s="9"/>
      <c r="BAF94" s="9"/>
      <c r="BAG94" s="9"/>
      <c r="BAH94" s="9"/>
      <c r="BAI94" s="9"/>
      <c r="BAJ94" s="9"/>
      <c r="BAK94" s="9"/>
      <c r="BAL94" s="9"/>
      <c r="BAM94" s="9"/>
      <c r="BAN94" s="9"/>
      <c r="BAO94" s="9"/>
      <c r="BAP94" s="9"/>
      <c r="BAQ94" s="9"/>
      <c r="BAR94" s="9"/>
      <c r="BAS94" s="9"/>
      <c r="BAT94" s="9"/>
      <c r="BAU94" s="9"/>
      <c r="BAV94" s="9"/>
      <c r="BAW94" s="9"/>
      <c r="BAX94" s="9"/>
      <c r="BAY94" s="9"/>
      <c r="BAZ94" s="9"/>
      <c r="BBA94" s="9"/>
      <c r="BBB94" s="9"/>
      <c r="BBC94" s="9"/>
      <c r="BBD94" s="9"/>
      <c r="BBE94" s="9"/>
      <c r="BBF94" s="9"/>
      <c r="BBG94" s="9"/>
      <c r="BBH94" s="9"/>
      <c r="BBI94" s="9"/>
      <c r="BBJ94" s="9"/>
      <c r="BBK94" s="9"/>
      <c r="BBL94" s="9"/>
      <c r="BBM94" s="9"/>
      <c r="BBN94" s="9"/>
      <c r="BBO94" s="9"/>
      <c r="BBP94" s="9"/>
      <c r="BBQ94" s="9"/>
      <c r="BBR94" s="9"/>
      <c r="BBS94" s="9"/>
      <c r="BBT94" s="9"/>
      <c r="BBU94" s="9"/>
      <c r="BBV94" s="9"/>
      <c r="BBW94" s="9"/>
      <c r="BBX94" s="9"/>
      <c r="BBY94" s="9"/>
      <c r="BBZ94" s="9"/>
      <c r="BCA94" s="9"/>
      <c r="BCB94" s="9"/>
      <c r="BCC94" s="9"/>
      <c r="BCD94" s="9"/>
      <c r="BCE94" s="9"/>
      <c r="BCF94" s="9"/>
      <c r="BCG94" s="9"/>
      <c r="BCH94" s="9"/>
      <c r="BCI94" s="9"/>
      <c r="BCJ94" s="9"/>
      <c r="BCK94" s="9"/>
      <c r="BCL94" s="9"/>
      <c r="BCM94" s="9"/>
      <c r="BCN94" s="9"/>
      <c r="BCO94" s="9"/>
      <c r="BCP94" s="9"/>
      <c r="BCQ94" s="9"/>
      <c r="BCR94" s="9"/>
      <c r="BCS94" s="9"/>
      <c r="BCT94" s="9"/>
      <c r="BCU94" s="9"/>
      <c r="BCV94" s="9"/>
      <c r="BCW94" s="9"/>
      <c r="BCX94" s="9"/>
      <c r="BCY94" s="9"/>
      <c r="BCZ94" s="9"/>
      <c r="BDA94" s="9"/>
      <c r="BDB94" s="9"/>
      <c r="BDC94" s="9"/>
      <c r="BDD94" s="9"/>
      <c r="BDE94" s="9"/>
      <c r="BDF94" s="9"/>
      <c r="BDG94" s="9"/>
      <c r="BDH94" s="9"/>
      <c r="BDI94" s="9"/>
      <c r="BDJ94" s="9"/>
      <c r="BDK94" s="9"/>
      <c r="BDL94" s="9"/>
      <c r="BDM94" s="9"/>
      <c r="BDN94" s="9"/>
      <c r="BDO94" s="9"/>
      <c r="BDP94" s="9"/>
      <c r="BDQ94" s="9"/>
      <c r="BDR94" s="9"/>
      <c r="BDS94" s="9"/>
      <c r="BDT94" s="9"/>
      <c r="BDU94" s="9"/>
      <c r="BDV94" s="9"/>
      <c r="BDW94" s="9"/>
      <c r="BDX94" s="9"/>
      <c r="BDY94" s="9"/>
      <c r="BDZ94" s="9"/>
      <c r="BEA94" s="9"/>
      <c r="BEB94" s="9"/>
      <c r="BEC94" s="9"/>
      <c r="BED94" s="9"/>
      <c r="BEE94" s="9"/>
      <c r="BEF94" s="9"/>
      <c r="BEG94" s="9"/>
      <c r="BEH94" s="9"/>
      <c r="BEI94" s="9"/>
      <c r="BEJ94" s="9"/>
      <c r="BEK94" s="9"/>
      <c r="BEL94" s="9"/>
      <c r="BEM94" s="9"/>
      <c r="BEN94" s="9"/>
      <c r="BEO94" s="9"/>
      <c r="BEP94" s="9"/>
      <c r="BEQ94" s="9"/>
      <c r="BER94" s="9"/>
      <c r="BES94" s="9"/>
      <c r="BET94" s="9"/>
      <c r="BEU94" s="9"/>
      <c r="BEV94" s="9"/>
      <c r="BEW94" s="9"/>
      <c r="BEX94" s="9"/>
      <c r="BEY94" s="9"/>
      <c r="BEZ94" s="9"/>
      <c r="BFA94" s="9"/>
      <c r="BFB94" s="9"/>
      <c r="BFC94" s="9"/>
      <c r="BFD94" s="9"/>
      <c r="BFE94" s="9"/>
      <c r="BFF94" s="9"/>
      <c r="BFG94" s="9"/>
      <c r="BFH94" s="9"/>
      <c r="BFI94" s="9"/>
      <c r="BFJ94" s="9"/>
      <c r="BFK94" s="9"/>
      <c r="BFL94" s="9"/>
      <c r="BFM94" s="9"/>
      <c r="BFN94" s="9"/>
      <c r="BFO94" s="9"/>
      <c r="BFP94" s="9"/>
      <c r="BFQ94" s="9"/>
      <c r="BFR94" s="9"/>
      <c r="BFS94" s="9"/>
      <c r="BFT94" s="9"/>
      <c r="BFU94" s="9"/>
      <c r="BFV94" s="9"/>
      <c r="BFW94" s="9"/>
      <c r="BFX94" s="9"/>
      <c r="BFY94" s="9"/>
      <c r="BFZ94" s="9"/>
      <c r="BGA94" s="9"/>
      <c r="BGB94" s="9"/>
      <c r="BGC94" s="9"/>
      <c r="BGD94" s="9"/>
      <c r="BGE94" s="9"/>
      <c r="BGF94" s="9"/>
      <c r="BGG94" s="9"/>
      <c r="BGH94" s="9"/>
      <c r="BGI94" s="9"/>
      <c r="BGJ94" s="9"/>
      <c r="BGK94" s="9"/>
      <c r="BGL94" s="9"/>
      <c r="BGM94" s="9"/>
      <c r="BGN94" s="9"/>
      <c r="BGO94" s="9"/>
      <c r="BGP94" s="9"/>
      <c r="BGQ94" s="9"/>
      <c r="BGR94" s="9"/>
      <c r="BGS94" s="9"/>
      <c r="BGT94" s="9"/>
      <c r="BGU94" s="9"/>
      <c r="BGV94" s="9"/>
      <c r="BGW94" s="9"/>
      <c r="BGX94" s="9"/>
      <c r="BGY94" s="9"/>
      <c r="BGZ94" s="9"/>
      <c r="BHA94" s="9"/>
      <c r="BHB94" s="9"/>
      <c r="BHC94" s="9"/>
      <c r="BHD94" s="9"/>
      <c r="BHE94" s="9"/>
      <c r="BHF94" s="9"/>
      <c r="BHG94" s="9"/>
      <c r="BHH94" s="9"/>
      <c r="BHI94" s="9"/>
      <c r="BHJ94" s="9"/>
      <c r="BHK94" s="9"/>
      <c r="BHL94" s="9"/>
      <c r="BHM94" s="9"/>
      <c r="BHN94" s="9"/>
      <c r="BHO94" s="9"/>
      <c r="BHP94" s="9"/>
      <c r="BHQ94" s="9"/>
      <c r="BHR94" s="9"/>
      <c r="BHS94" s="9"/>
      <c r="BHT94" s="9"/>
      <c r="BHU94" s="9"/>
      <c r="BHV94" s="9"/>
      <c r="BHW94" s="9"/>
      <c r="BHX94" s="9"/>
      <c r="BHY94" s="9"/>
      <c r="BHZ94" s="9"/>
      <c r="BIA94" s="9"/>
      <c r="BIB94" s="9"/>
      <c r="BIC94" s="9"/>
      <c r="BID94" s="9"/>
      <c r="BIE94" s="9"/>
      <c r="BIF94" s="9"/>
      <c r="BIG94" s="9"/>
      <c r="BIH94" s="9"/>
      <c r="BII94" s="9"/>
      <c r="BIJ94" s="9"/>
      <c r="BIK94" s="9"/>
      <c r="BIL94" s="9"/>
      <c r="BIM94" s="9"/>
      <c r="BIN94" s="9"/>
      <c r="BIO94" s="9"/>
      <c r="BIP94" s="9"/>
      <c r="BIQ94" s="9"/>
      <c r="BIR94" s="9"/>
      <c r="BIS94" s="9"/>
      <c r="BIT94" s="9"/>
      <c r="BIU94" s="9"/>
      <c r="BIV94" s="9"/>
      <c r="BIW94" s="9"/>
      <c r="BIX94" s="9"/>
      <c r="BIY94" s="9"/>
      <c r="BIZ94" s="9"/>
      <c r="BJA94" s="9"/>
      <c r="BJB94" s="9"/>
      <c r="BJC94" s="9"/>
      <c r="BJD94" s="9"/>
      <c r="BJE94" s="9"/>
      <c r="BJF94" s="9"/>
      <c r="BJG94" s="9"/>
      <c r="BJH94" s="9"/>
      <c r="BJI94" s="9"/>
      <c r="BJJ94" s="9"/>
      <c r="BJK94" s="9"/>
      <c r="BJL94" s="9"/>
      <c r="BJM94" s="9"/>
      <c r="BJN94" s="9"/>
      <c r="BJO94" s="9"/>
      <c r="BJP94" s="9"/>
      <c r="BJQ94" s="9"/>
      <c r="BJR94" s="9"/>
      <c r="BJS94" s="9"/>
      <c r="BJT94" s="9"/>
      <c r="BJU94" s="9"/>
      <c r="BJV94" s="9"/>
      <c r="BJW94" s="9"/>
      <c r="BJX94" s="9"/>
      <c r="BJY94" s="9"/>
      <c r="BJZ94" s="9"/>
      <c r="BKA94" s="9"/>
      <c r="BKB94" s="9"/>
      <c r="BKC94" s="9"/>
      <c r="BKD94" s="9"/>
      <c r="BKE94" s="9"/>
      <c r="BKF94" s="9"/>
      <c r="BKG94" s="9"/>
      <c r="BKH94" s="9"/>
      <c r="BKI94" s="9"/>
      <c r="BKJ94" s="9"/>
      <c r="BKK94" s="9"/>
      <c r="BKL94" s="9"/>
      <c r="BKM94" s="9"/>
      <c r="BKN94" s="9"/>
      <c r="BKO94" s="9"/>
      <c r="BKP94" s="9"/>
      <c r="BKQ94" s="9"/>
      <c r="BKR94" s="9"/>
      <c r="BKS94" s="9"/>
      <c r="BKT94" s="9"/>
      <c r="BKU94" s="9"/>
      <c r="BKV94" s="9"/>
      <c r="BKW94" s="9"/>
      <c r="BKX94" s="9"/>
      <c r="BKY94" s="9"/>
      <c r="BKZ94" s="9"/>
      <c r="BLA94" s="9"/>
      <c r="BLB94" s="9"/>
      <c r="BLC94" s="9"/>
      <c r="BLD94" s="9"/>
      <c r="BLE94" s="9"/>
      <c r="BLF94" s="9"/>
      <c r="BLG94" s="9"/>
      <c r="BLH94" s="9"/>
      <c r="BLI94" s="9"/>
      <c r="BLJ94" s="9"/>
      <c r="BLK94" s="9"/>
      <c r="BLL94" s="9"/>
      <c r="BLM94" s="9"/>
      <c r="BLN94" s="9"/>
      <c r="BLO94" s="9"/>
      <c r="BLP94" s="9"/>
      <c r="BLQ94" s="9"/>
      <c r="BLR94" s="9"/>
      <c r="BLS94" s="9"/>
      <c r="BLT94" s="9"/>
      <c r="BLU94" s="9"/>
      <c r="BLV94" s="9"/>
      <c r="BLW94" s="9"/>
      <c r="BLX94" s="9"/>
      <c r="BLY94" s="9"/>
      <c r="BLZ94" s="9"/>
      <c r="BMA94" s="9"/>
      <c r="BMB94" s="9"/>
      <c r="BMC94" s="9"/>
      <c r="BMD94" s="9"/>
      <c r="BME94" s="9"/>
      <c r="BMF94" s="9"/>
      <c r="BMG94" s="9"/>
      <c r="BMH94" s="9"/>
      <c r="BMI94" s="9"/>
      <c r="BMJ94" s="9"/>
      <c r="BMK94" s="9"/>
      <c r="BML94" s="9"/>
      <c r="BMM94" s="9"/>
      <c r="BMN94" s="9"/>
      <c r="BMO94" s="9"/>
      <c r="BMP94" s="9"/>
      <c r="BMQ94" s="9"/>
      <c r="BMR94" s="9"/>
      <c r="BMS94" s="9"/>
      <c r="BMT94" s="9"/>
      <c r="BMU94" s="9"/>
      <c r="BMV94" s="9"/>
      <c r="BMW94" s="9"/>
      <c r="BMX94" s="9"/>
      <c r="BMY94" s="9"/>
      <c r="BMZ94" s="9"/>
      <c r="BNA94" s="9"/>
      <c r="BNB94" s="9"/>
      <c r="BNC94" s="9"/>
      <c r="BND94" s="9"/>
      <c r="BNE94" s="9"/>
      <c r="BNF94" s="9"/>
      <c r="BNG94" s="9"/>
      <c r="BNH94" s="9"/>
      <c r="BNI94" s="9"/>
      <c r="BNJ94" s="9"/>
      <c r="BNK94" s="9"/>
      <c r="BNL94" s="9"/>
      <c r="BNM94" s="9"/>
      <c r="BNN94" s="9"/>
      <c r="BNO94" s="9"/>
      <c r="BNP94" s="9"/>
      <c r="BNQ94" s="9"/>
      <c r="BNR94" s="9"/>
      <c r="BNS94" s="9"/>
      <c r="BNT94" s="9"/>
      <c r="BNU94" s="9"/>
      <c r="BNV94" s="9"/>
      <c r="BNW94" s="9"/>
      <c r="BNX94" s="9"/>
      <c r="BNY94" s="9"/>
      <c r="BNZ94" s="9"/>
      <c r="BOA94" s="9"/>
      <c r="BOB94" s="9"/>
      <c r="BOC94" s="9"/>
      <c r="BOD94" s="9"/>
      <c r="BOE94" s="9"/>
      <c r="BOF94" s="9"/>
      <c r="BOG94" s="9"/>
      <c r="BOH94" s="9"/>
      <c r="BOI94" s="9"/>
      <c r="BOJ94" s="9"/>
      <c r="BOK94" s="9"/>
      <c r="BOL94" s="9"/>
      <c r="BOM94" s="9"/>
      <c r="BON94" s="9"/>
      <c r="BOO94" s="9"/>
      <c r="BOP94" s="9"/>
      <c r="BOQ94" s="9"/>
      <c r="BOR94" s="9"/>
      <c r="BOS94" s="9"/>
      <c r="BOT94" s="9"/>
      <c r="BOU94" s="9"/>
      <c r="BOV94" s="9"/>
      <c r="BOW94" s="9"/>
      <c r="BOX94" s="9"/>
      <c r="BOY94" s="9"/>
      <c r="BOZ94" s="9"/>
      <c r="BPA94" s="9"/>
      <c r="BPB94" s="9"/>
      <c r="BPC94" s="9"/>
      <c r="BPD94" s="9"/>
      <c r="BPE94" s="9"/>
      <c r="BPF94" s="9"/>
      <c r="BPG94" s="9"/>
      <c r="BPH94" s="9"/>
      <c r="BPI94" s="9"/>
      <c r="BPJ94" s="9"/>
      <c r="BPK94" s="9"/>
      <c r="BPL94" s="9"/>
      <c r="BPM94" s="9"/>
      <c r="BPN94" s="9"/>
      <c r="BPO94" s="9"/>
      <c r="BPP94" s="9"/>
      <c r="BPQ94" s="9"/>
      <c r="BPR94" s="9"/>
      <c r="BPS94" s="9"/>
      <c r="BPT94" s="9"/>
      <c r="BPU94" s="9"/>
      <c r="BPV94" s="9"/>
      <c r="BPW94" s="9"/>
      <c r="BPX94" s="9"/>
      <c r="BPY94" s="9"/>
      <c r="BPZ94" s="9"/>
      <c r="BQA94" s="9"/>
      <c r="BQB94" s="9"/>
      <c r="BQC94" s="9"/>
      <c r="BQD94" s="9"/>
      <c r="BQE94" s="9"/>
      <c r="BQF94" s="9"/>
      <c r="BQG94" s="9"/>
      <c r="BQH94" s="9"/>
      <c r="BQI94" s="9"/>
      <c r="BQJ94" s="9"/>
      <c r="BQK94" s="9"/>
      <c r="BQL94" s="9"/>
      <c r="BQM94" s="9"/>
      <c r="BQN94" s="9"/>
      <c r="BQO94" s="9"/>
      <c r="BQP94" s="9"/>
      <c r="BQQ94" s="9"/>
      <c r="BQR94" s="9"/>
      <c r="BQS94" s="9"/>
      <c r="BQT94" s="9"/>
      <c r="BQU94" s="9"/>
      <c r="BQV94" s="9"/>
      <c r="BQW94" s="9"/>
      <c r="BQX94" s="9"/>
      <c r="BQY94" s="9"/>
      <c r="BQZ94" s="9"/>
      <c r="BRA94" s="9"/>
      <c r="BRB94" s="9"/>
      <c r="BRC94" s="9"/>
      <c r="BRD94" s="9"/>
      <c r="BRE94" s="9"/>
      <c r="BRF94" s="9"/>
      <c r="BRG94" s="9"/>
      <c r="BRH94" s="9"/>
      <c r="BRI94" s="9"/>
      <c r="BRJ94" s="9"/>
      <c r="BRK94" s="9"/>
      <c r="BRL94" s="9"/>
      <c r="BRM94" s="9"/>
      <c r="BRN94" s="9"/>
      <c r="BRO94" s="9"/>
      <c r="BRP94" s="9"/>
      <c r="BRQ94" s="9"/>
      <c r="BRR94" s="9"/>
      <c r="BRS94" s="9"/>
      <c r="BRT94" s="9"/>
      <c r="BRU94" s="9"/>
      <c r="BRV94" s="9"/>
      <c r="BRW94" s="9"/>
      <c r="BRX94" s="9"/>
      <c r="BRY94" s="9"/>
      <c r="BRZ94" s="9"/>
      <c r="BSA94" s="9"/>
      <c r="BSB94" s="9"/>
      <c r="BSC94" s="9"/>
      <c r="BSD94" s="9"/>
      <c r="BSE94" s="9"/>
      <c r="BSF94" s="9"/>
      <c r="BSG94" s="9"/>
      <c r="BSH94" s="9"/>
      <c r="BSI94" s="9"/>
      <c r="BSJ94" s="9"/>
      <c r="BSK94" s="9"/>
      <c r="BSL94" s="9"/>
      <c r="BSM94" s="9"/>
      <c r="BSN94" s="9"/>
      <c r="BSO94" s="9"/>
      <c r="BSP94" s="9"/>
      <c r="BSQ94" s="9"/>
      <c r="BSR94" s="9"/>
      <c r="BSS94" s="9"/>
      <c r="BST94" s="9"/>
      <c r="BSU94" s="9"/>
      <c r="BSV94" s="9"/>
      <c r="BSW94" s="9"/>
      <c r="BSX94" s="9"/>
      <c r="BSY94" s="9"/>
      <c r="BSZ94" s="9"/>
      <c r="BTA94" s="9"/>
      <c r="BTB94" s="9"/>
      <c r="BTC94" s="9"/>
      <c r="BTD94" s="9"/>
      <c r="BTE94" s="9"/>
      <c r="BTF94" s="9"/>
      <c r="BTG94" s="9"/>
      <c r="BTH94" s="9"/>
      <c r="BTI94" s="9"/>
      <c r="BTJ94" s="9"/>
      <c r="BTK94" s="9"/>
      <c r="BTL94" s="9"/>
      <c r="BTM94" s="9"/>
      <c r="BTN94" s="9"/>
      <c r="BTO94" s="9"/>
      <c r="BTP94" s="9"/>
      <c r="BTQ94" s="9"/>
      <c r="BTR94" s="9"/>
      <c r="BTS94" s="9"/>
      <c r="BTT94" s="9"/>
      <c r="BTU94" s="9"/>
      <c r="BTV94" s="9"/>
      <c r="BTW94" s="9"/>
      <c r="BTX94" s="9"/>
      <c r="BTY94" s="9"/>
      <c r="BTZ94" s="9"/>
      <c r="BUA94" s="9"/>
      <c r="BUB94" s="9"/>
      <c r="BUC94" s="9"/>
      <c r="BUD94" s="9"/>
      <c r="BUE94" s="9"/>
      <c r="BUF94" s="9"/>
      <c r="BUG94" s="9"/>
      <c r="BUH94" s="9"/>
      <c r="BUI94" s="9"/>
      <c r="BUJ94" s="9"/>
      <c r="BUK94" s="9"/>
      <c r="BUL94" s="9"/>
      <c r="BUM94" s="9"/>
      <c r="BUN94" s="9"/>
      <c r="BUO94" s="9"/>
      <c r="BUP94" s="9"/>
      <c r="BUQ94" s="9"/>
      <c r="BUR94" s="9"/>
      <c r="BUS94" s="9"/>
      <c r="BUT94" s="9"/>
      <c r="BUU94" s="9"/>
      <c r="BUV94" s="9"/>
      <c r="BUW94" s="9"/>
      <c r="BUX94" s="9"/>
      <c r="BUY94" s="9"/>
      <c r="BUZ94" s="9"/>
      <c r="BVA94" s="9"/>
      <c r="BVB94" s="9"/>
      <c r="BVC94" s="9"/>
      <c r="BVD94" s="9"/>
      <c r="BVE94" s="9"/>
      <c r="BVF94" s="9"/>
      <c r="BVG94" s="9"/>
      <c r="BVH94" s="9"/>
      <c r="BVI94" s="9"/>
      <c r="BVJ94" s="9"/>
      <c r="BVK94" s="9"/>
      <c r="BVL94" s="9"/>
      <c r="BVM94" s="9"/>
      <c r="BVN94" s="9"/>
      <c r="BVO94" s="9"/>
      <c r="BVP94" s="9"/>
      <c r="BVQ94" s="9"/>
      <c r="BVR94" s="9"/>
      <c r="BVS94" s="9"/>
      <c r="BVT94" s="9"/>
      <c r="BVU94" s="9"/>
      <c r="BVV94" s="9"/>
      <c r="BVW94" s="9"/>
      <c r="BVX94" s="9"/>
      <c r="BVY94" s="9"/>
      <c r="BVZ94" s="9"/>
      <c r="BWA94" s="9"/>
      <c r="BWB94" s="9"/>
      <c r="BWC94" s="9"/>
      <c r="BWD94" s="9"/>
      <c r="BWE94" s="9"/>
      <c r="BWF94" s="9"/>
      <c r="BWG94" s="9"/>
      <c r="BWH94" s="9"/>
      <c r="BWI94" s="9"/>
      <c r="BWJ94" s="9"/>
      <c r="BWK94" s="9"/>
      <c r="BWL94" s="9"/>
      <c r="BWM94" s="9"/>
      <c r="BWN94" s="9"/>
      <c r="BWO94" s="9"/>
      <c r="BWP94" s="9"/>
      <c r="BWQ94" s="9"/>
      <c r="BWR94" s="9"/>
      <c r="BWS94" s="9"/>
      <c r="BWT94" s="9"/>
      <c r="BWU94" s="9"/>
      <c r="BWV94" s="9"/>
      <c r="BWW94" s="9"/>
      <c r="BWX94" s="9"/>
      <c r="BWY94" s="9"/>
      <c r="BWZ94" s="9"/>
      <c r="BXA94" s="9"/>
      <c r="BXB94" s="9"/>
      <c r="BXC94" s="9"/>
      <c r="BXD94" s="9"/>
      <c r="BXE94" s="9"/>
      <c r="BXF94" s="9"/>
      <c r="BXG94" s="9"/>
      <c r="BXH94" s="9"/>
      <c r="BXI94" s="9"/>
      <c r="BXJ94" s="9"/>
      <c r="BXK94" s="9"/>
      <c r="BXL94" s="9"/>
      <c r="BXM94" s="9"/>
      <c r="BXN94" s="9"/>
      <c r="BXO94" s="9"/>
      <c r="BXP94" s="9"/>
      <c r="BXQ94" s="9"/>
      <c r="BXR94" s="9"/>
      <c r="BXS94" s="9"/>
      <c r="BXT94" s="9"/>
      <c r="BXU94" s="9"/>
      <c r="BXV94" s="9"/>
      <c r="BXW94" s="9"/>
      <c r="BXX94" s="9"/>
      <c r="BXY94" s="9"/>
      <c r="BXZ94" s="9"/>
      <c r="BYA94" s="9"/>
      <c r="BYB94" s="9"/>
      <c r="BYC94" s="9"/>
      <c r="BYD94" s="9"/>
      <c r="BYE94" s="9"/>
      <c r="BYF94" s="9"/>
      <c r="BYG94" s="9"/>
      <c r="BYH94" s="9"/>
      <c r="BYI94" s="9"/>
      <c r="BYJ94" s="9"/>
      <c r="BYK94" s="9"/>
      <c r="BYL94" s="9"/>
      <c r="BYM94" s="9"/>
      <c r="BYN94" s="9"/>
      <c r="BYO94" s="9"/>
      <c r="BYP94" s="9"/>
      <c r="BYQ94" s="9"/>
      <c r="BYR94" s="9"/>
      <c r="BYS94" s="9"/>
      <c r="BYT94" s="9"/>
      <c r="BYU94" s="9"/>
      <c r="BYV94" s="9"/>
      <c r="BYW94" s="9"/>
      <c r="BYX94" s="9"/>
      <c r="BYY94" s="9"/>
      <c r="BYZ94" s="9"/>
      <c r="BZA94" s="9"/>
      <c r="BZB94" s="9"/>
      <c r="BZC94" s="9"/>
      <c r="BZD94" s="9"/>
      <c r="BZE94" s="9"/>
      <c r="BZF94" s="9"/>
      <c r="BZG94" s="9"/>
      <c r="BZH94" s="9"/>
      <c r="BZI94" s="9"/>
      <c r="BZJ94" s="9"/>
      <c r="BZK94" s="9"/>
      <c r="BZL94" s="9"/>
      <c r="BZM94" s="9"/>
      <c r="BZN94" s="9"/>
      <c r="BZO94" s="9"/>
      <c r="BZP94" s="9"/>
      <c r="BZQ94" s="9"/>
      <c r="BZR94" s="9"/>
      <c r="BZS94" s="9"/>
      <c r="BZT94" s="9"/>
      <c r="BZU94" s="9"/>
      <c r="BZV94" s="9"/>
      <c r="BZW94" s="9"/>
      <c r="BZX94" s="9"/>
      <c r="BZY94" s="9"/>
      <c r="BZZ94" s="9"/>
      <c r="CAA94" s="9"/>
      <c r="CAB94" s="9"/>
      <c r="CAC94" s="9"/>
      <c r="CAD94" s="9"/>
      <c r="CAE94" s="9"/>
      <c r="CAF94" s="9"/>
      <c r="CAG94" s="9"/>
      <c r="CAH94" s="9"/>
      <c r="CAI94" s="9"/>
      <c r="CAJ94" s="9"/>
      <c r="CAK94" s="9"/>
      <c r="CAL94" s="9"/>
      <c r="CAM94" s="9"/>
      <c r="CAN94" s="9"/>
      <c r="CAO94" s="9"/>
      <c r="CAP94" s="9"/>
      <c r="CAQ94" s="9"/>
      <c r="CAR94" s="9"/>
      <c r="CAS94" s="9"/>
      <c r="CAT94" s="9"/>
      <c r="CAU94" s="9"/>
      <c r="CAV94" s="9"/>
      <c r="CAW94" s="9"/>
      <c r="CAX94" s="9"/>
      <c r="CAY94" s="9"/>
      <c r="CAZ94" s="9"/>
      <c r="CBA94" s="9"/>
      <c r="CBB94" s="9"/>
      <c r="CBC94" s="9"/>
      <c r="CBD94" s="9"/>
      <c r="CBE94" s="9"/>
      <c r="CBF94" s="9"/>
      <c r="CBG94" s="9"/>
      <c r="CBH94" s="9"/>
      <c r="CBI94" s="9"/>
      <c r="CBJ94" s="9"/>
      <c r="CBK94" s="9"/>
      <c r="CBL94" s="9"/>
      <c r="CBM94" s="9"/>
      <c r="CBN94" s="9"/>
      <c r="CBO94" s="9"/>
      <c r="CBP94" s="9"/>
      <c r="CBQ94" s="9"/>
      <c r="CBR94" s="9"/>
      <c r="CBS94" s="9"/>
      <c r="CBT94" s="9"/>
      <c r="CBU94" s="9"/>
      <c r="CBV94" s="9"/>
      <c r="CBW94" s="9"/>
      <c r="CBX94" s="9"/>
      <c r="CBY94" s="9"/>
      <c r="CBZ94" s="9"/>
      <c r="CCA94" s="9"/>
      <c r="CCB94" s="9"/>
      <c r="CCC94" s="9"/>
      <c r="CCD94" s="9"/>
      <c r="CCE94" s="9"/>
      <c r="CCF94" s="9"/>
      <c r="CCG94" s="9"/>
      <c r="CCH94" s="9"/>
      <c r="CCI94" s="9"/>
      <c r="CCJ94" s="9"/>
      <c r="CCK94" s="9"/>
      <c r="CCL94" s="9"/>
      <c r="CCM94" s="9"/>
      <c r="CCN94" s="9"/>
      <c r="CCO94" s="9"/>
      <c r="CCP94" s="9"/>
      <c r="CCQ94" s="9"/>
      <c r="CCR94" s="9"/>
      <c r="CCS94" s="9"/>
      <c r="CCT94" s="9"/>
      <c r="CCU94" s="9"/>
      <c r="CCV94" s="9"/>
      <c r="CCW94" s="9"/>
      <c r="CCX94" s="9"/>
      <c r="CCY94" s="9"/>
      <c r="CCZ94" s="9"/>
      <c r="CDA94" s="9"/>
      <c r="CDB94" s="9"/>
      <c r="CDC94" s="9"/>
      <c r="CDD94" s="9"/>
      <c r="CDE94" s="9"/>
      <c r="CDF94" s="9"/>
      <c r="CDG94" s="9"/>
      <c r="CDH94" s="9"/>
      <c r="CDI94" s="9"/>
      <c r="CDJ94" s="9"/>
      <c r="CDK94" s="9"/>
      <c r="CDL94" s="9"/>
      <c r="CDM94" s="9"/>
      <c r="CDN94" s="9"/>
      <c r="CDO94" s="9"/>
      <c r="CDP94" s="9"/>
      <c r="CDQ94" s="9"/>
      <c r="CDR94" s="9"/>
      <c r="CDS94" s="9"/>
      <c r="CDT94" s="9"/>
      <c r="CDU94" s="9"/>
      <c r="CDV94" s="9"/>
      <c r="CDW94" s="9"/>
      <c r="CDX94" s="9"/>
      <c r="CDY94" s="9"/>
      <c r="CDZ94" s="9"/>
      <c r="CEA94" s="9"/>
      <c r="CEB94" s="9"/>
      <c r="CEC94" s="9"/>
      <c r="CED94" s="9"/>
      <c r="CEE94" s="9"/>
      <c r="CEF94" s="9"/>
      <c r="CEG94" s="9"/>
      <c r="CEH94" s="9"/>
      <c r="CEI94" s="9"/>
      <c r="CEJ94" s="9"/>
      <c r="CEK94" s="9"/>
      <c r="CEL94" s="9"/>
      <c r="CEM94" s="9"/>
      <c r="CEN94" s="9"/>
      <c r="CEO94" s="9"/>
      <c r="CEP94" s="9"/>
      <c r="CEQ94" s="9"/>
      <c r="CER94" s="9"/>
      <c r="CES94" s="9"/>
      <c r="CET94" s="9"/>
      <c r="CEU94" s="9"/>
      <c r="CEV94" s="9"/>
      <c r="CEW94" s="9"/>
      <c r="CEX94" s="9"/>
      <c r="CEY94" s="9"/>
      <c r="CEZ94" s="9"/>
      <c r="CFA94" s="9"/>
      <c r="CFB94" s="9"/>
      <c r="CFC94" s="9"/>
      <c r="CFD94" s="9"/>
      <c r="CFE94" s="9"/>
      <c r="CFF94" s="9"/>
      <c r="CFG94" s="9"/>
      <c r="CFH94" s="9"/>
      <c r="CFI94" s="9"/>
      <c r="CFJ94" s="9"/>
      <c r="CFK94" s="9"/>
      <c r="CFL94" s="9"/>
      <c r="CFM94" s="9"/>
      <c r="CFN94" s="9"/>
      <c r="CFO94" s="9"/>
      <c r="CFP94" s="9"/>
      <c r="CFQ94" s="9"/>
      <c r="CFR94" s="9"/>
      <c r="CFS94" s="9"/>
      <c r="CFT94" s="9"/>
      <c r="CFU94" s="9"/>
      <c r="CFV94" s="9"/>
      <c r="CFW94" s="9"/>
      <c r="CFX94" s="9"/>
      <c r="CFY94" s="9"/>
      <c r="CFZ94" s="9"/>
      <c r="CGA94" s="9"/>
      <c r="CGB94" s="9"/>
      <c r="CGC94" s="9"/>
      <c r="CGD94" s="9"/>
      <c r="CGE94" s="9"/>
      <c r="CGF94" s="9"/>
      <c r="CGG94" s="9"/>
      <c r="CGH94" s="9"/>
      <c r="CGI94" s="9"/>
      <c r="CGJ94" s="9"/>
      <c r="CGK94" s="9"/>
      <c r="CGL94" s="9"/>
      <c r="CGM94" s="9"/>
      <c r="CGN94" s="9"/>
      <c r="CGO94" s="9"/>
      <c r="CGP94" s="9"/>
      <c r="CGQ94" s="9"/>
      <c r="CGR94" s="9"/>
      <c r="CGS94" s="9"/>
      <c r="CGT94" s="9"/>
      <c r="CGU94" s="9"/>
      <c r="CGV94" s="9"/>
      <c r="CGW94" s="9"/>
      <c r="CGX94" s="9"/>
      <c r="CGY94" s="9"/>
      <c r="CGZ94" s="9"/>
      <c r="CHA94" s="9"/>
      <c r="CHB94" s="9"/>
      <c r="CHC94" s="9"/>
      <c r="CHD94" s="9"/>
      <c r="CHE94" s="9"/>
      <c r="CHF94" s="9"/>
      <c r="CHG94" s="9"/>
      <c r="CHH94" s="9"/>
      <c r="CHI94" s="9"/>
      <c r="CHJ94" s="9"/>
      <c r="CHK94" s="9"/>
      <c r="CHL94" s="9"/>
      <c r="CHM94" s="9"/>
      <c r="CHN94" s="9"/>
      <c r="CHO94" s="9"/>
      <c r="CHP94" s="9"/>
      <c r="CHQ94" s="9"/>
      <c r="CHR94" s="9"/>
      <c r="CHS94" s="9"/>
      <c r="CHT94" s="9"/>
      <c r="CHU94" s="9"/>
      <c r="CHV94" s="9"/>
      <c r="CHW94" s="9"/>
      <c r="CHX94" s="9"/>
      <c r="CHY94" s="9"/>
      <c r="CHZ94" s="9"/>
      <c r="CIA94" s="9"/>
      <c r="CIB94" s="9"/>
      <c r="CIC94" s="9"/>
      <c r="CID94" s="9"/>
      <c r="CIE94" s="9"/>
      <c r="CIF94" s="9"/>
      <c r="CIG94" s="9"/>
      <c r="CIH94" s="9"/>
      <c r="CII94" s="9"/>
      <c r="CIJ94" s="9"/>
      <c r="CIK94" s="9"/>
      <c r="CIL94" s="9"/>
      <c r="CIM94" s="9"/>
      <c r="CIN94" s="9"/>
      <c r="CIO94" s="9"/>
      <c r="CIP94" s="9"/>
      <c r="CIQ94" s="9"/>
      <c r="CIR94" s="9"/>
      <c r="CIS94" s="9"/>
      <c r="CIT94" s="9"/>
      <c r="CIU94" s="9"/>
      <c r="CIV94" s="9"/>
      <c r="CIW94" s="9"/>
      <c r="CIX94" s="9"/>
      <c r="CIY94" s="9"/>
      <c r="CIZ94" s="9"/>
      <c r="CJA94" s="9"/>
      <c r="CJB94" s="9"/>
      <c r="CJC94" s="9"/>
      <c r="CJD94" s="9"/>
      <c r="CJE94" s="9"/>
      <c r="CJF94" s="9"/>
      <c r="CJG94" s="9"/>
      <c r="CJH94" s="9"/>
      <c r="CJI94" s="9"/>
      <c r="CJJ94" s="9"/>
      <c r="CJK94" s="9"/>
      <c r="CJL94" s="9"/>
      <c r="CJM94" s="9"/>
      <c r="CJN94" s="9"/>
      <c r="CJO94" s="9"/>
      <c r="CJP94" s="9"/>
      <c r="CJQ94" s="9"/>
      <c r="CJR94" s="9"/>
      <c r="CJS94" s="9"/>
      <c r="CJT94" s="9"/>
      <c r="CJU94" s="9"/>
      <c r="CJV94" s="9"/>
      <c r="CJW94" s="9"/>
      <c r="CJX94" s="9"/>
      <c r="CJY94" s="9"/>
      <c r="CJZ94" s="9"/>
      <c r="CKA94" s="9"/>
      <c r="CKB94" s="9"/>
      <c r="CKC94" s="9"/>
      <c r="CKD94" s="9"/>
      <c r="CKE94" s="9"/>
      <c r="CKF94" s="9"/>
      <c r="CKG94" s="9"/>
      <c r="CKH94" s="9"/>
      <c r="CKI94" s="9"/>
      <c r="CKJ94" s="9"/>
      <c r="CKK94" s="9"/>
      <c r="CKL94" s="9"/>
      <c r="CKM94" s="9"/>
      <c r="CKN94" s="9"/>
      <c r="CKO94" s="9"/>
      <c r="CKP94" s="9"/>
      <c r="CKQ94" s="9"/>
      <c r="CKR94" s="9"/>
      <c r="CKS94" s="9"/>
      <c r="CKT94" s="9"/>
      <c r="CKU94" s="9"/>
      <c r="CKV94" s="9"/>
      <c r="CKW94" s="9"/>
      <c r="CKX94" s="9"/>
      <c r="CKY94" s="9"/>
      <c r="CKZ94" s="9"/>
      <c r="CLA94" s="9"/>
      <c r="CLB94" s="9"/>
      <c r="CLC94" s="9"/>
      <c r="CLD94" s="9"/>
      <c r="CLE94" s="9"/>
      <c r="CLF94" s="9"/>
      <c r="CLG94" s="9"/>
      <c r="CLH94" s="9"/>
      <c r="CLI94" s="9"/>
      <c r="CLJ94" s="9"/>
      <c r="CLK94" s="9"/>
      <c r="CLL94" s="9"/>
      <c r="CLM94" s="9"/>
      <c r="CLN94" s="9"/>
      <c r="CLO94" s="9"/>
      <c r="CLP94" s="9"/>
      <c r="CLQ94" s="9"/>
      <c r="CLR94" s="9"/>
      <c r="CLS94" s="9"/>
      <c r="CLT94" s="9"/>
      <c r="CLU94" s="9"/>
      <c r="CLV94" s="9"/>
      <c r="CLW94" s="9"/>
      <c r="CLX94" s="9"/>
      <c r="CLY94" s="9"/>
      <c r="CLZ94" s="9"/>
      <c r="CMA94" s="9"/>
      <c r="CMB94" s="9"/>
      <c r="CMC94" s="9"/>
      <c r="CMD94" s="9"/>
      <c r="CME94" s="9"/>
      <c r="CMF94" s="9"/>
      <c r="CMG94" s="9"/>
      <c r="CMH94" s="9"/>
      <c r="CMI94" s="9"/>
      <c r="CMJ94" s="9"/>
      <c r="CMK94" s="9"/>
      <c r="CML94" s="9"/>
      <c r="CMM94" s="9"/>
      <c r="CMN94" s="9"/>
      <c r="CMO94" s="9"/>
      <c r="CMP94" s="9"/>
      <c r="CMQ94" s="9"/>
      <c r="CMR94" s="9"/>
      <c r="CMS94" s="9"/>
      <c r="CMT94" s="9"/>
      <c r="CMU94" s="9"/>
      <c r="CMV94" s="9"/>
      <c r="CMW94" s="9"/>
      <c r="CMX94" s="9"/>
      <c r="CMY94" s="9"/>
      <c r="CMZ94" s="9"/>
      <c r="CNA94" s="9"/>
      <c r="CNB94" s="9"/>
      <c r="CNC94" s="9"/>
      <c r="CND94" s="9"/>
      <c r="CNE94" s="9"/>
      <c r="CNF94" s="9"/>
      <c r="CNG94" s="9"/>
      <c r="CNH94" s="9"/>
      <c r="CNI94" s="9"/>
      <c r="CNJ94" s="9"/>
      <c r="CNK94" s="9"/>
      <c r="CNL94" s="9"/>
      <c r="CNM94" s="9"/>
      <c r="CNN94" s="9"/>
      <c r="CNO94" s="9"/>
      <c r="CNP94" s="9"/>
      <c r="CNQ94" s="9"/>
      <c r="CNR94" s="9"/>
      <c r="CNS94" s="9"/>
      <c r="CNT94" s="9"/>
      <c r="CNU94" s="9"/>
      <c r="CNV94" s="9"/>
      <c r="CNW94" s="9"/>
      <c r="CNX94" s="9"/>
      <c r="CNY94" s="9"/>
      <c r="CNZ94" s="9"/>
      <c r="COA94" s="9"/>
      <c r="COB94" s="9"/>
      <c r="COC94" s="9"/>
      <c r="COD94" s="9"/>
      <c r="COE94" s="9"/>
      <c r="COF94" s="9"/>
      <c r="COG94" s="9"/>
      <c r="COH94" s="9"/>
      <c r="COI94" s="9"/>
      <c r="COJ94" s="9"/>
      <c r="COK94" s="9"/>
      <c r="COL94" s="9"/>
      <c r="COM94" s="9"/>
      <c r="CON94" s="9"/>
      <c r="COO94" s="9"/>
      <c r="COP94" s="9"/>
      <c r="COQ94" s="9"/>
      <c r="COR94" s="9"/>
      <c r="COS94" s="9"/>
      <c r="COT94" s="9"/>
      <c r="COU94" s="9"/>
      <c r="COV94" s="9"/>
      <c r="COW94" s="9"/>
      <c r="COX94" s="9"/>
      <c r="COY94" s="9"/>
      <c r="COZ94" s="9"/>
      <c r="CPA94" s="9"/>
      <c r="CPB94" s="9"/>
      <c r="CPC94" s="9"/>
      <c r="CPD94" s="9"/>
      <c r="CPE94" s="9"/>
      <c r="CPF94" s="9"/>
      <c r="CPG94" s="9"/>
      <c r="CPH94" s="9"/>
      <c r="CPI94" s="9"/>
      <c r="CPJ94" s="9"/>
      <c r="CPK94" s="9"/>
      <c r="CPL94" s="9"/>
      <c r="CPM94" s="9"/>
      <c r="CPN94" s="9"/>
      <c r="CPO94" s="9"/>
      <c r="CPP94" s="9"/>
      <c r="CPQ94" s="9"/>
      <c r="CPR94" s="9"/>
      <c r="CPS94" s="9"/>
      <c r="CPT94" s="9"/>
      <c r="CPU94" s="9"/>
      <c r="CPV94" s="9"/>
      <c r="CPW94" s="9"/>
      <c r="CPX94" s="9"/>
      <c r="CPY94" s="9"/>
      <c r="CPZ94" s="9"/>
      <c r="CQA94" s="9"/>
      <c r="CQB94" s="9"/>
      <c r="CQC94" s="9"/>
      <c r="CQD94" s="9"/>
      <c r="CQE94" s="9"/>
      <c r="CQF94" s="9"/>
      <c r="CQG94" s="9"/>
      <c r="CQH94" s="9"/>
      <c r="CQI94" s="9"/>
      <c r="CQJ94" s="9"/>
      <c r="CQK94" s="9"/>
      <c r="CQL94" s="9"/>
      <c r="CQM94" s="9"/>
      <c r="CQN94" s="9"/>
      <c r="CQO94" s="9"/>
      <c r="CQP94" s="9"/>
      <c r="CQQ94" s="9"/>
      <c r="CQR94" s="9"/>
      <c r="CQS94" s="9"/>
      <c r="CQT94" s="9"/>
      <c r="CQU94" s="9"/>
      <c r="CQV94" s="9"/>
      <c r="CQW94" s="9"/>
      <c r="CQX94" s="9"/>
      <c r="CQY94" s="9"/>
      <c r="CQZ94" s="9"/>
      <c r="CRA94" s="9"/>
      <c r="CRB94" s="9"/>
      <c r="CRC94" s="9"/>
      <c r="CRD94" s="9"/>
      <c r="CRE94" s="9"/>
      <c r="CRF94" s="9"/>
      <c r="CRG94" s="9"/>
      <c r="CRH94" s="9"/>
      <c r="CRI94" s="9"/>
      <c r="CRJ94" s="9"/>
      <c r="CRK94" s="9"/>
      <c r="CRL94" s="9"/>
      <c r="CRM94" s="9"/>
      <c r="CRN94" s="9"/>
      <c r="CRO94" s="9"/>
      <c r="CRP94" s="9"/>
      <c r="CRQ94" s="9"/>
      <c r="CRR94" s="9"/>
      <c r="CRS94" s="9"/>
      <c r="CRT94" s="9"/>
      <c r="CRU94" s="9"/>
      <c r="CRV94" s="9"/>
      <c r="CRW94" s="9"/>
      <c r="CRX94" s="9"/>
      <c r="CRY94" s="9"/>
      <c r="CRZ94" s="9"/>
      <c r="CSA94" s="9"/>
      <c r="CSB94" s="9"/>
      <c r="CSC94" s="9"/>
      <c r="CSD94" s="9"/>
      <c r="CSE94" s="9"/>
      <c r="CSF94" s="9"/>
      <c r="CSG94" s="9"/>
      <c r="CSH94" s="9"/>
      <c r="CSI94" s="9"/>
      <c r="CSJ94" s="9"/>
      <c r="CSK94" s="9"/>
      <c r="CSL94" s="9"/>
      <c r="CSM94" s="9"/>
      <c r="CSN94" s="9"/>
      <c r="CSO94" s="9"/>
      <c r="CSP94" s="9"/>
      <c r="CSQ94" s="9"/>
      <c r="CSR94" s="9"/>
      <c r="CSS94" s="9"/>
      <c r="CST94" s="9"/>
      <c r="CSU94" s="9"/>
      <c r="CSV94" s="9"/>
      <c r="CSW94" s="9"/>
      <c r="CSX94" s="9"/>
      <c r="CSY94" s="9"/>
      <c r="CSZ94" s="9"/>
      <c r="CTA94" s="9"/>
      <c r="CTB94" s="9"/>
      <c r="CTC94" s="9"/>
      <c r="CTD94" s="9"/>
      <c r="CTE94" s="9"/>
      <c r="CTF94" s="9"/>
      <c r="CTG94" s="9"/>
      <c r="CTH94" s="9"/>
      <c r="CTI94" s="9"/>
      <c r="CTJ94" s="9"/>
      <c r="CTK94" s="9"/>
      <c r="CTL94" s="9"/>
      <c r="CTM94" s="9"/>
      <c r="CTN94" s="9"/>
      <c r="CTO94" s="9"/>
      <c r="CTP94" s="9"/>
      <c r="CTQ94" s="9"/>
      <c r="CTR94" s="9"/>
      <c r="CTS94" s="9"/>
      <c r="CTT94" s="9"/>
      <c r="CTU94" s="9"/>
      <c r="CTV94" s="9"/>
      <c r="CTW94" s="9"/>
      <c r="CTX94" s="9"/>
      <c r="CTY94" s="9"/>
      <c r="CTZ94" s="9"/>
      <c r="CUA94" s="9"/>
      <c r="CUB94" s="9"/>
      <c r="CUC94" s="9"/>
      <c r="CUD94" s="9"/>
      <c r="CUE94" s="9"/>
      <c r="CUF94" s="9"/>
      <c r="CUG94" s="9"/>
      <c r="CUH94" s="9"/>
      <c r="CUI94" s="9"/>
      <c r="CUJ94" s="9"/>
      <c r="CUK94" s="9"/>
      <c r="CUL94" s="9"/>
      <c r="CUM94" s="9"/>
      <c r="CUN94" s="9"/>
      <c r="CUO94" s="9"/>
      <c r="CUP94" s="9"/>
      <c r="CUQ94" s="9"/>
      <c r="CUR94" s="9"/>
      <c r="CUS94" s="9"/>
      <c r="CUT94" s="9"/>
      <c r="CUU94" s="9"/>
      <c r="CUV94" s="9"/>
      <c r="CUW94" s="9"/>
      <c r="CUX94" s="9"/>
      <c r="CUY94" s="9"/>
      <c r="CUZ94" s="9"/>
      <c r="CVA94" s="9"/>
      <c r="CVB94" s="9"/>
      <c r="CVC94" s="9"/>
      <c r="CVD94" s="9"/>
      <c r="CVE94" s="9"/>
      <c r="CVF94" s="9"/>
      <c r="CVG94" s="9"/>
      <c r="CVH94" s="9"/>
      <c r="CVI94" s="9"/>
      <c r="CVJ94" s="9"/>
      <c r="CVK94" s="9"/>
      <c r="CVL94" s="9"/>
      <c r="CVM94" s="9"/>
      <c r="CVN94" s="9"/>
      <c r="CVO94" s="9"/>
      <c r="CVP94" s="9"/>
      <c r="CVQ94" s="9"/>
      <c r="CVR94" s="9"/>
      <c r="CVS94" s="9"/>
      <c r="CVT94" s="9"/>
      <c r="CVU94" s="9"/>
      <c r="CVV94" s="9"/>
      <c r="CVW94" s="9"/>
      <c r="CVX94" s="9"/>
      <c r="CVY94" s="9"/>
      <c r="CVZ94" s="9"/>
      <c r="CWA94" s="9"/>
      <c r="CWB94" s="9"/>
      <c r="CWC94" s="9"/>
      <c r="CWD94" s="9"/>
      <c r="CWE94" s="9"/>
      <c r="CWF94" s="9"/>
      <c r="CWG94" s="9"/>
      <c r="CWH94" s="9"/>
      <c r="CWI94" s="9"/>
      <c r="CWJ94" s="9"/>
      <c r="CWK94" s="9"/>
      <c r="CWL94" s="9"/>
      <c r="CWM94" s="9"/>
      <c r="CWN94" s="9"/>
      <c r="CWO94" s="9"/>
      <c r="CWP94" s="9"/>
      <c r="CWQ94" s="9"/>
      <c r="CWR94" s="9"/>
      <c r="CWS94" s="9"/>
      <c r="CWT94" s="9"/>
      <c r="CWU94" s="9"/>
      <c r="CWV94" s="9"/>
      <c r="CWW94" s="9"/>
      <c r="CWX94" s="9"/>
      <c r="CWY94" s="9"/>
      <c r="CWZ94" s="9"/>
      <c r="CXA94" s="9"/>
      <c r="CXB94" s="9"/>
      <c r="CXC94" s="9"/>
      <c r="CXD94" s="9"/>
      <c r="CXE94" s="9"/>
      <c r="CXF94" s="9"/>
      <c r="CXG94" s="9"/>
      <c r="CXH94" s="9"/>
      <c r="CXI94" s="9"/>
      <c r="CXJ94" s="9"/>
      <c r="CXK94" s="9"/>
      <c r="CXL94" s="9"/>
      <c r="CXM94" s="9"/>
      <c r="CXN94" s="9"/>
      <c r="CXO94" s="9"/>
      <c r="CXP94" s="9"/>
      <c r="CXQ94" s="9"/>
      <c r="CXR94" s="9"/>
      <c r="CXS94" s="9"/>
      <c r="CXT94" s="9"/>
      <c r="CXU94" s="9"/>
      <c r="CXV94" s="9"/>
      <c r="CXW94" s="9"/>
      <c r="CXX94" s="9"/>
      <c r="CXY94" s="9"/>
      <c r="CXZ94" s="9"/>
      <c r="CYA94" s="9"/>
      <c r="CYB94" s="9"/>
      <c r="CYC94" s="9"/>
      <c r="CYD94" s="9"/>
      <c r="CYE94" s="9"/>
      <c r="CYF94" s="9"/>
      <c r="CYG94" s="9"/>
      <c r="CYH94" s="9"/>
      <c r="CYI94" s="9"/>
      <c r="CYJ94" s="9"/>
      <c r="CYK94" s="9"/>
      <c r="CYL94" s="9"/>
      <c r="CYM94" s="9"/>
      <c r="CYN94" s="9"/>
      <c r="CYO94" s="9"/>
      <c r="CYP94" s="9"/>
      <c r="CYQ94" s="9"/>
      <c r="CYR94" s="9"/>
      <c r="CYS94" s="9"/>
      <c r="CYT94" s="9"/>
      <c r="CYU94" s="9"/>
      <c r="CYV94" s="9"/>
      <c r="CYW94" s="9"/>
      <c r="CYX94" s="9"/>
      <c r="CYY94" s="9"/>
      <c r="CYZ94" s="9"/>
      <c r="CZA94" s="9"/>
      <c r="CZB94" s="9"/>
      <c r="CZC94" s="9"/>
      <c r="CZD94" s="9"/>
      <c r="CZE94" s="9"/>
      <c r="CZF94" s="9"/>
      <c r="CZG94" s="9"/>
      <c r="CZH94" s="9"/>
      <c r="CZI94" s="9"/>
      <c r="CZJ94" s="9"/>
      <c r="CZK94" s="9"/>
      <c r="CZL94" s="9"/>
      <c r="CZM94" s="9"/>
      <c r="CZN94" s="9"/>
      <c r="CZO94" s="9"/>
      <c r="CZP94" s="9"/>
      <c r="CZQ94" s="9"/>
      <c r="CZR94" s="9"/>
      <c r="CZS94" s="9"/>
      <c r="CZT94" s="9"/>
      <c r="CZU94" s="9"/>
      <c r="CZV94" s="9"/>
      <c r="CZW94" s="9"/>
      <c r="CZX94" s="9"/>
      <c r="CZY94" s="9"/>
      <c r="CZZ94" s="9"/>
      <c r="DAA94" s="9"/>
      <c r="DAB94" s="9"/>
      <c r="DAC94" s="9"/>
      <c r="DAD94" s="9"/>
      <c r="DAE94" s="9"/>
      <c r="DAF94" s="9"/>
      <c r="DAG94" s="9"/>
      <c r="DAH94" s="9"/>
      <c r="DAI94" s="9"/>
      <c r="DAJ94" s="9"/>
      <c r="DAK94" s="9"/>
      <c r="DAL94" s="9"/>
      <c r="DAM94" s="9"/>
      <c r="DAN94" s="9"/>
      <c r="DAO94" s="9"/>
      <c r="DAP94" s="9"/>
      <c r="DAQ94" s="9"/>
      <c r="DAR94" s="9"/>
      <c r="DAS94" s="9"/>
      <c r="DAT94" s="9"/>
      <c r="DAU94" s="9"/>
      <c r="DAV94" s="9"/>
      <c r="DAW94" s="9"/>
      <c r="DAX94" s="9"/>
      <c r="DAY94" s="9"/>
      <c r="DAZ94" s="9"/>
      <c r="DBA94" s="9"/>
      <c r="DBB94" s="9"/>
      <c r="DBC94" s="9"/>
      <c r="DBD94" s="9"/>
      <c r="DBE94" s="9"/>
      <c r="DBF94" s="9"/>
      <c r="DBG94" s="9"/>
      <c r="DBH94" s="9"/>
      <c r="DBI94" s="9"/>
      <c r="DBJ94" s="9"/>
      <c r="DBK94" s="9"/>
      <c r="DBL94" s="9"/>
      <c r="DBM94" s="9"/>
      <c r="DBN94" s="9"/>
      <c r="DBO94" s="9"/>
      <c r="DBP94" s="9"/>
      <c r="DBQ94" s="9"/>
      <c r="DBR94" s="9"/>
      <c r="DBS94" s="9"/>
      <c r="DBT94" s="9"/>
      <c r="DBU94" s="9"/>
      <c r="DBV94" s="9"/>
      <c r="DBW94" s="9"/>
      <c r="DBX94" s="9"/>
      <c r="DBY94" s="9"/>
      <c r="DBZ94" s="9"/>
      <c r="DCA94" s="9"/>
      <c r="DCB94" s="9"/>
      <c r="DCC94" s="9"/>
      <c r="DCD94" s="9"/>
      <c r="DCE94" s="9"/>
      <c r="DCF94" s="9"/>
      <c r="DCG94" s="9"/>
      <c r="DCH94" s="9"/>
      <c r="DCI94" s="9"/>
      <c r="DCJ94" s="9"/>
      <c r="DCK94" s="9"/>
      <c r="DCL94" s="9"/>
      <c r="DCM94" s="9"/>
      <c r="DCN94" s="9"/>
      <c r="DCO94" s="9"/>
      <c r="DCP94" s="9"/>
      <c r="DCQ94" s="9"/>
      <c r="DCR94" s="9"/>
      <c r="DCS94" s="9"/>
      <c r="DCT94" s="9"/>
      <c r="DCU94" s="9"/>
      <c r="DCV94" s="9"/>
      <c r="DCW94" s="9"/>
      <c r="DCX94" s="9"/>
      <c r="DCY94" s="9"/>
      <c r="DCZ94" s="9"/>
      <c r="DDA94" s="9"/>
      <c r="DDB94" s="9"/>
      <c r="DDC94" s="9"/>
      <c r="DDD94" s="9"/>
      <c r="DDE94" s="9"/>
      <c r="DDF94" s="9"/>
      <c r="DDG94" s="9"/>
      <c r="DDH94" s="9"/>
      <c r="DDI94" s="9"/>
      <c r="DDJ94" s="9"/>
      <c r="DDK94" s="9"/>
      <c r="DDL94" s="9"/>
      <c r="DDM94" s="9"/>
      <c r="DDN94" s="9"/>
      <c r="DDO94" s="9"/>
      <c r="DDP94" s="9"/>
      <c r="DDQ94" s="9"/>
      <c r="DDR94" s="9"/>
      <c r="DDS94" s="9"/>
      <c r="DDT94" s="9"/>
      <c r="DDU94" s="9"/>
      <c r="DDV94" s="9"/>
      <c r="DDW94" s="9"/>
      <c r="DDX94" s="9"/>
      <c r="DDY94" s="9"/>
      <c r="DDZ94" s="9"/>
      <c r="DEA94" s="9"/>
      <c r="DEB94" s="9"/>
      <c r="DEC94" s="9"/>
      <c r="DED94" s="9"/>
      <c r="DEE94" s="9"/>
      <c r="DEF94" s="9"/>
      <c r="DEG94" s="9"/>
      <c r="DEH94" s="9"/>
      <c r="DEI94" s="9"/>
      <c r="DEJ94" s="9"/>
      <c r="DEK94" s="9"/>
      <c r="DEL94" s="9"/>
      <c r="DEM94" s="9"/>
      <c r="DEN94" s="9"/>
      <c r="DEO94" s="9"/>
      <c r="DEP94" s="9"/>
      <c r="DEQ94" s="9"/>
      <c r="DER94" s="9"/>
      <c r="DES94" s="9"/>
      <c r="DET94" s="9"/>
      <c r="DEU94" s="9"/>
      <c r="DEV94" s="9"/>
      <c r="DEW94" s="9"/>
      <c r="DEX94" s="9"/>
      <c r="DEY94" s="9"/>
      <c r="DEZ94" s="9"/>
      <c r="DFA94" s="9"/>
      <c r="DFB94" s="9"/>
      <c r="DFC94" s="9"/>
      <c r="DFD94" s="9"/>
      <c r="DFE94" s="9"/>
      <c r="DFF94" s="9"/>
      <c r="DFG94" s="9"/>
      <c r="DFH94" s="9"/>
      <c r="DFI94" s="9"/>
      <c r="DFJ94" s="9"/>
      <c r="DFK94" s="9"/>
      <c r="DFL94" s="9"/>
      <c r="DFM94" s="9"/>
      <c r="DFN94" s="9"/>
      <c r="DFO94" s="9"/>
      <c r="DFP94" s="9"/>
      <c r="DFQ94" s="9"/>
      <c r="DFR94" s="9"/>
      <c r="DFS94" s="9"/>
      <c r="DFT94" s="9"/>
      <c r="DFU94" s="9"/>
      <c r="DFV94" s="9"/>
      <c r="DFW94" s="9"/>
      <c r="DFX94" s="9"/>
      <c r="DFY94" s="9"/>
      <c r="DFZ94" s="9"/>
      <c r="DGA94" s="9"/>
      <c r="DGB94" s="9"/>
      <c r="DGC94" s="9"/>
      <c r="DGD94" s="9"/>
      <c r="DGE94" s="9"/>
      <c r="DGF94" s="9"/>
      <c r="DGG94" s="9"/>
      <c r="DGH94" s="9"/>
      <c r="DGI94" s="9"/>
      <c r="DGJ94" s="9"/>
      <c r="DGK94" s="9"/>
      <c r="DGL94" s="9"/>
      <c r="DGM94" s="9"/>
      <c r="DGN94" s="9"/>
      <c r="DGO94" s="9"/>
      <c r="DGP94" s="9"/>
      <c r="DGQ94" s="9"/>
      <c r="DGR94" s="9"/>
      <c r="DGS94" s="9"/>
      <c r="DGT94" s="9"/>
      <c r="DGU94" s="9"/>
      <c r="DGV94" s="9"/>
      <c r="DGW94" s="9"/>
      <c r="DGX94" s="9"/>
      <c r="DGY94" s="9"/>
      <c r="DGZ94" s="9"/>
      <c r="DHA94" s="9"/>
      <c r="DHB94" s="9"/>
      <c r="DHC94" s="9"/>
      <c r="DHD94" s="9"/>
      <c r="DHE94" s="9"/>
      <c r="DHF94" s="9"/>
      <c r="DHG94" s="9"/>
      <c r="DHH94" s="9"/>
      <c r="DHI94" s="9"/>
      <c r="DHJ94" s="9"/>
      <c r="DHK94" s="9"/>
      <c r="DHL94" s="9"/>
      <c r="DHM94" s="9"/>
      <c r="DHN94" s="9"/>
      <c r="DHO94" s="9"/>
      <c r="DHP94" s="9"/>
      <c r="DHQ94" s="9"/>
      <c r="DHR94" s="9"/>
      <c r="DHS94" s="9"/>
      <c r="DHT94" s="9"/>
      <c r="DHU94" s="9"/>
      <c r="DHV94" s="9"/>
      <c r="DHW94" s="9"/>
      <c r="DHX94" s="9"/>
      <c r="DHY94" s="9"/>
      <c r="DHZ94" s="9"/>
      <c r="DIA94" s="9"/>
      <c r="DIB94" s="9"/>
      <c r="DIC94" s="9"/>
      <c r="DID94" s="9"/>
      <c r="DIE94" s="9"/>
      <c r="DIF94" s="9"/>
      <c r="DIG94" s="9"/>
      <c r="DIH94" s="9"/>
      <c r="DII94" s="9"/>
      <c r="DIJ94" s="9"/>
      <c r="DIK94" s="9"/>
      <c r="DIL94" s="9"/>
      <c r="DIM94" s="9"/>
      <c r="DIN94" s="9"/>
      <c r="DIO94" s="9"/>
      <c r="DIP94" s="9"/>
      <c r="DIQ94" s="9"/>
      <c r="DIR94" s="9"/>
      <c r="DIS94" s="9"/>
      <c r="DIT94" s="9"/>
      <c r="DIU94" s="9"/>
      <c r="DIV94" s="9"/>
      <c r="DIW94" s="9"/>
      <c r="DIX94" s="9"/>
      <c r="DIY94" s="9"/>
      <c r="DIZ94" s="9"/>
      <c r="DJA94" s="9"/>
      <c r="DJB94" s="9"/>
      <c r="DJC94" s="9"/>
      <c r="DJD94" s="9"/>
      <c r="DJE94" s="9"/>
      <c r="DJF94" s="9"/>
      <c r="DJG94" s="9"/>
      <c r="DJH94" s="9"/>
      <c r="DJI94" s="9"/>
      <c r="DJJ94" s="9"/>
      <c r="DJK94" s="9"/>
      <c r="DJL94" s="9"/>
      <c r="DJM94" s="9"/>
      <c r="DJN94" s="9"/>
      <c r="DJO94" s="9"/>
      <c r="DJP94" s="9"/>
      <c r="DJQ94" s="9"/>
      <c r="DJR94" s="9"/>
      <c r="DJS94" s="9"/>
      <c r="DJT94" s="9"/>
      <c r="DJU94" s="9"/>
      <c r="DJV94" s="9"/>
      <c r="DJW94" s="9"/>
      <c r="DJX94" s="9"/>
      <c r="DJY94" s="9"/>
      <c r="DJZ94" s="9"/>
      <c r="DKA94" s="9"/>
      <c r="DKB94" s="9"/>
      <c r="DKC94" s="9"/>
      <c r="DKD94" s="9"/>
      <c r="DKE94" s="9"/>
      <c r="DKF94" s="9"/>
      <c r="DKG94" s="9"/>
      <c r="DKH94" s="9"/>
      <c r="DKI94" s="9"/>
      <c r="DKJ94" s="9"/>
      <c r="DKK94" s="9"/>
      <c r="DKL94" s="9"/>
      <c r="DKM94" s="9"/>
      <c r="DKN94" s="9"/>
      <c r="DKO94" s="9"/>
      <c r="DKP94" s="9"/>
      <c r="DKQ94" s="9"/>
      <c r="DKR94" s="9"/>
      <c r="DKS94" s="9"/>
      <c r="DKT94" s="9"/>
      <c r="DKU94" s="9"/>
      <c r="DKV94" s="9"/>
      <c r="DKW94" s="9"/>
      <c r="DKX94" s="9"/>
      <c r="DKY94" s="9"/>
      <c r="DKZ94" s="9"/>
      <c r="DLA94" s="9"/>
      <c r="DLB94" s="9"/>
      <c r="DLC94" s="9"/>
      <c r="DLD94" s="9"/>
      <c r="DLE94" s="9"/>
      <c r="DLF94" s="9"/>
      <c r="DLG94" s="9"/>
      <c r="DLH94" s="9"/>
      <c r="DLI94" s="9"/>
      <c r="DLJ94" s="9"/>
      <c r="DLK94" s="9"/>
      <c r="DLL94" s="9"/>
      <c r="DLM94" s="9"/>
      <c r="DLN94" s="9"/>
      <c r="DLO94" s="9"/>
      <c r="DLP94" s="9"/>
      <c r="DLQ94" s="9"/>
      <c r="DLR94" s="9"/>
      <c r="DLS94" s="9"/>
      <c r="DLT94" s="9"/>
      <c r="DLU94" s="9"/>
      <c r="DLV94" s="9"/>
      <c r="DLW94" s="9"/>
      <c r="DLX94" s="9"/>
      <c r="DLY94" s="9"/>
      <c r="DLZ94" s="9"/>
      <c r="DMA94" s="9"/>
      <c r="DMB94" s="9"/>
      <c r="DMC94" s="9"/>
      <c r="DMD94" s="9"/>
      <c r="DME94" s="9"/>
      <c r="DMF94" s="9"/>
      <c r="DMG94" s="9"/>
      <c r="DMH94" s="9"/>
      <c r="DMI94" s="9"/>
      <c r="DMJ94" s="9"/>
      <c r="DMK94" s="9"/>
      <c r="DML94" s="9"/>
      <c r="DMM94" s="9"/>
      <c r="DMN94" s="9"/>
      <c r="DMO94" s="9"/>
      <c r="DMP94" s="9"/>
      <c r="DMQ94" s="9"/>
      <c r="DMR94" s="9"/>
      <c r="DMS94" s="9"/>
      <c r="DMT94" s="9"/>
      <c r="DMU94" s="9"/>
      <c r="DMV94" s="9"/>
      <c r="DMW94" s="9"/>
      <c r="DMX94" s="9"/>
      <c r="DMY94" s="9"/>
      <c r="DMZ94" s="9"/>
      <c r="DNA94" s="9"/>
      <c r="DNB94" s="9"/>
      <c r="DNC94" s="9"/>
      <c r="DND94" s="9"/>
      <c r="DNE94" s="9"/>
      <c r="DNF94" s="9"/>
      <c r="DNG94" s="9"/>
      <c r="DNH94" s="9"/>
      <c r="DNI94" s="9"/>
      <c r="DNJ94" s="9"/>
      <c r="DNK94" s="9"/>
      <c r="DNL94" s="9"/>
      <c r="DNM94" s="9"/>
      <c r="DNN94" s="9"/>
      <c r="DNO94" s="9"/>
      <c r="DNP94" s="9"/>
      <c r="DNQ94" s="9"/>
      <c r="DNR94" s="9"/>
      <c r="DNS94" s="9"/>
      <c r="DNT94" s="9"/>
      <c r="DNU94" s="9"/>
      <c r="DNV94" s="9"/>
      <c r="DNW94" s="9"/>
      <c r="DNX94" s="9"/>
      <c r="DNY94" s="9"/>
      <c r="DNZ94" s="9"/>
      <c r="DOA94" s="9"/>
      <c r="DOB94" s="9"/>
      <c r="DOC94" s="9"/>
      <c r="DOD94" s="9"/>
      <c r="DOE94" s="9"/>
      <c r="DOF94" s="9"/>
      <c r="DOG94" s="9"/>
      <c r="DOH94" s="9"/>
      <c r="DOI94" s="9"/>
      <c r="DOJ94" s="9"/>
      <c r="DOK94" s="9"/>
      <c r="DOL94" s="9"/>
      <c r="DOM94" s="9"/>
      <c r="DON94" s="9"/>
      <c r="DOO94" s="9"/>
      <c r="DOP94" s="9"/>
      <c r="DOQ94" s="9"/>
      <c r="DOR94" s="9"/>
      <c r="DOS94" s="9"/>
      <c r="DOT94" s="9"/>
      <c r="DOU94" s="9"/>
      <c r="DOV94" s="9"/>
      <c r="DOW94" s="9"/>
      <c r="DOX94" s="9"/>
      <c r="DOY94" s="9"/>
      <c r="DOZ94" s="9"/>
      <c r="DPA94" s="9"/>
      <c r="DPB94" s="9"/>
      <c r="DPC94" s="9"/>
      <c r="DPD94" s="9"/>
      <c r="DPE94" s="9"/>
      <c r="DPF94" s="9"/>
      <c r="DPG94" s="9"/>
      <c r="DPH94" s="9"/>
      <c r="DPI94" s="9"/>
      <c r="DPJ94" s="9"/>
      <c r="DPK94" s="9"/>
      <c r="DPL94" s="9"/>
      <c r="DPM94" s="9"/>
      <c r="DPN94" s="9"/>
      <c r="DPO94" s="9"/>
      <c r="DPP94" s="9"/>
      <c r="DPQ94" s="9"/>
      <c r="DPR94" s="9"/>
      <c r="DPS94" s="9"/>
      <c r="DPT94" s="9"/>
      <c r="DPU94" s="9"/>
      <c r="DPV94" s="9"/>
      <c r="DPW94" s="9"/>
      <c r="DPX94" s="9"/>
      <c r="DPY94" s="9"/>
      <c r="DPZ94" s="9"/>
      <c r="DQA94" s="9"/>
      <c r="DQB94" s="9"/>
      <c r="DQC94" s="9"/>
      <c r="DQD94" s="9"/>
      <c r="DQE94" s="9"/>
      <c r="DQF94" s="9"/>
      <c r="DQG94" s="9"/>
      <c r="DQH94" s="9"/>
      <c r="DQI94" s="9"/>
      <c r="DQJ94" s="9"/>
      <c r="DQK94" s="9"/>
      <c r="DQL94" s="9"/>
      <c r="DQM94" s="9"/>
      <c r="DQN94" s="9"/>
      <c r="DQO94" s="9"/>
      <c r="DQP94" s="9"/>
      <c r="DQQ94" s="9"/>
      <c r="DQR94" s="9"/>
      <c r="DQS94" s="9"/>
      <c r="DQT94" s="9"/>
      <c r="DQU94" s="9"/>
      <c r="DQV94" s="9"/>
      <c r="DQW94" s="9"/>
      <c r="DQX94" s="9"/>
      <c r="DQY94" s="9"/>
      <c r="DQZ94" s="9"/>
      <c r="DRA94" s="9"/>
      <c r="DRB94" s="9"/>
      <c r="DRC94" s="9"/>
      <c r="DRD94" s="9"/>
      <c r="DRE94" s="9"/>
      <c r="DRF94" s="9"/>
      <c r="DRG94" s="9"/>
      <c r="DRH94" s="9"/>
      <c r="DRI94" s="9"/>
      <c r="DRJ94" s="9"/>
      <c r="DRK94" s="9"/>
      <c r="DRL94" s="9"/>
      <c r="DRM94" s="9"/>
      <c r="DRN94" s="9"/>
      <c r="DRO94" s="9"/>
      <c r="DRP94" s="9"/>
      <c r="DRQ94" s="9"/>
      <c r="DRR94" s="9"/>
      <c r="DRS94" s="9"/>
      <c r="DRT94" s="9"/>
      <c r="DRU94" s="9"/>
      <c r="DRV94" s="9"/>
      <c r="DRW94" s="9"/>
      <c r="DRX94" s="9"/>
      <c r="DRY94" s="9"/>
      <c r="DRZ94" s="9"/>
      <c r="DSA94" s="9"/>
      <c r="DSB94" s="9"/>
      <c r="DSC94" s="9"/>
      <c r="DSD94" s="9"/>
      <c r="DSE94" s="9"/>
      <c r="DSF94" s="9"/>
      <c r="DSG94" s="9"/>
      <c r="DSH94" s="9"/>
      <c r="DSI94" s="9"/>
      <c r="DSJ94" s="9"/>
      <c r="DSK94" s="9"/>
      <c r="DSL94" s="9"/>
      <c r="DSM94" s="9"/>
      <c r="DSN94" s="9"/>
      <c r="DSO94" s="9"/>
      <c r="DSP94" s="9"/>
      <c r="DSQ94" s="9"/>
      <c r="DSR94" s="9"/>
      <c r="DSS94" s="9"/>
      <c r="DST94" s="9"/>
      <c r="DSU94" s="9"/>
      <c r="DSV94" s="9"/>
      <c r="DSW94" s="9"/>
      <c r="DSX94" s="9"/>
      <c r="DSY94" s="9"/>
      <c r="DSZ94" s="9"/>
      <c r="DTA94" s="9"/>
      <c r="DTB94" s="9"/>
      <c r="DTC94" s="9"/>
      <c r="DTD94" s="9"/>
      <c r="DTE94" s="9"/>
      <c r="DTF94" s="9"/>
      <c r="DTG94" s="9"/>
      <c r="DTH94" s="9"/>
      <c r="DTI94" s="9"/>
      <c r="DTJ94" s="9"/>
      <c r="DTK94" s="9"/>
      <c r="DTL94" s="9"/>
      <c r="DTM94" s="9"/>
      <c r="DTN94" s="9"/>
      <c r="DTO94" s="9"/>
      <c r="DTP94" s="9"/>
      <c r="DTQ94" s="9"/>
      <c r="DTR94" s="9"/>
      <c r="DTS94" s="9"/>
      <c r="DTT94" s="9"/>
      <c r="DTU94" s="9"/>
      <c r="DTV94" s="9"/>
      <c r="DTW94" s="9"/>
      <c r="DTX94" s="9"/>
      <c r="DTY94" s="9"/>
      <c r="DTZ94" s="9"/>
      <c r="DUA94" s="9"/>
      <c r="DUB94" s="9"/>
      <c r="DUC94" s="9"/>
      <c r="DUD94" s="9"/>
      <c r="DUE94" s="9"/>
      <c r="DUF94" s="9"/>
      <c r="DUG94" s="9"/>
      <c r="DUH94" s="9"/>
      <c r="DUI94" s="9"/>
      <c r="DUJ94" s="9"/>
      <c r="DUK94" s="9"/>
      <c r="DUL94" s="9"/>
      <c r="DUM94" s="9"/>
      <c r="DUN94" s="9"/>
      <c r="DUO94" s="9"/>
      <c r="DUP94" s="9"/>
      <c r="DUQ94" s="9"/>
      <c r="DUR94" s="9"/>
      <c r="DUS94" s="9"/>
      <c r="DUT94" s="9"/>
      <c r="DUU94" s="9"/>
      <c r="DUV94" s="9"/>
      <c r="DUW94" s="9"/>
      <c r="DUX94" s="9"/>
      <c r="DUY94" s="9"/>
      <c r="DUZ94" s="9"/>
      <c r="DVA94" s="9"/>
      <c r="DVB94" s="9"/>
      <c r="DVC94" s="9"/>
      <c r="DVD94" s="9"/>
      <c r="DVE94" s="9"/>
      <c r="DVF94" s="9"/>
      <c r="DVG94" s="9"/>
      <c r="DVH94" s="9"/>
      <c r="DVI94" s="9"/>
      <c r="DVJ94" s="9"/>
      <c r="DVK94" s="9"/>
      <c r="DVL94" s="9"/>
      <c r="DVM94" s="9"/>
      <c r="DVN94" s="9"/>
      <c r="DVO94" s="9"/>
      <c r="DVP94" s="9"/>
      <c r="DVQ94" s="9"/>
      <c r="DVR94" s="9"/>
      <c r="DVS94" s="9"/>
      <c r="DVT94" s="9"/>
      <c r="DVU94" s="9"/>
      <c r="DVV94" s="9"/>
      <c r="DVW94" s="9"/>
      <c r="DVX94" s="9"/>
      <c r="DVY94" s="9"/>
      <c r="DVZ94" s="9"/>
      <c r="DWA94" s="9"/>
      <c r="DWB94" s="9"/>
      <c r="DWC94" s="9"/>
      <c r="DWD94" s="9"/>
      <c r="DWE94" s="9"/>
      <c r="DWF94" s="9"/>
      <c r="DWG94" s="9"/>
      <c r="DWH94" s="9"/>
      <c r="DWI94" s="9"/>
      <c r="DWJ94" s="9"/>
      <c r="DWK94" s="9"/>
      <c r="DWL94" s="9"/>
      <c r="DWM94" s="9"/>
      <c r="DWN94" s="9"/>
      <c r="DWO94" s="9"/>
      <c r="DWP94" s="9"/>
      <c r="DWQ94" s="9"/>
      <c r="DWR94" s="9"/>
      <c r="DWS94" s="9"/>
      <c r="DWT94" s="9"/>
      <c r="DWU94" s="9"/>
      <c r="DWV94" s="9"/>
      <c r="DWW94" s="9"/>
      <c r="DWX94" s="9"/>
      <c r="DWY94" s="9"/>
      <c r="DWZ94" s="9"/>
      <c r="DXA94" s="9"/>
      <c r="DXB94" s="9"/>
      <c r="DXC94" s="9"/>
      <c r="DXD94" s="9"/>
      <c r="DXE94" s="9"/>
      <c r="DXF94" s="9"/>
      <c r="DXG94" s="9"/>
      <c r="DXH94" s="9"/>
      <c r="DXI94" s="9"/>
      <c r="DXJ94" s="9"/>
      <c r="DXK94" s="9"/>
      <c r="DXL94" s="9"/>
      <c r="DXM94" s="9"/>
      <c r="DXN94" s="9"/>
      <c r="DXO94" s="9"/>
      <c r="DXP94" s="9"/>
      <c r="DXQ94" s="9"/>
      <c r="DXR94" s="9"/>
      <c r="DXS94" s="9"/>
      <c r="DXT94" s="9"/>
      <c r="DXU94" s="9"/>
      <c r="DXV94" s="9"/>
      <c r="DXW94" s="9"/>
      <c r="DXX94" s="9"/>
      <c r="DXY94" s="9"/>
      <c r="DXZ94" s="9"/>
      <c r="DYA94" s="9"/>
      <c r="DYB94" s="9"/>
      <c r="DYC94" s="9"/>
      <c r="DYD94" s="9"/>
      <c r="DYE94" s="9"/>
      <c r="DYF94" s="9"/>
      <c r="DYG94" s="9"/>
      <c r="DYH94" s="9"/>
      <c r="DYI94" s="9"/>
      <c r="DYJ94" s="9"/>
      <c r="DYK94" s="9"/>
      <c r="DYL94" s="9"/>
      <c r="DYM94" s="9"/>
      <c r="DYN94" s="9"/>
      <c r="DYO94" s="9"/>
      <c r="DYP94" s="9"/>
      <c r="DYQ94" s="9"/>
      <c r="DYR94" s="9"/>
      <c r="DYS94" s="9"/>
      <c r="DYT94" s="9"/>
      <c r="DYU94" s="9"/>
      <c r="DYV94" s="9"/>
      <c r="DYW94" s="9"/>
      <c r="DYX94" s="9"/>
      <c r="DYY94" s="9"/>
      <c r="DYZ94" s="9"/>
      <c r="DZA94" s="9"/>
      <c r="DZB94" s="9"/>
      <c r="DZC94" s="9"/>
      <c r="DZD94" s="9"/>
      <c r="DZE94" s="9"/>
      <c r="DZF94" s="9"/>
      <c r="DZG94" s="9"/>
      <c r="DZH94" s="9"/>
      <c r="DZI94" s="9"/>
      <c r="DZJ94" s="9"/>
      <c r="DZK94" s="9"/>
      <c r="DZL94" s="9"/>
      <c r="DZM94" s="9"/>
      <c r="DZN94" s="9"/>
      <c r="DZO94" s="9"/>
      <c r="DZP94" s="9"/>
      <c r="DZQ94" s="9"/>
      <c r="DZR94" s="9"/>
      <c r="DZS94" s="9"/>
      <c r="DZT94" s="9"/>
      <c r="DZU94" s="9"/>
      <c r="DZV94" s="9"/>
      <c r="DZW94" s="9"/>
      <c r="DZX94" s="9"/>
      <c r="DZY94" s="9"/>
      <c r="DZZ94" s="9"/>
      <c r="EAA94" s="9"/>
      <c r="EAB94" s="9"/>
      <c r="EAC94" s="9"/>
      <c r="EAD94" s="9"/>
      <c r="EAE94" s="9"/>
      <c r="EAF94" s="9"/>
      <c r="EAG94" s="9"/>
      <c r="EAH94" s="9"/>
      <c r="EAI94" s="9"/>
      <c r="EAJ94" s="9"/>
      <c r="EAK94" s="9"/>
      <c r="EAL94" s="9"/>
      <c r="EAM94" s="9"/>
      <c r="EAN94" s="9"/>
      <c r="EAO94" s="9"/>
      <c r="EAP94" s="9"/>
      <c r="EAQ94" s="9"/>
      <c r="EAR94" s="9"/>
      <c r="EAS94" s="9"/>
      <c r="EAT94" s="9"/>
      <c r="EAU94" s="9"/>
      <c r="EAV94" s="9"/>
      <c r="EAW94" s="9"/>
      <c r="EAX94" s="9"/>
      <c r="EAY94" s="9"/>
      <c r="EAZ94" s="9"/>
      <c r="EBA94" s="9"/>
      <c r="EBB94" s="9"/>
      <c r="EBC94" s="9"/>
      <c r="EBD94" s="9"/>
      <c r="EBE94" s="9"/>
      <c r="EBF94" s="9"/>
      <c r="EBG94" s="9"/>
      <c r="EBH94" s="9"/>
      <c r="EBI94" s="9"/>
      <c r="EBJ94" s="9"/>
      <c r="EBK94" s="9"/>
      <c r="EBL94" s="9"/>
      <c r="EBM94" s="9"/>
      <c r="EBN94" s="9"/>
      <c r="EBO94" s="9"/>
      <c r="EBP94" s="9"/>
      <c r="EBQ94" s="9"/>
      <c r="EBR94" s="9"/>
      <c r="EBS94" s="9"/>
      <c r="EBT94" s="9"/>
      <c r="EBU94" s="9"/>
      <c r="EBV94" s="9"/>
      <c r="EBW94" s="9"/>
      <c r="EBX94" s="9"/>
      <c r="EBY94" s="9"/>
      <c r="EBZ94" s="9"/>
      <c r="ECA94" s="9"/>
      <c r="ECB94" s="9"/>
      <c r="ECC94" s="9"/>
      <c r="ECD94" s="9"/>
      <c r="ECE94" s="9"/>
      <c r="ECF94" s="9"/>
      <c r="ECG94" s="9"/>
      <c r="ECH94" s="9"/>
      <c r="ECI94" s="9"/>
      <c r="ECJ94" s="9"/>
      <c r="ECK94" s="9"/>
      <c r="ECL94" s="9"/>
      <c r="ECM94" s="9"/>
      <c r="ECN94" s="9"/>
      <c r="ECO94" s="9"/>
      <c r="ECP94" s="9"/>
      <c r="ECQ94" s="9"/>
      <c r="ECR94" s="9"/>
      <c r="ECS94" s="9"/>
      <c r="ECT94" s="9"/>
      <c r="ECU94" s="9"/>
      <c r="ECV94" s="9"/>
      <c r="ECW94" s="9"/>
      <c r="ECX94" s="9"/>
      <c r="ECY94" s="9"/>
      <c r="ECZ94" s="9"/>
      <c r="EDA94" s="9"/>
      <c r="EDB94" s="9"/>
      <c r="EDC94" s="9"/>
      <c r="EDD94" s="9"/>
      <c r="EDE94" s="9"/>
      <c r="EDF94" s="9"/>
      <c r="EDG94" s="9"/>
      <c r="EDH94" s="9"/>
      <c r="EDI94" s="9"/>
      <c r="EDJ94" s="9"/>
      <c r="EDK94" s="9"/>
      <c r="EDL94" s="9"/>
      <c r="EDM94" s="9"/>
      <c r="EDN94" s="9"/>
      <c r="EDO94" s="9"/>
      <c r="EDP94" s="9"/>
      <c r="EDQ94" s="9"/>
      <c r="EDR94" s="9"/>
      <c r="EDS94" s="9"/>
      <c r="EDT94" s="9"/>
      <c r="EDU94" s="9"/>
      <c r="EDV94" s="9"/>
      <c r="EDW94" s="9"/>
      <c r="EDX94" s="9"/>
      <c r="EDY94" s="9"/>
      <c r="EDZ94" s="9"/>
      <c r="EEA94" s="9"/>
      <c r="EEB94" s="9"/>
      <c r="EEC94" s="9"/>
      <c r="EED94" s="9"/>
      <c r="EEE94" s="9"/>
      <c r="EEF94" s="9"/>
      <c r="EEG94" s="9"/>
      <c r="EEH94" s="9"/>
      <c r="EEI94" s="9"/>
      <c r="EEJ94" s="9"/>
      <c r="EEK94" s="9"/>
      <c r="EEL94" s="9"/>
      <c r="EEM94" s="9"/>
      <c r="EEN94" s="9"/>
      <c r="EEO94" s="9"/>
      <c r="EEP94" s="9"/>
      <c r="EEQ94" s="9"/>
      <c r="EER94" s="9"/>
      <c r="EES94" s="9"/>
      <c r="EET94" s="9"/>
      <c r="EEU94" s="9"/>
      <c r="EEV94" s="9"/>
      <c r="EEW94" s="9"/>
      <c r="EEX94" s="9"/>
      <c r="EEY94" s="9"/>
      <c r="EEZ94" s="9"/>
      <c r="EFA94" s="9"/>
      <c r="EFB94" s="9"/>
      <c r="EFC94" s="9"/>
      <c r="EFD94" s="9"/>
      <c r="EFE94" s="9"/>
      <c r="EFF94" s="9"/>
      <c r="EFG94" s="9"/>
      <c r="EFH94" s="9"/>
      <c r="EFI94" s="9"/>
      <c r="EFJ94" s="9"/>
      <c r="EFK94" s="9"/>
      <c r="EFL94" s="9"/>
      <c r="EFM94" s="9"/>
      <c r="EFN94" s="9"/>
      <c r="EFO94" s="9"/>
      <c r="EFP94" s="9"/>
      <c r="EFQ94" s="9"/>
      <c r="EFR94" s="9"/>
      <c r="EFS94" s="9"/>
      <c r="EFT94" s="9"/>
      <c r="EFU94" s="9"/>
      <c r="EFV94" s="9"/>
      <c r="EFW94" s="9"/>
      <c r="EFX94" s="9"/>
      <c r="EFY94" s="9"/>
      <c r="EFZ94" s="9"/>
      <c r="EGA94" s="9"/>
      <c r="EGB94" s="9"/>
      <c r="EGC94" s="9"/>
      <c r="EGD94" s="9"/>
      <c r="EGE94" s="9"/>
      <c r="EGF94" s="9"/>
      <c r="EGG94" s="9"/>
      <c r="EGH94" s="9"/>
      <c r="EGI94" s="9"/>
      <c r="EGJ94" s="9"/>
      <c r="EGK94" s="9"/>
      <c r="EGL94" s="9"/>
      <c r="EGM94" s="9"/>
      <c r="EGN94" s="9"/>
      <c r="EGO94" s="9"/>
      <c r="EGP94" s="9"/>
      <c r="EGQ94" s="9"/>
      <c r="EGR94" s="9"/>
      <c r="EGS94" s="9"/>
      <c r="EGT94" s="9"/>
      <c r="EGU94" s="9"/>
      <c r="EGV94" s="9"/>
      <c r="EGW94" s="9"/>
      <c r="EGX94" s="9"/>
      <c r="EGY94" s="9"/>
      <c r="EGZ94" s="9"/>
      <c r="EHA94" s="9"/>
      <c r="EHB94" s="9"/>
      <c r="EHC94" s="9"/>
      <c r="EHD94" s="9"/>
      <c r="EHE94" s="9"/>
      <c r="EHF94" s="9"/>
      <c r="EHG94" s="9"/>
      <c r="EHH94" s="9"/>
      <c r="EHI94" s="9"/>
      <c r="EHJ94" s="9"/>
      <c r="EHK94" s="9"/>
      <c r="EHL94" s="9"/>
      <c r="EHM94" s="9"/>
      <c r="EHN94" s="9"/>
      <c r="EHO94" s="9"/>
      <c r="EHP94" s="9"/>
      <c r="EHQ94" s="9"/>
      <c r="EHR94" s="9"/>
      <c r="EHS94" s="9"/>
      <c r="EHT94" s="9"/>
      <c r="EHU94" s="9"/>
      <c r="EHV94" s="9"/>
      <c r="EHW94" s="9"/>
      <c r="EHX94" s="9"/>
      <c r="EHY94" s="9"/>
      <c r="EHZ94" s="9"/>
      <c r="EIA94" s="9"/>
      <c r="EIB94" s="9"/>
      <c r="EIC94" s="9"/>
      <c r="EID94" s="9"/>
      <c r="EIE94" s="9"/>
      <c r="EIF94" s="9"/>
      <c r="EIG94" s="9"/>
      <c r="EIH94" s="9"/>
      <c r="EII94" s="9"/>
      <c r="EIJ94" s="9"/>
      <c r="EIK94" s="9"/>
      <c r="EIL94" s="9"/>
      <c r="EIM94" s="9"/>
      <c r="EIN94" s="9"/>
      <c r="EIO94" s="9"/>
      <c r="EIP94" s="9"/>
      <c r="EIQ94" s="9"/>
      <c r="EIR94" s="9"/>
      <c r="EIS94" s="9"/>
      <c r="EIT94" s="9"/>
      <c r="EIU94" s="9"/>
      <c r="EIV94" s="9"/>
      <c r="EIW94" s="9"/>
      <c r="EIX94" s="9"/>
      <c r="EIY94" s="9"/>
      <c r="EIZ94" s="9"/>
      <c r="EJA94" s="9"/>
      <c r="EJB94" s="9"/>
      <c r="EJC94" s="9"/>
      <c r="EJD94" s="9"/>
      <c r="EJE94" s="9"/>
      <c r="EJF94" s="9"/>
      <c r="EJG94" s="9"/>
      <c r="EJH94" s="9"/>
      <c r="EJI94" s="9"/>
      <c r="EJJ94" s="9"/>
      <c r="EJK94" s="9"/>
      <c r="EJL94" s="9"/>
      <c r="EJM94" s="9"/>
      <c r="EJN94" s="9"/>
      <c r="EJO94" s="9"/>
      <c r="EJP94" s="9"/>
      <c r="EJQ94" s="9"/>
      <c r="EJR94" s="9"/>
      <c r="EJS94" s="9"/>
      <c r="EJT94" s="9"/>
      <c r="EJU94" s="9"/>
      <c r="EJV94" s="9"/>
      <c r="EJW94" s="9"/>
      <c r="EJX94" s="9"/>
      <c r="EJY94" s="9"/>
      <c r="EJZ94" s="9"/>
      <c r="EKA94" s="9"/>
      <c r="EKB94" s="9"/>
      <c r="EKC94" s="9"/>
      <c r="EKD94" s="9"/>
      <c r="EKE94" s="9"/>
      <c r="EKF94" s="9"/>
      <c r="EKG94" s="9"/>
      <c r="EKH94" s="9"/>
      <c r="EKI94" s="9"/>
      <c r="EKJ94" s="9"/>
      <c r="EKK94" s="9"/>
      <c r="EKL94" s="9"/>
      <c r="EKM94" s="9"/>
      <c r="EKN94" s="9"/>
      <c r="EKO94" s="9"/>
      <c r="EKP94" s="9"/>
      <c r="EKQ94" s="9"/>
      <c r="EKR94" s="9"/>
      <c r="EKS94" s="9"/>
      <c r="EKT94" s="9"/>
      <c r="EKU94" s="9"/>
      <c r="EKV94" s="9"/>
      <c r="EKW94" s="9"/>
      <c r="EKX94" s="9"/>
      <c r="EKY94" s="9"/>
      <c r="EKZ94" s="9"/>
      <c r="ELA94" s="9"/>
      <c r="ELB94" s="9"/>
      <c r="ELC94" s="9"/>
      <c r="ELD94" s="9"/>
      <c r="ELE94" s="9"/>
      <c r="ELF94" s="9"/>
      <c r="ELG94" s="9"/>
      <c r="ELH94" s="9"/>
      <c r="ELI94" s="9"/>
      <c r="ELJ94" s="9"/>
      <c r="ELK94" s="9"/>
      <c r="ELL94" s="9"/>
      <c r="ELM94" s="9"/>
      <c r="ELN94" s="9"/>
      <c r="ELO94" s="9"/>
      <c r="ELP94" s="9"/>
      <c r="ELQ94" s="9"/>
      <c r="ELR94" s="9"/>
      <c r="ELS94" s="9"/>
      <c r="ELT94" s="9"/>
      <c r="ELU94" s="9"/>
      <c r="ELV94" s="9"/>
      <c r="ELW94" s="9"/>
      <c r="ELX94" s="9"/>
      <c r="ELY94" s="9"/>
      <c r="ELZ94" s="9"/>
      <c r="EMA94" s="9"/>
      <c r="EMB94" s="9"/>
      <c r="EMC94" s="9"/>
      <c r="EMD94" s="9"/>
      <c r="EME94" s="9"/>
      <c r="EMF94" s="9"/>
      <c r="EMG94" s="9"/>
      <c r="EMH94" s="9"/>
      <c r="EMI94" s="9"/>
      <c r="EMJ94" s="9"/>
      <c r="EMK94" s="9"/>
      <c r="EML94" s="9"/>
      <c r="EMM94" s="9"/>
      <c r="EMN94" s="9"/>
      <c r="EMO94" s="9"/>
      <c r="EMP94" s="9"/>
      <c r="EMQ94" s="9"/>
      <c r="EMR94" s="9"/>
      <c r="EMS94" s="9"/>
      <c r="EMT94" s="9"/>
      <c r="EMU94" s="9"/>
      <c r="EMV94" s="9"/>
      <c r="EMW94" s="9"/>
      <c r="EMX94" s="9"/>
      <c r="EMY94" s="9"/>
      <c r="EMZ94" s="9"/>
      <c r="ENA94" s="9"/>
      <c r="ENB94" s="9"/>
      <c r="ENC94" s="9"/>
      <c r="END94" s="9"/>
      <c r="ENE94" s="9"/>
      <c r="ENF94" s="9"/>
      <c r="ENG94" s="9"/>
      <c r="ENH94" s="9"/>
      <c r="ENI94" s="9"/>
      <c r="ENJ94" s="9"/>
      <c r="ENK94" s="9"/>
      <c r="ENL94" s="9"/>
      <c r="ENM94" s="9"/>
      <c r="ENN94" s="9"/>
      <c r="ENO94" s="9"/>
      <c r="ENP94" s="9"/>
      <c r="ENQ94" s="9"/>
      <c r="ENR94" s="9"/>
      <c r="ENS94" s="9"/>
      <c r="ENT94" s="9"/>
      <c r="ENU94" s="9"/>
      <c r="ENV94" s="9"/>
      <c r="ENW94" s="9"/>
      <c r="ENX94" s="9"/>
      <c r="ENY94" s="9"/>
      <c r="ENZ94" s="9"/>
      <c r="EOA94" s="9"/>
      <c r="EOB94" s="9"/>
      <c r="EOC94" s="9"/>
      <c r="EOD94" s="9"/>
      <c r="EOE94" s="9"/>
      <c r="EOF94" s="9"/>
      <c r="EOG94" s="9"/>
      <c r="EOH94" s="9"/>
      <c r="EOI94" s="9"/>
      <c r="EOJ94" s="9"/>
      <c r="EOK94" s="9"/>
      <c r="EOL94" s="9"/>
      <c r="EOM94" s="9"/>
      <c r="EON94" s="9"/>
      <c r="EOO94" s="9"/>
      <c r="EOP94" s="9"/>
      <c r="EOQ94" s="9"/>
      <c r="EOR94" s="9"/>
      <c r="EOS94" s="9"/>
      <c r="EOT94" s="9"/>
      <c r="EOU94" s="9"/>
      <c r="EOV94" s="9"/>
      <c r="EOW94" s="9"/>
      <c r="EOX94" s="9"/>
      <c r="EOY94" s="9"/>
      <c r="EOZ94" s="9"/>
      <c r="EPA94" s="9"/>
      <c r="EPB94" s="9"/>
      <c r="EPC94" s="9"/>
      <c r="EPD94" s="9"/>
      <c r="EPE94" s="9"/>
      <c r="EPF94" s="9"/>
      <c r="EPG94" s="9"/>
      <c r="EPH94" s="9"/>
      <c r="EPI94" s="9"/>
      <c r="EPJ94" s="9"/>
      <c r="EPK94" s="9"/>
      <c r="EPL94" s="9"/>
      <c r="EPM94" s="9"/>
      <c r="EPN94" s="9"/>
      <c r="EPO94" s="9"/>
      <c r="EPP94" s="9"/>
      <c r="EPQ94" s="9"/>
      <c r="EPR94" s="9"/>
      <c r="EPS94" s="9"/>
      <c r="EPT94" s="9"/>
      <c r="EPU94" s="9"/>
      <c r="EPV94" s="9"/>
      <c r="EPW94" s="9"/>
      <c r="EPX94" s="9"/>
      <c r="EPY94" s="9"/>
      <c r="EPZ94" s="9"/>
      <c r="EQA94" s="9"/>
      <c r="EQB94" s="9"/>
      <c r="EQC94" s="9"/>
      <c r="EQD94" s="9"/>
      <c r="EQE94" s="9"/>
      <c r="EQF94" s="9"/>
      <c r="EQG94" s="9"/>
      <c r="EQH94" s="9"/>
      <c r="EQI94" s="9"/>
      <c r="EQJ94" s="9"/>
      <c r="EQK94" s="9"/>
      <c r="EQL94" s="9"/>
      <c r="EQM94" s="9"/>
      <c r="EQN94" s="9"/>
      <c r="EQO94" s="9"/>
      <c r="EQP94" s="9"/>
      <c r="EQQ94" s="9"/>
      <c r="EQR94" s="9"/>
      <c r="EQS94" s="9"/>
      <c r="EQT94" s="9"/>
      <c r="EQU94" s="9"/>
      <c r="EQV94" s="9"/>
      <c r="EQW94" s="9"/>
      <c r="EQX94" s="9"/>
      <c r="EQY94" s="9"/>
      <c r="EQZ94" s="9"/>
      <c r="ERA94" s="9"/>
      <c r="ERB94" s="9"/>
      <c r="ERC94" s="9"/>
      <c r="ERD94" s="9"/>
      <c r="ERE94" s="9"/>
      <c r="ERF94" s="9"/>
      <c r="ERG94" s="9"/>
      <c r="ERH94" s="9"/>
      <c r="ERI94" s="9"/>
      <c r="ERJ94" s="9"/>
      <c r="ERK94" s="9"/>
      <c r="ERL94" s="9"/>
      <c r="ERM94" s="9"/>
      <c r="ERN94" s="9"/>
      <c r="ERO94" s="9"/>
      <c r="ERP94" s="9"/>
      <c r="ERQ94" s="9"/>
      <c r="ERR94" s="9"/>
      <c r="ERS94" s="9"/>
      <c r="ERT94" s="9"/>
      <c r="ERU94" s="9"/>
      <c r="ERV94" s="9"/>
      <c r="ERW94" s="9"/>
      <c r="ERX94" s="9"/>
      <c r="ERY94" s="9"/>
      <c r="ERZ94" s="9"/>
      <c r="ESA94" s="9"/>
      <c r="ESB94" s="9"/>
      <c r="ESC94" s="9"/>
      <c r="ESD94" s="9"/>
      <c r="ESE94" s="9"/>
      <c r="ESF94" s="9"/>
      <c r="ESG94" s="9"/>
      <c r="ESH94" s="9"/>
      <c r="ESI94" s="9"/>
      <c r="ESJ94" s="9"/>
      <c r="ESK94" s="9"/>
      <c r="ESL94" s="9"/>
      <c r="ESM94" s="9"/>
      <c r="ESN94" s="9"/>
      <c r="ESO94" s="9"/>
      <c r="ESP94" s="9"/>
      <c r="ESQ94" s="9"/>
      <c r="ESR94" s="9"/>
      <c r="ESS94" s="9"/>
      <c r="EST94" s="9"/>
      <c r="ESU94" s="9"/>
      <c r="ESV94" s="9"/>
      <c r="ESW94" s="9"/>
      <c r="ESX94" s="9"/>
      <c r="ESY94" s="9"/>
      <c r="ESZ94" s="9"/>
      <c r="ETA94" s="9"/>
      <c r="ETB94" s="9"/>
      <c r="ETC94" s="9"/>
      <c r="ETD94" s="9"/>
      <c r="ETE94" s="9"/>
      <c r="ETF94" s="9"/>
      <c r="ETG94" s="9"/>
      <c r="ETH94" s="9"/>
      <c r="ETI94" s="9"/>
      <c r="ETJ94" s="9"/>
      <c r="ETK94" s="9"/>
      <c r="ETL94" s="9"/>
      <c r="ETM94" s="9"/>
      <c r="ETN94" s="9"/>
      <c r="ETO94" s="9"/>
      <c r="ETP94" s="9"/>
      <c r="ETQ94" s="9"/>
      <c r="ETR94" s="9"/>
      <c r="ETS94" s="9"/>
      <c r="ETT94" s="9"/>
      <c r="ETU94" s="9"/>
      <c r="ETV94" s="9"/>
      <c r="ETW94" s="9"/>
      <c r="ETX94" s="9"/>
      <c r="ETY94" s="9"/>
      <c r="ETZ94" s="9"/>
      <c r="EUA94" s="9"/>
      <c r="EUB94" s="9"/>
      <c r="EUC94" s="9"/>
      <c r="EUD94" s="9"/>
      <c r="EUE94" s="9"/>
      <c r="EUF94" s="9"/>
      <c r="EUG94" s="9"/>
      <c r="EUH94" s="9"/>
      <c r="EUI94" s="9"/>
      <c r="EUJ94" s="9"/>
      <c r="EUK94" s="9"/>
      <c r="EUL94" s="9"/>
      <c r="EUM94" s="9"/>
      <c r="EUN94" s="9"/>
      <c r="EUO94" s="9"/>
      <c r="EUP94" s="9"/>
      <c r="EUQ94" s="9"/>
      <c r="EUR94" s="9"/>
      <c r="EUS94" s="9"/>
      <c r="EUT94" s="9"/>
      <c r="EUU94" s="9"/>
      <c r="EUV94" s="9"/>
      <c r="EUW94" s="9"/>
      <c r="EUX94" s="9"/>
      <c r="EUY94" s="9"/>
      <c r="EUZ94" s="9"/>
      <c r="EVA94" s="9"/>
      <c r="EVB94" s="9"/>
      <c r="EVC94" s="9"/>
      <c r="EVD94" s="9"/>
      <c r="EVE94" s="9"/>
      <c r="EVF94" s="9"/>
      <c r="EVG94" s="9"/>
      <c r="EVH94" s="9"/>
      <c r="EVI94" s="9"/>
      <c r="EVJ94" s="9"/>
      <c r="EVK94" s="9"/>
      <c r="EVL94" s="9"/>
      <c r="EVM94" s="9"/>
      <c r="EVN94" s="9"/>
      <c r="EVO94" s="9"/>
      <c r="EVP94" s="9"/>
      <c r="EVQ94" s="9"/>
      <c r="EVR94" s="9"/>
      <c r="EVS94" s="9"/>
      <c r="EVT94" s="9"/>
      <c r="EVU94" s="9"/>
      <c r="EVV94" s="9"/>
      <c r="EVW94" s="9"/>
      <c r="EVX94" s="9"/>
      <c r="EVY94" s="9"/>
      <c r="EVZ94" s="9"/>
      <c r="EWA94" s="9"/>
      <c r="EWB94" s="9"/>
      <c r="EWC94" s="9"/>
      <c r="EWD94" s="9"/>
      <c r="EWE94" s="9"/>
      <c r="EWF94" s="9"/>
      <c r="EWG94" s="9"/>
      <c r="EWH94" s="9"/>
      <c r="EWI94" s="9"/>
      <c r="EWJ94" s="9"/>
      <c r="EWK94" s="9"/>
      <c r="EWL94" s="9"/>
      <c r="EWM94" s="9"/>
      <c r="EWN94" s="9"/>
      <c r="EWO94" s="9"/>
      <c r="EWP94" s="9"/>
      <c r="EWQ94" s="9"/>
      <c r="EWR94" s="9"/>
      <c r="EWS94" s="9"/>
      <c r="EWT94" s="9"/>
      <c r="EWU94" s="9"/>
      <c r="EWV94" s="9"/>
      <c r="EWW94" s="9"/>
      <c r="EWX94" s="9"/>
      <c r="EWY94" s="9"/>
      <c r="EWZ94" s="9"/>
      <c r="EXA94" s="9"/>
      <c r="EXB94" s="9"/>
      <c r="EXC94" s="9"/>
      <c r="EXD94" s="9"/>
      <c r="EXE94" s="9"/>
      <c r="EXF94" s="9"/>
      <c r="EXG94" s="9"/>
      <c r="EXH94" s="9"/>
      <c r="EXI94" s="9"/>
      <c r="EXJ94" s="9"/>
      <c r="EXK94" s="9"/>
      <c r="EXL94" s="9"/>
      <c r="EXM94" s="9"/>
      <c r="EXN94" s="9"/>
      <c r="EXO94" s="9"/>
      <c r="EXP94" s="9"/>
      <c r="EXQ94" s="9"/>
      <c r="EXR94" s="9"/>
      <c r="EXS94" s="9"/>
      <c r="EXT94" s="9"/>
      <c r="EXU94" s="9"/>
      <c r="EXV94" s="9"/>
      <c r="EXW94" s="9"/>
      <c r="EXX94" s="9"/>
      <c r="EXY94" s="9"/>
      <c r="EXZ94" s="9"/>
      <c r="EYA94" s="9"/>
      <c r="EYB94" s="9"/>
      <c r="EYC94" s="9"/>
      <c r="EYD94" s="9"/>
      <c r="EYE94" s="9"/>
      <c r="EYF94" s="9"/>
      <c r="EYG94" s="9"/>
      <c r="EYH94" s="9"/>
      <c r="EYI94" s="9"/>
      <c r="EYJ94" s="9"/>
      <c r="EYK94" s="9"/>
      <c r="EYL94" s="9"/>
      <c r="EYM94" s="9"/>
      <c r="EYN94" s="9"/>
      <c r="EYO94" s="9"/>
      <c r="EYP94" s="9"/>
      <c r="EYQ94" s="9"/>
      <c r="EYR94" s="9"/>
      <c r="EYS94" s="9"/>
      <c r="EYT94" s="9"/>
      <c r="EYU94" s="9"/>
      <c r="EYV94" s="9"/>
      <c r="EYW94" s="9"/>
      <c r="EYX94" s="9"/>
      <c r="EYY94" s="9"/>
      <c r="EYZ94" s="9"/>
      <c r="EZA94" s="9"/>
      <c r="EZB94" s="9"/>
      <c r="EZC94" s="9"/>
      <c r="EZD94" s="9"/>
      <c r="EZE94" s="9"/>
      <c r="EZF94" s="9"/>
      <c r="EZG94" s="9"/>
      <c r="EZH94" s="9"/>
      <c r="EZI94" s="9"/>
      <c r="EZJ94" s="9"/>
      <c r="EZK94" s="9"/>
      <c r="EZL94" s="9"/>
      <c r="EZM94" s="9"/>
      <c r="EZN94" s="9"/>
      <c r="EZO94" s="9"/>
      <c r="EZP94" s="9"/>
      <c r="EZQ94" s="9"/>
      <c r="EZR94" s="9"/>
      <c r="EZS94" s="9"/>
      <c r="EZT94" s="9"/>
      <c r="EZU94" s="9"/>
      <c r="EZV94" s="9"/>
      <c r="EZW94" s="9"/>
      <c r="EZX94" s="9"/>
      <c r="EZY94" s="9"/>
      <c r="EZZ94" s="9"/>
      <c r="FAA94" s="9"/>
      <c r="FAB94" s="9"/>
      <c r="FAC94" s="9"/>
      <c r="FAD94" s="9"/>
      <c r="FAE94" s="9"/>
      <c r="FAF94" s="9"/>
      <c r="FAG94" s="9"/>
      <c r="FAH94" s="9"/>
      <c r="FAI94" s="9"/>
      <c r="FAJ94" s="9"/>
      <c r="FAK94" s="9"/>
      <c r="FAL94" s="9"/>
      <c r="FAM94" s="9"/>
      <c r="FAN94" s="9"/>
      <c r="FAO94" s="9"/>
      <c r="FAP94" s="9"/>
      <c r="FAQ94" s="9"/>
      <c r="FAR94" s="9"/>
      <c r="FAS94" s="9"/>
      <c r="FAT94" s="9"/>
      <c r="FAU94" s="9"/>
      <c r="FAV94" s="9"/>
      <c r="FAW94" s="9"/>
      <c r="FAX94" s="9"/>
      <c r="FAY94" s="9"/>
      <c r="FAZ94" s="9"/>
      <c r="FBA94" s="9"/>
      <c r="FBB94" s="9"/>
      <c r="FBC94" s="9"/>
      <c r="FBD94" s="9"/>
      <c r="FBE94" s="9"/>
      <c r="FBF94" s="9"/>
      <c r="FBG94" s="9"/>
      <c r="FBH94" s="9"/>
      <c r="FBI94" s="9"/>
      <c r="FBJ94" s="9"/>
      <c r="FBK94" s="9"/>
      <c r="FBL94" s="9"/>
      <c r="FBM94" s="9"/>
      <c r="FBN94" s="9"/>
      <c r="FBO94" s="9"/>
      <c r="FBP94" s="9"/>
      <c r="FBQ94" s="9"/>
      <c r="FBR94" s="9"/>
      <c r="FBS94" s="9"/>
      <c r="FBT94" s="9"/>
      <c r="FBU94" s="9"/>
      <c r="FBV94" s="9"/>
      <c r="FBW94" s="9"/>
      <c r="FBX94" s="9"/>
      <c r="FBY94" s="9"/>
      <c r="FBZ94" s="9"/>
      <c r="FCA94" s="9"/>
      <c r="FCB94" s="9"/>
      <c r="FCC94" s="9"/>
      <c r="FCD94" s="9"/>
      <c r="FCE94" s="9"/>
      <c r="FCF94" s="9"/>
      <c r="FCG94" s="9"/>
      <c r="FCH94" s="9"/>
      <c r="FCI94" s="9"/>
      <c r="FCJ94" s="9"/>
      <c r="FCK94" s="9"/>
      <c r="FCL94" s="9"/>
      <c r="FCM94" s="9"/>
      <c r="FCN94" s="9"/>
      <c r="FCO94" s="9"/>
      <c r="FCP94" s="9"/>
      <c r="FCQ94" s="9"/>
      <c r="FCR94" s="9"/>
      <c r="FCS94" s="9"/>
      <c r="FCT94" s="9"/>
      <c r="FCU94" s="9"/>
      <c r="FCV94" s="9"/>
      <c r="FCW94" s="9"/>
      <c r="FCX94" s="9"/>
      <c r="FCY94" s="9"/>
      <c r="FCZ94" s="9"/>
      <c r="FDA94" s="9"/>
      <c r="FDB94" s="9"/>
      <c r="FDC94" s="9"/>
      <c r="FDD94" s="9"/>
      <c r="FDE94" s="9"/>
      <c r="FDF94" s="9"/>
      <c r="FDG94" s="9"/>
      <c r="FDH94" s="9"/>
      <c r="FDI94" s="9"/>
      <c r="FDJ94" s="9"/>
      <c r="FDK94" s="9"/>
      <c r="FDL94" s="9"/>
      <c r="FDM94" s="9"/>
      <c r="FDN94" s="9"/>
      <c r="FDO94" s="9"/>
      <c r="FDP94" s="9"/>
      <c r="FDQ94" s="9"/>
      <c r="FDR94" s="9"/>
      <c r="FDS94" s="9"/>
      <c r="FDT94" s="9"/>
      <c r="FDU94" s="9"/>
      <c r="FDV94" s="9"/>
      <c r="FDW94" s="9"/>
      <c r="FDX94" s="9"/>
      <c r="FDY94" s="9"/>
      <c r="FDZ94" s="9"/>
      <c r="FEA94" s="9"/>
      <c r="FEB94" s="9"/>
      <c r="FEC94" s="9"/>
      <c r="FED94" s="9"/>
      <c r="FEE94" s="9"/>
      <c r="FEF94" s="9"/>
      <c r="FEG94" s="9"/>
      <c r="FEH94" s="9"/>
      <c r="FEI94" s="9"/>
      <c r="FEJ94" s="9"/>
      <c r="FEK94" s="9"/>
      <c r="FEL94" s="9"/>
      <c r="FEM94" s="9"/>
      <c r="FEN94" s="9"/>
      <c r="FEO94" s="9"/>
      <c r="FEP94" s="9"/>
      <c r="FEQ94" s="9"/>
      <c r="FER94" s="9"/>
      <c r="FES94" s="9"/>
      <c r="FET94" s="9"/>
      <c r="FEU94" s="9"/>
      <c r="FEV94" s="9"/>
      <c r="FEW94" s="9"/>
      <c r="FEX94" s="9"/>
      <c r="FEY94" s="9"/>
      <c r="FEZ94" s="9"/>
      <c r="FFA94" s="9"/>
      <c r="FFB94" s="9"/>
      <c r="FFC94" s="9"/>
      <c r="FFD94" s="9"/>
      <c r="FFE94" s="9"/>
      <c r="FFF94" s="9"/>
      <c r="FFG94" s="9"/>
      <c r="FFH94" s="9"/>
      <c r="FFI94" s="9"/>
      <c r="FFJ94" s="9"/>
      <c r="FFK94" s="9"/>
      <c r="FFL94" s="9"/>
      <c r="FFM94" s="9"/>
      <c r="FFN94" s="9"/>
      <c r="FFO94" s="9"/>
      <c r="FFP94" s="9"/>
      <c r="FFQ94" s="9"/>
      <c r="FFR94" s="9"/>
      <c r="FFS94" s="9"/>
      <c r="FFT94" s="9"/>
      <c r="FFU94" s="9"/>
      <c r="FFV94" s="9"/>
      <c r="FFW94" s="9"/>
      <c r="FFX94" s="9"/>
      <c r="FFY94" s="9"/>
      <c r="FFZ94" s="9"/>
      <c r="FGA94" s="9"/>
      <c r="FGB94" s="9"/>
      <c r="FGC94" s="9"/>
      <c r="FGD94" s="9"/>
      <c r="FGE94" s="9"/>
      <c r="FGF94" s="9"/>
      <c r="FGG94" s="9"/>
      <c r="FGH94" s="9"/>
      <c r="FGI94" s="9"/>
      <c r="FGJ94" s="9"/>
      <c r="FGK94" s="9"/>
      <c r="FGL94" s="9"/>
      <c r="FGM94" s="9"/>
      <c r="FGN94" s="9"/>
      <c r="FGO94" s="9"/>
      <c r="FGP94" s="9"/>
      <c r="FGQ94" s="9"/>
      <c r="FGR94" s="9"/>
      <c r="FGS94" s="9"/>
      <c r="FGT94" s="9"/>
      <c r="FGU94" s="9"/>
      <c r="FGV94" s="9"/>
      <c r="FGW94" s="9"/>
      <c r="FGX94" s="9"/>
      <c r="FGY94" s="9"/>
      <c r="FGZ94" s="9"/>
      <c r="FHA94" s="9"/>
      <c r="FHB94" s="9"/>
      <c r="FHC94" s="9"/>
      <c r="FHD94" s="9"/>
      <c r="FHE94" s="9"/>
      <c r="FHF94" s="9"/>
      <c r="FHG94" s="9"/>
      <c r="FHH94" s="9"/>
      <c r="FHI94" s="9"/>
      <c r="FHJ94" s="9"/>
      <c r="FHK94" s="9"/>
      <c r="FHL94" s="9"/>
      <c r="FHM94" s="9"/>
      <c r="FHN94" s="9"/>
      <c r="FHO94" s="9"/>
      <c r="FHP94" s="9"/>
      <c r="FHQ94" s="9"/>
      <c r="FHR94" s="9"/>
      <c r="FHS94" s="9"/>
      <c r="FHT94" s="9"/>
      <c r="FHU94" s="9"/>
      <c r="FHV94" s="9"/>
      <c r="FHW94" s="9"/>
      <c r="FHX94" s="9"/>
      <c r="FHY94" s="9"/>
      <c r="FHZ94" s="9"/>
      <c r="FIA94" s="9"/>
      <c r="FIB94" s="9"/>
      <c r="FIC94" s="9"/>
      <c r="FID94" s="9"/>
      <c r="FIE94" s="9"/>
      <c r="FIF94" s="9"/>
      <c r="FIG94" s="9"/>
      <c r="FIH94" s="9"/>
      <c r="FII94" s="9"/>
      <c r="FIJ94" s="9"/>
      <c r="FIK94" s="9"/>
      <c r="FIL94" s="9"/>
      <c r="FIM94" s="9"/>
      <c r="FIN94" s="9"/>
      <c r="FIO94" s="9"/>
      <c r="FIP94" s="9"/>
      <c r="FIQ94" s="9"/>
      <c r="FIR94" s="9"/>
      <c r="FIS94" s="9"/>
      <c r="FIT94" s="9"/>
      <c r="FIU94" s="9"/>
      <c r="FIV94" s="9"/>
      <c r="FIW94" s="9"/>
      <c r="FIX94" s="9"/>
      <c r="FIY94" s="9"/>
      <c r="FIZ94" s="9"/>
      <c r="FJA94" s="9"/>
      <c r="FJB94" s="9"/>
      <c r="FJC94" s="9"/>
      <c r="FJD94" s="9"/>
      <c r="FJE94" s="9"/>
      <c r="FJF94" s="9"/>
      <c r="FJG94" s="9"/>
      <c r="FJH94" s="9"/>
      <c r="FJI94" s="9"/>
      <c r="FJJ94" s="9"/>
      <c r="FJK94" s="9"/>
      <c r="FJL94" s="9"/>
      <c r="FJM94" s="9"/>
      <c r="FJN94" s="9"/>
      <c r="FJO94" s="9"/>
      <c r="FJP94" s="9"/>
      <c r="FJQ94" s="9"/>
      <c r="FJR94" s="9"/>
      <c r="FJS94" s="9"/>
      <c r="FJT94" s="9"/>
      <c r="FJU94" s="9"/>
      <c r="FJV94" s="9"/>
      <c r="FJW94" s="9"/>
      <c r="FJX94" s="9"/>
      <c r="FJY94" s="9"/>
      <c r="FJZ94" s="9"/>
      <c r="FKA94" s="9"/>
      <c r="FKB94" s="9"/>
      <c r="FKC94" s="9"/>
      <c r="FKD94" s="9"/>
      <c r="FKE94" s="9"/>
      <c r="FKF94" s="9"/>
      <c r="FKG94" s="9"/>
      <c r="FKH94" s="9"/>
      <c r="FKI94" s="9"/>
      <c r="FKJ94" s="9"/>
      <c r="FKK94" s="9"/>
      <c r="FKL94" s="9"/>
      <c r="FKM94" s="9"/>
      <c r="FKN94" s="9"/>
      <c r="FKO94" s="9"/>
      <c r="FKP94" s="9"/>
      <c r="FKQ94" s="9"/>
      <c r="FKR94" s="9"/>
      <c r="FKS94" s="9"/>
      <c r="FKT94" s="9"/>
      <c r="FKU94" s="9"/>
      <c r="FKV94" s="9"/>
      <c r="FKW94" s="9"/>
      <c r="FKX94" s="9"/>
      <c r="FKY94" s="9"/>
      <c r="FKZ94" s="9"/>
      <c r="FLA94" s="9"/>
      <c r="FLB94" s="9"/>
      <c r="FLC94" s="9"/>
      <c r="FLD94" s="9"/>
      <c r="FLE94" s="9"/>
      <c r="FLF94" s="9"/>
      <c r="FLG94" s="9"/>
      <c r="FLH94" s="9"/>
      <c r="FLI94" s="9"/>
      <c r="FLJ94" s="9"/>
      <c r="FLK94" s="9"/>
      <c r="FLL94" s="9"/>
      <c r="FLM94" s="9"/>
      <c r="FLN94" s="9"/>
      <c r="FLO94" s="9"/>
      <c r="FLP94" s="9"/>
      <c r="FLQ94" s="9"/>
      <c r="FLR94" s="9"/>
      <c r="FLS94" s="9"/>
      <c r="FLT94" s="9"/>
      <c r="FLU94" s="9"/>
      <c r="FLV94" s="9"/>
      <c r="FLW94" s="9"/>
      <c r="FLX94" s="9"/>
      <c r="FLY94" s="9"/>
      <c r="FLZ94" s="9"/>
      <c r="FMA94" s="9"/>
      <c r="FMB94" s="9"/>
      <c r="FMC94" s="9"/>
      <c r="FMD94" s="9"/>
      <c r="FME94" s="9"/>
      <c r="FMF94" s="9"/>
      <c r="FMG94" s="9"/>
      <c r="FMH94" s="9"/>
      <c r="FMI94" s="9"/>
      <c r="FMJ94" s="9"/>
      <c r="FMK94" s="9"/>
      <c r="FML94" s="9"/>
      <c r="FMM94" s="9"/>
      <c r="FMN94" s="9"/>
      <c r="FMO94" s="9"/>
      <c r="FMP94" s="9"/>
      <c r="FMQ94" s="9"/>
      <c r="FMR94" s="9"/>
      <c r="FMS94" s="9"/>
      <c r="FMT94" s="9"/>
      <c r="FMU94" s="9"/>
      <c r="FMV94" s="9"/>
      <c r="FMW94" s="9"/>
      <c r="FMX94" s="9"/>
      <c r="FMY94" s="9"/>
      <c r="FMZ94" s="9"/>
      <c r="FNA94" s="9"/>
      <c r="FNB94" s="9"/>
      <c r="FNC94" s="9"/>
      <c r="FND94" s="9"/>
      <c r="FNE94" s="9"/>
      <c r="FNF94" s="9"/>
      <c r="FNG94" s="9"/>
      <c r="FNH94" s="9"/>
      <c r="FNI94" s="9"/>
      <c r="FNJ94" s="9"/>
      <c r="FNK94" s="9"/>
      <c r="FNL94" s="9"/>
      <c r="FNM94" s="9"/>
      <c r="FNN94" s="9"/>
      <c r="FNO94" s="9"/>
      <c r="FNP94" s="9"/>
      <c r="FNQ94" s="9"/>
      <c r="FNR94" s="9"/>
      <c r="FNS94" s="9"/>
      <c r="FNT94" s="9"/>
      <c r="FNU94" s="9"/>
      <c r="FNV94" s="9"/>
      <c r="FNW94" s="9"/>
      <c r="FNX94" s="9"/>
      <c r="FNY94" s="9"/>
      <c r="FNZ94" s="9"/>
      <c r="FOA94" s="9"/>
      <c r="FOB94" s="9"/>
      <c r="FOC94" s="9"/>
      <c r="FOD94" s="9"/>
      <c r="FOE94" s="9"/>
      <c r="FOF94" s="9"/>
      <c r="FOG94" s="9"/>
      <c r="FOH94" s="9"/>
      <c r="FOI94" s="9"/>
      <c r="FOJ94" s="9"/>
      <c r="FOK94" s="9"/>
      <c r="FOL94" s="9"/>
      <c r="FOM94" s="9"/>
      <c r="FON94" s="9"/>
      <c r="FOO94" s="9"/>
      <c r="FOP94" s="9"/>
      <c r="FOQ94" s="9"/>
      <c r="FOR94" s="9"/>
      <c r="FOS94" s="9"/>
      <c r="FOT94" s="9"/>
      <c r="FOU94" s="9"/>
      <c r="FOV94" s="9"/>
      <c r="FOW94" s="9"/>
      <c r="FOX94" s="9"/>
      <c r="FOY94" s="9"/>
      <c r="FOZ94" s="9"/>
      <c r="FPA94" s="9"/>
      <c r="FPB94" s="9"/>
      <c r="FPC94" s="9"/>
      <c r="FPD94" s="9"/>
      <c r="FPE94" s="9"/>
      <c r="FPF94" s="9"/>
      <c r="FPG94" s="9"/>
      <c r="FPH94" s="9"/>
      <c r="FPI94" s="9"/>
      <c r="FPJ94" s="9"/>
      <c r="FPK94" s="9"/>
      <c r="FPL94" s="9"/>
      <c r="FPM94" s="9"/>
      <c r="FPN94" s="9"/>
      <c r="FPO94" s="9"/>
      <c r="FPP94" s="9"/>
      <c r="FPQ94" s="9"/>
      <c r="FPR94" s="9"/>
      <c r="FPS94" s="9"/>
      <c r="FPT94" s="9"/>
      <c r="FPU94" s="9"/>
      <c r="FPV94" s="9"/>
      <c r="FPW94" s="9"/>
      <c r="FPX94" s="9"/>
      <c r="FPY94" s="9"/>
      <c r="FPZ94" s="9"/>
      <c r="FQA94" s="9"/>
      <c r="FQB94" s="9"/>
      <c r="FQC94" s="9"/>
      <c r="FQD94" s="9"/>
      <c r="FQE94" s="9"/>
      <c r="FQF94" s="9"/>
      <c r="FQG94" s="9"/>
      <c r="FQH94" s="9"/>
      <c r="FQI94" s="9"/>
      <c r="FQJ94" s="9"/>
      <c r="FQK94" s="9"/>
      <c r="FQL94" s="9"/>
      <c r="FQM94" s="9"/>
      <c r="FQN94" s="9"/>
      <c r="FQO94" s="9"/>
      <c r="FQP94" s="9"/>
      <c r="FQQ94" s="9"/>
      <c r="FQR94" s="9"/>
      <c r="FQS94" s="9"/>
      <c r="FQT94" s="9"/>
      <c r="FQU94" s="9"/>
      <c r="FQV94" s="9"/>
      <c r="FQW94" s="9"/>
      <c r="FQX94" s="9"/>
      <c r="FQY94" s="9"/>
      <c r="FQZ94" s="9"/>
      <c r="FRA94" s="9"/>
      <c r="FRB94" s="9"/>
      <c r="FRC94" s="9"/>
      <c r="FRD94" s="9"/>
      <c r="FRE94" s="9"/>
      <c r="FRF94" s="9"/>
      <c r="FRG94" s="9"/>
      <c r="FRH94" s="9"/>
      <c r="FRI94" s="9"/>
      <c r="FRJ94" s="9"/>
      <c r="FRK94" s="9"/>
      <c r="FRL94" s="9"/>
      <c r="FRM94" s="9"/>
      <c r="FRN94" s="9"/>
      <c r="FRO94" s="9"/>
      <c r="FRP94" s="9"/>
      <c r="FRQ94" s="9"/>
      <c r="FRR94" s="9"/>
      <c r="FRS94" s="9"/>
      <c r="FRT94" s="9"/>
      <c r="FRU94" s="9"/>
      <c r="FRV94" s="9"/>
      <c r="FRW94" s="9"/>
      <c r="FRX94" s="9"/>
      <c r="FRY94" s="9"/>
      <c r="FRZ94" s="9"/>
      <c r="FSA94" s="9"/>
      <c r="FSB94" s="9"/>
      <c r="FSC94" s="9"/>
      <c r="FSD94" s="9"/>
      <c r="FSE94" s="9"/>
      <c r="FSF94" s="9"/>
      <c r="FSG94" s="9"/>
      <c r="FSH94" s="9"/>
      <c r="FSI94" s="9"/>
      <c r="FSJ94" s="9"/>
      <c r="FSK94" s="9"/>
      <c r="FSL94" s="9"/>
      <c r="FSM94" s="9"/>
      <c r="FSN94" s="9"/>
      <c r="FSO94" s="9"/>
      <c r="FSP94" s="9"/>
      <c r="FSQ94" s="9"/>
      <c r="FSR94" s="9"/>
      <c r="FSS94" s="9"/>
      <c r="FST94" s="9"/>
      <c r="FSU94" s="9"/>
      <c r="FSV94" s="9"/>
      <c r="FSW94" s="9"/>
      <c r="FSX94" s="9"/>
      <c r="FSY94" s="9"/>
      <c r="FSZ94" s="9"/>
      <c r="FTA94" s="9"/>
      <c r="FTB94" s="9"/>
      <c r="FTC94" s="9"/>
      <c r="FTD94" s="9"/>
      <c r="FTE94" s="9"/>
      <c r="FTF94" s="9"/>
      <c r="FTG94" s="9"/>
      <c r="FTH94" s="9"/>
      <c r="FTI94" s="9"/>
      <c r="FTJ94" s="9"/>
      <c r="FTK94" s="9"/>
      <c r="FTL94" s="9"/>
      <c r="FTM94" s="9"/>
      <c r="FTN94" s="9"/>
      <c r="FTO94" s="9"/>
      <c r="FTP94" s="9"/>
      <c r="FTQ94" s="9"/>
      <c r="FTR94" s="9"/>
      <c r="FTS94" s="9"/>
      <c r="FTT94" s="9"/>
      <c r="FTU94" s="9"/>
      <c r="FTV94" s="9"/>
      <c r="FTW94" s="9"/>
      <c r="FTX94" s="9"/>
      <c r="FTY94" s="9"/>
      <c r="FTZ94" s="9"/>
      <c r="FUA94" s="9"/>
      <c r="FUB94" s="9"/>
      <c r="FUC94" s="9"/>
      <c r="FUD94" s="9"/>
      <c r="FUE94" s="9"/>
      <c r="FUF94" s="9"/>
      <c r="FUG94" s="9"/>
      <c r="FUH94" s="9"/>
      <c r="FUI94" s="9"/>
      <c r="FUJ94" s="9"/>
      <c r="FUK94" s="9"/>
      <c r="FUL94" s="9"/>
      <c r="FUM94" s="9"/>
      <c r="FUN94" s="9"/>
      <c r="FUO94" s="9"/>
      <c r="FUP94" s="9"/>
      <c r="FUQ94" s="9"/>
      <c r="FUR94" s="9"/>
      <c r="FUS94" s="9"/>
      <c r="FUT94" s="9"/>
      <c r="FUU94" s="9"/>
      <c r="FUV94" s="9"/>
      <c r="FUW94" s="9"/>
      <c r="FUX94" s="9"/>
      <c r="FUY94" s="9"/>
      <c r="FUZ94" s="9"/>
      <c r="FVA94" s="9"/>
      <c r="FVB94" s="9"/>
      <c r="FVC94" s="9"/>
      <c r="FVD94" s="9"/>
      <c r="FVE94" s="9"/>
      <c r="FVF94" s="9"/>
      <c r="FVG94" s="9"/>
      <c r="FVH94" s="9"/>
      <c r="FVI94" s="9"/>
      <c r="FVJ94" s="9"/>
      <c r="FVK94" s="9"/>
      <c r="FVL94" s="9"/>
      <c r="FVM94" s="9"/>
      <c r="FVN94" s="9"/>
      <c r="FVO94" s="9"/>
      <c r="FVP94" s="9"/>
      <c r="FVQ94" s="9"/>
      <c r="FVR94" s="9"/>
      <c r="FVS94" s="9"/>
      <c r="FVT94" s="9"/>
      <c r="FVU94" s="9"/>
      <c r="FVV94" s="9"/>
      <c r="FVW94" s="9"/>
      <c r="FVX94" s="9"/>
      <c r="FVY94" s="9"/>
      <c r="FVZ94" s="9"/>
      <c r="FWA94" s="9"/>
      <c r="FWB94" s="9"/>
      <c r="FWC94" s="9"/>
      <c r="FWD94" s="9"/>
      <c r="FWE94" s="9"/>
      <c r="FWF94" s="9"/>
      <c r="FWG94" s="9"/>
      <c r="FWH94" s="9"/>
      <c r="FWI94" s="9"/>
      <c r="FWJ94" s="9"/>
      <c r="FWK94" s="9"/>
      <c r="FWL94" s="9"/>
      <c r="FWM94" s="9"/>
      <c r="FWN94" s="9"/>
      <c r="FWO94" s="9"/>
      <c r="FWP94" s="9"/>
      <c r="FWQ94" s="9"/>
      <c r="FWR94" s="9"/>
      <c r="FWS94" s="9"/>
      <c r="FWT94" s="9"/>
      <c r="FWU94" s="9"/>
      <c r="FWV94" s="9"/>
      <c r="FWW94" s="9"/>
      <c r="FWX94" s="9"/>
      <c r="FWY94" s="9"/>
      <c r="FWZ94" s="9"/>
      <c r="FXA94" s="9"/>
      <c r="FXB94" s="9"/>
      <c r="FXC94" s="9"/>
      <c r="FXD94" s="9"/>
      <c r="FXE94" s="9"/>
      <c r="FXF94" s="9"/>
      <c r="FXG94" s="9"/>
      <c r="FXH94" s="9"/>
      <c r="FXI94" s="9"/>
      <c r="FXJ94" s="9"/>
      <c r="FXK94" s="9"/>
      <c r="FXL94" s="9"/>
      <c r="FXM94" s="9"/>
      <c r="FXN94" s="9"/>
      <c r="FXO94" s="9"/>
      <c r="FXP94" s="9"/>
      <c r="FXQ94" s="9"/>
      <c r="FXR94" s="9"/>
      <c r="FXS94" s="9"/>
      <c r="FXT94" s="9"/>
      <c r="FXU94" s="9"/>
      <c r="FXV94" s="9"/>
      <c r="FXW94" s="9"/>
      <c r="FXX94" s="9"/>
      <c r="FXY94" s="9"/>
      <c r="FXZ94" s="9"/>
      <c r="FYA94" s="9"/>
      <c r="FYB94" s="9"/>
      <c r="FYC94" s="9"/>
      <c r="FYD94" s="9"/>
      <c r="FYE94" s="9"/>
      <c r="FYF94" s="9"/>
      <c r="FYG94" s="9"/>
      <c r="FYH94" s="9"/>
      <c r="FYI94" s="9"/>
      <c r="FYJ94" s="9"/>
      <c r="FYK94" s="9"/>
      <c r="FYL94" s="9"/>
      <c r="FYM94" s="9"/>
      <c r="FYN94" s="9"/>
      <c r="FYO94" s="9"/>
      <c r="FYP94" s="9"/>
      <c r="FYQ94" s="9"/>
      <c r="FYR94" s="9"/>
      <c r="FYS94" s="9"/>
      <c r="FYT94" s="9"/>
      <c r="FYU94" s="9"/>
      <c r="FYV94" s="9"/>
      <c r="FYW94" s="9"/>
      <c r="FYX94" s="9"/>
      <c r="FYY94" s="9"/>
      <c r="FYZ94" s="9"/>
      <c r="FZA94" s="9"/>
      <c r="FZB94" s="9"/>
      <c r="FZC94" s="9"/>
      <c r="FZD94" s="9"/>
      <c r="FZE94" s="9"/>
      <c r="FZF94" s="9"/>
      <c r="FZG94" s="9"/>
      <c r="FZH94" s="9"/>
      <c r="FZI94" s="9"/>
      <c r="FZJ94" s="9"/>
      <c r="FZK94" s="9"/>
      <c r="FZL94" s="9"/>
      <c r="FZM94" s="9"/>
      <c r="FZN94" s="9"/>
      <c r="FZO94" s="9"/>
      <c r="FZP94" s="9"/>
      <c r="FZQ94" s="9"/>
      <c r="FZR94" s="9"/>
      <c r="FZS94" s="9"/>
      <c r="FZT94" s="9"/>
      <c r="FZU94" s="9"/>
      <c r="FZV94" s="9"/>
      <c r="FZW94" s="9"/>
      <c r="FZX94" s="9"/>
      <c r="FZY94" s="9"/>
      <c r="FZZ94" s="9"/>
      <c r="GAA94" s="9"/>
      <c r="GAB94" s="9"/>
      <c r="GAC94" s="9"/>
      <c r="GAD94" s="9"/>
      <c r="GAE94" s="9"/>
      <c r="GAF94" s="9"/>
      <c r="GAG94" s="9"/>
      <c r="GAH94" s="9"/>
      <c r="GAI94" s="9"/>
      <c r="GAJ94" s="9"/>
      <c r="GAK94" s="9"/>
      <c r="GAL94" s="9"/>
      <c r="GAM94" s="9"/>
      <c r="GAN94" s="9"/>
      <c r="GAO94" s="9"/>
      <c r="GAP94" s="9"/>
      <c r="GAQ94" s="9"/>
      <c r="GAR94" s="9"/>
      <c r="GAS94" s="9"/>
      <c r="GAT94" s="9"/>
      <c r="GAU94" s="9"/>
      <c r="GAV94" s="9"/>
      <c r="GAW94" s="9"/>
      <c r="GAX94" s="9"/>
      <c r="GAY94" s="9"/>
      <c r="GAZ94" s="9"/>
      <c r="GBA94" s="9"/>
      <c r="GBB94" s="9"/>
      <c r="GBC94" s="9"/>
      <c r="GBD94" s="9"/>
      <c r="GBE94" s="9"/>
      <c r="GBF94" s="9"/>
      <c r="GBG94" s="9"/>
      <c r="GBH94" s="9"/>
      <c r="GBI94" s="9"/>
      <c r="GBJ94" s="9"/>
      <c r="GBK94" s="9"/>
      <c r="GBL94" s="9"/>
      <c r="GBM94" s="9"/>
      <c r="GBN94" s="9"/>
      <c r="GBO94" s="9"/>
      <c r="GBP94" s="9"/>
      <c r="GBQ94" s="9"/>
      <c r="GBR94" s="9"/>
      <c r="GBS94" s="9"/>
      <c r="GBT94" s="9"/>
      <c r="GBU94" s="9"/>
      <c r="GBV94" s="9"/>
      <c r="GBW94" s="9"/>
      <c r="GBX94" s="9"/>
      <c r="GBY94" s="9"/>
      <c r="GBZ94" s="9"/>
      <c r="GCA94" s="9"/>
      <c r="GCB94" s="9"/>
      <c r="GCC94" s="9"/>
      <c r="GCD94" s="9"/>
      <c r="GCE94" s="9"/>
      <c r="GCF94" s="9"/>
      <c r="GCG94" s="9"/>
      <c r="GCH94" s="9"/>
      <c r="GCI94" s="9"/>
      <c r="GCJ94" s="9"/>
      <c r="GCK94" s="9"/>
      <c r="GCL94" s="9"/>
      <c r="GCM94" s="9"/>
      <c r="GCN94" s="9"/>
      <c r="GCO94" s="9"/>
      <c r="GCP94" s="9"/>
      <c r="GCQ94" s="9"/>
      <c r="GCR94" s="9"/>
      <c r="GCS94" s="9"/>
      <c r="GCT94" s="9"/>
      <c r="GCU94" s="9"/>
      <c r="GCV94" s="9"/>
      <c r="GCW94" s="9"/>
      <c r="GCX94" s="9"/>
      <c r="GCY94" s="9"/>
      <c r="GCZ94" s="9"/>
      <c r="GDA94" s="9"/>
      <c r="GDB94" s="9"/>
      <c r="GDC94" s="9"/>
      <c r="GDD94" s="9"/>
      <c r="GDE94" s="9"/>
      <c r="GDF94" s="9"/>
      <c r="GDG94" s="9"/>
      <c r="GDH94" s="9"/>
      <c r="GDI94" s="9"/>
      <c r="GDJ94" s="9"/>
      <c r="GDK94" s="9"/>
      <c r="GDL94" s="9"/>
      <c r="GDM94" s="9"/>
      <c r="GDN94" s="9"/>
      <c r="GDO94" s="9"/>
      <c r="GDP94" s="9"/>
      <c r="GDQ94" s="9"/>
      <c r="GDR94" s="9"/>
      <c r="GDS94" s="9"/>
      <c r="GDT94" s="9"/>
      <c r="GDU94" s="9"/>
      <c r="GDV94" s="9"/>
      <c r="GDW94" s="9"/>
      <c r="GDX94" s="9"/>
      <c r="GDY94" s="9"/>
      <c r="GDZ94" s="9"/>
      <c r="GEA94" s="9"/>
      <c r="GEB94" s="9"/>
      <c r="GEC94" s="9"/>
      <c r="GED94" s="9"/>
      <c r="GEE94" s="9"/>
      <c r="GEF94" s="9"/>
      <c r="GEG94" s="9"/>
      <c r="GEH94" s="9"/>
      <c r="GEI94" s="9"/>
      <c r="GEJ94" s="9"/>
      <c r="GEK94" s="9"/>
      <c r="GEL94" s="9"/>
      <c r="GEM94" s="9"/>
      <c r="GEN94" s="9"/>
      <c r="GEO94" s="9"/>
      <c r="GEP94" s="9"/>
      <c r="GEQ94" s="9"/>
      <c r="GER94" s="9"/>
      <c r="GES94" s="9"/>
      <c r="GET94" s="9"/>
      <c r="GEU94" s="9"/>
      <c r="GEV94" s="9"/>
      <c r="GEW94" s="9"/>
      <c r="GEX94" s="9"/>
      <c r="GEY94" s="9"/>
      <c r="GEZ94" s="9"/>
      <c r="GFA94" s="9"/>
      <c r="GFB94" s="9"/>
      <c r="GFC94" s="9"/>
      <c r="GFD94" s="9"/>
      <c r="GFE94" s="9"/>
      <c r="GFF94" s="9"/>
      <c r="GFG94" s="9"/>
      <c r="GFH94" s="9"/>
      <c r="GFI94" s="9"/>
      <c r="GFJ94" s="9"/>
      <c r="GFK94" s="9"/>
      <c r="GFL94" s="9"/>
      <c r="GFM94" s="9"/>
      <c r="GFN94" s="9"/>
      <c r="GFO94" s="9"/>
      <c r="GFP94" s="9"/>
      <c r="GFQ94" s="9"/>
      <c r="GFR94" s="9"/>
      <c r="GFS94" s="9"/>
      <c r="GFT94" s="9"/>
      <c r="GFU94" s="9"/>
      <c r="GFV94" s="9"/>
      <c r="GFW94" s="9"/>
      <c r="GFX94" s="9"/>
      <c r="GFY94" s="9"/>
      <c r="GFZ94" s="9"/>
      <c r="GGA94" s="9"/>
      <c r="GGB94" s="9"/>
      <c r="GGC94" s="9"/>
      <c r="GGD94" s="9"/>
      <c r="GGE94" s="9"/>
      <c r="GGF94" s="9"/>
      <c r="GGG94" s="9"/>
      <c r="GGH94" s="9"/>
      <c r="GGI94" s="9"/>
      <c r="GGJ94" s="9"/>
      <c r="GGK94" s="9"/>
      <c r="GGL94" s="9"/>
      <c r="GGM94" s="9"/>
      <c r="GGN94" s="9"/>
      <c r="GGO94" s="9"/>
      <c r="GGP94" s="9"/>
      <c r="GGQ94" s="9"/>
      <c r="GGR94" s="9"/>
      <c r="GGS94" s="9"/>
      <c r="GGT94" s="9"/>
      <c r="GGU94" s="9"/>
      <c r="GGV94" s="9"/>
      <c r="GGW94" s="9"/>
      <c r="GGX94" s="9"/>
      <c r="GGY94" s="9"/>
      <c r="GGZ94" s="9"/>
      <c r="GHA94" s="9"/>
      <c r="GHB94" s="9"/>
      <c r="GHC94" s="9"/>
      <c r="GHD94" s="9"/>
      <c r="GHE94" s="9"/>
      <c r="GHF94" s="9"/>
      <c r="GHG94" s="9"/>
      <c r="GHH94" s="9"/>
      <c r="GHI94" s="9"/>
      <c r="GHJ94" s="9"/>
      <c r="GHK94" s="9"/>
      <c r="GHL94" s="9"/>
      <c r="GHM94" s="9"/>
      <c r="GHN94" s="9"/>
      <c r="GHO94" s="9"/>
      <c r="GHP94" s="9"/>
      <c r="GHQ94" s="9"/>
      <c r="GHR94" s="9"/>
      <c r="GHS94" s="9"/>
      <c r="GHT94" s="9"/>
      <c r="GHU94" s="9"/>
      <c r="GHV94" s="9"/>
      <c r="GHW94" s="9"/>
      <c r="GHX94" s="9"/>
      <c r="GHY94" s="9"/>
      <c r="GHZ94" s="9"/>
      <c r="GIA94" s="9"/>
      <c r="GIB94" s="9"/>
      <c r="GIC94" s="9"/>
      <c r="GID94" s="9"/>
      <c r="GIE94" s="9"/>
      <c r="GIF94" s="9"/>
      <c r="GIG94" s="9"/>
      <c r="GIH94" s="9"/>
      <c r="GII94" s="9"/>
      <c r="GIJ94" s="9"/>
      <c r="GIK94" s="9"/>
      <c r="GIL94" s="9"/>
      <c r="GIM94" s="9"/>
      <c r="GIN94" s="9"/>
      <c r="GIO94" s="9"/>
      <c r="GIP94" s="9"/>
      <c r="GIQ94" s="9"/>
      <c r="GIR94" s="9"/>
      <c r="GIS94" s="9"/>
      <c r="GIT94" s="9"/>
      <c r="GIU94" s="9"/>
      <c r="GIV94" s="9"/>
      <c r="GIW94" s="9"/>
      <c r="GIX94" s="9"/>
      <c r="GIY94" s="9"/>
      <c r="GIZ94" s="9"/>
      <c r="GJA94" s="9"/>
      <c r="GJB94" s="9"/>
      <c r="GJC94" s="9"/>
      <c r="GJD94" s="9"/>
      <c r="GJE94" s="9"/>
      <c r="GJF94" s="9"/>
      <c r="GJG94" s="9"/>
      <c r="GJH94" s="9"/>
      <c r="GJI94" s="9"/>
      <c r="GJJ94" s="9"/>
      <c r="GJK94" s="9"/>
      <c r="GJL94" s="9"/>
      <c r="GJM94" s="9"/>
      <c r="GJN94" s="9"/>
      <c r="GJO94" s="9"/>
      <c r="GJP94" s="9"/>
      <c r="GJQ94" s="9"/>
      <c r="GJR94" s="9"/>
      <c r="GJS94" s="9"/>
      <c r="GJT94" s="9"/>
      <c r="GJU94" s="9"/>
      <c r="GJV94" s="9"/>
      <c r="GJW94" s="9"/>
      <c r="GJX94" s="9"/>
      <c r="GJY94" s="9"/>
      <c r="GJZ94" s="9"/>
      <c r="GKA94" s="9"/>
      <c r="GKB94" s="9"/>
      <c r="GKC94" s="9"/>
      <c r="GKD94" s="9"/>
      <c r="GKE94" s="9"/>
      <c r="GKF94" s="9"/>
      <c r="GKG94" s="9"/>
      <c r="GKH94" s="9"/>
      <c r="GKI94" s="9"/>
      <c r="GKJ94" s="9"/>
      <c r="GKK94" s="9"/>
      <c r="GKL94" s="9"/>
      <c r="GKM94" s="9"/>
      <c r="GKN94" s="9"/>
      <c r="GKO94" s="9"/>
      <c r="GKP94" s="9"/>
      <c r="GKQ94" s="9"/>
      <c r="GKR94" s="9"/>
      <c r="GKS94" s="9"/>
      <c r="GKT94" s="9"/>
      <c r="GKU94" s="9"/>
      <c r="GKV94" s="9"/>
      <c r="GKW94" s="9"/>
      <c r="GKX94" s="9"/>
      <c r="GKY94" s="9"/>
      <c r="GKZ94" s="9"/>
      <c r="GLA94" s="9"/>
      <c r="GLB94" s="9"/>
      <c r="GLC94" s="9"/>
      <c r="GLD94" s="9"/>
      <c r="GLE94" s="9"/>
      <c r="GLF94" s="9"/>
      <c r="GLG94" s="9"/>
      <c r="GLH94" s="9"/>
      <c r="GLI94" s="9"/>
      <c r="GLJ94" s="9"/>
      <c r="GLK94" s="9"/>
      <c r="GLL94" s="9"/>
      <c r="GLM94" s="9"/>
      <c r="GLN94" s="9"/>
      <c r="GLO94" s="9"/>
      <c r="GLP94" s="9"/>
      <c r="GLQ94" s="9"/>
      <c r="GLR94" s="9"/>
      <c r="GLS94" s="9"/>
      <c r="GLT94" s="9"/>
      <c r="GLU94" s="9"/>
      <c r="GLV94" s="9"/>
      <c r="GLW94" s="9"/>
      <c r="GLX94" s="9"/>
      <c r="GLY94" s="9"/>
      <c r="GLZ94" s="9"/>
      <c r="GMA94" s="9"/>
      <c r="GMB94" s="9"/>
      <c r="GMC94" s="9"/>
      <c r="GMD94" s="9"/>
      <c r="GME94" s="9"/>
      <c r="GMF94" s="9"/>
      <c r="GMG94" s="9"/>
      <c r="GMH94" s="9"/>
      <c r="GMI94" s="9"/>
      <c r="GMJ94" s="9"/>
      <c r="GMK94" s="9"/>
      <c r="GML94" s="9"/>
      <c r="GMM94" s="9"/>
      <c r="GMN94" s="9"/>
      <c r="GMO94" s="9"/>
      <c r="GMP94" s="9"/>
      <c r="GMQ94" s="9"/>
      <c r="GMR94" s="9"/>
      <c r="GMS94" s="9"/>
      <c r="GMT94" s="9"/>
      <c r="GMU94" s="9"/>
      <c r="GMV94" s="9"/>
      <c r="GMW94" s="9"/>
      <c r="GMX94" s="9"/>
      <c r="GMY94" s="9"/>
      <c r="GMZ94" s="9"/>
      <c r="GNA94" s="9"/>
      <c r="GNB94" s="9"/>
      <c r="GNC94" s="9"/>
      <c r="GND94" s="9"/>
      <c r="GNE94" s="9"/>
      <c r="GNF94" s="9"/>
      <c r="GNG94" s="9"/>
      <c r="GNH94" s="9"/>
      <c r="GNI94" s="9"/>
      <c r="GNJ94" s="9"/>
      <c r="GNK94" s="9"/>
      <c r="GNL94" s="9"/>
      <c r="GNM94" s="9"/>
      <c r="GNN94" s="9"/>
      <c r="GNO94" s="9"/>
      <c r="GNP94" s="9"/>
      <c r="GNQ94" s="9"/>
      <c r="GNR94" s="9"/>
      <c r="GNS94" s="9"/>
      <c r="GNT94" s="9"/>
      <c r="GNU94" s="9"/>
      <c r="GNV94" s="9"/>
      <c r="GNW94" s="9"/>
      <c r="GNX94" s="9"/>
      <c r="GNY94" s="9"/>
      <c r="GNZ94" s="9"/>
      <c r="GOA94" s="9"/>
      <c r="GOB94" s="9"/>
      <c r="GOC94" s="9"/>
      <c r="GOD94" s="9"/>
      <c r="GOE94" s="9"/>
      <c r="GOF94" s="9"/>
      <c r="GOG94" s="9"/>
      <c r="GOH94" s="9"/>
      <c r="GOI94" s="9"/>
      <c r="GOJ94" s="9"/>
      <c r="GOK94" s="9"/>
      <c r="GOL94" s="9"/>
      <c r="GOM94" s="9"/>
      <c r="GON94" s="9"/>
      <c r="GOO94" s="9"/>
      <c r="GOP94" s="9"/>
      <c r="GOQ94" s="9"/>
      <c r="GOR94" s="9"/>
      <c r="GOS94" s="9"/>
      <c r="GOT94" s="9"/>
      <c r="GOU94" s="9"/>
      <c r="GOV94" s="9"/>
      <c r="GOW94" s="9"/>
      <c r="GOX94" s="9"/>
      <c r="GOY94" s="9"/>
      <c r="GOZ94" s="9"/>
      <c r="GPA94" s="9"/>
      <c r="GPB94" s="9"/>
      <c r="GPC94" s="9"/>
      <c r="GPD94" s="9"/>
      <c r="GPE94" s="9"/>
      <c r="GPF94" s="9"/>
      <c r="GPG94" s="9"/>
      <c r="GPH94" s="9"/>
      <c r="GPI94" s="9"/>
      <c r="GPJ94" s="9"/>
      <c r="GPK94" s="9"/>
      <c r="GPL94" s="9"/>
      <c r="GPM94" s="9"/>
      <c r="GPN94" s="9"/>
      <c r="GPO94" s="9"/>
      <c r="GPP94" s="9"/>
      <c r="GPQ94" s="9"/>
      <c r="GPR94" s="9"/>
      <c r="GPS94" s="9"/>
      <c r="GPT94" s="9"/>
      <c r="GPU94" s="9"/>
      <c r="GPV94" s="9"/>
      <c r="GPW94" s="9"/>
      <c r="GPX94" s="9"/>
      <c r="GPY94" s="9"/>
      <c r="GPZ94" s="9"/>
      <c r="GQA94" s="9"/>
      <c r="GQB94" s="9"/>
      <c r="GQC94" s="9"/>
      <c r="GQD94" s="9"/>
      <c r="GQE94" s="9"/>
      <c r="GQF94" s="9"/>
      <c r="GQG94" s="9"/>
      <c r="GQH94" s="9"/>
      <c r="GQI94" s="9"/>
      <c r="GQJ94" s="9"/>
      <c r="GQK94" s="9"/>
      <c r="GQL94" s="9"/>
      <c r="GQM94" s="9"/>
      <c r="GQN94" s="9"/>
      <c r="GQO94" s="9"/>
      <c r="GQP94" s="9"/>
      <c r="GQQ94" s="9"/>
      <c r="GQR94" s="9"/>
      <c r="GQS94" s="9"/>
      <c r="GQT94" s="9"/>
      <c r="GQU94" s="9"/>
      <c r="GQV94" s="9"/>
      <c r="GQW94" s="9"/>
      <c r="GQX94" s="9"/>
      <c r="GQY94" s="9"/>
      <c r="GQZ94" s="9"/>
      <c r="GRA94" s="9"/>
      <c r="GRB94" s="9"/>
      <c r="GRC94" s="9"/>
      <c r="GRD94" s="9"/>
      <c r="GRE94" s="9"/>
      <c r="GRF94" s="9"/>
      <c r="GRG94" s="9"/>
      <c r="GRH94" s="9"/>
      <c r="GRI94" s="9"/>
      <c r="GRJ94" s="9"/>
      <c r="GRK94" s="9"/>
      <c r="GRL94" s="9"/>
      <c r="GRM94" s="9"/>
      <c r="GRN94" s="9"/>
      <c r="GRO94" s="9"/>
      <c r="GRP94" s="9"/>
      <c r="GRQ94" s="9"/>
      <c r="GRR94" s="9"/>
      <c r="GRS94" s="9"/>
      <c r="GRT94" s="9"/>
      <c r="GRU94" s="9"/>
      <c r="GRV94" s="9"/>
      <c r="GRW94" s="9"/>
      <c r="GRX94" s="9"/>
      <c r="GRY94" s="9"/>
      <c r="GRZ94" s="9"/>
      <c r="GSA94" s="9"/>
      <c r="GSB94" s="9"/>
      <c r="GSC94" s="9"/>
      <c r="GSD94" s="9"/>
      <c r="GSE94" s="9"/>
      <c r="GSF94" s="9"/>
      <c r="GSG94" s="9"/>
      <c r="GSH94" s="9"/>
      <c r="GSI94" s="9"/>
      <c r="GSJ94" s="9"/>
      <c r="GSK94" s="9"/>
      <c r="GSL94" s="9"/>
      <c r="GSM94" s="9"/>
      <c r="GSN94" s="9"/>
      <c r="GSO94" s="9"/>
      <c r="GSP94" s="9"/>
      <c r="GSQ94" s="9"/>
      <c r="GSR94" s="9"/>
      <c r="GSS94" s="9"/>
      <c r="GST94" s="9"/>
      <c r="GSU94" s="9"/>
      <c r="GSV94" s="9"/>
      <c r="GSW94" s="9"/>
      <c r="GSX94" s="9"/>
      <c r="GSY94" s="9"/>
      <c r="GSZ94" s="9"/>
      <c r="GTA94" s="9"/>
      <c r="GTB94" s="9"/>
      <c r="GTC94" s="9"/>
      <c r="GTD94" s="9"/>
      <c r="GTE94" s="9"/>
      <c r="GTF94" s="9"/>
      <c r="GTG94" s="9"/>
      <c r="GTH94" s="9"/>
      <c r="GTI94" s="9"/>
      <c r="GTJ94" s="9"/>
      <c r="GTK94" s="9"/>
      <c r="GTL94" s="9"/>
      <c r="GTM94" s="9"/>
      <c r="GTN94" s="9"/>
      <c r="GTO94" s="9"/>
      <c r="GTP94" s="9"/>
      <c r="GTQ94" s="9"/>
      <c r="GTR94" s="9"/>
      <c r="GTS94" s="9"/>
      <c r="GTT94" s="9"/>
      <c r="GTU94" s="9"/>
      <c r="GTV94" s="9"/>
      <c r="GTW94" s="9"/>
      <c r="GTX94" s="9"/>
      <c r="GTY94" s="9"/>
      <c r="GTZ94" s="9"/>
      <c r="GUA94" s="9"/>
      <c r="GUB94" s="9"/>
      <c r="GUC94" s="9"/>
      <c r="GUD94" s="9"/>
      <c r="GUE94" s="9"/>
      <c r="GUF94" s="9"/>
      <c r="GUG94" s="9"/>
      <c r="GUH94" s="9"/>
      <c r="GUI94" s="9"/>
      <c r="GUJ94" s="9"/>
      <c r="GUK94" s="9"/>
      <c r="GUL94" s="9"/>
      <c r="GUM94" s="9"/>
      <c r="GUN94" s="9"/>
      <c r="GUO94" s="9"/>
      <c r="GUP94" s="9"/>
      <c r="GUQ94" s="9"/>
      <c r="GUR94" s="9"/>
      <c r="GUS94" s="9"/>
      <c r="GUT94" s="9"/>
      <c r="GUU94" s="9"/>
      <c r="GUV94" s="9"/>
      <c r="GUW94" s="9"/>
      <c r="GUX94" s="9"/>
      <c r="GUY94" s="9"/>
      <c r="GUZ94" s="9"/>
      <c r="GVA94" s="9"/>
      <c r="GVB94" s="9"/>
      <c r="GVC94" s="9"/>
      <c r="GVD94" s="9"/>
      <c r="GVE94" s="9"/>
      <c r="GVF94" s="9"/>
      <c r="GVG94" s="9"/>
      <c r="GVH94" s="9"/>
      <c r="GVI94" s="9"/>
      <c r="GVJ94" s="9"/>
      <c r="GVK94" s="9"/>
      <c r="GVL94" s="9"/>
      <c r="GVM94" s="9"/>
      <c r="GVN94" s="9"/>
      <c r="GVO94" s="9"/>
      <c r="GVP94" s="9"/>
      <c r="GVQ94" s="9"/>
      <c r="GVR94" s="9"/>
      <c r="GVS94" s="9"/>
      <c r="GVT94" s="9"/>
      <c r="GVU94" s="9"/>
      <c r="GVV94" s="9"/>
      <c r="GVW94" s="9"/>
      <c r="GVX94" s="9"/>
      <c r="GVY94" s="9"/>
      <c r="GVZ94" s="9"/>
      <c r="GWA94" s="9"/>
      <c r="GWB94" s="9"/>
      <c r="GWC94" s="9"/>
      <c r="GWD94" s="9"/>
      <c r="GWE94" s="9"/>
      <c r="GWF94" s="9"/>
      <c r="GWG94" s="9"/>
      <c r="GWH94" s="9"/>
      <c r="GWI94" s="9"/>
      <c r="GWJ94" s="9"/>
      <c r="GWK94" s="9"/>
      <c r="GWL94" s="9"/>
      <c r="GWM94" s="9"/>
      <c r="GWN94" s="9"/>
      <c r="GWO94" s="9"/>
      <c r="GWP94" s="9"/>
      <c r="GWQ94" s="9"/>
      <c r="GWR94" s="9"/>
      <c r="GWS94" s="9"/>
      <c r="GWT94" s="9"/>
      <c r="GWU94" s="9"/>
      <c r="GWV94" s="9"/>
      <c r="GWW94" s="9"/>
      <c r="GWX94" s="9"/>
      <c r="GWY94" s="9"/>
      <c r="GWZ94" s="9"/>
      <c r="GXA94" s="9"/>
      <c r="GXB94" s="9"/>
      <c r="GXC94" s="9"/>
      <c r="GXD94" s="9"/>
      <c r="GXE94" s="9"/>
      <c r="GXF94" s="9"/>
      <c r="GXG94" s="9"/>
      <c r="GXH94" s="9"/>
      <c r="GXI94" s="9"/>
      <c r="GXJ94" s="9"/>
      <c r="GXK94" s="9"/>
      <c r="GXL94" s="9"/>
      <c r="GXM94" s="9"/>
      <c r="GXN94" s="9"/>
      <c r="GXO94" s="9"/>
      <c r="GXP94" s="9"/>
      <c r="GXQ94" s="9"/>
      <c r="GXR94" s="9"/>
      <c r="GXS94" s="9"/>
      <c r="GXT94" s="9"/>
      <c r="GXU94" s="9"/>
      <c r="GXV94" s="9"/>
      <c r="GXW94" s="9"/>
      <c r="GXX94" s="9"/>
      <c r="GXY94" s="9"/>
      <c r="GXZ94" s="9"/>
      <c r="GYA94" s="9"/>
      <c r="GYB94" s="9"/>
      <c r="GYC94" s="9"/>
      <c r="GYD94" s="9"/>
      <c r="GYE94" s="9"/>
      <c r="GYF94" s="9"/>
      <c r="GYG94" s="9"/>
      <c r="GYH94" s="9"/>
      <c r="GYI94" s="9"/>
      <c r="GYJ94" s="9"/>
      <c r="GYK94" s="9"/>
      <c r="GYL94" s="9"/>
      <c r="GYM94" s="9"/>
      <c r="GYN94" s="9"/>
      <c r="GYO94" s="9"/>
      <c r="GYP94" s="9"/>
      <c r="GYQ94" s="9"/>
      <c r="GYR94" s="9"/>
      <c r="GYS94" s="9"/>
      <c r="GYT94" s="9"/>
      <c r="GYU94" s="9"/>
      <c r="GYV94" s="9"/>
      <c r="GYW94" s="9"/>
      <c r="GYX94" s="9"/>
      <c r="GYY94" s="9"/>
      <c r="GYZ94" s="9"/>
      <c r="GZA94" s="9"/>
      <c r="GZB94" s="9"/>
      <c r="GZC94" s="9"/>
      <c r="GZD94" s="9"/>
      <c r="GZE94" s="9"/>
      <c r="GZF94" s="9"/>
      <c r="GZG94" s="9"/>
      <c r="GZH94" s="9"/>
      <c r="GZI94" s="9"/>
      <c r="GZJ94" s="9"/>
      <c r="GZK94" s="9"/>
      <c r="GZL94" s="9"/>
      <c r="GZM94" s="9"/>
      <c r="GZN94" s="9"/>
      <c r="GZO94" s="9"/>
      <c r="GZP94" s="9"/>
      <c r="GZQ94" s="9"/>
      <c r="GZR94" s="9"/>
      <c r="GZS94" s="9"/>
      <c r="GZT94" s="9"/>
      <c r="GZU94" s="9"/>
      <c r="GZV94" s="9"/>
      <c r="GZW94" s="9"/>
      <c r="GZX94" s="9"/>
      <c r="GZY94" s="9"/>
      <c r="GZZ94" s="9"/>
      <c r="HAA94" s="9"/>
      <c r="HAB94" s="9"/>
      <c r="HAC94" s="9"/>
      <c r="HAD94" s="9"/>
      <c r="HAE94" s="9"/>
      <c r="HAF94" s="9"/>
      <c r="HAG94" s="9"/>
      <c r="HAH94" s="9"/>
      <c r="HAI94" s="9"/>
      <c r="HAJ94" s="9"/>
      <c r="HAK94" s="9"/>
      <c r="HAL94" s="9"/>
      <c r="HAM94" s="9"/>
      <c r="HAN94" s="9"/>
      <c r="HAO94" s="9"/>
      <c r="HAP94" s="9"/>
      <c r="HAQ94" s="9"/>
      <c r="HAR94" s="9"/>
      <c r="HAS94" s="9"/>
      <c r="HAT94" s="9"/>
      <c r="HAU94" s="9"/>
      <c r="HAV94" s="9"/>
      <c r="HAW94" s="9"/>
      <c r="HAX94" s="9"/>
      <c r="HAY94" s="9"/>
      <c r="HAZ94" s="9"/>
      <c r="HBA94" s="9"/>
      <c r="HBB94" s="9"/>
      <c r="HBC94" s="9"/>
      <c r="HBD94" s="9"/>
      <c r="HBE94" s="9"/>
      <c r="HBF94" s="9"/>
      <c r="HBG94" s="9"/>
      <c r="HBH94" s="9"/>
      <c r="HBI94" s="9"/>
      <c r="HBJ94" s="9"/>
      <c r="HBK94" s="9"/>
      <c r="HBL94" s="9"/>
      <c r="HBM94" s="9"/>
      <c r="HBN94" s="9"/>
      <c r="HBO94" s="9"/>
      <c r="HBP94" s="9"/>
      <c r="HBQ94" s="9"/>
      <c r="HBR94" s="9"/>
      <c r="HBS94" s="9"/>
      <c r="HBT94" s="9"/>
      <c r="HBU94" s="9"/>
      <c r="HBV94" s="9"/>
      <c r="HBW94" s="9"/>
      <c r="HBX94" s="9"/>
      <c r="HBY94" s="9"/>
      <c r="HBZ94" s="9"/>
      <c r="HCA94" s="9"/>
      <c r="HCB94" s="9"/>
      <c r="HCC94" s="9"/>
      <c r="HCD94" s="9"/>
      <c r="HCE94" s="9"/>
      <c r="HCF94" s="9"/>
      <c r="HCG94" s="9"/>
      <c r="HCH94" s="9"/>
      <c r="HCI94" s="9"/>
      <c r="HCJ94" s="9"/>
      <c r="HCK94" s="9"/>
      <c r="HCL94" s="9"/>
      <c r="HCM94" s="9"/>
      <c r="HCN94" s="9"/>
      <c r="HCO94" s="9"/>
      <c r="HCP94" s="9"/>
      <c r="HCQ94" s="9"/>
      <c r="HCR94" s="9"/>
      <c r="HCS94" s="9"/>
      <c r="HCT94" s="9"/>
      <c r="HCU94" s="9"/>
      <c r="HCV94" s="9"/>
      <c r="HCW94" s="9"/>
      <c r="HCX94" s="9"/>
      <c r="HCY94" s="9"/>
      <c r="HCZ94" s="9"/>
      <c r="HDA94" s="9"/>
      <c r="HDB94" s="9"/>
      <c r="HDC94" s="9"/>
      <c r="HDD94" s="9"/>
      <c r="HDE94" s="9"/>
      <c r="HDF94" s="9"/>
      <c r="HDG94" s="9"/>
      <c r="HDH94" s="9"/>
      <c r="HDI94" s="9"/>
      <c r="HDJ94" s="9"/>
      <c r="HDK94" s="9"/>
      <c r="HDL94" s="9"/>
      <c r="HDM94" s="9"/>
      <c r="HDN94" s="9"/>
      <c r="HDO94" s="9"/>
      <c r="HDP94" s="9"/>
      <c r="HDQ94" s="9"/>
      <c r="HDR94" s="9"/>
      <c r="HDS94" s="9"/>
      <c r="HDT94" s="9"/>
      <c r="HDU94" s="9"/>
      <c r="HDV94" s="9"/>
      <c r="HDW94" s="9"/>
      <c r="HDX94" s="9"/>
      <c r="HDY94" s="9"/>
      <c r="HDZ94" s="9"/>
      <c r="HEA94" s="9"/>
      <c r="HEB94" s="9"/>
      <c r="HEC94" s="9"/>
      <c r="HED94" s="9"/>
      <c r="HEE94" s="9"/>
      <c r="HEF94" s="9"/>
      <c r="HEG94" s="9"/>
      <c r="HEH94" s="9"/>
      <c r="HEI94" s="9"/>
      <c r="HEJ94" s="9"/>
      <c r="HEK94" s="9"/>
      <c r="HEL94" s="9"/>
      <c r="HEM94" s="9"/>
      <c r="HEN94" s="9"/>
      <c r="HEO94" s="9"/>
      <c r="HEP94" s="9"/>
      <c r="HEQ94" s="9"/>
      <c r="HER94" s="9"/>
      <c r="HES94" s="9"/>
      <c r="HET94" s="9"/>
      <c r="HEU94" s="9"/>
      <c r="HEV94" s="9"/>
      <c r="HEW94" s="9"/>
      <c r="HEX94" s="9"/>
      <c r="HEY94" s="9"/>
      <c r="HEZ94" s="9"/>
      <c r="HFA94" s="9"/>
      <c r="HFB94" s="9"/>
      <c r="HFC94" s="9"/>
      <c r="HFD94" s="9"/>
      <c r="HFE94" s="9"/>
      <c r="HFF94" s="9"/>
      <c r="HFG94" s="9"/>
      <c r="HFH94" s="9"/>
      <c r="HFI94" s="9"/>
      <c r="HFJ94" s="9"/>
      <c r="HFK94" s="9"/>
      <c r="HFL94" s="9"/>
      <c r="HFM94" s="9"/>
      <c r="HFN94" s="9"/>
      <c r="HFO94" s="9"/>
      <c r="HFP94" s="9"/>
      <c r="HFQ94" s="9"/>
      <c r="HFR94" s="9"/>
      <c r="HFS94" s="9"/>
      <c r="HFT94" s="9"/>
      <c r="HFU94" s="9"/>
      <c r="HFV94" s="9"/>
      <c r="HFW94" s="9"/>
      <c r="HFX94" s="9"/>
      <c r="HFY94" s="9"/>
      <c r="HFZ94" s="9"/>
      <c r="HGA94" s="9"/>
      <c r="HGB94" s="9"/>
      <c r="HGC94" s="9"/>
      <c r="HGD94" s="9"/>
      <c r="HGE94" s="9"/>
      <c r="HGF94" s="9"/>
      <c r="HGG94" s="9"/>
      <c r="HGH94" s="9"/>
      <c r="HGI94" s="9"/>
      <c r="HGJ94" s="9"/>
      <c r="HGK94" s="9"/>
      <c r="HGL94" s="9"/>
      <c r="HGM94" s="9"/>
      <c r="HGN94" s="9"/>
      <c r="HGO94" s="9"/>
      <c r="HGP94" s="9"/>
      <c r="HGQ94" s="9"/>
      <c r="HGR94" s="9"/>
      <c r="HGS94" s="9"/>
      <c r="HGT94" s="9"/>
      <c r="HGU94" s="9"/>
      <c r="HGV94" s="9"/>
      <c r="HGW94" s="9"/>
      <c r="HGX94" s="9"/>
      <c r="HGY94" s="9"/>
      <c r="HGZ94" s="9"/>
      <c r="HHA94" s="9"/>
      <c r="HHB94" s="9"/>
      <c r="HHC94" s="9"/>
      <c r="HHD94" s="9"/>
      <c r="HHE94" s="9"/>
      <c r="HHF94" s="9"/>
      <c r="HHG94" s="9"/>
      <c r="HHH94" s="9"/>
      <c r="HHI94" s="9"/>
      <c r="HHJ94" s="9"/>
      <c r="HHK94" s="9"/>
      <c r="HHL94" s="9"/>
      <c r="HHM94" s="9"/>
      <c r="HHN94" s="9"/>
      <c r="HHO94" s="9"/>
      <c r="HHP94" s="9"/>
      <c r="HHQ94" s="9"/>
      <c r="HHR94" s="9"/>
      <c r="HHS94" s="9"/>
      <c r="HHT94" s="9"/>
      <c r="HHU94" s="9"/>
      <c r="HHV94" s="9"/>
      <c r="HHW94" s="9"/>
      <c r="HHX94" s="9"/>
      <c r="HHY94" s="9"/>
      <c r="HHZ94" s="9"/>
      <c r="HIA94" s="9"/>
      <c r="HIB94" s="9"/>
      <c r="HIC94" s="9"/>
      <c r="HID94" s="9"/>
      <c r="HIE94" s="9"/>
      <c r="HIF94" s="9"/>
      <c r="HIG94" s="9"/>
      <c r="HIH94" s="9"/>
      <c r="HII94" s="9"/>
      <c r="HIJ94" s="9"/>
      <c r="HIK94" s="9"/>
      <c r="HIL94" s="9"/>
      <c r="HIM94" s="9"/>
      <c r="HIN94" s="9"/>
      <c r="HIO94" s="9"/>
      <c r="HIP94" s="9"/>
      <c r="HIQ94" s="9"/>
      <c r="HIR94" s="9"/>
      <c r="HIS94" s="9"/>
      <c r="HIT94" s="9"/>
      <c r="HIU94" s="9"/>
      <c r="HIV94" s="9"/>
      <c r="HIW94" s="9"/>
      <c r="HIX94" s="9"/>
      <c r="HIY94" s="9"/>
      <c r="HIZ94" s="9"/>
      <c r="HJA94" s="9"/>
      <c r="HJB94" s="9"/>
      <c r="HJC94" s="9"/>
      <c r="HJD94" s="9"/>
      <c r="HJE94" s="9"/>
      <c r="HJF94" s="9"/>
      <c r="HJG94" s="9"/>
      <c r="HJH94" s="9"/>
      <c r="HJI94" s="9"/>
      <c r="HJJ94" s="9"/>
      <c r="HJK94" s="9"/>
      <c r="HJL94" s="9"/>
      <c r="HJM94" s="9"/>
      <c r="HJN94" s="9"/>
      <c r="HJO94" s="9"/>
      <c r="HJP94" s="9"/>
      <c r="HJQ94" s="9"/>
      <c r="HJR94" s="9"/>
      <c r="HJS94" s="9"/>
      <c r="HJT94" s="9"/>
      <c r="HJU94" s="9"/>
      <c r="HJV94" s="9"/>
      <c r="HJW94" s="9"/>
      <c r="HJX94" s="9"/>
      <c r="HJY94" s="9"/>
      <c r="HJZ94" s="9"/>
      <c r="HKA94" s="9"/>
      <c r="HKB94" s="9"/>
      <c r="HKC94" s="9"/>
      <c r="HKD94" s="9"/>
      <c r="HKE94" s="9"/>
      <c r="HKF94" s="9"/>
      <c r="HKG94" s="9"/>
      <c r="HKH94" s="9"/>
      <c r="HKI94" s="9"/>
      <c r="HKJ94" s="9"/>
      <c r="HKK94" s="9"/>
      <c r="HKL94" s="9"/>
      <c r="HKM94" s="9"/>
      <c r="HKN94" s="9"/>
      <c r="HKO94" s="9"/>
      <c r="HKP94" s="9"/>
      <c r="HKQ94" s="9"/>
      <c r="HKR94" s="9"/>
      <c r="HKS94" s="9"/>
      <c r="HKT94" s="9"/>
      <c r="HKU94" s="9"/>
      <c r="HKV94" s="9"/>
      <c r="HKW94" s="9"/>
      <c r="HKX94" s="9"/>
      <c r="HKY94" s="9"/>
      <c r="HKZ94" s="9"/>
      <c r="HLA94" s="9"/>
      <c r="HLB94" s="9"/>
      <c r="HLC94" s="9"/>
      <c r="HLD94" s="9"/>
      <c r="HLE94" s="9"/>
      <c r="HLF94" s="9"/>
      <c r="HLG94" s="9"/>
      <c r="HLH94" s="9"/>
      <c r="HLI94" s="9"/>
      <c r="HLJ94" s="9"/>
      <c r="HLK94" s="9"/>
      <c r="HLL94" s="9"/>
      <c r="HLM94" s="9"/>
      <c r="HLN94" s="9"/>
      <c r="HLO94" s="9"/>
      <c r="HLP94" s="9"/>
      <c r="HLQ94" s="9"/>
      <c r="HLR94" s="9"/>
      <c r="HLS94" s="9"/>
      <c r="HLT94" s="9"/>
      <c r="HLU94" s="9"/>
      <c r="HLV94" s="9"/>
      <c r="HLW94" s="9"/>
      <c r="HLX94" s="9"/>
      <c r="HLY94" s="9"/>
      <c r="HLZ94" s="9"/>
      <c r="HMA94" s="9"/>
      <c r="HMB94" s="9"/>
      <c r="HMC94" s="9"/>
      <c r="HMD94" s="9"/>
      <c r="HME94" s="9"/>
      <c r="HMF94" s="9"/>
      <c r="HMG94" s="9"/>
      <c r="HMH94" s="9"/>
      <c r="HMI94" s="9"/>
      <c r="HMJ94" s="9"/>
      <c r="HMK94" s="9"/>
      <c r="HML94" s="9"/>
      <c r="HMM94" s="9"/>
      <c r="HMN94" s="9"/>
      <c r="HMO94" s="9"/>
      <c r="HMP94" s="9"/>
      <c r="HMQ94" s="9"/>
      <c r="HMR94" s="9"/>
      <c r="HMS94" s="9"/>
      <c r="HMT94" s="9"/>
      <c r="HMU94" s="9"/>
      <c r="HMV94" s="9"/>
      <c r="HMW94" s="9"/>
      <c r="HMX94" s="9"/>
      <c r="HMY94" s="9"/>
      <c r="HMZ94" s="9"/>
      <c r="HNA94" s="9"/>
      <c r="HNB94" s="9"/>
      <c r="HNC94" s="9"/>
      <c r="HND94" s="9"/>
      <c r="HNE94" s="9"/>
      <c r="HNF94" s="9"/>
      <c r="HNG94" s="9"/>
      <c r="HNH94" s="9"/>
      <c r="HNI94" s="9"/>
      <c r="HNJ94" s="9"/>
      <c r="HNK94" s="9"/>
      <c r="HNL94" s="9"/>
      <c r="HNM94" s="9"/>
      <c r="HNN94" s="9"/>
      <c r="HNO94" s="9"/>
      <c r="HNP94" s="9"/>
      <c r="HNQ94" s="9"/>
      <c r="HNR94" s="9"/>
      <c r="HNS94" s="9"/>
      <c r="HNT94" s="9"/>
      <c r="HNU94" s="9"/>
      <c r="HNV94" s="9"/>
      <c r="HNW94" s="9"/>
      <c r="HNX94" s="9"/>
      <c r="HNY94" s="9"/>
      <c r="HNZ94" s="9"/>
      <c r="HOA94" s="9"/>
      <c r="HOB94" s="9"/>
      <c r="HOC94" s="9"/>
      <c r="HOD94" s="9"/>
      <c r="HOE94" s="9"/>
      <c r="HOF94" s="9"/>
      <c r="HOG94" s="9"/>
      <c r="HOH94" s="9"/>
      <c r="HOI94" s="9"/>
      <c r="HOJ94" s="9"/>
      <c r="HOK94" s="9"/>
      <c r="HOL94" s="9"/>
      <c r="HOM94" s="9"/>
      <c r="HON94" s="9"/>
      <c r="HOO94" s="9"/>
      <c r="HOP94" s="9"/>
      <c r="HOQ94" s="9"/>
      <c r="HOR94" s="9"/>
      <c r="HOS94" s="9"/>
      <c r="HOT94" s="9"/>
      <c r="HOU94" s="9"/>
      <c r="HOV94" s="9"/>
      <c r="HOW94" s="9"/>
      <c r="HOX94" s="9"/>
      <c r="HOY94" s="9"/>
      <c r="HOZ94" s="9"/>
      <c r="HPA94" s="9"/>
      <c r="HPB94" s="9"/>
      <c r="HPC94" s="9"/>
      <c r="HPD94" s="9"/>
      <c r="HPE94" s="9"/>
      <c r="HPF94" s="9"/>
      <c r="HPG94" s="9"/>
      <c r="HPH94" s="9"/>
      <c r="HPI94" s="9"/>
      <c r="HPJ94" s="9"/>
      <c r="HPK94" s="9"/>
      <c r="HPL94" s="9"/>
      <c r="HPM94" s="9"/>
      <c r="HPN94" s="9"/>
      <c r="HPO94" s="9"/>
      <c r="HPP94" s="9"/>
      <c r="HPQ94" s="9"/>
      <c r="HPR94" s="9"/>
      <c r="HPS94" s="9"/>
      <c r="HPT94" s="9"/>
      <c r="HPU94" s="9"/>
      <c r="HPV94" s="9"/>
      <c r="HPW94" s="9"/>
      <c r="HPX94" s="9"/>
      <c r="HPY94" s="9"/>
      <c r="HPZ94" s="9"/>
      <c r="HQA94" s="9"/>
      <c r="HQB94" s="9"/>
      <c r="HQC94" s="9"/>
      <c r="HQD94" s="9"/>
      <c r="HQE94" s="9"/>
      <c r="HQF94" s="9"/>
      <c r="HQG94" s="9"/>
      <c r="HQH94" s="9"/>
      <c r="HQI94" s="9"/>
      <c r="HQJ94" s="9"/>
      <c r="HQK94" s="9"/>
      <c r="HQL94" s="9"/>
      <c r="HQM94" s="9"/>
      <c r="HQN94" s="9"/>
      <c r="HQO94" s="9"/>
      <c r="HQP94" s="9"/>
      <c r="HQQ94" s="9"/>
      <c r="HQR94" s="9"/>
      <c r="HQS94" s="9"/>
      <c r="HQT94" s="9"/>
      <c r="HQU94" s="9"/>
      <c r="HQV94" s="9"/>
      <c r="HQW94" s="9"/>
      <c r="HQX94" s="9"/>
      <c r="HQY94" s="9"/>
      <c r="HQZ94" s="9"/>
      <c r="HRA94" s="9"/>
      <c r="HRB94" s="9"/>
      <c r="HRC94" s="9"/>
      <c r="HRD94" s="9"/>
      <c r="HRE94" s="9"/>
      <c r="HRF94" s="9"/>
      <c r="HRG94" s="9"/>
      <c r="HRH94" s="9"/>
      <c r="HRI94" s="9"/>
      <c r="HRJ94" s="9"/>
      <c r="HRK94" s="9"/>
      <c r="HRL94" s="9"/>
      <c r="HRM94" s="9"/>
      <c r="HRN94" s="9"/>
      <c r="HRO94" s="9"/>
      <c r="HRP94" s="9"/>
      <c r="HRQ94" s="9"/>
      <c r="HRR94" s="9"/>
      <c r="HRS94" s="9"/>
      <c r="HRT94" s="9"/>
      <c r="HRU94" s="9"/>
      <c r="HRV94" s="9"/>
      <c r="HRW94" s="9"/>
      <c r="HRX94" s="9"/>
      <c r="HRY94" s="9"/>
      <c r="HRZ94" s="9"/>
      <c r="HSA94" s="9"/>
      <c r="HSB94" s="9"/>
      <c r="HSC94" s="9"/>
      <c r="HSD94" s="9"/>
      <c r="HSE94" s="9"/>
      <c r="HSF94" s="9"/>
      <c r="HSG94" s="9"/>
      <c r="HSH94" s="9"/>
      <c r="HSI94" s="9"/>
      <c r="HSJ94" s="9"/>
      <c r="HSK94" s="9"/>
      <c r="HSL94" s="9"/>
      <c r="HSM94" s="9"/>
      <c r="HSN94" s="9"/>
      <c r="HSO94" s="9"/>
      <c r="HSP94" s="9"/>
      <c r="HSQ94" s="9"/>
      <c r="HSR94" s="9"/>
      <c r="HSS94" s="9"/>
      <c r="HST94" s="9"/>
      <c r="HSU94" s="9"/>
      <c r="HSV94" s="9"/>
      <c r="HSW94" s="9"/>
      <c r="HSX94" s="9"/>
      <c r="HSY94" s="9"/>
      <c r="HSZ94" s="9"/>
      <c r="HTA94" s="9"/>
      <c r="HTB94" s="9"/>
      <c r="HTC94" s="9"/>
      <c r="HTD94" s="9"/>
      <c r="HTE94" s="9"/>
      <c r="HTF94" s="9"/>
      <c r="HTG94" s="9"/>
      <c r="HTH94" s="9"/>
      <c r="HTI94" s="9"/>
      <c r="HTJ94" s="9"/>
      <c r="HTK94" s="9"/>
      <c r="HTL94" s="9"/>
      <c r="HTM94" s="9"/>
      <c r="HTN94" s="9"/>
      <c r="HTO94" s="9"/>
      <c r="HTP94" s="9"/>
      <c r="HTQ94" s="9"/>
      <c r="HTR94" s="9"/>
      <c r="HTS94" s="9"/>
      <c r="HTT94" s="9"/>
      <c r="HTU94" s="9"/>
      <c r="HTV94" s="9"/>
      <c r="HTW94" s="9"/>
      <c r="HTX94" s="9"/>
      <c r="HTY94" s="9"/>
      <c r="HTZ94" s="9"/>
      <c r="HUA94" s="9"/>
      <c r="HUB94" s="9"/>
      <c r="HUC94" s="9"/>
      <c r="HUD94" s="9"/>
      <c r="HUE94" s="9"/>
      <c r="HUF94" s="9"/>
      <c r="HUG94" s="9"/>
      <c r="HUH94" s="9"/>
      <c r="HUI94" s="9"/>
      <c r="HUJ94" s="9"/>
      <c r="HUK94" s="9"/>
      <c r="HUL94" s="9"/>
      <c r="HUM94" s="9"/>
      <c r="HUN94" s="9"/>
      <c r="HUO94" s="9"/>
      <c r="HUP94" s="9"/>
      <c r="HUQ94" s="9"/>
      <c r="HUR94" s="9"/>
      <c r="HUS94" s="9"/>
      <c r="HUT94" s="9"/>
      <c r="HUU94" s="9"/>
      <c r="HUV94" s="9"/>
      <c r="HUW94" s="9"/>
      <c r="HUX94" s="9"/>
      <c r="HUY94" s="9"/>
      <c r="HUZ94" s="9"/>
      <c r="HVA94" s="9"/>
      <c r="HVB94" s="9"/>
      <c r="HVC94" s="9"/>
      <c r="HVD94" s="9"/>
      <c r="HVE94" s="9"/>
      <c r="HVF94" s="9"/>
      <c r="HVG94" s="9"/>
      <c r="HVH94" s="9"/>
      <c r="HVI94" s="9"/>
      <c r="HVJ94" s="9"/>
      <c r="HVK94" s="9"/>
      <c r="HVL94" s="9"/>
      <c r="HVM94" s="9"/>
      <c r="HVN94" s="9"/>
      <c r="HVO94" s="9"/>
      <c r="HVP94" s="9"/>
      <c r="HVQ94" s="9"/>
      <c r="HVR94" s="9"/>
      <c r="HVS94" s="9"/>
      <c r="HVT94" s="9"/>
      <c r="HVU94" s="9"/>
      <c r="HVV94" s="9"/>
      <c r="HVW94" s="9"/>
      <c r="HVX94" s="9"/>
      <c r="HVY94" s="9"/>
      <c r="HVZ94" s="9"/>
      <c r="HWA94" s="9"/>
      <c r="HWB94" s="9"/>
      <c r="HWC94" s="9"/>
      <c r="HWD94" s="9"/>
      <c r="HWE94" s="9"/>
      <c r="HWF94" s="9"/>
      <c r="HWG94" s="9"/>
      <c r="HWH94" s="9"/>
      <c r="HWI94" s="9"/>
      <c r="HWJ94" s="9"/>
      <c r="HWK94" s="9"/>
      <c r="HWL94" s="9"/>
      <c r="HWM94" s="9"/>
      <c r="HWN94" s="9"/>
      <c r="HWO94" s="9"/>
      <c r="HWP94" s="9"/>
      <c r="HWQ94" s="9"/>
      <c r="HWR94" s="9"/>
      <c r="HWS94" s="9"/>
      <c r="HWT94" s="9"/>
      <c r="HWU94" s="9"/>
      <c r="HWV94" s="9"/>
      <c r="HWW94" s="9"/>
      <c r="HWX94" s="9"/>
      <c r="HWY94" s="9"/>
      <c r="HWZ94" s="9"/>
      <c r="HXA94" s="9"/>
      <c r="HXB94" s="9"/>
      <c r="HXC94" s="9"/>
      <c r="HXD94" s="9"/>
      <c r="HXE94" s="9"/>
      <c r="HXF94" s="9"/>
      <c r="HXG94" s="9"/>
      <c r="HXH94" s="9"/>
      <c r="HXI94" s="9"/>
      <c r="HXJ94" s="9"/>
      <c r="HXK94" s="9"/>
      <c r="HXL94" s="9"/>
      <c r="HXM94" s="9"/>
      <c r="HXN94" s="9"/>
      <c r="HXO94" s="9"/>
      <c r="HXP94" s="9"/>
      <c r="HXQ94" s="9"/>
      <c r="HXR94" s="9"/>
      <c r="HXS94" s="9"/>
      <c r="HXT94" s="9"/>
      <c r="HXU94" s="9"/>
      <c r="HXV94" s="9"/>
      <c r="HXW94" s="9"/>
      <c r="HXX94" s="9"/>
      <c r="HXY94" s="9"/>
      <c r="HXZ94" s="9"/>
      <c r="HYA94" s="9"/>
      <c r="HYB94" s="9"/>
      <c r="HYC94" s="9"/>
      <c r="HYD94" s="9"/>
      <c r="HYE94" s="9"/>
      <c r="HYF94" s="9"/>
      <c r="HYG94" s="9"/>
      <c r="HYH94" s="9"/>
      <c r="HYI94" s="9"/>
      <c r="HYJ94" s="9"/>
      <c r="HYK94" s="9"/>
      <c r="HYL94" s="9"/>
      <c r="HYM94" s="9"/>
      <c r="HYN94" s="9"/>
      <c r="HYO94" s="9"/>
      <c r="HYP94" s="9"/>
      <c r="HYQ94" s="9"/>
      <c r="HYR94" s="9"/>
      <c r="HYS94" s="9"/>
      <c r="HYT94" s="9"/>
      <c r="HYU94" s="9"/>
      <c r="HYV94" s="9"/>
      <c r="HYW94" s="9"/>
      <c r="HYX94" s="9"/>
      <c r="HYY94" s="9"/>
      <c r="HYZ94" s="9"/>
      <c r="HZA94" s="9"/>
      <c r="HZB94" s="9"/>
      <c r="HZC94" s="9"/>
      <c r="HZD94" s="9"/>
      <c r="HZE94" s="9"/>
      <c r="HZF94" s="9"/>
      <c r="HZG94" s="9"/>
      <c r="HZH94" s="9"/>
      <c r="HZI94" s="9"/>
      <c r="HZJ94" s="9"/>
      <c r="HZK94" s="9"/>
      <c r="HZL94" s="9"/>
      <c r="HZM94" s="9"/>
      <c r="HZN94" s="9"/>
      <c r="HZO94" s="9"/>
      <c r="HZP94" s="9"/>
      <c r="HZQ94" s="9"/>
      <c r="HZR94" s="9"/>
      <c r="HZS94" s="9"/>
      <c r="HZT94" s="9"/>
      <c r="HZU94" s="9"/>
      <c r="HZV94" s="9"/>
      <c r="HZW94" s="9"/>
      <c r="HZX94" s="9"/>
      <c r="HZY94" s="9"/>
      <c r="HZZ94" s="9"/>
      <c r="IAA94" s="9"/>
      <c r="IAB94" s="9"/>
      <c r="IAC94" s="9"/>
      <c r="IAD94" s="9"/>
      <c r="IAE94" s="9"/>
      <c r="IAF94" s="9"/>
      <c r="IAG94" s="9"/>
      <c r="IAH94" s="9"/>
      <c r="IAI94" s="9"/>
      <c r="IAJ94" s="9"/>
      <c r="IAK94" s="9"/>
      <c r="IAL94" s="9"/>
      <c r="IAM94" s="9"/>
      <c r="IAN94" s="9"/>
      <c r="IAO94" s="9"/>
      <c r="IAP94" s="9"/>
      <c r="IAQ94" s="9"/>
      <c r="IAR94" s="9"/>
      <c r="IAS94" s="9"/>
      <c r="IAT94" s="9"/>
      <c r="IAU94" s="9"/>
      <c r="IAV94" s="9"/>
      <c r="IAW94" s="9"/>
      <c r="IAX94" s="9"/>
      <c r="IAY94" s="9"/>
      <c r="IAZ94" s="9"/>
      <c r="IBA94" s="9"/>
      <c r="IBB94" s="9"/>
      <c r="IBC94" s="9"/>
      <c r="IBD94" s="9"/>
      <c r="IBE94" s="9"/>
      <c r="IBF94" s="9"/>
      <c r="IBG94" s="9"/>
      <c r="IBH94" s="9"/>
      <c r="IBI94" s="9"/>
      <c r="IBJ94" s="9"/>
      <c r="IBK94" s="9"/>
      <c r="IBL94" s="9"/>
      <c r="IBM94" s="9"/>
      <c r="IBN94" s="9"/>
      <c r="IBO94" s="9"/>
      <c r="IBP94" s="9"/>
      <c r="IBQ94" s="9"/>
      <c r="IBR94" s="9"/>
      <c r="IBS94" s="9"/>
      <c r="IBT94" s="9"/>
      <c r="IBU94" s="9"/>
      <c r="IBV94" s="9"/>
      <c r="IBW94" s="9"/>
      <c r="IBX94" s="9"/>
      <c r="IBY94" s="9"/>
      <c r="IBZ94" s="9"/>
      <c r="ICA94" s="9"/>
      <c r="ICB94" s="9"/>
      <c r="ICC94" s="9"/>
      <c r="ICD94" s="9"/>
      <c r="ICE94" s="9"/>
      <c r="ICF94" s="9"/>
      <c r="ICG94" s="9"/>
      <c r="ICH94" s="9"/>
      <c r="ICI94" s="9"/>
      <c r="ICJ94" s="9"/>
      <c r="ICK94" s="9"/>
      <c r="ICL94" s="9"/>
      <c r="ICM94" s="9"/>
      <c r="ICN94" s="9"/>
      <c r="ICO94" s="9"/>
      <c r="ICP94" s="9"/>
      <c r="ICQ94" s="9"/>
      <c r="ICR94" s="9"/>
      <c r="ICS94" s="9"/>
      <c r="ICT94" s="9"/>
      <c r="ICU94" s="9"/>
      <c r="ICV94" s="9"/>
      <c r="ICW94" s="9"/>
      <c r="ICX94" s="9"/>
      <c r="ICY94" s="9"/>
      <c r="ICZ94" s="9"/>
      <c r="IDA94" s="9"/>
      <c r="IDB94" s="9"/>
      <c r="IDC94" s="9"/>
      <c r="IDD94" s="9"/>
      <c r="IDE94" s="9"/>
      <c r="IDF94" s="9"/>
      <c r="IDG94" s="9"/>
      <c r="IDH94" s="9"/>
      <c r="IDI94" s="9"/>
      <c r="IDJ94" s="9"/>
      <c r="IDK94" s="9"/>
      <c r="IDL94" s="9"/>
      <c r="IDM94" s="9"/>
      <c r="IDN94" s="9"/>
      <c r="IDO94" s="9"/>
      <c r="IDP94" s="9"/>
      <c r="IDQ94" s="9"/>
      <c r="IDR94" s="9"/>
      <c r="IDS94" s="9"/>
      <c r="IDT94" s="9"/>
      <c r="IDU94" s="9"/>
      <c r="IDV94" s="9"/>
      <c r="IDW94" s="9"/>
      <c r="IDX94" s="9"/>
      <c r="IDY94" s="9"/>
      <c r="IDZ94" s="9"/>
      <c r="IEA94" s="9"/>
      <c r="IEB94" s="9"/>
      <c r="IEC94" s="9"/>
      <c r="IED94" s="9"/>
      <c r="IEE94" s="9"/>
      <c r="IEF94" s="9"/>
      <c r="IEG94" s="9"/>
      <c r="IEH94" s="9"/>
      <c r="IEI94" s="9"/>
      <c r="IEJ94" s="9"/>
      <c r="IEK94" s="9"/>
      <c r="IEL94" s="9"/>
      <c r="IEM94" s="9"/>
      <c r="IEN94" s="9"/>
      <c r="IEO94" s="9"/>
      <c r="IEP94" s="9"/>
      <c r="IEQ94" s="9"/>
      <c r="IER94" s="9"/>
      <c r="IES94" s="9"/>
      <c r="IET94" s="9"/>
      <c r="IEU94" s="9"/>
      <c r="IEV94" s="9"/>
      <c r="IEW94" s="9"/>
      <c r="IEX94" s="9"/>
      <c r="IEY94" s="9"/>
      <c r="IEZ94" s="9"/>
      <c r="IFA94" s="9"/>
      <c r="IFB94" s="9"/>
      <c r="IFC94" s="9"/>
      <c r="IFD94" s="9"/>
      <c r="IFE94" s="9"/>
      <c r="IFF94" s="9"/>
      <c r="IFG94" s="9"/>
      <c r="IFH94" s="9"/>
      <c r="IFI94" s="9"/>
      <c r="IFJ94" s="9"/>
      <c r="IFK94" s="9"/>
      <c r="IFL94" s="9"/>
      <c r="IFM94" s="9"/>
      <c r="IFN94" s="9"/>
      <c r="IFO94" s="9"/>
      <c r="IFP94" s="9"/>
      <c r="IFQ94" s="9"/>
      <c r="IFR94" s="9"/>
      <c r="IFS94" s="9"/>
      <c r="IFT94" s="9"/>
      <c r="IFU94" s="9"/>
      <c r="IFV94" s="9"/>
      <c r="IFW94" s="9"/>
      <c r="IFX94" s="9"/>
      <c r="IFY94" s="9"/>
      <c r="IFZ94" s="9"/>
      <c r="IGA94" s="9"/>
      <c r="IGB94" s="9"/>
      <c r="IGC94" s="9"/>
      <c r="IGD94" s="9"/>
      <c r="IGE94" s="9"/>
      <c r="IGF94" s="9"/>
      <c r="IGG94" s="9"/>
      <c r="IGH94" s="9"/>
      <c r="IGI94" s="9"/>
      <c r="IGJ94" s="9"/>
      <c r="IGK94" s="9"/>
      <c r="IGL94" s="9"/>
      <c r="IGM94" s="9"/>
      <c r="IGN94" s="9"/>
      <c r="IGO94" s="9"/>
      <c r="IGP94" s="9"/>
      <c r="IGQ94" s="9"/>
      <c r="IGR94" s="9"/>
      <c r="IGS94" s="9"/>
      <c r="IGT94" s="9"/>
      <c r="IGU94" s="9"/>
      <c r="IGV94" s="9"/>
      <c r="IGW94" s="9"/>
      <c r="IGX94" s="9"/>
      <c r="IGY94" s="9"/>
      <c r="IGZ94" s="9"/>
      <c r="IHA94" s="9"/>
      <c r="IHB94" s="9"/>
      <c r="IHC94" s="9"/>
      <c r="IHD94" s="9"/>
      <c r="IHE94" s="9"/>
      <c r="IHF94" s="9"/>
      <c r="IHG94" s="9"/>
      <c r="IHH94" s="9"/>
      <c r="IHI94" s="9"/>
      <c r="IHJ94" s="9"/>
      <c r="IHK94" s="9"/>
      <c r="IHL94" s="9"/>
      <c r="IHM94" s="9"/>
      <c r="IHN94" s="9"/>
      <c r="IHO94" s="9"/>
      <c r="IHP94" s="9"/>
      <c r="IHQ94" s="9"/>
      <c r="IHR94" s="9"/>
      <c r="IHS94" s="9"/>
      <c r="IHT94" s="9"/>
      <c r="IHU94" s="9"/>
      <c r="IHV94" s="9"/>
      <c r="IHW94" s="9"/>
      <c r="IHX94" s="9"/>
      <c r="IHY94" s="9"/>
      <c r="IHZ94" s="9"/>
      <c r="IIA94" s="9"/>
      <c r="IIB94" s="9"/>
      <c r="IIC94" s="9"/>
      <c r="IID94" s="9"/>
      <c r="IIE94" s="9"/>
      <c r="IIF94" s="9"/>
      <c r="IIG94" s="9"/>
      <c r="IIH94" s="9"/>
      <c r="III94" s="9"/>
      <c r="IIJ94" s="9"/>
      <c r="IIK94" s="9"/>
      <c r="IIL94" s="9"/>
      <c r="IIM94" s="9"/>
      <c r="IIN94" s="9"/>
      <c r="IIO94" s="9"/>
      <c r="IIP94" s="9"/>
      <c r="IIQ94" s="9"/>
      <c r="IIR94" s="9"/>
      <c r="IIS94" s="9"/>
      <c r="IIT94" s="9"/>
      <c r="IIU94" s="9"/>
      <c r="IIV94" s="9"/>
      <c r="IIW94" s="9"/>
      <c r="IIX94" s="9"/>
      <c r="IIY94" s="9"/>
      <c r="IIZ94" s="9"/>
      <c r="IJA94" s="9"/>
      <c r="IJB94" s="9"/>
      <c r="IJC94" s="9"/>
      <c r="IJD94" s="9"/>
      <c r="IJE94" s="9"/>
      <c r="IJF94" s="9"/>
      <c r="IJG94" s="9"/>
      <c r="IJH94" s="9"/>
      <c r="IJI94" s="9"/>
      <c r="IJJ94" s="9"/>
      <c r="IJK94" s="9"/>
      <c r="IJL94" s="9"/>
      <c r="IJM94" s="9"/>
      <c r="IJN94" s="9"/>
      <c r="IJO94" s="9"/>
      <c r="IJP94" s="9"/>
      <c r="IJQ94" s="9"/>
      <c r="IJR94" s="9"/>
      <c r="IJS94" s="9"/>
      <c r="IJT94" s="9"/>
      <c r="IJU94" s="9"/>
      <c r="IJV94" s="9"/>
      <c r="IJW94" s="9"/>
      <c r="IJX94" s="9"/>
      <c r="IJY94" s="9"/>
      <c r="IJZ94" s="9"/>
      <c r="IKA94" s="9"/>
      <c r="IKB94" s="9"/>
      <c r="IKC94" s="9"/>
      <c r="IKD94" s="9"/>
      <c r="IKE94" s="9"/>
      <c r="IKF94" s="9"/>
      <c r="IKG94" s="9"/>
      <c r="IKH94" s="9"/>
      <c r="IKI94" s="9"/>
      <c r="IKJ94" s="9"/>
      <c r="IKK94" s="9"/>
      <c r="IKL94" s="9"/>
      <c r="IKM94" s="9"/>
      <c r="IKN94" s="9"/>
      <c r="IKO94" s="9"/>
      <c r="IKP94" s="9"/>
      <c r="IKQ94" s="9"/>
      <c r="IKR94" s="9"/>
      <c r="IKS94" s="9"/>
      <c r="IKT94" s="9"/>
      <c r="IKU94" s="9"/>
      <c r="IKV94" s="9"/>
      <c r="IKW94" s="9"/>
      <c r="IKX94" s="9"/>
      <c r="IKY94" s="9"/>
      <c r="IKZ94" s="9"/>
      <c r="ILA94" s="9"/>
      <c r="ILB94" s="9"/>
      <c r="ILC94" s="9"/>
      <c r="ILD94" s="9"/>
      <c r="ILE94" s="9"/>
      <c r="ILF94" s="9"/>
      <c r="ILG94" s="9"/>
      <c r="ILH94" s="9"/>
      <c r="ILI94" s="9"/>
      <c r="ILJ94" s="9"/>
      <c r="ILK94" s="9"/>
      <c r="ILL94" s="9"/>
      <c r="ILM94" s="9"/>
      <c r="ILN94" s="9"/>
      <c r="ILO94" s="9"/>
      <c r="ILP94" s="9"/>
      <c r="ILQ94" s="9"/>
      <c r="ILR94" s="9"/>
      <c r="ILS94" s="9"/>
      <c r="ILT94" s="9"/>
      <c r="ILU94" s="9"/>
      <c r="ILV94" s="9"/>
      <c r="ILW94" s="9"/>
      <c r="ILX94" s="9"/>
      <c r="ILY94" s="9"/>
      <c r="ILZ94" s="9"/>
      <c r="IMA94" s="9"/>
      <c r="IMB94" s="9"/>
      <c r="IMC94" s="9"/>
      <c r="IMD94" s="9"/>
      <c r="IME94" s="9"/>
      <c r="IMF94" s="9"/>
      <c r="IMG94" s="9"/>
      <c r="IMH94" s="9"/>
      <c r="IMI94" s="9"/>
      <c r="IMJ94" s="9"/>
      <c r="IMK94" s="9"/>
      <c r="IML94" s="9"/>
      <c r="IMM94" s="9"/>
      <c r="IMN94" s="9"/>
      <c r="IMO94" s="9"/>
      <c r="IMP94" s="9"/>
      <c r="IMQ94" s="9"/>
      <c r="IMR94" s="9"/>
      <c r="IMS94" s="9"/>
      <c r="IMT94" s="9"/>
      <c r="IMU94" s="9"/>
      <c r="IMV94" s="9"/>
      <c r="IMW94" s="9"/>
      <c r="IMX94" s="9"/>
      <c r="IMY94" s="9"/>
      <c r="IMZ94" s="9"/>
      <c r="INA94" s="9"/>
      <c r="INB94" s="9"/>
      <c r="INC94" s="9"/>
      <c r="IND94" s="9"/>
      <c r="INE94" s="9"/>
      <c r="INF94" s="9"/>
      <c r="ING94" s="9"/>
      <c r="INH94" s="9"/>
      <c r="INI94" s="9"/>
      <c r="INJ94" s="9"/>
      <c r="INK94" s="9"/>
      <c r="INL94" s="9"/>
      <c r="INM94" s="9"/>
      <c r="INN94" s="9"/>
      <c r="INO94" s="9"/>
      <c r="INP94" s="9"/>
      <c r="INQ94" s="9"/>
      <c r="INR94" s="9"/>
      <c r="INS94" s="9"/>
      <c r="INT94" s="9"/>
      <c r="INU94" s="9"/>
      <c r="INV94" s="9"/>
      <c r="INW94" s="9"/>
      <c r="INX94" s="9"/>
      <c r="INY94" s="9"/>
      <c r="INZ94" s="9"/>
      <c r="IOA94" s="9"/>
      <c r="IOB94" s="9"/>
      <c r="IOC94" s="9"/>
      <c r="IOD94" s="9"/>
      <c r="IOE94" s="9"/>
      <c r="IOF94" s="9"/>
      <c r="IOG94" s="9"/>
      <c r="IOH94" s="9"/>
      <c r="IOI94" s="9"/>
      <c r="IOJ94" s="9"/>
      <c r="IOK94" s="9"/>
      <c r="IOL94" s="9"/>
      <c r="IOM94" s="9"/>
      <c r="ION94" s="9"/>
      <c r="IOO94" s="9"/>
      <c r="IOP94" s="9"/>
      <c r="IOQ94" s="9"/>
      <c r="IOR94" s="9"/>
      <c r="IOS94" s="9"/>
      <c r="IOT94" s="9"/>
      <c r="IOU94" s="9"/>
      <c r="IOV94" s="9"/>
      <c r="IOW94" s="9"/>
      <c r="IOX94" s="9"/>
      <c r="IOY94" s="9"/>
      <c r="IOZ94" s="9"/>
      <c r="IPA94" s="9"/>
      <c r="IPB94" s="9"/>
      <c r="IPC94" s="9"/>
      <c r="IPD94" s="9"/>
      <c r="IPE94" s="9"/>
      <c r="IPF94" s="9"/>
      <c r="IPG94" s="9"/>
      <c r="IPH94" s="9"/>
      <c r="IPI94" s="9"/>
      <c r="IPJ94" s="9"/>
      <c r="IPK94" s="9"/>
      <c r="IPL94" s="9"/>
      <c r="IPM94" s="9"/>
      <c r="IPN94" s="9"/>
      <c r="IPO94" s="9"/>
      <c r="IPP94" s="9"/>
      <c r="IPQ94" s="9"/>
      <c r="IPR94" s="9"/>
      <c r="IPS94" s="9"/>
      <c r="IPT94" s="9"/>
      <c r="IPU94" s="9"/>
      <c r="IPV94" s="9"/>
      <c r="IPW94" s="9"/>
      <c r="IPX94" s="9"/>
      <c r="IPY94" s="9"/>
      <c r="IPZ94" s="9"/>
      <c r="IQA94" s="9"/>
      <c r="IQB94" s="9"/>
      <c r="IQC94" s="9"/>
      <c r="IQD94" s="9"/>
      <c r="IQE94" s="9"/>
      <c r="IQF94" s="9"/>
      <c r="IQG94" s="9"/>
      <c r="IQH94" s="9"/>
      <c r="IQI94" s="9"/>
      <c r="IQJ94" s="9"/>
      <c r="IQK94" s="9"/>
      <c r="IQL94" s="9"/>
      <c r="IQM94" s="9"/>
      <c r="IQN94" s="9"/>
      <c r="IQO94" s="9"/>
      <c r="IQP94" s="9"/>
      <c r="IQQ94" s="9"/>
      <c r="IQR94" s="9"/>
      <c r="IQS94" s="9"/>
      <c r="IQT94" s="9"/>
      <c r="IQU94" s="9"/>
      <c r="IQV94" s="9"/>
      <c r="IQW94" s="9"/>
      <c r="IQX94" s="9"/>
      <c r="IQY94" s="9"/>
      <c r="IQZ94" s="9"/>
      <c r="IRA94" s="9"/>
      <c r="IRB94" s="9"/>
      <c r="IRC94" s="9"/>
      <c r="IRD94" s="9"/>
      <c r="IRE94" s="9"/>
      <c r="IRF94" s="9"/>
      <c r="IRG94" s="9"/>
      <c r="IRH94" s="9"/>
      <c r="IRI94" s="9"/>
      <c r="IRJ94" s="9"/>
      <c r="IRK94" s="9"/>
      <c r="IRL94" s="9"/>
      <c r="IRM94" s="9"/>
      <c r="IRN94" s="9"/>
      <c r="IRO94" s="9"/>
      <c r="IRP94" s="9"/>
      <c r="IRQ94" s="9"/>
      <c r="IRR94" s="9"/>
      <c r="IRS94" s="9"/>
      <c r="IRT94" s="9"/>
      <c r="IRU94" s="9"/>
      <c r="IRV94" s="9"/>
      <c r="IRW94" s="9"/>
      <c r="IRX94" s="9"/>
      <c r="IRY94" s="9"/>
      <c r="IRZ94" s="9"/>
      <c r="ISA94" s="9"/>
      <c r="ISB94" s="9"/>
      <c r="ISC94" s="9"/>
      <c r="ISD94" s="9"/>
      <c r="ISE94" s="9"/>
      <c r="ISF94" s="9"/>
      <c r="ISG94" s="9"/>
      <c r="ISH94" s="9"/>
      <c r="ISI94" s="9"/>
      <c r="ISJ94" s="9"/>
      <c r="ISK94" s="9"/>
      <c r="ISL94" s="9"/>
      <c r="ISM94" s="9"/>
      <c r="ISN94" s="9"/>
      <c r="ISO94" s="9"/>
      <c r="ISP94" s="9"/>
      <c r="ISQ94" s="9"/>
      <c r="ISR94" s="9"/>
      <c r="ISS94" s="9"/>
      <c r="IST94" s="9"/>
      <c r="ISU94" s="9"/>
      <c r="ISV94" s="9"/>
      <c r="ISW94" s="9"/>
      <c r="ISX94" s="9"/>
      <c r="ISY94" s="9"/>
      <c r="ISZ94" s="9"/>
      <c r="ITA94" s="9"/>
      <c r="ITB94" s="9"/>
      <c r="ITC94" s="9"/>
      <c r="ITD94" s="9"/>
      <c r="ITE94" s="9"/>
      <c r="ITF94" s="9"/>
      <c r="ITG94" s="9"/>
      <c r="ITH94" s="9"/>
      <c r="ITI94" s="9"/>
      <c r="ITJ94" s="9"/>
      <c r="ITK94" s="9"/>
      <c r="ITL94" s="9"/>
      <c r="ITM94" s="9"/>
      <c r="ITN94" s="9"/>
      <c r="ITO94" s="9"/>
      <c r="ITP94" s="9"/>
      <c r="ITQ94" s="9"/>
      <c r="ITR94" s="9"/>
      <c r="ITS94" s="9"/>
      <c r="ITT94" s="9"/>
      <c r="ITU94" s="9"/>
      <c r="ITV94" s="9"/>
      <c r="ITW94" s="9"/>
      <c r="ITX94" s="9"/>
      <c r="ITY94" s="9"/>
      <c r="ITZ94" s="9"/>
      <c r="IUA94" s="9"/>
      <c r="IUB94" s="9"/>
      <c r="IUC94" s="9"/>
      <c r="IUD94" s="9"/>
      <c r="IUE94" s="9"/>
      <c r="IUF94" s="9"/>
      <c r="IUG94" s="9"/>
      <c r="IUH94" s="9"/>
      <c r="IUI94" s="9"/>
      <c r="IUJ94" s="9"/>
      <c r="IUK94" s="9"/>
      <c r="IUL94" s="9"/>
      <c r="IUM94" s="9"/>
      <c r="IUN94" s="9"/>
      <c r="IUO94" s="9"/>
      <c r="IUP94" s="9"/>
      <c r="IUQ94" s="9"/>
      <c r="IUR94" s="9"/>
      <c r="IUS94" s="9"/>
      <c r="IUT94" s="9"/>
      <c r="IUU94" s="9"/>
      <c r="IUV94" s="9"/>
      <c r="IUW94" s="9"/>
      <c r="IUX94" s="9"/>
      <c r="IUY94" s="9"/>
      <c r="IUZ94" s="9"/>
      <c r="IVA94" s="9"/>
      <c r="IVB94" s="9"/>
      <c r="IVC94" s="9"/>
      <c r="IVD94" s="9"/>
      <c r="IVE94" s="9"/>
      <c r="IVF94" s="9"/>
      <c r="IVG94" s="9"/>
      <c r="IVH94" s="9"/>
      <c r="IVI94" s="9"/>
      <c r="IVJ94" s="9"/>
      <c r="IVK94" s="9"/>
      <c r="IVL94" s="9"/>
      <c r="IVM94" s="9"/>
      <c r="IVN94" s="9"/>
      <c r="IVO94" s="9"/>
      <c r="IVP94" s="9"/>
      <c r="IVQ94" s="9"/>
      <c r="IVR94" s="9"/>
      <c r="IVS94" s="9"/>
      <c r="IVT94" s="9"/>
      <c r="IVU94" s="9"/>
      <c r="IVV94" s="9"/>
      <c r="IVW94" s="9"/>
      <c r="IVX94" s="9"/>
      <c r="IVY94" s="9"/>
      <c r="IVZ94" s="9"/>
      <c r="IWA94" s="9"/>
      <c r="IWB94" s="9"/>
      <c r="IWC94" s="9"/>
      <c r="IWD94" s="9"/>
      <c r="IWE94" s="9"/>
      <c r="IWF94" s="9"/>
      <c r="IWG94" s="9"/>
      <c r="IWH94" s="9"/>
      <c r="IWI94" s="9"/>
      <c r="IWJ94" s="9"/>
      <c r="IWK94" s="9"/>
      <c r="IWL94" s="9"/>
      <c r="IWM94" s="9"/>
      <c r="IWN94" s="9"/>
      <c r="IWO94" s="9"/>
      <c r="IWP94" s="9"/>
      <c r="IWQ94" s="9"/>
      <c r="IWR94" s="9"/>
      <c r="IWS94" s="9"/>
      <c r="IWT94" s="9"/>
      <c r="IWU94" s="9"/>
      <c r="IWV94" s="9"/>
      <c r="IWW94" s="9"/>
      <c r="IWX94" s="9"/>
      <c r="IWY94" s="9"/>
      <c r="IWZ94" s="9"/>
      <c r="IXA94" s="9"/>
      <c r="IXB94" s="9"/>
      <c r="IXC94" s="9"/>
      <c r="IXD94" s="9"/>
      <c r="IXE94" s="9"/>
      <c r="IXF94" s="9"/>
      <c r="IXG94" s="9"/>
      <c r="IXH94" s="9"/>
      <c r="IXI94" s="9"/>
      <c r="IXJ94" s="9"/>
      <c r="IXK94" s="9"/>
      <c r="IXL94" s="9"/>
      <c r="IXM94" s="9"/>
      <c r="IXN94" s="9"/>
      <c r="IXO94" s="9"/>
      <c r="IXP94" s="9"/>
      <c r="IXQ94" s="9"/>
      <c r="IXR94" s="9"/>
      <c r="IXS94" s="9"/>
      <c r="IXT94" s="9"/>
      <c r="IXU94" s="9"/>
      <c r="IXV94" s="9"/>
      <c r="IXW94" s="9"/>
      <c r="IXX94" s="9"/>
      <c r="IXY94" s="9"/>
      <c r="IXZ94" s="9"/>
      <c r="IYA94" s="9"/>
      <c r="IYB94" s="9"/>
      <c r="IYC94" s="9"/>
      <c r="IYD94" s="9"/>
      <c r="IYE94" s="9"/>
      <c r="IYF94" s="9"/>
      <c r="IYG94" s="9"/>
      <c r="IYH94" s="9"/>
      <c r="IYI94" s="9"/>
      <c r="IYJ94" s="9"/>
      <c r="IYK94" s="9"/>
      <c r="IYL94" s="9"/>
      <c r="IYM94" s="9"/>
      <c r="IYN94" s="9"/>
      <c r="IYO94" s="9"/>
      <c r="IYP94" s="9"/>
      <c r="IYQ94" s="9"/>
      <c r="IYR94" s="9"/>
      <c r="IYS94" s="9"/>
      <c r="IYT94" s="9"/>
      <c r="IYU94" s="9"/>
      <c r="IYV94" s="9"/>
      <c r="IYW94" s="9"/>
      <c r="IYX94" s="9"/>
      <c r="IYY94" s="9"/>
      <c r="IYZ94" s="9"/>
      <c r="IZA94" s="9"/>
      <c r="IZB94" s="9"/>
      <c r="IZC94" s="9"/>
      <c r="IZD94" s="9"/>
      <c r="IZE94" s="9"/>
      <c r="IZF94" s="9"/>
      <c r="IZG94" s="9"/>
      <c r="IZH94" s="9"/>
      <c r="IZI94" s="9"/>
      <c r="IZJ94" s="9"/>
      <c r="IZK94" s="9"/>
      <c r="IZL94" s="9"/>
      <c r="IZM94" s="9"/>
      <c r="IZN94" s="9"/>
      <c r="IZO94" s="9"/>
      <c r="IZP94" s="9"/>
      <c r="IZQ94" s="9"/>
      <c r="IZR94" s="9"/>
      <c r="IZS94" s="9"/>
      <c r="IZT94" s="9"/>
      <c r="IZU94" s="9"/>
      <c r="IZV94" s="9"/>
      <c r="IZW94" s="9"/>
      <c r="IZX94" s="9"/>
      <c r="IZY94" s="9"/>
      <c r="IZZ94" s="9"/>
      <c r="JAA94" s="9"/>
      <c r="JAB94" s="9"/>
      <c r="JAC94" s="9"/>
      <c r="JAD94" s="9"/>
      <c r="JAE94" s="9"/>
      <c r="JAF94" s="9"/>
      <c r="JAG94" s="9"/>
      <c r="JAH94" s="9"/>
      <c r="JAI94" s="9"/>
      <c r="JAJ94" s="9"/>
      <c r="JAK94" s="9"/>
      <c r="JAL94" s="9"/>
      <c r="JAM94" s="9"/>
      <c r="JAN94" s="9"/>
      <c r="JAO94" s="9"/>
      <c r="JAP94" s="9"/>
      <c r="JAQ94" s="9"/>
      <c r="JAR94" s="9"/>
      <c r="JAS94" s="9"/>
      <c r="JAT94" s="9"/>
      <c r="JAU94" s="9"/>
      <c r="JAV94" s="9"/>
      <c r="JAW94" s="9"/>
      <c r="JAX94" s="9"/>
      <c r="JAY94" s="9"/>
      <c r="JAZ94" s="9"/>
      <c r="JBA94" s="9"/>
      <c r="JBB94" s="9"/>
      <c r="JBC94" s="9"/>
      <c r="JBD94" s="9"/>
      <c r="JBE94" s="9"/>
      <c r="JBF94" s="9"/>
      <c r="JBG94" s="9"/>
      <c r="JBH94" s="9"/>
      <c r="JBI94" s="9"/>
      <c r="JBJ94" s="9"/>
      <c r="JBK94" s="9"/>
      <c r="JBL94" s="9"/>
      <c r="JBM94" s="9"/>
      <c r="JBN94" s="9"/>
      <c r="JBO94" s="9"/>
      <c r="JBP94" s="9"/>
      <c r="JBQ94" s="9"/>
      <c r="JBR94" s="9"/>
      <c r="JBS94" s="9"/>
      <c r="JBT94" s="9"/>
      <c r="JBU94" s="9"/>
      <c r="JBV94" s="9"/>
      <c r="JBW94" s="9"/>
      <c r="JBX94" s="9"/>
      <c r="JBY94" s="9"/>
      <c r="JBZ94" s="9"/>
      <c r="JCA94" s="9"/>
      <c r="JCB94" s="9"/>
      <c r="JCC94" s="9"/>
      <c r="JCD94" s="9"/>
      <c r="JCE94" s="9"/>
      <c r="JCF94" s="9"/>
      <c r="JCG94" s="9"/>
      <c r="JCH94" s="9"/>
      <c r="JCI94" s="9"/>
      <c r="JCJ94" s="9"/>
      <c r="JCK94" s="9"/>
      <c r="JCL94" s="9"/>
      <c r="JCM94" s="9"/>
      <c r="JCN94" s="9"/>
      <c r="JCO94" s="9"/>
      <c r="JCP94" s="9"/>
      <c r="JCQ94" s="9"/>
      <c r="JCR94" s="9"/>
      <c r="JCS94" s="9"/>
      <c r="JCT94" s="9"/>
      <c r="JCU94" s="9"/>
      <c r="JCV94" s="9"/>
      <c r="JCW94" s="9"/>
      <c r="JCX94" s="9"/>
      <c r="JCY94" s="9"/>
      <c r="JCZ94" s="9"/>
      <c r="JDA94" s="9"/>
      <c r="JDB94" s="9"/>
      <c r="JDC94" s="9"/>
      <c r="JDD94" s="9"/>
      <c r="JDE94" s="9"/>
      <c r="JDF94" s="9"/>
      <c r="JDG94" s="9"/>
      <c r="JDH94" s="9"/>
      <c r="JDI94" s="9"/>
      <c r="JDJ94" s="9"/>
      <c r="JDK94" s="9"/>
      <c r="JDL94" s="9"/>
      <c r="JDM94" s="9"/>
      <c r="JDN94" s="9"/>
      <c r="JDO94" s="9"/>
      <c r="JDP94" s="9"/>
      <c r="JDQ94" s="9"/>
      <c r="JDR94" s="9"/>
      <c r="JDS94" s="9"/>
      <c r="JDT94" s="9"/>
      <c r="JDU94" s="9"/>
      <c r="JDV94" s="9"/>
      <c r="JDW94" s="9"/>
      <c r="JDX94" s="9"/>
      <c r="JDY94" s="9"/>
      <c r="JDZ94" s="9"/>
      <c r="JEA94" s="9"/>
      <c r="JEB94" s="9"/>
      <c r="JEC94" s="9"/>
      <c r="JED94" s="9"/>
      <c r="JEE94" s="9"/>
      <c r="JEF94" s="9"/>
      <c r="JEG94" s="9"/>
      <c r="JEH94" s="9"/>
      <c r="JEI94" s="9"/>
      <c r="JEJ94" s="9"/>
      <c r="JEK94" s="9"/>
      <c r="JEL94" s="9"/>
      <c r="JEM94" s="9"/>
      <c r="JEN94" s="9"/>
      <c r="JEO94" s="9"/>
      <c r="JEP94" s="9"/>
      <c r="JEQ94" s="9"/>
      <c r="JER94" s="9"/>
      <c r="JES94" s="9"/>
      <c r="JET94" s="9"/>
      <c r="JEU94" s="9"/>
      <c r="JEV94" s="9"/>
      <c r="JEW94" s="9"/>
      <c r="JEX94" s="9"/>
      <c r="JEY94" s="9"/>
      <c r="JEZ94" s="9"/>
      <c r="JFA94" s="9"/>
      <c r="JFB94" s="9"/>
      <c r="JFC94" s="9"/>
      <c r="JFD94" s="9"/>
      <c r="JFE94" s="9"/>
      <c r="JFF94" s="9"/>
      <c r="JFG94" s="9"/>
      <c r="JFH94" s="9"/>
      <c r="JFI94" s="9"/>
      <c r="JFJ94" s="9"/>
      <c r="JFK94" s="9"/>
      <c r="JFL94" s="9"/>
      <c r="JFM94" s="9"/>
      <c r="JFN94" s="9"/>
      <c r="JFO94" s="9"/>
      <c r="JFP94" s="9"/>
      <c r="JFQ94" s="9"/>
      <c r="JFR94" s="9"/>
      <c r="JFS94" s="9"/>
      <c r="JFT94" s="9"/>
      <c r="JFU94" s="9"/>
      <c r="JFV94" s="9"/>
      <c r="JFW94" s="9"/>
      <c r="JFX94" s="9"/>
      <c r="JFY94" s="9"/>
      <c r="JFZ94" s="9"/>
      <c r="JGA94" s="9"/>
      <c r="JGB94" s="9"/>
      <c r="JGC94" s="9"/>
      <c r="JGD94" s="9"/>
      <c r="JGE94" s="9"/>
      <c r="JGF94" s="9"/>
      <c r="JGG94" s="9"/>
      <c r="JGH94" s="9"/>
      <c r="JGI94" s="9"/>
      <c r="JGJ94" s="9"/>
      <c r="JGK94" s="9"/>
      <c r="JGL94" s="9"/>
      <c r="JGM94" s="9"/>
      <c r="JGN94" s="9"/>
      <c r="JGO94" s="9"/>
      <c r="JGP94" s="9"/>
      <c r="JGQ94" s="9"/>
      <c r="JGR94" s="9"/>
      <c r="JGS94" s="9"/>
      <c r="JGT94" s="9"/>
      <c r="JGU94" s="9"/>
      <c r="JGV94" s="9"/>
      <c r="JGW94" s="9"/>
      <c r="JGX94" s="9"/>
      <c r="JGY94" s="9"/>
      <c r="JGZ94" s="9"/>
      <c r="JHA94" s="9"/>
      <c r="JHB94" s="9"/>
      <c r="JHC94" s="9"/>
      <c r="JHD94" s="9"/>
      <c r="JHE94" s="9"/>
      <c r="JHF94" s="9"/>
      <c r="JHG94" s="9"/>
      <c r="JHH94" s="9"/>
      <c r="JHI94" s="9"/>
      <c r="JHJ94" s="9"/>
      <c r="JHK94" s="9"/>
      <c r="JHL94" s="9"/>
      <c r="JHM94" s="9"/>
      <c r="JHN94" s="9"/>
      <c r="JHO94" s="9"/>
      <c r="JHP94" s="9"/>
      <c r="JHQ94" s="9"/>
      <c r="JHR94" s="9"/>
      <c r="JHS94" s="9"/>
      <c r="JHT94" s="9"/>
      <c r="JHU94" s="9"/>
      <c r="JHV94" s="9"/>
      <c r="JHW94" s="9"/>
      <c r="JHX94" s="9"/>
      <c r="JHY94" s="9"/>
      <c r="JHZ94" s="9"/>
      <c r="JIA94" s="9"/>
      <c r="JIB94" s="9"/>
      <c r="JIC94" s="9"/>
      <c r="JID94" s="9"/>
      <c r="JIE94" s="9"/>
      <c r="JIF94" s="9"/>
      <c r="JIG94" s="9"/>
      <c r="JIH94" s="9"/>
      <c r="JII94" s="9"/>
      <c r="JIJ94" s="9"/>
      <c r="JIK94" s="9"/>
      <c r="JIL94" s="9"/>
      <c r="JIM94" s="9"/>
      <c r="JIN94" s="9"/>
      <c r="JIO94" s="9"/>
      <c r="JIP94" s="9"/>
      <c r="JIQ94" s="9"/>
      <c r="JIR94" s="9"/>
      <c r="JIS94" s="9"/>
      <c r="JIT94" s="9"/>
      <c r="JIU94" s="9"/>
      <c r="JIV94" s="9"/>
      <c r="JIW94" s="9"/>
      <c r="JIX94" s="9"/>
      <c r="JIY94" s="9"/>
      <c r="JIZ94" s="9"/>
      <c r="JJA94" s="9"/>
      <c r="JJB94" s="9"/>
      <c r="JJC94" s="9"/>
      <c r="JJD94" s="9"/>
      <c r="JJE94" s="9"/>
      <c r="JJF94" s="9"/>
      <c r="JJG94" s="9"/>
      <c r="JJH94" s="9"/>
      <c r="JJI94" s="9"/>
      <c r="JJJ94" s="9"/>
      <c r="JJK94" s="9"/>
      <c r="JJL94" s="9"/>
      <c r="JJM94" s="9"/>
      <c r="JJN94" s="9"/>
      <c r="JJO94" s="9"/>
      <c r="JJP94" s="9"/>
      <c r="JJQ94" s="9"/>
      <c r="JJR94" s="9"/>
      <c r="JJS94" s="9"/>
      <c r="JJT94" s="9"/>
      <c r="JJU94" s="9"/>
      <c r="JJV94" s="9"/>
      <c r="JJW94" s="9"/>
      <c r="JJX94" s="9"/>
      <c r="JJY94" s="9"/>
      <c r="JJZ94" s="9"/>
      <c r="JKA94" s="9"/>
      <c r="JKB94" s="9"/>
      <c r="JKC94" s="9"/>
      <c r="JKD94" s="9"/>
      <c r="JKE94" s="9"/>
      <c r="JKF94" s="9"/>
      <c r="JKG94" s="9"/>
      <c r="JKH94" s="9"/>
      <c r="JKI94" s="9"/>
      <c r="JKJ94" s="9"/>
      <c r="JKK94" s="9"/>
      <c r="JKL94" s="9"/>
      <c r="JKM94" s="9"/>
      <c r="JKN94" s="9"/>
      <c r="JKO94" s="9"/>
      <c r="JKP94" s="9"/>
      <c r="JKQ94" s="9"/>
      <c r="JKR94" s="9"/>
      <c r="JKS94" s="9"/>
      <c r="JKT94" s="9"/>
      <c r="JKU94" s="9"/>
      <c r="JKV94" s="9"/>
      <c r="JKW94" s="9"/>
      <c r="JKX94" s="9"/>
      <c r="JKY94" s="9"/>
      <c r="JKZ94" s="9"/>
      <c r="JLA94" s="9"/>
      <c r="JLB94" s="9"/>
      <c r="JLC94" s="9"/>
      <c r="JLD94" s="9"/>
      <c r="JLE94" s="9"/>
      <c r="JLF94" s="9"/>
      <c r="JLG94" s="9"/>
      <c r="JLH94" s="9"/>
      <c r="JLI94" s="9"/>
      <c r="JLJ94" s="9"/>
      <c r="JLK94" s="9"/>
      <c r="JLL94" s="9"/>
      <c r="JLM94" s="9"/>
      <c r="JLN94" s="9"/>
      <c r="JLO94" s="9"/>
      <c r="JLP94" s="9"/>
      <c r="JLQ94" s="9"/>
      <c r="JLR94" s="9"/>
      <c r="JLS94" s="9"/>
      <c r="JLT94" s="9"/>
      <c r="JLU94" s="9"/>
      <c r="JLV94" s="9"/>
      <c r="JLW94" s="9"/>
      <c r="JLX94" s="9"/>
      <c r="JLY94" s="9"/>
      <c r="JLZ94" s="9"/>
      <c r="JMA94" s="9"/>
      <c r="JMB94" s="9"/>
      <c r="JMC94" s="9"/>
      <c r="JMD94" s="9"/>
      <c r="JME94" s="9"/>
      <c r="JMF94" s="9"/>
      <c r="JMG94" s="9"/>
      <c r="JMH94" s="9"/>
      <c r="JMI94" s="9"/>
      <c r="JMJ94" s="9"/>
      <c r="JMK94" s="9"/>
      <c r="JML94" s="9"/>
      <c r="JMM94" s="9"/>
      <c r="JMN94" s="9"/>
      <c r="JMO94" s="9"/>
      <c r="JMP94" s="9"/>
      <c r="JMQ94" s="9"/>
      <c r="JMR94" s="9"/>
      <c r="JMS94" s="9"/>
      <c r="JMT94" s="9"/>
      <c r="JMU94" s="9"/>
      <c r="JMV94" s="9"/>
      <c r="JMW94" s="9"/>
      <c r="JMX94" s="9"/>
      <c r="JMY94" s="9"/>
      <c r="JMZ94" s="9"/>
      <c r="JNA94" s="9"/>
      <c r="JNB94" s="9"/>
      <c r="JNC94" s="9"/>
      <c r="JND94" s="9"/>
      <c r="JNE94" s="9"/>
      <c r="JNF94" s="9"/>
      <c r="JNG94" s="9"/>
      <c r="JNH94" s="9"/>
      <c r="JNI94" s="9"/>
      <c r="JNJ94" s="9"/>
      <c r="JNK94" s="9"/>
      <c r="JNL94" s="9"/>
      <c r="JNM94" s="9"/>
      <c r="JNN94" s="9"/>
      <c r="JNO94" s="9"/>
      <c r="JNP94" s="9"/>
      <c r="JNQ94" s="9"/>
      <c r="JNR94" s="9"/>
      <c r="JNS94" s="9"/>
      <c r="JNT94" s="9"/>
      <c r="JNU94" s="9"/>
      <c r="JNV94" s="9"/>
      <c r="JNW94" s="9"/>
      <c r="JNX94" s="9"/>
      <c r="JNY94" s="9"/>
      <c r="JNZ94" s="9"/>
      <c r="JOA94" s="9"/>
      <c r="JOB94" s="9"/>
      <c r="JOC94" s="9"/>
      <c r="JOD94" s="9"/>
      <c r="JOE94" s="9"/>
      <c r="JOF94" s="9"/>
      <c r="JOG94" s="9"/>
      <c r="JOH94" s="9"/>
      <c r="JOI94" s="9"/>
      <c r="JOJ94" s="9"/>
      <c r="JOK94" s="9"/>
      <c r="JOL94" s="9"/>
      <c r="JOM94" s="9"/>
      <c r="JON94" s="9"/>
      <c r="JOO94" s="9"/>
      <c r="JOP94" s="9"/>
      <c r="JOQ94" s="9"/>
      <c r="JOR94" s="9"/>
      <c r="JOS94" s="9"/>
      <c r="JOT94" s="9"/>
      <c r="JOU94" s="9"/>
      <c r="JOV94" s="9"/>
      <c r="JOW94" s="9"/>
      <c r="JOX94" s="9"/>
      <c r="JOY94" s="9"/>
      <c r="JOZ94" s="9"/>
      <c r="JPA94" s="9"/>
      <c r="JPB94" s="9"/>
      <c r="JPC94" s="9"/>
      <c r="JPD94" s="9"/>
      <c r="JPE94" s="9"/>
      <c r="JPF94" s="9"/>
      <c r="JPG94" s="9"/>
      <c r="JPH94" s="9"/>
      <c r="JPI94" s="9"/>
      <c r="JPJ94" s="9"/>
      <c r="JPK94" s="9"/>
      <c r="JPL94" s="9"/>
      <c r="JPM94" s="9"/>
      <c r="JPN94" s="9"/>
      <c r="JPO94" s="9"/>
      <c r="JPP94" s="9"/>
      <c r="JPQ94" s="9"/>
      <c r="JPR94" s="9"/>
      <c r="JPS94" s="9"/>
      <c r="JPT94" s="9"/>
      <c r="JPU94" s="9"/>
      <c r="JPV94" s="9"/>
      <c r="JPW94" s="9"/>
      <c r="JPX94" s="9"/>
      <c r="JPY94" s="9"/>
      <c r="JPZ94" s="9"/>
      <c r="JQA94" s="9"/>
      <c r="JQB94" s="9"/>
      <c r="JQC94" s="9"/>
      <c r="JQD94" s="9"/>
      <c r="JQE94" s="9"/>
      <c r="JQF94" s="9"/>
      <c r="JQG94" s="9"/>
      <c r="JQH94" s="9"/>
      <c r="JQI94" s="9"/>
      <c r="JQJ94" s="9"/>
      <c r="JQK94" s="9"/>
      <c r="JQL94" s="9"/>
      <c r="JQM94" s="9"/>
      <c r="JQN94" s="9"/>
      <c r="JQO94" s="9"/>
      <c r="JQP94" s="9"/>
      <c r="JQQ94" s="9"/>
      <c r="JQR94" s="9"/>
      <c r="JQS94" s="9"/>
      <c r="JQT94" s="9"/>
      <c r="JQU94" s="9"/>
      <c r="JQV94" s="9"/>
      <c r="JQW94" s="9"/>
      <c r="JQX94" s="9"/>
      <c r="JQY94" s="9"/>
      <c r="JQZ94" s="9"/>
      <c r="JRA94" s="9"/>
      <c r="JRB94" s="9"/>
      <c r="JRC94" s="9"/>
      <c r="JRD94" s="9"/>
      <c r="JRE94" s="9"/>
      <c r="JRF94" s="9"/>
      <c r="JRG94" s="9"/>
      <c r="JRH94" s="9"/>
      <c r="JRI94" s="9"/>
      <c r="JRJ94" s="9"/>
      <c r="JRK94" s="9"/>
      <c r="JRL94" s="9"/>
      <c r="JRM94" s="9"/>
      <c r="JRN94" s="9"/>
      <c r="JRO94" s="9"/>
      <c r="JRP94" s="9"/>
      <c r="JRQ94" s="9"/>
      <c r="JRR94" s="9"/>
      <c r="JRS94" s="9"/>
      <c r="JRT94" s="9"/>
      <c r="JRU94" s="9"/>
      <c r="JRV94" s="9"/>
      <c r="JRW94" s="9"/>
      <c r="JRX94" s="9"/>
      <c r="JRY94" s="9"/>
      <c r="JRZ94" s="9"/>
      <c r="JSA94" s="9"/>
      <c r="JSB94" s="9"/>
      <c r="JSC94" s="9"/>
      <c r="JSD94" s="9"/>
      <c r="JSE94" s="9"/>
      <c r="JSF94" s="9"/>
      <c r="JSG94" s="9"/>
      <c r="JSH94" s="9"/>
      <c r="JSI94" s="9"/>
      <c r="JSJ94" s="9"/>
      <c r="JSK94" s="9"/>
      <c r="JSL94" s="9"/>
      <c r="JSM94" s="9"/>
      <c r="JSN94" s="9"/>
      <c r="JSO94" s="9"/>
      <c r="JSP94" s="9"/>
      <c r="JSQ94" s="9"/>
      <c r="JSR94" s="9"/>
      <c r="JSS94" s="9"/>
      <c r="JST94" s="9"/>
      <c r="JSU94" s="9"/>
      <c r="JSV94" s="9"/>
      <c r="JSW94" s="9"/>
      <c r="JSX94" s="9"/>
      <c r="JSY94" s="9"/>
      <c r="JSZ94" s="9"/>
      <c r="JTA94" s="9"/>
      <c r="JTB94" s="9"/>
      <c r="JTC94" s="9"/>
      <c r="JTD94" s="9"/>
      <c r="JTE94" s="9"/>
      <c r="JTF94" s="9"/>
      <c r="JTG94" s="9"/>
      <c r="JTH94" s="9"/>
      <c r="JTI94" s="9"/>
      <c r="JTJ94" s="9"/>
      <c r="JTK94" s="9"/>
      <c r="JTL94" s="9"/>
      <c r="JTM94" s="9"/>
      <c r="JTN94" s="9"/>
      <c r="JTO94" s="9"/>
      <c r="JTP94" s="9"/>
      <c r="JTQ94" s="9"/>
      <c r="JTR94" s="9"/>
      <c r="JTS94" s="9"/>
      <c r="JTT94" s="9"/>
      <c r="JTU94" s="9"/>
      <c r="JTV94" s="9"/>
      <c r="JTW94" s="9"/>
      <c r="JTX94" s="9"/>
      <c r="JTY94" s="9"/>
      <c r="JTZ94" s="9"/>
      <c r="JUA94" s="9"/>
      <c r="JUB94" s="9"/>
      <c r="JUC94" s="9"/>
      <c r="JUD94" s="9"/>
      <c r="JUE94" s="9"/>
      <c r="JUF94" s="9"/>
      <c r="JUG94" s="9"/>
      <c r="JUH94" s="9"/>
      <c r="JUI94" s="9"/>
      <c r="JUJ94" s="9"/>
      <c r="JUK94" s="9"/>
      <c r="JUL94" s="9"/>
      <c r="JUM94" s="9"/>
      <c r="JUN94" s="9"/>
      <c r="JUO94" s="9"/>
      <c r="JUP94" s="9"/>
      <c r="JUQ94" s="9"/>
      <c r="JUR94" s="9"/>
      <c r="JUS94" s="9"/>
      <c r="JUT94" s="9"/>
      <c r="JUU94" s="9"/>
      <c r="JUV94" s="9"/>
      <c r="JUW94" s="9"/>
      <c r="JUX94" s="9"/>
      <c r="JUY94" s="9"/>
      <c r="JUZ94" s="9"/>
      <c r="JVA94" s="9"/>
      <c r="JVB94" s="9"/>
      <c r="JVC94" s="9"/>
      <c r="JVD94" s="9"/>
      <c r="JVE94" s="9"/>
      <c r="JVF94" s="9"/>
      <c r="JVG94" s="9"/>
      <c r="JVH94" s="9"/>
      <c r="JVI94" s="9"/>
      <c r="JVJ94" s="9"/>
      <c r="JVK94" s="9"/>
      <c r="JVL94" s="9"/>
      <c r="JVM94" s="9"/>
      <c r="JVN94" s="9"/>
      <c r="JVO94" s="9"/>
      <c r="JVP94" s="9"/>
      <c r="JVQ94" s="9"/>
      <c r="JVR94" s="9"/>
      <c r="JVS94" s="9"/>
      <c r="JVT94" s="9"/>
      <c r="JVU94" s="9"/>
      <c r="JVV94" s="9"/>
      <c r="JVW94" s="9"/>
      <c r="JVX94" s="9"/>
      <c r="JVY94" s="9"/>
      <c r="JVZ94" s="9"/>
      <c r="JWA94" s="9"/>
      <c r="JWB94" s="9"/>
      <c r="JWC94" s="9"/>
      <c r="JWD94" s="9"/>
      <c r="JWE94" s="9"/>
      <c r="JWF94" s="9"/>
      <c r="JWG94" s="9"/>
      <c r="JWH94" s="9"/>
      <c r="JWI94" s="9"/>
      <c r="JWJ94" s="9"/>
      <c r="JWK94" s="9"/>
      <c r="JWL94" s="9"/>
      <c r="JWM94" s="9"/>
      <c r="JWN94" s="9"/>
      <c r="JWO94" s="9"/>
      <c r="JWP94" s="9"/>
      <c r="JWQ94" s="9"/>
      <c r="JWR94" s="9"/>
      <c r="JWS94" s="9"/>
      <c r="JWT94" s="9"/>
      <c r="JWU94" s="9"/>
      <c r="JWV94" s="9"/>
      <c r="JWW94" s="9"/>
      <c r="JWX94" s="9"/>
      <c r="JWY94" s="9"/>
      <c r="JWZ94" s="9"/>
      <c r="JXA94" s="9"/>
      <c r="JXB94" s="9"/>
      <c r="JXC94" s="9"/>
      <c r="JXD94" s="9"/>
      <c r="JXE94" s="9"/>
      <c r="JXF94" s="9"/>
      <c r="JXG94" s="9"/>
      <c r="JXH94" s="9"/>
      <c r="JXI94" s="9"/>
      <c r="JXJ94" s="9"/>
      <c r="JXK94" s="9"/>
      <c r="JXL94" s="9"/>
      <c r="JXM94" s="9"/>
      <c r="JXN94" s="9"/>
      <c r="JXO94" s="9"/>
      <c r="JXP94" s="9"/>
      <c r="JXQ94" s="9"/>
      <c r="JXR94" s="9"/>
      <c r="JXS94" s="9"/>
      <c r="JXT94" s="9"/>
      <c r="JXU94" s="9"/>
      <c r="JXV94" s="9"/>
      <c r="JXW94" s="9"/>
      <c r="JXX94" s="9"/>
      <c r="JXY94" s="9"/>
      <c r="JXZ94" s="9"/>
      <c r="JYA94" s="9"/>
      <c r="JYB94" s="9"/>
      <c r="JYC94" s="9"/>
      <c r="JYD94" s="9"/>
      <c r="JYE94" s="9"/>
      <c r="JYF94" s="9"/>
      <c r="JYG94" s="9"/>
      <c r="JYH94" s="9"/>
      <c r="JYI94" s="9"/>
      <c r="JYJ94" s="9"/>
      <c r="JYK94" s="9"/>
      <c r="JYL94" s="9"/>
      <c r="JYM94" s="9"/>
      <c r="JYN94" s="9"/>
      <c r="JYO94" s="9"/>
      <c r="JYP94" s="9"/>
      <c r="JYQ94" s="9"/>
      <c r="JYR94" s="9"/>
      <c r="JYS94" s="9"/>
      <c r="JYT94" s="9"/>
      <c r="JYU94" s="9"/>
      <c r="JYV94" s="9"/>
      <c r="JYW94" s="9"/>
      <c r="JYX94" s="9"/>
      <c r="JYY94" s="9"/>
      <c r="JYZ94" s="9"/>
      <c r="JZA94" s="9"/>
      <c r="JZB94" s="9"/>
      <c r="JZC94" s="9"/>
      <c r="JZD94" s="9"/>
      <c r="JZE94" s="9"/>
      <c r="JZF94" s="9"/>
      <c r="JZG94" s="9"/>
      <c r="JZH94" s="9"/>
      <c r="JZI94" s="9"/>
      <c r="JZJ94" s="9"/>
      <c r="JZK94" s="9"/>
      <c r="JZL94" s="9"/>
      <c r="JZM94" s="9"/>
      <c r="JZN94" s="9"/>
      <c r="JZO94" s="9"/>
      <c r="JZP94" s="9"/>
      <c r="JZQ94" s="9"/>
      <c r="JZR94" s="9"/>
      <c r="JZS94" s="9"/>
      <c r="JZT94" s="9"/>
      <c r="JZU94" s="9"/>
      <c r="JZV94" s="9"/>
      <c r="JZW94" s="9"/>
      <c r="JZX94" s="9"/>
      <c r="JZY94" s="9"/>
      <c r="JZZ94" s="9"/>
      <c r="KAA94" s="9"/>
      <c r="KAB94" s="9"/>
      <c r="KAC94" s="9"/>
      <c r="KAD94" s="9"/>
      <c r="KAE94" s="9"/>
      <c r="KAF94" s="9"/>
      <c r="KAG94" s="9"/>
      <c r="KAH94" s="9"/>
      <c r="KAI94" s="9"/>
      <c r="KAJ94" s="9"/>
      <c r="KAK94" s="9"/>
      <c r="KAL94" s="9"/>
      <c r="KAM94" s="9"/>
      <c r="KAN94" s="9"/>
      <c r="KAO94" s="9"/>
      <c r="KAP94" s="9"/>
      <c r="KAQ94" s="9"/>
      <c r="KAR94" s="9"/>
      <c r="KAS94" s="9"/>
      <c r="KAT94" s="9"/>
      <c r="KAU94" s="9"/>
      <c r="KAV94" s="9"/>
      <c r="KAW94" s="9"/>
      <c r="KAX94" s="9"/>
      <c r="KAY94" s="9"/>
      <c r="KAZ94" s="9"/>
      <c r="KBA94" s="9"/>
      <c r="KBB94" s="9"/>
      <c r="KBC94" s="9"/>
      <c r="KBD94" s="9"/>
      <c r="KBE94" s="9"/>
      <c r="KBF94" s="9"/>
      <c r="KBG94" s="9"/>
      <c r="KBH94" s="9"/>
      <c r="KBI94" s="9"/>
      <c r="KBJ94" s="9"/>
      <c r="KBK94" s="9"/>
      <c r="KBL94" s="9"/>
      <c r="KBM94" s="9"/>
      <c r="KBN94" s="9"/>
      <c r="KBO94" s="9"/>
      <c r="KBP94" s="9"/>
      <c r="KBQ94" s="9"/>
      <c r="KBR94" s="9"/>
      <c r="KBS94" s="9"/>
      <c r="KBT94" s="9"/>
      <c r="KBU94" s="9"/>
      <c r="KBV94" s="9"/>
      <c r="KBW94" s="9"/>
      <c r="KBX94" s="9"/>
      <c r="KBY94" s="9"/>
      <c r="KBZ94" s="9"/>
      <c r="KCA94" s="9"/>
      <c r="KCB94" s="9"/>
      <c r="KCC94" s="9"/>
      <c r="KCD94" s="9"/>
      <c r="KCE94" s="9"/>
      <c r="KCF94" s="9"/>
      <c r="KCG94" s="9"/>
      <c r="KCH94" s="9"/>
      <c r="KCI94" s="9"/>
      <c r="KCJ94" s="9"/>
      <c r="KCK94" s="9"/>
      <c r="KCL94" s="9"/>
      <c r="KCM94" s="9"/>
      <c r="KCN94" s="9"/>
      <c r="KCO94" s="9"/>
      <c r="KCP94" s="9"/>
      <c r="KCQ94" s="9"/>
      <c r="KCR94" s="9"/>
      <c r="KCS94" s="9"/>
      <c r="KCT94" s="9"/>
      <c r="KCU94" s="9"/>
      <c r="KCV94" s="9"/>
      <c r="KCW94" s="9"/>
      <c r="KCX94" s="9"/>
      <c r="KCY94" s="9"/>
      <c r="KCZ94" s="9"/>
      <c r="KDA94" s="9"/>
      <c r="KDB94" s="9"/>
      <c r="KDC94" s="9"/>
      <c r="KDD94" s="9"/>
      <c r="KDE94" s="9"/>
      <c r="KDF94" s="9"/>
      <c r="KDG94" s="9"/>
      <c r="KDH94" s="9"/>
      <c r="KDI94" s="9"/>
      <c r="KDJ94" s="9"/>
      <c r="KDK94" s="9"/>
      <c r="KDL94" s="9"/>
      <c r="KDM94" s="9"/>
      <c r="KDN94" s="9"/>
      <c r="KDO94" s="9"/>
      <c r="KDP94" s="9"/>
      <c r="KDQ94" s="9"/>
      <c r="KDR94" s="9"/>
      <c r="KDS94" s="9"/>
      <c r="KDT94" s="9"/>
      <c r="KDU94" s="9"/>
      <c r="KDV94" s="9"/>
      <c r="KDW94" s="9"/>
      <c r="KDX94" s="9"/>
      <c r="KDY94" s="9"/>
      <c r="KDZ94" s="9"/>
      <c r="KEA94" s="9"/>
      <c r="KEB94" s="9"/>
      <c r="KEC94" s="9"/>
      <c r="KED94" s="9"/>
      <c r="KEE94" s="9"/>
      <c r="KEF94" s="9"/>
      <c r="KEG94" s="9"/>
      <c r="KEH94" s="9"/>
      <c r="KEI94" s="9"/>
      <c r="KEJ94" s="9"/>
      <c r="KEK94" s="9"/>
      <c r="KEL94" s="9"/>
      <c r="KEM94" s="9"/>
      <c r="KEN94" s="9"/>
      <c r="KEO94" s="9"/>
      <c r="KEP94" s="9"/>
      <c r="KEQ94" s="9"/>
      <c r="KER94" s="9"/>
      <c r="KES94" s="9"/>
      <c r="KET94" s="9"/>
      <c r="KEU94" s="9"/>
      <c r="KEV94" s="9"/>
      <c r="KEW94" s="9"/>
      <c r="KEX94" s="9"/>
      <c r="KEY94" s="9"/>
      <c r="KEZ94" s="9"/>
      <c r="KFA94" s="9"/>
      <c r="KFB94" s="9"/>
      <c r="KFC94" s="9"/>
      <c r="KFD94" s="9"/>
      <c r="KFE94" s="9"/>
      <c r="KFF94" s="9"/>
      <c r="KFG94" s="9"/>
      <c r="KFH94" s="9"/>
      <c r="KFI94" s="9"/>
      <c r="KFJ94" s="9"/>
      <c r="KFK94" s="9"/>
      <c r="KFL94" s="9"/>
      <c r="KFM94" s="9"/>
      <c r="KFN94" s="9"/>
      <c r="KFO94" s="9"/>
      <c r="KFP94" s="9"/>
      <c r="KFQ94" s="9"/>
      <c r="KFR94" s="9"/>
      <c r="KFS94" s="9"/>
      <c r="KFT94" s="9"/>
      <c r="KFU94" s="9"/>
      <c r="KFV94" s="9"/>
      <c r="KFW94" s="9"/>
      <c r="KFX94" s="9"/>
      <c r="KFY94" s="9"/>
      <c r="KFZ94" s="9"/>
      <c r="KGA94" s="9"/>
      <c r="KGB94" s="9"/>
      <c r="KGC94" s="9"/>
      <c r="KGD94" s="9"/>
      <c r="KGE94" s="9"/>
      <c r="KGF94" s="9"/>
      <c r="KGG94" s="9"/>
      <c r="KGH94" s="9"/>
      <c r="KGI94" s="9"/>
      <c r="KGJ94" s="9"/>
      <c r="KGK94" s="9"/>
      <c r="KGL94" s="9"/>
      <c r="KGM94" s="9"/>
      <c r="KGN94" s="9"/>
      <c r="KGO94" s="9"/>
      <c r="KGP94" s="9"/>
      <c r="KGQ94" s="9"/>
      <c r="KGR94" s="9"/>
      <c r="KGS94" s="9"/>
      <c r="KGT94" s="9"/>
      <c r="KGU94" s="9"/>
      <c r="KGV94" s="9"/>
      <c r="KGW94" s="9"/>
      <c r="KGX94" s="9"/>
      <c r="KGY94" s="9"/>
      <c r="KGZ94" s="9"/>
      <c r="KHA94" s="9"/>
      <c r="KHB94" s="9"/>
      <c r="KHC94" s="9"/>
      <c r="KHD94" s="9"/>
      <c r="KHE94" s="9"/>
      <c r="KHF94" s="9"/>
      <c r="KHG94" s="9"/>
      <c r="KHH94" s="9"/>
      <c r="KHI94" s="9"/>
      <c r="KHJ94" s="9"/>
      <c r="KHK94" s="9"/>
      <c r="KHL94" s="9"/>
      <c r="KHM94" s="9"/>
      <c r="KHN94" s="9"/>
      <c r="KHO94" s="9"/>
      <c r="KHP94" s="9"/>
      <c r="KHQ94" s="9"/>
      <c r="KHR94" s="9"/>
      <c r="KHS94" s="9"/>
      <c r="KHT94" s="9"/>
      <c r="KHU94" s="9"/>
      <c r="KHV94" s="9"/>
      <c r="KHW94" s="9"/>
      <c r="KHX94" s="9"/>
      <c r="KHY94" s="9"/>
      <c r="KHZ94" s="9"/>
      <c r="KIA94" s="9"/>
      <c r="KIB94" s="9"/>
      <c r="KIC94" s="9"/>
      <c r="KID94" s="9"/>
      <c r="KIE94" s="9"/>
      <c r="KIF94" s="9"/>
      <c r="KIG94" s="9"/>
      <c r="KIH94" s="9"/>
      <c r="KII94" s="9"/>
      <c r="KIJ94" s="9"/>
      <c r="KIK94" s="9"/>
      <c r="KIL94" s="9"/>
      <c r="KIM94" s="9"/>
      <c r="KIN94" s="9"/>
      <c r="KIO94" s="9"/>
      <c r="KIP94" s="9"/>
      <c r="KIQ94" s="9"/>
      <c r="KIR94" s="9"/>
      <c r="KIS94" s="9"/>
      <c r="KIT94" s="9"/>
      <c r="KIU94" s="9"/>
      <c r="KIV94" s="9"/>
      <c r="KIW94" s="9"/>
      <c r="KIX94" s="9"/>
      <c r="KIY94" s="9"/>
      <c r="KIZ94" s="9"/>
      <c r="KJA94" s="9"/>
      <c r="KJB94" s="9"/>
      <c r="KJC94" s="9"/>
      <c r="KJD94" s="9"/>
      <c r="KJE94" s="9"/>
      <c r="KJF94" s="9"/>
      <c r="KJG94" s="9"/>
      <c r="KJH94" s="9"/>
      <c r="KJI94" s="9"/>
      <c r="KJJ94" s="9"/>
      <c r="KJK94" s="9"/>
      <c r="KJL94" s="9"/>
      <c r="KJM94" s="9"/>
      <c r="KJN94" s="9"/>
      <c r="KJO94" s="9"/>
      <c r="KJP94" s="9"/>
      <c r="KJQ94" s="9"/>
      <c r="KJR94" s="9"/>
      <c r="KJS94" s="9"/>
      <c r="KJT94" s="9"/>
      <c r="KJU94" s="9"/>
      <c r="KJV94" s="9"/>
      <c r="KJW94" s="9"/>
      <c r="KJX94" s="9"/>
      <c r="KJY94" s="9"/>
      <c r="KJZ94" s="9"/>
      <c r="KKA94" s="9"/>
      <c r="KKB94" s="9"/>
      <c r="KKC94" s="9"/>
      <c r="KKD94" s="9"/>
      <c r="KKE94" s="9"/>
      <c r="KKF94" s="9"/>
      <c r="KKG94" s="9"/>
      <c r="KKH94" s="9"/>
      <c r="KKI94" s="9"/>
      <c r="KKJ94" s="9"/>
      <c r="KKK94" s="9"/>
      <c r="KKL94" s="9"/>
      <c r="KKM94" s="9"/>
      <c r="KKN94" s="9"/>
      <c r="KKO94" s="9"/>
      <c r="KKP94" s="9"/>
      <c r="KKQ94" s="9"/>
      <c r="KKR94" s="9"/>
      <c r="KKS94" s="9"/>
      <c r="KKT94" s="9"/>
      <c r="KKU94" s="9"/>
      <c r="KKV94" s="9"/>
      <c r="KKW94" s="9"/>
      <c r="KKX94" s="9"/>
      <c r="KKY94" s="9"/>
      <c r="KKZ94" s="9"/>
      <c r="KLA94" s="9"/>
      <c r="KLB94" s="9"/>
      <c r="KLC94" s="9"/>
      <c r="KLD94" s="9"/>
      <c r="KLE94" s="9"/>
      <c r="KLF94" s="9"/>
      <c r="KLG94" s="9"/>
      <c r="KLH94" s="9"/>
      <c r="KLI94" s="9"/>
      <c r="KLJ94" s="9"/>
      <c r="KLK94" s="9"/>
      <c r="KLL94" s="9"/>
      <c r="KLM94" s="9"/>
      <c r="KLN94" s="9"/>
      <c r="KLO94" s="9"/>
      <c r="KLP94" s="9"/>
      <c r="KLQ94" s="9"/>
      <c r="KLR94" s="9"/>
      <c r="KLS94" s="9"/>
      <c r="KLT94" s="9"/>
      <c r="KLU94" s="9"/>
      <c r="KLV94" s="9"/>
      <c r="KLW94" s="9"/>
      <c r="KLX94" s="9"/>
      <c r="KLY94" s="9"/>
      <c r="KLZ94" s="9"/>
      <c r="KMA94" s="9"/>
      <c r="KMB94" s="9"/>
      <c r="KMC94" s="9"/>
      <c r="KMD94" s="9"/>
      <c r="KME94" s="9"/>
      <c r="KMF94" s="9"/>
      <c r="KMG94" s="9"/>
      <c r="KMH94" s="9"/>
      <c r="KMI94" s="9"/>
      <c r="KMJ94" s="9"/>
      <c r="KMK94" s="9"/>
      <c r="KML94" s="9"/>
      <c r="KMM94" s="9"/>
      <c r="KMN94" s="9"/>
      <c r="KMO94" s="9"/>
      <c r="KMP94" s="9"/>
      <c r="KMQ94" s="9"/>
      <c r="KMR94" s="9"/>
      <c r="KMS94" s="9"/>
      <c r="KMT94" s="9"/>
      <c r="KMU94" s="9"/>
      <c r="KMV94" s="9"/>
      <c r="KMW94" s="9"/>
      <c r="KMX94" s="9"/>
      <c r="KMY94" s="9"/>
      <c r="KMZ94" s="9"/>
      <c r="KNA94" s="9"/>
      <c r="KNB94" s="9"/>
      <c r="KNC94" s="9"/>
      <c r="KND94" s="9"/>
      <c r="KNE94" s="9"/>
      <c r="KNF94" s="9"/>
      <c r="KNG94" s="9"/>
      <c r="KNH94" s="9"/>
      <c r="KNI94" s="9"/>
      <c r="KNJ94" s="9"/>
      <c r="KNK94" s="9"/>
      <c r="KNL94" s="9"/>
      <c r="KNM94" s="9"/>
      <c r="KNN94" s="9"/>
      <c r="KNO94" s="9"/>
      <c r="KNP94" s="9"/>
      <c r="KNQ94" s="9"/>
      <c r="KNR94" s="9"/>
      <c r="KNS94" s="9"/>
      <c r="KNT94" s="9"/>
      <c r="KNU94" s="9"/>
      <c r="KNV94" s="9"/>
      <c r="KNW94" s="9"/>
      <c r="KNX94" s="9"/>
      <c r="KNY94" s="9"/>
      <c r="KNZ94" s="9"/>
      <c r="KOA94" s="9"/>
      <c r="KOB94" s="9"/>
      <c r="KOC94" s="9"/>
      <c r="KOD94" s="9"/>
      <c r="KOE94" s="9"/>
      <c r="KOF94" s="9"/>
      <c r="KOG94" s="9"/>
      <c r="KOH94" s="9"/>
      <c r="KOI94" s="9"/>
      <c r="KOJ94" s="9"/>
      <c r="KOK94" s="9"/>
      <c r="KOL94" s="9"/>
      <c r="KOM94" s="9"/>
      <c r="KON94" s="9"/>
      <c r="KOO94" s="9"/>
      <c r="KOP94" s="9"/>
      <c r="KOQ94" s="9"/>
      <c r="KOR94" s="9"/>
      <c r="KOS94" s="9"/>
      <c r="KOT94" s="9"/>
      <c r="KOU94" s="9"/>
      <c r="KOV94" s="9"/>
      <c r="KOW94" s="9"/>
      <c r="KOX94" s="9"/>
      <c r="KOY94" s="9"/>
      <c r="KOZ94" s="9"/>
      <c r="KPA94" s="9"/>
      <c r="KPB94" s="9"/>
      <c r="KPC94" s="9"/>
      <c r="KPD94" s="9"/>
      <c r="KPE94" s="9"/>
      <c r="KPF94" s="9"/>
      <c r="KPG94" s="9"/>
      <c r="KPH94" s="9"/>
      <c r="KPI94" s="9"/>
      <c r="KPJ94" s="9"/>
      <c r="KPK94" s="9"/>
      <c r="KPL94" s="9"/>
      <c r="KPM94" s="9"/>
      <c r="KPN94" s="9"/>
      <c r="KPO94" s="9"/>
      <c r="KPP94" s="9"/>
      <c r="KPQ94" s="9"/>
      <c r="KPR94" s="9"/>
      <c r="KPS94" s="9"/>
      <c r="KPT94" s="9"/>
      <c r="KPU94" s="9"/>
      <c r="KPV94" s="9"/>
      <c r="KPW94" s="9"/>
      <c r="KPX94" s="9"/>
      <c r="KPY94" s="9"/>
      <c r="KPZ94" s="9"/>
      <c r="KQA94" s="9"/>
      <c r="KQB94" s="9"/>
      <c r="KQC94" s="9"/>
      <c r="KQD94" s="9"/>
      <c r="KQE94" s="9"/>
      <c r="KQF94" s="9"/>
      <c r="KQG94" s="9"/>
      <c r="KQH94" s="9"/>
      <c r="KQI94" s="9"/>
      <c r="KQJ94" s="9"/>
      <c r="KQK94" s="9"/>
      <c r="KQL94" s="9"/>
      <c r="KQM94" s="9"/>
      <c r="KQN94" s="9"/>
      <c r="KQO94" s="9"/>
      <c r="KQP94" s="9"/>
      <c r="KQQ94" s="9"/>
      <c r="KQR94" s="9"/>
      <c r="KQS94" s="9"/>
      <c r="KQT94" s="9"/>
      <c r="KQU94" s="9"/>
      <c r="KQV94" s="9"/>
      <c r="KQW94" s="9"/>
      <c r="KQX94" s="9"/>
      <c r="KQY94" s="9"/>
      <c r="KQZ94" s="9"/>
      <c r="KRA94" s="9"/>
      <c r="KRB94" s="9"/>
      <c r="KRC94" s="9"/>
      <c r="KRD94" s="9"/>
      <c r="KRE94" s="9"/>
      <c r="KRF94" s="9"/>
      <c r="KRG94" s="9"/>
      <c r="KRH94" s="9"/>
      <c r="KRI94" s="9"/>
      <c r="KRJ94" s="9"/>
      <c r="KRK94" s="9"/>
      <c r="KRL94" s="9"/>
      <c r="KRM94" s="9"/>
      <c r="KRN94" s="9"/>
      <c r="KRO94" s="9"/>
      <c r="KRP94" s="9"/>
      <c r="KRQ94" s="9"/>
      <c r="KRR94" s="9"/>
      <c r="KRS94" s="9"/>
      <c r="KRT94" s="9"/>
      <c r="KRU94" s="9"/>
      <c r="KRV94" s="9"/>
      <c r="KRW94" s="9"/>
      <c r="KRX94" s="9"/>
      <c r="KRY94" s="9"/>
      <c r="KRZ94" s="9"/>
      <c r="KSA94" s="9"/>
      <c r="KSB94" s="9"/>
      <c r="KSC94" s="9"/>
      <c r="KSD94" s="9"/>
      <c r="KSE94" s="9"/>
      <c r="KSF94" s="9"/>
      <c r="KSG94" s="9"/>
      <c r="KSH94" s="9"/>
      <c r="KSI94" s="9"/>
      <c r="KSJ94" s="9"/>
      <c r="KSK94" s="9"/>
      <c r="KSL94" s="9"/>
      <c r="KSM94" s="9"/>
      <c r="KSN94" s="9"/>
      <c r="KSO94" s="9"/>
      <c r="KSP94" s="9"/>
      <c r="KSQ94" s="9"/>
      <c r="KSR94" s="9"/>
      <c r="KSS94" s="9"/>
      <c r="KST94" s="9"/>
      <c r="KSU94" s="9"/>
      <c r="KSV94" s="9"/>
      <c r="KSW94" s="9"/>
      <c r="KSX94" s="9"/>
      <c r="KSY94" s="9"/>
      <c r="KSZ94" s="9"/>
      <c r="KTA94" s="9"/>
      <c r="KTB94" s="9"/>
      <c r="KTC94" s="9"/>
      <c r="KTD94" s="9"/>
      <c r="KTE94" s="9"/>
      <c r="KTF94" s="9"/>
      <c r="KTG94" s="9"/>
      <c r="KTH94" s="9"/>
      <c r="KTI94" s="9"/>
      <c r="KTJ94" s="9"/>
      <c r="KTK94" s="9"/>
      <c r="KTL94" s="9"/>
      <c r="KTM94" s="9"/>
      <c r="KTN94" s="9"/>
      <c r="KTO94" s="9"/>
      <c r="KTP94" s="9"/>
      <c r="KTQ94" s="9"/>
      <c r="KTR94" s="9"/>
      <c r="KTS94" s="9"/>
      <c r="KTT94" s="9"/>
      <c r="KTU94" s="9"/>
      <c r="KTV94" s="9"/>
      <c r="KTW94" s="9"/>
      <c r="KTX94" s="9"/>
      <c r="KTY94" s="9"/>
      <c r="KTZ94" s="9"/>
      <c r="KUA94" s="9"/>
      <c r="KUB94" s="9"/>
      <c r="KUC94" s="9"/>
      <c r="KUD94" s="9"/>
      <c r="KUE94" s="9"/>
      <c r="KUF94" s="9"/>
      <c r="KUG94" s="9"/>
      <c r="KUH94" s="9"/>
      <c r="KUI94" s="9"/>
      <c r="KUJ94" s="9"/>
      <c r="KUK94" s="9"/>
      <c r="KUL94" s="9"/>
      <c r="KUM94" s="9"/>
      <c r="KUN94" s="9"/>
      <c r="KUO94" s="9"/>
      <c r="KUP94" s="9"/>
      <c r="KUQ94" s="9"/>
      <c r="KUR94" s="9"/>
      <c r="KUS94" s="9"/>
      <c r="KUT94" s="9"/>
      <c r="KUU94" s="9"/>
      <c r="KUV94" s="9"/>
      <c r="KUW94" s="9"/>
      <c r="KUX94" s="9"/>
      <c r="KUY94" s="9"/>
      <c r="KUZ94" s="9"/>
      <c r="KVA94" s="9"/>
      <c r="KVB94" s="9"/>
      <c r="KVC94" s="9"/>
      <c r="KVD94" s="9"/>
      <c r="KVE94" s="9"/>
      <c r="KVF94" s="9"/>
      <c r="KVG94" s="9"/>
      <c r="KVH94" s="9"/>
      <c r="KVI94" s="9"/>
      <c r="KVJ94" s="9"/>
      <c r="KVK94" s="9"/>
      <c r="KVL94" s="9"/>
      <c r="KVM94" s="9"/>
      <c r="KVN94" s="9"/>
      <c r="KVO94" s="9"/>
      <c r="KVP94" s="9"/>
      <c r="KVQ94" s="9"/>
      <c r="KVR94" s="9"/>
      <c r="KVS94" s="9"/>
      <c r="KVT94" s="9"/>
      <c r="KVU94" s="9"/>
      <c r="KVV94" s="9"/>
      <c r="KVW94" s="9"/>
      <c r="KVX94" s="9"/>
      <c r="KVY94" s="9"/>
      <c r="KVZ94" s="9"/>
      <c r="KWA94" s="9"/>
      <c r="KWB94" s="9"/>
      <c r="KWC94" s="9"/>
      <c r="KWD94" s="9"/>
      <c r="KWE94" s="9"/>
      <c r="KWF94" s="9"/>
      <c r="KWG94" s="9"/>
      <c r="KWH94" s="9"/>
      <c r="KWI94" s="9"/>
      <c r="KWJ94" s="9"/>
      <c r="KWK94" s="9"/>
      <c r="KWL94" s="9"/>
      <c r="KWM94" s="9"/>
      <c r="KWN94" s="9"/>
      <c r="KWO94" s="9"/>
      <c r="KWP94" s="9"/>
      <c r="KWQ94" s="9"/>
      <c r="KWR94" s="9"/>
      <c r="KWS94" s="9"/>
      <c r="KWT94" s="9"/>
      <c r="KWU94" s="9"/>
      <c r="KWV94" s="9"/>
      <c r="KWW94" s="9"/>
      <c r="KWX94" s="9"/>
      <c r="KWY94" s="9"/>
      <c r="KWZ94" s="9"/>
      <c r="KXA94" s="9"/>
      <c r="KXB94" s="9"/>
      <c r="KXC94" s="9"/>
      <c r="KXD94" s="9"/>
      <c r="KXE94" s="9"/>
      <c r="KXF94" s="9"/>
      <c r="KXG94" s="9"/>
      <c r="KXH94" s="9"/>
      <c r="KXI94" s="9"/>
      <c r="KXJ94" s="9"/>
      <c r="KXK94" s="9"/>
      <c r="KXL94" s="9"/>
      <c r="KXM94" s="9"/>
      <c r="KXN94" s="9"/>
      <c r="KXO94" s="9"/>
      <c r="KXP94" s="9"/>
      <c r="KXQ94" s="9"/>
      <c r="KXR94" s="9"/>
      <c r="KXS94" s="9"/>
      <c r="KXT94" s="9"/>
      <c r="KXU94" s="9"/>
      <c r="KXV94" s="9"/>
      <c r="KXW94" s="9"/>
      <c r="KXX94" s="9"/>
      <c r="KXY94" s="9"/>
      <c r="KXZ94" s="9"/>
      <c r="KYA94" s="9"/>
      <c r="KYB94" s="9"/>
      <c r="KYC94" s="9"/>
      <c r="KYD94" s="9"/>
      <c r="KYE94" s="9"/>
      <c r="KYF94" s="9"/>
      <c r="KYG94" s="9"/>
      <c r="KYH94" s="9"/>
      <c r="KYI94" s="9"/>
      <c r="KYJ94" s="9"/>
      <c r="KYK94" s="9"/>
      <c r="KYL94" s="9"/>
      <c r="KYM94" s="9"/>
      <c r="KYN94" s="9"/>
      <c r="KYO94" s="9"/>
      <c r="KYP94" s="9"/>
      <c r="KYQ94" s="9"/>
      <c r="KYR94" s="9"/>
      <c r="KYS94" s="9"/>
      <c r="KYT94" s="9"/>
      <c r="KYU94" s="9"/>
      <c r="KYV94" s="9"/>
      <c r="KYW94" s="9"/>
      <c r="KYX94" s="9"/>
      <c r="KYY94" s="9"/>
      <c r="KYZ94" s="9"/>
      <c r="KZA94" s="9"/>
      <c r="KZB94" s="9"/>
      <c r="KZC94" s="9"/>
      <c r="KZD94" s="9"/>
      <c r="KZE94" s="9"/>
      <c r="KZF94" s="9"/>
      <c r="KZG94" s="9"/>
      <c r="KZH94" s="9"/>
      <c r="KZI94" s="9"/>
      <c r="KZJ94" s="9"/>
      <c r="KZK94" s="9"/>
      <c r="KZL94" s="9"/>
      <c r="KZM94" s="9"/>
      <c r="KZN94" s="9"/>
      <c r="KZO94" s="9"/>
      <c r="KZP94" s="9"/>
      <c r="KZQ94" s="9"/>
      <c r="KZR94" s="9"/>
      <c r="KZS94" s="9"/>
      <c r="KZT94" s="9"/>
      <c r="KZU94" s="9"/>
      <c r="KZV94" s="9"/>
      <c r="KZW94" s="9"/>
      <c r="KZX94" s="9"/>
      <c r="KZY94" s="9"/>
      <c r="KZZ94" s="9"/>
      <c r="LAA94" s="9"/>
      <c r="LAB94" s="9"/>
      <c r="LAC94" s="9"/>
      <c r="LAD94" s="9"/>
      <c r="LAE94" s="9"/>
      <c r="LAF94" s="9"/>
      <c r="LAG94" s="9"/>
      <c r="LAH94" s="9"/>
      <c r="LAI94" s="9"/>
      <c r="LAJ94" s="9"/>
      <c r="LAK94" s="9"/>
      <c r="LAL94" s="9"/>
      <c r="LAM94" s="9"/>
      <c r="LAN94" s="9"/>
      <c r="LAO94" s="9"/>
      <c r="LAP94" s="9"/>
      <c r="LAQ94" s="9"/>
      <c r="LAR94" s="9"/>
      <c r="LAS94" s="9"/>
      <c r="LAT94" s="9"/>
      <c r="LAU94" s="9"/>
      <c r="LAV94" s="9"/>
      <c r="LAW94" s="9"/>
      <c r="LAX94" s="9"/>
      <c r="LAY94" s="9"/>
      <c r="LAZ94" s="9"/>
      <c r="LBA94" s="9"/>
      <c r="LBB94" s="9"/>
      <c r="LBC94" s="9"/>
      <c r="LBD94" s="9"/>
      <c r="LBE94" s="9"/>
      <c r="LBF94" s="9"/>
      <c r="LBG94" s="9"/>
      <c r="LBH94" s="9"/>
      <c r="LBI94" s="9"/>
      <c r="LBJ94" s="9"/>
      <c r="LBK94" s="9"/>
      <c r="LBL94" s="9"/>
      <c r="LBM94" s="9"/>
      <c r="LBN94" s="9"/>
      <c r="LBO94" s="9"/>
      <c r="LBP94" s="9"/>
      <c r="LBQ94" s="9"/>
      <c r="LBR94" s="9"/>
      <c r="LBS94" s="9"/>
      <c r="LBT94" s="9"/>
      <c r="LBU94" s="9"/>
      <c r="LBV94" s="9"/>
      <c r="LBW94" s="9"/>
      <c r="LBX94" s="9"/>
      <c r="LBY94" s="9"/>
      <c r="LBZ94" s="9"/>
      <c r="LCA94" s="9"/>
      <c r="LCB94" s="9"/>
      <c r="LCC94" s="9"/>
      <c r="LCD94" s="9"/>
      <c r="LCE94" s="9"/>
      <c r="LCF94" s="9"/>
      <c r="LCG94" s="9"/>
      <c r="LCH94" s="9"/>
      <c r="LCI94" s="9"/>
      <c r="LCJ94" s="9"/>
      <c r="LCK94" s="9"/>
      <c r="LCL94" s="9"/>
      <c r="LCM94" s="9"/>
      <c r="LCN94" s="9"/>
      <c r="LCO94" s="9"/>
      <c r="LCP94" s="9"/>
      <c r="LCQ94" s="9"/>
      <c r="LCR94" s="9"/>
      <c r="LCS94" s="9"/>
      <c r="LCT94" s="9"/>
      <c r="LCU94" s="9"/>
      <c r="LCV94" s="9"/>
      <c r="LCW94" s="9"/>
      <c r="LCX94" s="9"/>
      <c r="LCY94" s="9"/>
      <c r="LCZ94" s="9"/>
      <c r="LDA94" s="9"/>
      <c r="LDB94" s="9"/>
      <c r="LDC94" s="9"/>
      <c r="LDD94" s="9"/>
      <c r="LDE94" s="9"/>
      <c r="LDF94" s="9"/>
      <c r="LDG94" s="9"/>
      <c r="LDH94" s="9"/>
      <c r="LDI94" s="9"/>
      <c r="LDJ94" s="9"/>
      <c r="LDK94" s="9"/>
      <c r="LDL94" s="9"/>
      <c r="LDM94" s="9"/>
      <c r="LDN94" s="9"/>
      <c r="LDO94" s="9"/>
      <c r="LDP94" s="9"/>
      <c r="LDQ94" s="9"/>
      <c r="LDR94" s="9"/>
      <c r="LDS94" s="9"/>
      <c r="LDT94" s="9"/>
      <c r="LDU94" s="9"/>
      <c r="LDV94" s="9"/>
      <c r="LDW94" s="9"/>
      <c r="LDX94" s="9"/>
      <c r="LDY94" s="9"/>
      <c r="LDZ94" s="9"/>
      <c r="LEA94" s="9"/>
      <c r="LEB94" s="9"/>
      <c r="LEC94" s="9"/>
      <c r="LED94" s="9"/>
      <c r="LEE94" s="9"/>
      <c r="LEF94" s="9"/>
      <c r="LEG94" s="9"/>
      <c r="LEH94" s="9"/>
      <c r="LEI94" s="9"/>
      <c r="LEJ94" s="9"/>
      <c r="LEK94" s="9"/>
      <c r="LEL94" s="9"/>
      <c r="LEM94" s="9"/>
      <c r="LEN94" s="9"/>
      <c r="LEO94" s="9"/>
      <c r="LEP94" s="9"/>
      <c r="LEQ94" s="9"/>
      <c r="LER94" s="9"/>
      <c r="LES94" s="9"/>
      <c r="LET94" s="9"/>
      <c r="LEU94" s="9"/>
      <c r="LEV94" s="9"/>
      <c r="LEW94" s="9"/>
      <c r="LEX94" s="9"/>
      <c r="LEY94" s="9"/>
      <c r="LEZ94" s="9"/>
      <c r="LFA94" s="9"/>
      <c r="LFB94" s="9"/>
      <c r="LFC94" s="9"/>
      <c r="LFD94" s="9"/>
      <c r="LFE94" s="9"/>
      <c r="LFF94" s="9"/>
      <c r="LFG94" s="9"/>
      <c r="LFH94" s="9"/>
      <c r="LFI94" s="9"/>
      <c r="LFJ94" s="9"/>
      <c r="LFK94" s="9"/>
      <c r="LFL94" s="9"/>
      <c r="LFM94" s="9"/>
      <c r="LFN94" s="9"/>
      <c r="LFO94" s="9"/>
      <c r="LFP94" s="9"/>
      <c r="LFQ94" s="9"/>
      <c r="LFR94" s="9"/>
      <c r="LFS94" s="9"/>
      <c r="LFT94" s="9"/>
      <c r="LFU94" s="9"/>
      <c r="LFV94" s="9"/>
      <c r="LFW94" s="9"/>
      <c r="LFX94" s="9"/>
      <c r="LFY94" s="9"/>
      <c r="LFZ94" s="9"/>
      <c r="LGA94" s="9"/>
      <c r="LGB94" s="9"/>
      <c r="LGC94" s="9"/>
      <c r="LGD94" s="9"/>
      <c r="LGE94" s="9"/>
      <c r="LGF94" s="9"/>
      <c r="LGG94" s="9"/>
      <c r="LGH94" s="9"/>
      <c r="LGI94" s="9"/>
      <c r="LGJ94" s="9"/>
      <c r="LGK94" s="9"/>
      <c r="LGL94" s="9"/>
      <c r="LGM94" s="9"/>
      <c r="LGN94" s="9"/>
      <c r="LGO94" s="9"/>
      <c r="LGP94" s="9"/>
      <c r="LGQ94" s="9"/>
      <c r="LGR94" s="9"/>
      <c r="LGS94" s="9"/>
      <c r="LGT94" s="9"/>
      <c r="LGU94" s="9"/>
      <c r="LGV94" s="9"/>
      <c r="LGW94" s="9"/>
      <c r="LGX94" s="9"/>
      <c r="LGY94" s="9"/>
      <c r="LGZ94" s="9"/>
      <c r="LHA94" s="9"/>
      <c r="LHB94" s="9"/>
      <c r="LHC94" s="9"/>
      <c r="LHD94" s="9"/>
      <c r="LHE94" s="9"/>
      <c r="LHF94" s="9"/>
      <c r="LHG94" s="9"/>
      <c r="LHH94" s="9"/>
      <c r="LHI94" s="9"/>
      <c r="LHJ94" s="9"/>
      <c r="LHK94" s="9"/>
      <c r="LHL94" s="9"/>
      <c r="LHM94" s="9"/>
      <c r="LHN94" s="9"/>
      <c r="LHO94" s="9"/>
      <c r="LHP94" s="9"/>
      <c r="LHQ94" s="9"/>
      <c r="LHR94" s="9"/>
      <c r="LHS94" s="9"/>
      <c r="LHT94" s="9"/>
      <c r="LHU94" s="9"/>
      <c r="LHV94" s="9"/>
      <c r="LHW94" s="9"/>
      <c r="LHX94" s="9"/>
      <c r="LHY94" s="9"/>
      <c r="LHZ94" s="9"/>
      <c r="LIA94" s="9"/>
      <c r="LIB94" s="9"/>
      <c r="LIC94" s="9"/>
      <c r="LID94" s="9"/>
      <c r="LIE94" s="9"/>
      <c r="LIF94" s="9"/>
      <c r="LIG94" s="9"/>
      <c r="LIH94" s="9"/>
      <c r="LII94" s="9"/>
      <c r="LIJ94" s="9"/>
      <c r="LIK94" s="9"/>
      <c r="LIL94" s="9"/>
      <c r="LIM94" s="9"/>
      <c r="LIN94" s="9"/>
      <c r="LIO94" s="9"/>
      <c r="LIP94" s="9"/>
      <c r="LIQ94" s="9"/>
      <c r="LIR94" s="9"/>
      <c r="LIS94" s="9"/>
      <c r="LIT94" s="9"/>
      <c r="LIU94" s="9"/>
      <c r="LIV94" s="9"/>
      <c r="LIW94" s="9"/>
      <c r="LIX94" s="9"/>
      <c r="LIY94" s="9"/>
      <c r="LIZ94" s="9"/>
      <c r="LJA94" s="9"/>
      <c r="LJB94" s="9"/>
      <c r="LJC94" s="9"/>
      <c r="LJD94" s="9"/>
      <c r="LJE94" s="9"/>
      <c r="LJF94" s="9"/>
      <c r="LJG94" s="9"/>
      <c r="LJH94" s="9"/>
      <c r="LJI94" s="9"/>
      <c r="LJJ94" s="9"/>
      <c r="LJK94" s="9"/>
      <c r="LJL94" s="9"/>
      <c r="LJM94" s="9"/>
      <c r="LJN94" s="9"/>
      <c r="LJO94" s="9"/>
      <c r="LJP94" s="9"/>
      <c r="LJQ94" s="9"/>
      <c r="LJR94" s="9"/>
      <c r="LJS94" s="9"/>
      <c r="LJT94" s="9"/>
      <c r="LJU94" s="9"/>
      <c r="LJV94" s="9"/>
      <c r="LJW94" s="9"/>
      <c r="LJX94" s="9"/>
      <c r="LJY94" s="9"/>
      <c r="LJZ94" s="9"/>
      <c r="LKA94" s="9"/>
      <c r="LKB94" s="9"/>
      <c r="LKC94" s="9"/>
      <c r="LKD94" s="9"/>
      <c r="LKE94" s="9"/>
      <c r="LKF94" s="9"/>
      <c r="LKG94" s="9"/>
      <c r="LKH94" s="9"/>
      <c r="LKI94" s="9"/>
      <c r="LKJ94" s="9"/>
      <c r="LKK94" s="9"/>
      <c r="LKL94" s="9"/>
      <c r="LKM94" s="9"/>
      <c r="LKN94" s="9"/>
      <c r="LKO94" s="9"/>
      <c r="LKP94" s="9"/>
      <c r="LKQ94" s="9"/>
      <c r="LKR94" s="9"/>
      <c r="LKS94" s="9"/>
      <c r="LKT94" s="9"/>
      <c r="LKU94" s="9"/>
      <c r="LKV94" s="9"/>
      <c r="LKW94" s="9"/>
      <c r="LKX94" s="9"/>
      <c r="LKY94" s="9"/>
      <c r="LKZ94" s="9"/>
      <c r="LLA94" s="9"/>
      <c r="LLB94" s="9"/>
      <c r="LLC94" s="9"/>
      <c r="LLD94" s="9"/>
      <c r="LLE94" s="9"/>
      <c r="LLF94" s="9"/>
      <c r="LLG94" s="9"/>
      <c r="LLH94" s="9"/>
      <c r="LLI94" s="9"/>
      <c r="LLJ94" s="9"/>
      <c r="LLK94" s="9"/>
      <c r="LLL94" s="9"/>
      <c r="LLM94" s="9"/>
      <c r="LLN94" s="9"/>
      <c r="LLO94" s="9"/>
      <c r="LLP94" s="9"/>
      <c r="LLQ94" s="9"/>
      <c r="LLR94" s="9"/>
      <c r="LLS94" s="9"/>
      <c r="LLT94" s="9"/>
      <c r="LLU94" s="9"/>
      <c r="LLV94" s="9"/>
      <c r="LLW94" s="9"/>
      <c r="LLX94" s="9"/>
      <c r="LLY94" s="9"/>
      <c r="LLZ94" s="9"/>
      <c r="LMA94" s="9"/>
      <c r="LMB94" s="9"/>
      <c r="LMC94" s="9"/>
      <c r="LMD94" s="9"/>
      <c r="LME94" s="9"/>
      <c r="LMF94" s="9"/>
      <c r="LMG94" s="9"/>
      <c r="LMH94" s="9"/>
      <c r="LMI94" s="9"/>
      <c r="LMJ94" s="9"/>
      <c r="LMK94" s="9"/>
      <c r="LML94" s="9"/>
      <c r="LMM94" s="9"/>
      <c r="LMN94" s="9"/>
      <c r="LMO94" s="9"/>
      <c r="LMP94" s="9"/>
      <c r="LMQ94" s="9"/>
      <c r="LMR94" s="9"/>
      <c r="LMS94" s="9"/>
      <c r="LMT94" s="9"/>
      <c r="LMU94" s="9"/>
      <c r="LMV94" s="9"/>
      <c r="LMW94" s="9"/>
      <c r="LMX94" s="9"/>
      <c r="LMY94" s="9"/>
      <c r="LMZ94" s="9"/>
      <c r="LNA94" s="9"/>
      <c r="LNB94" s="9"/>
      <c r="LNC94" s="9"/>
      <c r="LND94" s="9"/>
      <c r="LNE94" s="9"/>
      <c r="LNF94" s="9"/>
      <c r="LNG94" s="9"/>
      <c r="LNH94" s="9"/>
      <c r="LNI94" s="9"/>
      <c r="LNJ94" s="9"/>
      <c r="LNK94" s="9"/>
      <c r="LNL94" s="9"/>
      <c r="LNM94" s="9"/>
      <c r="LNN94" s="9"/>
      <c r="LNO94" s="9"/>
      <c r="LNP94" s="9"/>
      <c r="LNQ94" s="9"/>
      <c r="LNR94" s="9"/>
      <c r="LNS94" s="9"/>
      <c r="LNT94" s="9"/>
      <c r="LNU94" s="9"/>
      <c r="LNV94" s="9"/>
      <c r="LNW94" s="9"/>
      <c r="LNX94" s="9"/>
      <c r="LNY94" s="9"/>
      <c r="LNZ94" s="9"/>
      <c r="LOA94" s="9"/>
      <c r="LOB94" s="9"/>
      <c r="LOC94" s="9"/>
      <c r="LOD94" s="9"/>
      <c r="LOE94" s="9"/>
      <c r="LOF94" s="9"/>
      <c r="LOG94" s="9"/>
      <c r="LOH94" s="9"/>
      <c r="LOI94" s="9"/>
      <c r="LOJ94" s="9"/>
      <c r="LOK94" s="9"/>
      <c r="LOL94" s="9"/>
      <c r="LOM94" s="9"/>
      <c r="LON94" s="9"/>
      <c r="LOO94" s="9"/>
      <c r="LOP94" s="9"/>
      <c r="LOQ94" s="9"/>
      <c r="LOR94" s="9"/>
      <c r="LOS94" s="9"/>
      <c r="LOT94" s="9"/>
      <c r="LOU94" s="9"/>
      <c r="LOV94" s="9"/>
      <c r="LOW94" s="9"/>
      <c r="LOX94" s="9"/>
      <c r="LOY94" s="9"/>
      <c r="LOZ94" s="9"/>
      <c r="LPA94" s="9"/>
      <c r="LPB94" s="9"/>
      <c r="LPC94" s="9"/>
      <c r="LPD94" s="9"/>
      <c r="LPE94" s="9"/>
      <c r="LPF94" s="9"/>
      <c r="LPG94" s="9"/>
      <c r="LPH94" s="9"/>
      <c r="LPI94" s="9"/>
      <c r="LPJ94" s="9"/>
      <c r="LPK94" s="9"/>
      <c r="LPL94" s="9"/>
      <c r="LPM94" s="9"/>
      <c r="LPN94" s="9"/>
      <c r="LPO94" s="9"/>
      <c r="LPP94" s="9"/>
      <c r="LPQ94" s="9"/>
      <c r="LPR94" s="9"/>
      <c r="LPS94" s="9"/>
      <c r="LPT94" s="9"/>
      <c r="LPU94" s="9"/>
      <c r="LPV94" s="9"/>
      <c r="LPW94" s="9"/>
      <c r="LPX94" s="9"/>
      <c r="LPY94" s="9"/>
      <c r="LPZ94" s="9"/>
      <c r="LQA94" s="9"/>
      <c r="LQB94" s="9"/>
      <c r="LQC94" s="9"/>
      <c r="LQD94" s="9"/>
      <c r="LQE94" s="9"/>
      <c r="LQF94" s="9"/>
      <c r="LQG94" s="9"/>
      <c r="LQH94" s="9"/>
      <c r="LQI94" s="9"/>
      <c r="LQJ94" s="9"/>
      <c r="LQK94" s="9"/>
      <c r="LQL94" s="9"/>
      <c r="LQM94" s="9"/>
      <c r="LQN94" s="9"/>
      <c r="LQO94" s="9"/>
      <c r="LQP94" s="9"/>
      <c r="LQQ94" s="9"/>
      <c r="LQR94" s="9"/>
      <c r="LQS94" s="9"/>
      <c r="LQT94" s="9"/>
      <c r="LQU94" s="9"/>
      <c r="LQV94" s="9"/>
      <c r="LQW94" s="9"/>
      <c r="LQX94" s="9"/>
      <c r="LQY94" s="9"/>
      <c r="LQZ94" s="9"/>
      <c r="LRA94" s="9"/>
      <c r="LRB94" s="9"/>
      <c r="LRC94" s="9"/>
      <c r="LRD94" s="9"/>
      <c r="LRE94" s="9"/>
      <c r="LRF94" s="9"/>
      <c r="LRG94" s="9"/>
      <c r="LRH94" s="9"/>
      <c r="LRI94" s="9"/>
      <c r="LRJ94" s="9"/>
      <c r="LRK94" s="9"/>
      <c r="LRL94" s="9"/>
      <c r="LRM94" s="9"/>
      <c r="LRN94" s="9"/>
      <c r="LRO94" s="9"/>
      <c r="LRP94" s="9"/>
      <c r="LRQ94" s="9"/>
      <c r="LRR94" s="9"/>
      <c r="LRS94" s="9"/>
      <c r="LRT94" s="9"/>
      <c r="LRU94" s="9"/>
      <c r="LRV94" s="9"/>
      <c r="LRW94" s="9"/>
      <c r="LRX94" s="9"/>
      <c r="LRY94" s="9"/>
      <c r="LRZ94" s="9"/>
      <c r="LSA94" s="9"/>
      <c r="LSB94" s="9"/>
      <c r="LSC94" s="9"/>
      <c r="LSD94" s="9"/>
      <c r="LSE94" s="9"/>
      <c r="LSF94" s="9"/>
      <c r="LSG94" s="9"/>
      <c r="LSH94" s="9"/>
      <c r="LSI94" s="9"/>
      <c r="LSJ94" s="9"/>
      <c r="LSK94" s="9"/>
      <c r="LSL94" s="9"/>
      <c r="LSM94" s="9"/>
      <c r="LSN94" s="9"/>
      <c r="LSO94" s="9"/>
      <c r="LSP94" s="9"/>
      <c r="LSQ94" s="9"/>
      <c r="LSR94" s="9"/>
      <c r="LSS94" s="9"/>
      <c r="LST94" s="9"/>
      <c r="LSU94" s="9"/>
      <c r="LSV94" s="9"/>
      <c r="LSW94" s="9"/>
      <c r="LSX94" s="9"/>
      <c r="LSY94" s="9"/>
      <c r="LSZ94" s="9"/>
      <c r="LTA94" s="9"/>
      <c r="LTB94" s="9"/>
      <c r="LTC94" s="9"/>
      <c r="LTD94" s="9"/>
      <c r="LTE94" s="9"/>
      <c r="LTF94" s="9"/>
      <c r="LTG94" s="9"/>
      <c r="LTH94" s="9"/>
      <c r="LTI94" s="9"/>
      <c r="LTJ94" s="9"/>
      <c r="LTK94" s="9"/>
      <c r="LTL94" s="9"/>
      <c r="LTM94" s="9"/>
      <c r="LTN94" s="9"/>
      <c r="LTO94" s="9"/>
      <c r="LTP94" s="9"/>
      <c r="LTQ94" s="9"/>
      <c r="LTR94" s="9"/>
      <c r="LTS94" s="9"/>
      <c r="LTT94" s="9"/>
      <c r="LTU94" s="9"/>
      <c r="LTV94" s="9"/>
      <c r="LTW94" s="9"/>
      <c r="LTX94" s="9"/>
      <c r="LTY94" s="9"/>
      <c r="LTZ94" s="9"/>
      <c r="LUA94" s="9"/>
      <c r="LUB94" s="9"/>
      <c r="LUC94" s="9"/>
      <c r="LUD94" s="9"/>
      <c r="LUE94" s="9"/>
      <c r="LUF94" s="9"/>
      <c r="LUG94" s="9"/>
      <c r="LUH94" s="9"/>
      <c r="LUI94" s="9"/>
      <c r="LUJ94" s="9"/>
      <c r="LUK94" s="9"/>
      <c r="LUL94" s="9"/>
      <c r="LUM94" s="9"/>
      <c r="LUN94" s="9"/>
      <c r="LUO94" s="9"/>
      <c r="LUP94" s="9"/>
      <c r="LUQ94" s="9"/>
      <c r="LUR94" s="9"/>
      <c r="LUS94" s="9"/>
      <c r="LUT94" s="9"/>
      <c r="LUU94" s="9"/>
      <c r="LUV94" s="9"/>
      <c r="LUW94" s="9"/>
      <c r="LUX94" s="9"/>
      <c r="LUY94" s="9"/>
      <c r="LUZ94" s="9"/>
      <c r="LVA94" s="9"/>
      <c r="LVB94" s="9"/>
      <c r="LVC94" s="9"/>
      <c r="LVD94" s="9"/>
      <c r="LVE94" s="9"/>
      <c r="LVF94" s="9"/>
      <c r="LVG94" s="9"/>
      <c r="LVH94" s="9"/>
      <c r="LVI94" s="9"/>
      <c r="LVJ94" s="9"/>
      <c r="LVK94" s="9"/>
      <c r="LVL94" s="9"/>
      <c r="LVM94" s="9"/>
      <c r="LVN94" s="9"/>
      <c r="LVO94" s="9"/>
      <c r="LVP94" s="9"/>
      <c r="LVQ94" s="9"/>
      <c r="LVR94" s="9"/>
      <c r="LVS94" s="9"/>
      <c r="LVT94" s="9"/>
      <c r="LVU94" s="9"/>
      <c r="LVV94" s="9"/>
      <c r="LVW94" s="9"/>
      <c r="LVX94" s="9"/>
      <c r="LVY94" s="9"/>
      <c r="LVZ94" s="9"/>
      <c r="LWA94" s="9"/>
      <c r="LWB94" s="9"/>
      <c r="LWC94" s="9"/>
      <c r="LWD94" s="9"/>
      <c r="LWE94" s="9"/>
      <c r="LWF94" s="9"/>
      <c r="LWG94" s="9"/>
      <c r="LWH94" s="9"/>
      <c r="LWI94" s="9"/>
      <c r="LWJ94" s="9"/>
      <c r="LWK94" s="9"/>
      <c r="LWL94" s="9"/>
      <c r="LWM94" s="9"/>
      <c r="LWN94" s="9"/>
      <c r="LWO94" s="9"/>
      <c r="LWP94" s="9"/>
      <c r="LWQ94" s="9"/>
      <c r="LWR94" s="9"/>
      <c r="LWS94" s="9"/>
      <c r="LWT94" s="9"/>
      <c r="LWU94" s="9"/>
      <c r="LWV94" s="9"/>
      <c r="LWW94" s="9"/>
      <c r="LWX94" s="9"/>
      <c r="LWY94" s="9"/>
      <c r="LWZ94" s="9"/>
      <c r="LXA94" s="9"/>
      <c r="LXB94" s="9"/>
      <c r="LXC94" s="9"/>
      <c r="LXD94" s="9"/>
      <c r="LXE94" s="9"/>
      <c r="LXF94" s="9"/>
      <c r="LXG94" s="9"/>
      <c r="LXH94" s="9"/>
      <c r="LXI94" s="9"/>
      <c r="LXJ94" s="9"/>
      <c r="LXK94" s="9"/>
      <c r="LXL94" s="9"/>
      <c r="LXM94" s="9"/>
      <c r="LXN94" s="9"/>
      <c r="LXO94" s="9"/>
      <c r="LXP94" s="9"/>
      <c r="LXQ94" s="9"/>
      <c r="LXR94" s="9"/>
      <c r="LXS94" s="9"/>
      <c r="LXT94" s="9"/>
      <c r="LXU94" s="9"/>
      <c r="LXV94" s="9"/>
      <c r="LXW94" s="9"/>
      <c r="LXX94" s="9"/>
      <c r="LXY94" s="9"/>
      <c r="LXZ94" s="9"/>
      <c r="LYA94" s="9"/>
      <c r="LYB94" s="9"/>
      <c r="LYC94" s="9"/>
      <c r="LYD94" s="9"/>
      <c r="LYE94" s="9"/>
      <c r="LYF94" s="9"/>
      <c r="LYG94" s="9"/>
      <c r="LYH94" s="9"/>
      <c r="LYI94" s="9"/>
      <c r="LYJ94" s="9"/>
      <c r="LYK94" s="9"/>
      <c r="LYL94" s="9"/>
      <c r="LYM94" s="9"/>
      <c r="LYN94" s="9"/>
      <c r="LYO94" s="9"/>
      <c r="LYP94" s="9"/>
      <c r="LYQ94" s="9"/>
      <c r="LYR94" s="9"/>
      <c r="LYS94" s="9"/>
      <c r="LYT94" s="9"/>
      <c r="LYU94" s="9"/>
      <c r="LYV94" s="9"/>
      <c r="LYW94" s="9"/>
      <c r="LYX94" s="9"/>
      <c r="LYY94" s="9"/>
      <c r="LYZ94" s="9"/>
      <c r="LZA94" s="9"/>
      <c r="LZB94" s="9"/>
      <c r="LZC94" s="9"/>
      <c r="LZD94" s="9"/>
      <c r="LZE94" s="9"/>
      <c r="LZF94" s="9"/>
      <c r="LZG94" s="9"/>
      <c r="LZH94" s="9"/>
      <c r="LZI94" s="9"/>
      <c r="LZJ94" s="9"/>
      <c r="LZK94" s="9"/>
      <c r="LZL94" s="9"/>
      <c r="LZM94" s="9"/>
      <c r="LZN94" s="9"/>
      <c r="LZO94" s="9"/>
      <c r="LZP94" s="9"/>
      <c r="LZQ94" s="9"/>
      <c r="LZR94" s="9"/>
      <c r="LZS94" s="9"/>
      <c r="LZT94" s="9"/>
      <c r="LZU94" s="9"/>
      <c r="LZV94" s="9"/>
      <c r="LZW94" s="9"/>
      <c r="LZX94" s="9"/>
      <c r="LZY94" s="9"/>
      <c r="LZZ94" s="9"/>
      <c r="MAA94" s="9"/>
      <c r="MAB94" s="9"/>
      <c r="MAC94" s="9"/>
      <c r="MAD94" s="9"/>
      <c r="MAE94" s="9"/>
      <c r="MAF94" s="9"/>
      <c r="MAG94" s="9"/>
      <c r="MAH94" s="9"/>
      <c r="MAI94" s="9"/>
      <c r="MAJ94" s="9"/>
      <c r="MAK94" s="9"/>
      <c r="MAL94" s="9"/>
      <c r="MAM94" s="9"/>
      <c r="MAN94" s="9"/>
      <c r="MAO94" s="9"/>
      <c r="MAP94" s="9"/>
      <c r="MAQ94" s="9"/>
      <c r="MAR94" s="9"/>
      <c r="MAS94" s="9"/>
      <c r="MAT94" s="9"/>
      <c r="MAU94" s="9"/>
      <c r="MAV94" s="9"/>
      <c r="MAW94" s="9"/>
      <c r="MAX94" s="9"/>
      <c r="MAY94" s="9"/>
      <c r="MAZ94" s="9"/>
      <c r="MBA94" s="9"/>
      <c r="MBB94" s="9"/>
      <c r="MBC94" s="9"/>
      <c r="MBD94" s="9"/>
      <c r="MBE94" s="9"/>
      <c r="MBF94" s="9"/>
      <c r="MBG94" s="9"/>
      <c r="MBH94" s="9"/>
      <c r="MBI94" s="9"/>
      <c r="MBJ94" s="9"/>
      <c r="MBK94" s="9"/>
      <c r="MBL94" s="9"/>
      <c r="MBM94" s="9"/>
      <c r="MBN94" s="9"/>
      <c r="MBO94" s="9"/>
      <c r="MBP94" s="9"/>
      <c r="MBQ94" s="9"/>
      <c r="MBR94" s="9"/>
      <c r="MBS94" s="9"/>
      <c r="MBT94" s="9"/>
      <c r="MBU94" s="9"/>
      <c r="MBV94" s="9"/>
      <c r="MBW94" s="9"/>
      <c r="MBX94" s="9"/>
      <c r="MBY94" s="9"/>
      <c r="MBZ94" s="9"/>
      <c r="MCA94" s="9"/>
      <c r="MCB94" s="9"/>
      <c r="MCC94" s="9"/>
      <c r="MCD94" s="9"/>
      <c r="MCE94" s="9"/>
      <c r="MCF94" s="9"/>
      <c r="MCG94" s="9"/>
      <c r="MCH94" s="9"/>
      <c r="MCI94" s="9"/>
      <c r="MCJ94" s="9"/>
      <c r="MCK94" s="9"/>
      <c r="MCL94" s="9"/>
      <c r="MCM94" s="9"/>
      <c r="MCN94" s="9"/>
      <c r="MCO94" s="9"/>
      <c r="MCP94" s="9"/>
      <c r="MCQ94" s="9"/>
      <c r="MCR94" s="9"/>
      <c r="MCS94" s="9"/>
      <c r="MCT94" s="9"/>
      <c r="MCU94" s="9"/>
      <c r="MCV94" s="9"/>
      <c r="MCW94" s="9"/>
      <c r="MCX94" s="9"/>
      <c r="MCY94" s="9"/>
      <c r="MCZ94" s="9"/>
      <c r="MDA94" s="9"/>
      <c r="MDB94" s="9"/>
      <c r="MDC94" s="9"/>
      <c r="MDD94" s="9"/>
      <c r="MDE94" s="9"/>
      <c r="MDF94" s="9"/>
      <c r="MDG94" s="9"/>
      <c r="MDH94" s="9"/>
      <c r="MDI94" s="9"/>
      <c r="MDJ94" s="9"/>
      <c r="MDK94" s="9"/>
      <c r="MDL94" s="9"/>
      <c r="MDM94" s="9"/>
      <c r="MDN94" s="9"/>
      <c r="MDO94" s="9"/>
      <c r="MDP94" s="9"/>
      <c r="MDQ94" s="9"/>
      <c r="MDR94" s="9"/>
      <c r="MDS94" s="9"/>
      <c r="MDT94" s="9"/>
      <c r="MDU94" s="9"/>
      <c r="MDV94" s="9"/>
      <c r="MDW94" s="9"/>
      <c r="MDX94" s="9"/>
      <c r="MDY94" s="9"/>
      <c r="MDZ94" s="9"/>
      <c r="MEA94" s="9"/>
      <c r="MEB94" s="9"/>
      <c r="MEC94" s="9"/>
      <c r="MED94" s="9"/>
      <c r="MEE94" s="9"/>
      <c r="MEF94" s="9"/>
      <c r="MEG94" s="9"/>
      <c r="MEH94" s="9"/>
      <c r="MEI94" s="9"/>
      <c r="MEJ94" s="9"/>
      <c r="MEK94" s="9"/>
      <c r="MEL94" s="9"/>
      <c r="MEM94" s="9"/>
      <c r="MEN94" s="9"/>
      <c r="MEO94" s="9"/>
      <c r="MEP94" s="9"/>
      <c r="MEQ94" s="9"/>
      <c r="MER94" s="9"/>
      <c r="MES94" s="9"/>
      <c r="MET94" s="9"/>
      <c r="MEU94" s="9"/>
      <c r="MEV94" s="9"/>
      <c r="MEW94" s="9"/>
      <c r="MEX94" s="9"/>
      <c r="MEY94" s="9"/>
      <c r="MEZ94" s="9"/>
      <c r="MFA94" s="9"/>
      <c r="MFB94" s="9"/>
      <c r="MFC94" s="9"/>
      <c r="MFD94" s="9"/>
      <c r="MFE94" s="9"/>
      <c r="MFF94" s="9"/>
      <c r="MFG94" s="9"/>
      <c r="MFH94" s="9"/>
      <c r="MFI94" s="9"/>
      <c r="MFJ94" s="9"/>
      <c r="MFK94" s="9"/>
      <c r="MFL94" s="9"/>
      <c r="MFM94" s="9"/>
      <c r="MFN94" s="9"/>
      <c r="MFO94" s="9"/>
      <c r="MFP94" s="9"/>
      <c r="MFQ94" s="9"/>
      <c r="MFR94" s="9"/>
      <c r="MFS94" s="9"/>
      <c r="MFT94" s="9"/>
      <c r="MFU94" s="9"/>
      <c r="MFV94" s="9"/>
      <c r="MFW94" s="9"/>
      <c r="MFX94" s="9"/>
      <c r="MFY94" s="9"/>
      <c r="MFZ94" s="9"/>
      <c r="MGA94" s="9"/>
      <c r="MGB94" s="9"/>
      <c r="MGC94" s="9"/>
      <c r="MGD94" s="9"/>
      <c r="MGE94" s="9"/>
      <c r="MGF94" s="9"/>
      <c r="MGG94" s="9"/>
      <c r="MGH94" s="9"/>
      <c r="MGI94" s="9"/>
      <c r="MGJ94" s="9"/>
      <c r="MGK94" s="9"/>
      <c r="MGL94" s="9"/>
      <c r="MGM94" s="9"/>
      <c r="MGN94" s="9"/>
      <c r="MGO94" s="9"/>
      <c r="MGP94" s="9"/>
      <c r="MGQ94" s="9"/>
      <c r="MGR94" s="9"/>
      <c r="MGS94" s="9"/>
      <c r="MGT94" s="9"/>
      <c r="MGU94" s="9"/>
      <c r="MGV94" s="9"/>
      <c r="MGW94" s="9"/>
      <c r="MGX94" s="9"/>
      <c r="MGY94" s="9"/>
      <c r="MGZ94" s="9"/>
      <c r="MHA94" s="9"/>
      <c r="MHB94" s="9"/>
      <c r="MHC94" s="9"/>
      <c r="MHD94" s="9"/>
      <c r="MHE94" s="9"/>
      <c r="MHF94" s="9"/>
      <c r="MHG94" s="9"/>
      <c r="MHH94" s="9"/>
      <c r="MHI94" s="9"/>
      <c r="MHJ94" s="9"/>
      <c r="MHK94" s="9"/>
      <c r="MHL94" s="9"/>
      <c r="MHM94" s="9"/>
      <c r="MHN94" s="9"/>
      <c r="MHO94" s="9"/>
      <c r="MHP94" s="9"/>
      <c r="MHQ94" s="9"/>
      <c r="MHR94" s="9"/>
      <c r="MHS94" s="9"/>
      <c r="MHT94" s="9"/>
      <c r="MHU94" s="9"/>
      <c r="MHV94" s="9"/>
      <c r="MHW94" s="9"/>
      <c r="MHX94" s="9"/>
      <c r="MHY94" s="9"/>
      <c r="MHZ94" s="9"/>
      <c r="MIA94" s="9"/>
      <c r="MIB94" s="9"/>
      <c r="MIC94" s="9"/>
      <c r="MID94" s="9"/>
      <c r="MIE94" s="9"/>
      <c r="MIF94" s="9"/>
      <c r="MIG94" s="9"/>
      <c r="MIH94" s="9"/>
      <c r="MII94" s="9"/>
      <c r="MIJ94" s="9"/>
      <c r="MIK94" s="9"/>
      <c r="MIL94" s="9"/>
      <c r="MIM94" s="9"/>
      <c r="MIN94" s="9"/>
      <c r="MIO94" s="9"/>
      <c r="MIP94" s="9"/>
      <c r="MIQ94" s="9"/>
      <c r="MIR94" s="9"/>
      <c r="MIS94" s="9"/>
      <c r="MIT94" s="9"/>
      <c r="MIU94" s="9"/>
      <c r="MIV94" s="9"/>
      <c r="MIW94" s="9"/>
      <c r="MIX94" s="9"/>
      <c r="MIY94" s="9"/>
      <c r="MIZ94" s="9"/>
      <c r="MJA94" s="9"/>
      <c r="MJB94" s="9"/>
      <c r="MJC94" s="9"/>
      <c r="MJD94" s="9"/>
      <c r="MJE94" s="9"/>
      <c r="MJF94" s="9"/>
      <c r="MJG94" s="9"/>
      <c r="MJH94" s="9"/>
      <c r="MJI94" s="9"/>
      <c r="MJJ94" s="9"/>
      <c r="MJK94" s="9"/>
      <c r="MJL94" s="9"/>
      <c r="MJM94" s="9"/>
      <c r="MJN94" s="9"/>
      <c r="MJO94" s="9"/>
      <c r="MJP94" s="9"/>
      <c r="MJQ94" s="9"/>
      <c r="MJR94" s="9"/>
      <c r="MJS94" s="9"/>
      <c r="MJT94" s="9"/>
      <c r="MJU94" s="9"/>
      <c r="MJV94" s="9"/>
      <c r="MJW94" s="9"/>
      <c r="MJX94" s="9"/>
      <c r="MJY94" s="9"/>
      <c r="MJZ94" s="9"/>
      <c r="MKA94" s="9"/>
      <c r="MKB94" s="9"/>
      <c r="MKC94" s="9"/>
      <c r="MKD94" s="9"/>
      <c r="MKE94" s="9"/>
      <c r="MKF94" s="9"/>
      <c r="MKG94" s="9"/>
      <c r="MKH94" s="9"/>
      <c r="MKI94" s="9"/>
      <c r="MKJ94" s="9"/>
      <c r="MKK94" s="9"/>
      <c r="MKL94" s="9"/>
      <c r="MKM94" s="9"/>
      <c r="MKN94" s="9"/>
      <c r="MKO94" s="9"/>
      <c r="MKP94" s="9"/>
      <c r="MKQ94" s="9"/>
      <c r="MKR94" s="9"/>
      <c r="MKS94" s="9"/>
      <c r="MKT94" s="9"/>
      <c r="MKU94" s="9"/>
      <c r="MKV94" s="9"/>
      <c r="MKW94" s="9"/>
      <c r="MKX94" s="9"/>
      <c r="MKY94" s="9"/>
      <c r="MKZ94" s="9"/>
      <c r="MLA94" s="9"/>
      <c r="MLB94" s="9"/>
      <c r="MLC94" s="9"/>
      <c r="MLD94" s="9"/>
      <c r="MLE94" s="9"/>
      <c r="MLF94" s="9"/>
      <c r="MLG94" s="9"/>
      <c r="MLH94" s="9"/>
      <c r="MLI94" s="9"/>
      <c r="MLJ94" s="9"/>
      <c r="MLK94" s="9"/>
      <c r="MLL94" s="9"/>
      <c r="MLM94" s="9"/>
      <c r="MLN94" s="9"/>
      <c r="MLO94" s="9"/>
      <c r="MLP94" s="9"/>
      <c r="MLQ94" s="9"/>
      <c r="MLR94" s="9"/>
      <c r="MLS94" s="9"/>
      <c r="MLT94" s="9"/>
      <c r="MLU94" s="9"/>
      <c r="MLV94" s="9"/>
      <c r="MLW94" s="9"/>
      <c r="MLX94" s="9"/>
      <c r="MLY94" s="9"/>
      <c r="MLZ94" s="9"/>
      <c r="MMA94" s="9"/>
      <c r="MMB94" s="9"/>
      <c r="MMC94" s="9"/>
      <c r="MMD94" s="9"/>
      <c r="MME94" s="9"/>
      <c r="MMF94" s="9"/>
      <c r="MMG94" s="9"/>
      <c r="MMH94" s="9"/>
      <c r="MMI94" s="9"/>
      <c r="MMJ94" s="9"/>
      <c r="MMK94" s="9"/>
      <c r="MML94" s="9"/>
      <c r="MMM94" s="9"/>
      <c r="MMN94" s="9"/>
      <c r="MMO94" s="9"/>
      <c r="MMP94" s="9"/>
      <c r="MMQ94" s="9"/>
      <c r="MMR94" s="9"/>
      <c r="MMS94" s="9"/>
      <c r="MMT94" s="9"/>
      <c r="MMU94" s="9"/>
      <c r="MMV94" s="9"/>
      <c r="MMW94" s="9"/>
      <c r="MMX94" s="9"/>
      <c r="MMY94" s="9"/>
      <c r="MMZ94" s="9"/>
      <c r="MNA94" s="9"/>
      <c r="MNB94" s="9"/>
      <c r="MNC94" s="9"/>
      <c r="MND94" s="9"/>
      <c r="MNE94" s="9"/>
      <c r="MNF94" s="9"/>
      <c r="MNG94" s="9"/>
      <c r="MNH94" s="9"/>
      <c r="MNI94" s="9"/>
      <c r="MNJ94" s="9"/>
      <c r="MNK94" s="9"/>
      <c r="MNL94" s="9"/>
      <c r="MNM94" s="9"/>
      <c r="MNN94" s="9"/>
      <c r="MNO94" s="9"/>
      <c r="MNP94" s="9"/>
      <c r="MNQ94" s="9"/>
      <c r="MNR94" s="9"/>
      <c r="MNS94" s="9"/>
      <c r="MNT94" s="9"/>
      <c r="MNU94" s="9"/>
      <c r="MNV94" s="9"/>
      <c r="MNW94" s="9"/>
      <c r="MNX94" s="9"/>
      <c r="MNY94" s="9"/>
      <c r="MNZ94" s="9"/>
      <c r="MOA94" s="9"/>
      <c r="MOB94" s="9"/>
      <c r="MOC94" s="9"/>
      <c r="MOD94" s="9"/>
      <c r="MOE94" s="9"/>
      <c r="MOF94" s="9"/>
      <c r="MOG94" s="9"/>
      <c r="MOH94" s="9"/>
      <c r="MOI94" s="9"/>
      <c r="MOJ94" s="9"/>
      <c r="MOK94" s="9"/>
      <c r="MOL94" s="9"/>
      <c r="MOM94" s="9"/>
      <c r="MON94" s="9"/>
      <c r="MOO94" s="9"/>
      <c r="MOP94" s="9"/>
      <c r="MOQ94" s="9"/>
      <c r="MOR94" s="9"/>
      <c r="MOS94" s="9"/>
      <c r="MOT94" s="9"/>
      <c r="MOU94" s="9"/>
      <c r="MOV94" s="9"/>
      <c r="MOW94" s="9"/>
      <c r="MOX94" s="9"/>
      <c r="MOY94" s="9"/>
      <c r="MOZ94" s="9"/>
      <c r="MPA94" s="9"/>
      <c r="MPB94" s="9"/>
      <c r="MPC94" s="9"/>
      <c r="MPD94" s="9"/>
      <c r="MPE94" s="9"/>
      <c r="MPF94" s="9"/>
      <c r="MPG94" s="9"/>
      <c r="MPH94" s="9"/>
      <c r="MPI94" s="9"/>
      <c r="MPJ94" s="9"/>
      <c r="MPK94" s="9"/>
      <c r="MPL94" s="9"/>
      <c r="MPM94" s="9"/>
      <c r="MPN94" s="9"/>
      <c r="MPO94" s="9"/>
      <c r="MPP94" s="9"/>
      <c r="MPQ94" s="9"/>
      <c r="MPR94" s="9"/>
      <c r="MPS94" s="9"/>
      <c r="MPT94" s="9"/>
      <c r="MPU94" s="9"/>
      <c r="MPV94" s="9"/>
      <c r="MPW94" s="9"/>
      <c r="MPX94" s="9"/>
      <c r="MPY94" s="9"/>
      <c r="MPZ94" s="9"/>
      <c r="MQA94" s="9"/>
      <c r="MQB94" s="9"/>
      <c r="MQC94" s="9"/>
      <c r="MQD94" s="9"/>
      <c r="MQE94" s="9"/>
      <c r="MQF94" s="9"/>
      <c r="MQG94" s="9"/>
      <c r="MQH94" s="9"/>
      <c r="MQI94" s="9"/>
      <c r="MQJ94" s="9"/>
      <c r="MQK94" s="9"/>
      <c r="MQL94" s="9"/>
      <c r="MQM94" s="9"/>
      <c r="MQN94" s="9"/>
      <c r="MQO94" s="9"/>
      <c r="MQP94" s="9"/>
      <c r="MQQ94" s="9"/>
      <c r="MQR94" s="9"/>
      <c r="MQS94" s="9"/>
      <c r="MQT94" s="9"/>
      <c r="MQU94" s="9"/>
      <c r="MQV94" s="9"/>
      <c r="MQW94" s="9"/>
      <c r="MQX94" s="9"/>
      <c r="MQY94" s="9"/>
      <c r="MQZ94" s="9"/>
      <c r="MRA94" s="9"/>
      <c r="MRB94" s="9"/>
      <c r="MRC94" s="9"/>
      <c r="MRD94" s="9"/>
      <c r="MRE94" s="9"/>
      <c r="MRF94" s="9"/>
      <c r="MRG94" s="9"/>
      <c r="MRH94" s="9"/>
      <c r="MRI94" s="9"/>
      <c r="MRJ94" s="9"/>
      <c r="MRK94" s="9"/>
      <c r="MRL94" s="9"/>
      <c r="MRM94" s="9"/>
      <c r="MRN94" s="9"/>
      <c r="MRO94" s="9"/>
      <c r="MRP94" s="9"/>
      <c r="MRQ94" s="9"/>
      <c r="MRR94" s="9"/>
      <c r="MRS94" s="9"/>
      <c r="MRT94" s="9"/>
      <c r="MRU94" s="9"/>
      <c r="MRV94" s="9"/>
      <c r="MRW94" s="9"/>
      <c r="MRX94" s="9"/>
      <c r="MRY94" s="9"/>
      <c r="MRZ94" s="9"/>
      <c r="MSA94" s="9"/>
      <c r="MSB94" s="9"/>
      <c r="MSC94" s="9"/>
      <c r="MSD94" s="9"/>
      <c r="MSE94" s="9"/>
      <c r="MSF94" s="9"/>
      <c r="MSG94" s="9"/>
      <c r="MSH94" s="9"/>
      <c r="MSI94" s="9"/>
      <c r="MSJ94" s="9"/>
      <c r="MSK94" s="9"/>
      <c r="MSL94" s="9"/>
      <c r="MSM94" s="9"/>
      <c r="MSN94" s="9"/>
      <c r="MSO94" s="9"/>
      <c r="MSP94" s="9"/>
      <c r="MSQ94" s="9"/>
      <c r="MSR94" s="9"/>
      <c r="MSS94" s="9"/>
      <c r="MST94" s="9"/>
      <c r="MSU94" s="9"/>
      <c r="MSV94" s="9"/>
      <c r="MSW94" s="9"/>
      <c r="MSX94" s="9"/>
      <c r="MSY94" s="9"/>
      <c r="MSZ94" s="9"/>
      <c r="MTA94" s="9"/>
      <c r="MTB94" s="9"/>
      <c r="MTC94" s="9"/>
      <c r="MTD94" s="9"/>
      <c r="MTE94" s="9"/>
      <c r="MTF94" s="9"/>
      <c r="MTG94" s="9"/>
      <c r="MTH94" s="9"/>
      <c r="MTI94" s="9"/>
      <c r="MTJ94" s="9"/>
      <c r="MTK94" s="9"/>
      <c r="MTL94" s="9"/>
      <c r="MTM94" s="9"/>
      <c r="MTN94" s="9"/>
      <c r="MTO94" s="9"/>
      <c r="MTP94" s="9"/>
      <c r="MTQ94" s="9"/>
      <c r="MTR94" s="9"/>
      <c r="MTS94" s="9"/>
      <c r="MTT94" s="9"/>
      <c r="MTU94" s="9"/>
      <c r="MTV94" s="9"/>
      <c r="MTW94" s="9"/>
      <c r="MTX94" s="9"/>
      <c r="MTY94" s="9"/>
      <c r="MTZ94" s="9"/>
      <c r="MUA94" s="9"/>
      <c r="MUB94" s="9"/>
      <c r="MUC94" s="9"/>
      <c r="MUD94" s="9"/>
      <c r="MUE94" s="9"/>
      <c r="MUF94" s="9"/>
      <c r="MUG94" s="9"/>
      <c r="MUH94" s="9"/>
      <c r="MUI94" s="9"/>
      <c r="MUJ94" s="9"/>
      <c r="MUK94" s="9"/>
      <c r="MUL94" s="9"/>
      <c r="MUM94" s="9"/>
      <c r="MUN94" s="9"/>
      <c r="MUO94" s="9"/>
      <c r="MUP94" s="9"/>
      <c r="MUQ94" s="9"/>
      <c r="MUR94" s="9"/>
      <c r="MUS94" s="9"/>
      <c r="MUT94" s="9"/>
      <c r="MUU94" s="9"/>
      <c r="MUV94" s="9"/>
      <c r="MUW94" s="9"/>
      <c r="MUX94" s="9"/>
      <c r="MUY94" s="9"/>
      <c r="MUZ94" s="9"/>
      <c r="MVA94" s="9"/>
      <c r="MVB94" s="9"/>
      <c r="MVC94" s="9"/>
      <c r="MVD94" s="9"/>
      <c r="MVE94" s="9"/>
      <c r="MVF94" s="9"/>
      <c r="MVG94" s="9"/>
      <c r="MVH94" s="9"/>
      <c r="MVI94" s="9"/>
      <c r="MVJ94" s="9"/>
      <c r="MVK94" s="9"/>
      <c r="MVL94" s="9"/>
      <c r="MVM94" s="9"/>
      <c r="MVN94" s="9"/>
      <c r="MVO94" s="9"/>
      <c r="MVP94" s="9"/>
      <c r="MVQ94" s="9"/>
      <c r="MVR94" s="9"/>
      <c r="MVS94" s="9"/>
      <c r="MVT94" s="9"/>
      <c r="MVU94" s="9"/>
      <c r="MVV94" s="9"/>
      <c r="MVW94" s="9"/>
      <c r="MVX94" s="9"/>
      <c r="MVY94" s="9"/>
      <c r="MVZ94" s="9"/>
      <c r="MWA94" s="9"/>
      <c r="MWB94" s="9"/>
      <c r="MWC94" s="9"/>
      <c r="MWD94" s="9"/>
      <c r="MWE94" s="9"/>
      <c r="MWF94" s="9"/>
      <c r="MWG94" s="9"/>
      <c r="MWH94" s="9"/>
      <c r="MWI94" s="9"/>
      <c r="MWJ94" s="9"/>
      <c r="MWK94" s="9"/>
      <c r="MWL94" s="9"/>
      <c r="MWM94" s="9"/>
      <c r="MWN94" s="9"/>
      <c r="MWO94" s="9"/>
      <c r="MWP94" s="9"/>
      <c r="MWQ94" s="9"/>
      <c r="MWR94" s="9"/>
      <c r="MWS94" s="9"/>
      <c r="MWT94" s="9"/>
      <c r="MWU94" s="9"/>
      <c r="MWV94" s="9"/>
      <c r="MWW94" s="9"/>
      <c r="MWX94" s="9"/>
      <c r="MWY94" s="9"/>
      <c r="MWZ94" s="9"/>
      <c r="MXA94" s="9"/>
      <c r="MXB94" s="9"/>
      <c r="MXC94" s="9"/>
      <c r="MXD94" s="9"/>
      <c r="MXE94" s="9"/>
      <c r="MXF94" s="9"/>
      <c r="MXG94" s="9"/>
      <c r="MXH94" s="9"/>
      <c r="MXI94" s="9"/>
      <c r="MXJ94" s="9"/>
      <c r="MXK94" s="9"/>
      <c r="MXL94" s="9"/>
      <c r="MXM94" s="9"/>
      <c r="MXN94" s="9"/>
      <c r="MXO94" s="9"/>
      <c r="MXP94" s="9"/>
      <c r="MXQ94" s="9"/>
      <c r="MXR94" s="9"/>
      <c r="MXS94" s="9"/>
      <c r="MXT94" s="9"/>
      <c r="MXU94" s="9"/>
      <c r="MXV94" s="9"/>
      <c r="MXW94" s="9"/>
      <c r="MXX94" s="9"/>
      <c r="MXY94" s="9"/>
      <c r="MXZ94" s="9"/>
      <c r="MYA94" s="9"/>
      <c r="MYB94" s="9"/>
      <c r="MYC94" s="9"/>
      <c r="MYD94" s="9"/>
      <c r="MYE94" s="9"/>
      <c r="MYF94" s="9"/>
      <c r="MYG94" s="9"/>
      <c r="MYH94" s="9"/>
      <c r="MYI94" s="9"/>
      <c r="MYJ94" s="9"/>
      <c r="MYK94" s="9"/>
      <c r="MYL94" s="9"/>
      <c r="MYM94" s="9"/>
      <c r="MYN94" s="9"/>
      <c r="MYO94" s="9"/>
      <c r="MYP94" s="9"/>
      <c r="MYQ94" s="9"/>
      <c r="MYR94" s="9"/>
      <c r="MYS94" s="9"/>
      <c r="MYT94" s="9"/>
      <c r="MYU94" s="9"/>
      <c r="MYV94" s="9"/>
      <c r="MYW94" s="9"/>
      <c r="MYX94" s="9"/>
      <c r="MYY94" s="9"/>
      <c r="MYZ94" s="9"/>
      <c r="MZA94" s="9"/>
      <c r="MZB94" s="9"/>
      <c r="MZC94" s="9"/>
      <c r="MZD94" s="9"/>
      <c r="MZE94" s="9"/>
      <c r="MZF94" s="9"/>
      <c r="MZG94" s="9"/>
      <c r="MZH94" s="9"/>
      <c r="MZI94" s="9"/>
      <c r="MZJ94" s="9"/>
      <c r="MZK94" s="9"/>
      <c r="MZL94" s="9"/>
      <c r="MZM94" s="9"/>
      <c r="MZN94" s="9"/>
      <c r="MZO94" s="9"/>
      <c r="MZP94" s="9"/>
      <c r="MZQ94" s="9"/>
      <c r="MZR94" s="9"/>
      <c r="MZS94" s="9"/>
      <c r="MZT94" s="9"/>
      <c r="MZU94" s="9"/>
      <c r="MZV94" s="9"/>
      <c r="MZW94" s="9"/>
      <c r="MZX94" s="9"/>
      <c r="MZY94" s="9"/>
      <c r="MZZ94" s="9"/>
      <c r="NAA94" s="9"/>
      <c r="NAB94" s="9"/>
      <c r="NAC94" s="9"/>
      <c r="NAD94" s="9"/>
      <c r="NAE94" s="9"/>
      <c r="NAF94" s="9"/>
      <c r="NAG94" s="9"/>
      <c r="NAH94" s="9"/>
      <c r="NAI94" s="9"/>
      <c r="NAJ94" s="9"/>
      <c r="NAK94" s="9"/>
      <c r="NAL94" s="9"/>
      <c r="NAM94" s="9"/>
      <c r="NAN94" s="9"/>
      <c r="NAO94" s="9"/>
      <c r="NAP94" s="9"/>
      <c r="NAQ94" s="9"/>
      <c r="NAR94" s="9"/>
      <c r="NAS94" s="9"/>
      <c r="NAT94" s="9"/>
      <c r="NAU94" s="9"/>
      <c r="NAV94" s="9"/>
      <c r="NAW94" s="9"/>
      <c r="NAX94" s="9"/>
      <c r="NAY94" s="9"/>
      <c r="NAZ94" s="9"/>
      <c r="NBA94" s="9"/>
      <c r="NBB94" s="9"/>
      <c r="NBC94" s="9"/>
      <c r="NBD94" s="9"/>
      <c r="NBE94" s="9"/>
      <c r="NBF94" s="9"/>
      <c r="NBG94" s="9"/>
      <c r="NBH94" s="9"/>
      <c r="NBI94" s="9"/>
      <c r="NBJ94" s="9"/>
      <c r="NBK94" s="9"/>
      <c r="NBL94" s="9"/>
      <c r="NBM94" s="9"/>
      <c r="NBN94" s="9"/>
      <c r="NBO94" s="9"/>
      <c r="NBP94" s="9"/>
      <c r="NBQ94" s="9"/>
      <c r="NBR94" s="9"/>
      <c r="NBS94" s="9"/>
      <c r="NBT94" s="9"/>
      <c r="NBU94" s="9"/>
      <c r="NBV94" s="9"/>
      <c r="NBW94" s="9"/>
      <c r="NBX94" s="9"/>
      <c r="NBY94" s="9"/>
      <c r="NBZ94" s="9"/>
      <c r="NCA94" s="9"/>
      <c r="NCB94" s="9"/>
      <c r="NCC94" s="9"/>
      <c r="NCD94" s="9"/>
      <c r="NCE94" s="9"/>
      <c r="NCF94" s="9"/>
      <c r="NCG94" s="9"/>
      <c r="NCH94" s="9"/>
      <c r="NCI94" s="9"/>
      <c r="NCJ94" s="9"/>
      <c r="NCK94" s="9"/>
      <c r="NCL94" s="9"/>
      <c r="NCM94" s="9"/>
      <c r="NCN94" s="9"/>
      <c r="NCO94" s="9"/>
      <c r="NCP94" s="9"/>
      <c r="NCQ94" s="9"/>
      <c r="NCR94" s="9"/>
      <c r="NCS94" s="9"/>
      <c r="NCT94" s="9"/>
      <c r="NCU94" s="9"/>
      <c r="NCV94" s="9"/>
      <c r="NCW94" s="9"/>
      <c r="NCX94" s="9"/>
      <c r="NCY94" s="9"/>
      <c r="NCZ94" s="9"/>
      <c r="NDA94" s="9"/>
      <c r="NDB94" s="9"/>
      <c r="NDC94" s="9"/>
      <c r="NDD94" s="9"/>
      <c r="NDE94" s="9"/>
      <c r="NDF94" s="9"/>
      <c r="NDG94" s="9"/>
      <c r="NDH94" s="9"/>
      <c r="NDI94" s="9"/>
      <c r="NDJ94" s="9"/>
      <c r="NDK94" s="9"/>
      <c r="NDL94" s="9"/>
      <c r="NDM94" s="9"/>
      <c r="NDN94" s="9"/>
      <c r="NDO94" s="9"/>
      <c r="NDP94" s="9"/>
      <c r="NDQ94" s="9"/>
      <c r="NDR94" s="9"/>
      <c r="NDS94" s="9"/>
      <c r="NDT94" s="9"/>
      <c r="NDU94" s="9"/>
      <c r="NDV94" s="9"/>
      <c r="NDW94" s="9"/>
      <c r="NDX94" s="9"/>
      <c r="NDY94" s="9"/>
      <c r="NDZ94" s="9"/>
      <c r="NEA94" s="9"/>
      <c r="NEB94" s="9"/>
      <c r="NEC94" s="9"/>
      <c r="NED94" s="9"/>
      <c r="NEE94" s="9"/>
      <c r="NEF94" s="9"/>
      <c r="NEG94" s="9"/>
      <c r="NEH94" s="9"/>
      <c r="NEI94" s="9"/>
      <c r="NEJ94" s="9"/>
      <c r="NEK94" s="9"/>
      <c r="NEL94" s="9"/>
      <c r="NEM94" s="9"/>
      <c r="NEN94" s="9"/>
      <c r="NEO94" s="9"/>
      <c r="NEP94" s="9"/>
      <c r="NEQ94" s="9"/>
      <c r="NER94" s="9"/>
      <c r="NES94" s="9"/>
      <c r="NET94" s="9"/>
      <c r="NEU94" s="9"/>
      <c r="NEV94" s="9"/>
      <c r="NEW94" s="9"/>
      <c r="NEX94" s="9"/>
      <c r="NEY94" s="9"/>
      <c r="NEZ94" s="9"/>
      <c r="NFA94" s="9"/>
      <c r="NFB94" s="9"/>
      <c r="NFC94" s="9"/>
      <c r="NFD94" s="9"/>
      <c r="NFE94" s="9"/>
      <c r="NFF94" s="9"/>
      <c r="NFG94" s="9"/>
      <c r="NFH94" s="9"/>
      <c r="NFI94" s="9"/>
      <c r="NFJ94" s="9"/>
      <c r="NFK94" s="9"/>
      <c r="NFL94" s="9"/>
      <c r="NFM94" s="9"/>
      <c r="NFN94" s="9"/>
      <c r="NFO94" s="9"/>
      <c r="NFP94" s="9"/>
      <c r="NFQ94" s="9"/>
      <c r="NFR94" s="9"/>
      <c r="NFS94" s="9"/>
      <c r="NFT94" s="9"/>
      <c r="NFU94" s="9"/>
      <c r="NFV94" s="9"/>
      <c r="NFW94" s="9"/>
      <c r="NFX94" s="9"/>
      <c r="NFY94" s="9"/>
      <c r="NFZ94" s="9"/>
      <c r="NGA94" s="9"/>
      <c r="NGB94" s="9"/>
      <c r="NGC94" s="9"/>
      <c r="NGD94" s="9"/>
      <c r="NGE94" s="9"/>
      <c r="NGF94" s="9"/>
      <c r="NGG94" s="9"/>
      <c r="NGH94" s="9"/>
      <c r="NGI94" s="9"/>
      <c r="NGJ94" s="9"/>
      <c r="NGK94" s="9"/>
      <c r="NGL94" s="9"/>
      <c r="NGM94" s="9"/>
      <c r="NGN94" s="9"/>
      <c r="NGO94" s="9"/>
      <c r="NGP94" s="9"/>
      <c r="NGQ94" s="9"/>
      <c r="NGR94" s="9"/>
      <c r="NGS94" s="9"/>
      <c r="NGT94" s="9"/>
      <c r="NGU94" s="9"/>
      <c r="NGV94" s="9"/>
      <c r="NGW94" s="9"/>
      <c r="NGX94" s="9"/>
      <c r="NGY94" s="9"/>
      <c r="NGZ94" s="9"/>
      <c r="NHA94" s="9"/>
      <c r="NHB94" s="9"/>
      <c r="NHC94" s="9"/>
      <c r="NHD94" s="9"/>
      <c r="NHE94" s="9"/>
      <c r="NHF94" s="9"/>
      <c r="NHG94" s="9"/>
      <c r="NHH94" s="9"/>
      <c r="NHI94" s="9"/>
      <c r="NHJ94" s="9"/>
      <c r="NHK94" s="9"/>
      <c r="NHL94" s="9"/>
      <c r="NHM94" s="9"/>
      <c r="NHN94" s="9"/>
      <c r="NHO94" s="9"/>
      <c r="NHP94" s="9"/>
      <c r="NHQ94" s="9"/>
      <c r="NHR94" s="9"/>
      <c r="NHS94" s="9"/>
      <c r="NHT94" s="9"/>
      <c r="NHU94" s="9"/>
      <c r="NHV94" s="9"/>
      <c r="NHW94" s="9"/>
      <c r="NHX94" s="9"/>
      <c r="NHY94" s="9"/>
      <c r="NHZ94" s="9"/>
      <c r="NIA94" s="9"/>
      <c r="NIB94" s="9"/>
      <c r="NIC94" s="9"/>
      <c r="NID94" s="9"/>
      <c r="NIE94" s="9"/>
      <c r="NIF94" s="9"/>
      <c r="NIG94" s="9"/>
      <c r="NIH94" s="9"/>
      <c r="NII94" s="9"/>
      <c r="NIJ94" s="9"/>
      <c r="NIK94" s="9"/>
      <c r="NIL94" s="9"/>
      <c r="NIM94" s="9"/>
      <c r="NIN94" s="9"/>
      <c r="NIO94" s="9"/>
      <c r="NIP94" s="9"/>
      <c r="NIQ94" s="9"/>
      <c r="NIR94" s="9"/>
      <c r="NIS94" s="9"/>
      <c r="NIT94" s="9"/>
      <c r="NIU94" s="9"/>
      <c r="NIV94" s="9"/>
      <c r="NIW94" s="9"/>
      <c r="NIX94" s="9"/>
      <c r="NIY94" s="9"/>
      <c r="NIZ94" s="9"/>
      <c r="NJA94" s="9"/>
      <c r="NJB94" s="9"/>
      <c r="NJC94" s="9"/>
      <c r="NJD94" s="9"/>
      <c r="NJE94" s="9"/>
      <c r="NJF94" s="9"/>
      <c r="NJG94" s="9"/>
      <c r="NJH94" s="9"/>
      <c r="NJI94" s="9"/>
      <c r="NJJ94" s="9"/>
      <c r="NJK94" s="9"/>
      <c r="NJL94" s="9"/>
      <c r="NJM94" s="9"/>
      <c r="NJN94" s="9"/>
      <c r="NJO94" s="9"/>
      <c r="NJP94" s="9"/>
      <c r="NJQ94" s="9"/>
      <c r="NJR94" s="9"/>
      <c r="NJS94" s="9"/>
      <c r="NJT94" s="9"/>
      <c r="NJU94" s="9"/>
      <c r="NJV94" s="9"/>
      <c r="NJW94" s="9"/>
      <c r="NJX94" s="9"/>
      <c r="NJY94" s="9"/>
      <c r="NJZ94" s="9"/>
      <c r="NKA94" s="9"/>
      <c r="NKB94" s="9"/>
      <c r="NKC94" s="9"/>
      <c r="NKD94" s="9"/>
      <c r="NKE94" s="9"/>
      <c r="NKF94" s="9"/>
      <c r="NKG94" s="9"/>
      <c r="NKH94" s="9"/>
      <c r="NKI94" s="9"/>
      <c r="NKJ94" s="9"/>
      <c r="NKK94" s="9"/>
      <c r="NKL94" s="9"/>
      <c r="NKM94" s="9"/>
      <c r="NKN94" s="9"/>
      <c r="NKO94" s="9"/>
      <c r="NKP94" s="9"/>
      <c r="NKQ94" s="9"/>
      <c r="NKR94" s="9"/>
      <c r="NKS94" s="9"/>
      <c r="NKT94" s="9"/>
      <c r="NKU94" s="9"/>
      <c r="NKV94" s="9"/>
      <c r="NKW94" s="9"/>
      <c r="NKX94" s="9"/>
      <c r="NKY94" s="9"/>
      <c r="NKZ94" s="9"/>
      <c r="NLA94" s="9"/>
      <c r="NLB94" s="9"/>
      <c r="NLC94" s="9"/>
      <c r="NLD94" s="9"/>
      <c r="NLE94" s="9"/>
      <c r="NLF94" s="9"/>
      <c r="NLG94" s="9"/>
      <c r="NLH94" s="9"/>
      <c r="NLI94" s="9"/>
      <c r="NLJ94" s="9"/>
      <c r="NLK94" s="9"/>
      <c r="NLL94" s="9"/>
      <c r="NLM94" s="9"/>
      <c r="NLN94" s="9"/>
      <c r="NLO94" s="9"/>
      <c r="NLP94" s="9"/>
      <c r="NLQ94" s="9"/>
      <c r="NLR94" s="9"/>
      <c r="NLS94" s="9"/>
      <c r="NLT94" s="9"/>
      <c r="NLU94" s="9"/>
      <c r="NLV94" s="9"/>
      <c r="NLW94" s="9"/>
      <c r="NLX94" s="9"/>
      <c r="NLY94" s="9"/>
      <c r="NLZ94" s="9"/>
      <c r="NMA94" s="9"/>
      <c r="NMB94" s="9"/>
      <c r="NMC94" s="9"/>
      <c r="NMD94" s="9"/>
      <c r="NME94" s="9"/>
      <c r="NMF94" s="9"/>
      <c r="NMG94" s="9"/>
      <c r="NMH94" s="9"/>
      <c r="NMI94" s="9"/>
      <c r="NMJ94" s="9"/>
      <c r="NMK94" s="9"/>
      <c r="NML94" s="9"/>
      <c r="NMM94" s="9"/>
      <c r="NMN94" s="9"/>
      <c r="NMO94" s="9"/>
      <c r="NMP94" s="9"/>
      <c r="NMQ94" s="9"/>
      <c r="NMR94" s="9"/>
      <c r="NMS94" s="9"/>
      <c r="NMT94" s="9"/>
      <c r="NMU94" s="9"/>
      <c r="NMV94" s="9"/>
      <c r="NMW94" s="9"/>
      <c r="NMX94" s="9"/>
      <c r="NMY94" s="9"/>
      <c r="NMZ94" s="9"/>
      <c r="NNA94" s="9"/>
      <c r="NNB94" s="9"/>
      <c r="NNC94" s="9"/>
      <c r="NND94" s="9"/>
      <c r="NNE94" s="9"/>
      <c r="NNF94" s="9"/>
      <c r="NNG94" s="9"/>
      <c r="NNH94" s="9"/>
      <c r="NNI94" s="9"/>
      <c r="NNJ94" s="9"/>
      <c r="NNK94" s="9"/>
      <c r="NNL94" s="9"/>
      <c r="NNM94" s="9"/>
      <c r="NNN94" s="9"/>
      <c r="NNO94" s="9"/>
      <c r="NNP94" s="9"/>
      <c r="NNQ94" s="9"/>
      <c r="NNR94" s="9"/>
      <c r="NNS94" s="9"/>
      <c r="NNT94" s="9"/>
      <c r="NNU94" s="9"/>
      <c r="NNV94" s="9"/>
      <c r="NNW94" s="9"/>
      <c r="NNX94" s="9"/>
      <c r="NNY94" s="9"/>
      <c r="NNZ94" s="9"/>
      <c r="NOA94" s="9"/>
      <c r="NOB94" s="9"/>
      <c r="NOC94" s="9"/>
      <c r="NOD94" s="9"/>
      <c r="NOE94" s="9"/>
      <c r="NOF94" s="9"/>
      <c r="NOG94" s="9"/>
      <c r="NOH94" s="9"/>
      <c r="NOI94" s="9"/>
      <c r="NOJ94" s="9"/>
      <c r="NOK94" s="9"/>
      <c r="NOL94" s="9"/>
      <c r="NOM94" s="9"/>
      <c r="NON94" s="9"/>
      <c r="NOO94" s="9"/>
      <c r="NOP94" s="9"/>
      <c r="NOQ94" s="9"/>
      <c r="NOR94" s="9"/>
      <c r="NOS94" s="9"/>
      <c r="NOT94" s="9"/>
      <c r="NOU94" s="9"/>
      <c r="NOV94" s="9"/>
      <c r="NOW94" s="9"/>
      <c r="NOX94" s="9"/>
      <c r="NOY94" s="9"/>
      <c r="NOZ94" s="9"/>
      <c r="NPA94" s="9"/>
      <c r="NPB94" s="9"/>
      <c r="NPC94" s="9"/>
      <c r="NPD94" s="9"/>
      <c r="NPE94" s="9"/>
      <c r="NPF94" s="9"/>
      <c r="NPG94" s="9"/>
      <c r="NPH94" s="9"/>
      <c r="NPI94" s="9"/>
      <c r="NPJ94" s="9"/>
      <c r="NPK94" s="9"/>
      <c r="NPL94" s="9"/>
      <c r="NPM94" s="9"/>
      <c r="NPN94" s="9"/>
      <c r="NPO94" s="9"/>
      <c r="NPP94" s="9"/>
      <c r="NPQ94" s="9"/>
      <c r="NPR94" s="9"/>
      <c r="NPS94" s="9"/>
      <c r="NPT94" s="9"/>
      <c r="NPU94" s="9"/>
      <c r="NPV94" s="9"/>
      <c r="NPW94" s="9"/>
      <c r="NPX94" s="9"/>
      <c r="NPY94" s="9"/>
      <c r="NPZ94" s="9"/>
      <c r="NQA94" s="9"/>
      <c r="NQB94" s="9"/>
      <c r="NQC94" s="9"/>
      <c r="NQD94" s="9"/>
      <c r="NQE94" s="9"/>
      <c r="NQF94" s="9"/>
      <c r="NQG94" s="9"/>
      <c r="NQH94" s="9"/>
      <c r="NQI94" s="9"/>
      <c r="NQJ94" s="9"/>
      <c r="NQK94" s="9"/>
      <c r="NQL94" s="9"/>
      <c r="NQM94" s="9"/>
      <c r="NQN94" s="9"/>
      <c r="NQO94" s="9"/>
      <c r="NQP94" s="9"/>
      <c r="NQQ94" s="9"/>
      <c r="NQR94" s="9"/>
      <c r="NQS94" s="9"/>
      <c r="NQT94" s="9"/>
      <c r="NQU94" s="9"/>
      <c r="NQV94" s="9"/>
      <c r="NQW94" s="9"/>
      <c r="NQX94" s="9"/>
      <c r="NQY94" s="9"/>
      <c r="NQZ94" s="9"/>
      <c r="NRA94" s="9"/>
      <c r="NRB94" s="9"/>
      <c r="NRC94" s="9"/>
      <c r="NRD94" s="9"/>
      <c r="NRE94" s="9"/>
      <c r="NRF94" s="9"/>
      <c r="NRG94" s="9"/>
      <c r="NRH94" s="9"/>
      <c r="NRI94" s="9"/>
      <c r="NRJ94" s="9"/>
      <c r="NRK94" s="9"/>
      <c r="NRL94" s="9"/>
      <c r="NRM94" s="9"/>
      <c r="NRN94" s="9"/>
      <c r="NRO94" s="9"/>
      <c r="NRP94" s="9"/>
      <c r="NRQ94" s="9"/>
      <c r="NRR94" s="9"/>
      <c r="NRS94" s="9"/>
      <c r="NRT94" s="9"/>
      <c r="NRU94" s="9"/>
      <c r="NRV94" s="9"/>
      <c r="NRW94" s="9"/>
      <c r="NRX94" s="9"/>
      <c r="NRY94" s="9"/>
      <c r="NRZ94" s="9"/>
      <c r="NSA94" s="9"/>
      <c r="NSB94" s="9"/>
      <c r="NSC94" s="9"/>
      <c r="NSD94" s="9"/>
      <c r="NSE94" s="9"/>
      <c r="NSF94" s="9"/>
      <c r="NSG94" s="9"/>
      <c r="NSH94" s="9"/>
      <c r="NSI94" s="9"/>
      <c r="NSJ94" s="9"/>
      <c r="NSK94" s="9"/>
      <c r="NSL94" s="9"/>
      <c r="NSM94" s="9"/>
      <c r="NSN94" s="9"/>
      <c r="NSO94" s="9"/>
      <c r="NSP94" s="9"/>
      <c r="NSQ94" s="9"/>
      <c r="NSR94" s="9"/>
      <c r="NSS94" s="9"/>
      <c r="NST94" s="9"/>
      <c r="NSU94" s="9"/>
      <c r="NSV94" s="9"/>
      <c r="NSW94" s="9"/>
      <c r="NSX94" s="9"/>
      <c r="NSY94" s="9"/>
      <c r="NSZ94" s="9"/>
      <c r="NTA94" s="9"/>
      <c r="NTB94" s="9"/>
      <c r="NTC94" s="9"/>
      <c r="NTD94" s="9"/>
      <c r="NTE94" s="9"/>
      <c r="NTF94" s="9"/>
      <c r="NTG94" s="9"/>
      <c r="NTH94" s="9"/>
      <c r="NTI94" s="9"/>
      <c r="NTJ94" s="9"/>
      <c r="NTK94" s="9"/>
      <c r="NTL94" s="9"/>
      <c r="NTM94" s="9"/>
      <c r="NTN94" s="9"/>
      <c r="NTO94" s="9"/>
      <c r="NTP94" s="9"/>
      <c r="NTQ94" s="9"/>
      <c r="NTR94" s="9"/>
      <c r="NTS94" s="9"/>
      <c r="NTT94" s="9"/>
      <c r="NTU94" s="9"/>
      <c r="NTV94" s="9"/>
      <c r="NTW94" s="9"/>
      <c r="NTX94" s="9"/>
      <c r="NTY94" s="9"/>
      <c r="NTZ94" s="9"/>
      <c r="NUA94" s="9"/>
      <c r="NUB94" s="9"/>
      <c r="NUC94" s="9"/>
      <c r="NUD94" s="9"/>
      <c r="NUE94" s="9"/>
      <c r="NUF94" s="9"/>
      <c r="NUG94" s="9"/>
      <c r="NUH94" s="9"/>
      <c r="NUI94" s="9"/>
      <c r="NUJ94" s="9"/>
      <c r="NUK94" s="9"/>
      <c r="NUL94" s="9"/>
      <c r="NUM94" s="9"/>
      <c r="NUN94" s="9"/>
      <c r="NUO94" s="9"/>
      <c r="NUP94" s="9"/>
      <c r="NUQ94" s="9"/>
      <c r="NUR94" s="9"/>
      <c r="NUS94" s="9"/>
      <c r="NUT94" s="9"/>
      <c r="NUU94" s="9"/>
      <c r="NUV94" s="9"/>
      <c r="NUW94" s="9"/>
      <c r="NUX94" s="9"/>
      <c r="NUY94" s="9"/>
      <c r="NUZ94" s="9"/>
      <c r="NVA94" s="9"/>
      <c r="NVB94" s="9"/>
      <c r="NVC94" s="9"/>
      <c r="NVD94" s="9"/>
      <c r="NVE94" s="9"/>
      <c r="NVF94" s="9"/>
      <c r="NVG94" s="9"/>
      <c r="NVH94" s="9"/>
      <c r="NVI94" s="9"/>
      <c r="NVJ94" s="9"/>
      <c r="NVK94" s="9"/>
      <c r="NVL94" s="9"/>
      <c r="NVM94" s="9"/>
      <c r="NVN94" s="9"/>
      <c r="NVO94" s="9"/>
      <c r="NVP94" s="9"/>
      <c r="NVQ94" s="9"/>
      <c r="NVR94" s="9"/>
      <c r="NVS94" s="9"/>
      <c r="NVT94" s="9"/>
      <c r="NVU94" s="9"/>
      <c r="NVV94" s="9"/>
      <c r="NVW94" s="9"/>
      <c r="NVX94" s="9"/>
      <c r="NVY94" s="9"/>
      <c r="NVZ94" s="9"/>
      <c r="NWA94" s="9"/>
      <c r="NWB94" s="9"/>
      <c r="NWC94" s="9"/>
      <c r="NWD94" s="9"/>
      <c r="NWE94" s="9"/>
      <c r="NWF94" s="9"/>
      <c r="NWG94" s="9"/>
      <c r="NWH94" s="9"/>
      <c r="NWI94" s="9"/>
      <c r="NWJ94" s="9"/>
      <c r="NWK94" s="9"/>
      <c r="NWL94" s="9"/>
      <c r="NWM94" s="9"/>
      <c r="NWN94" s="9"/>
      <c r="NWO94" s="9"/>
      <c r="NWP94" s="9"/>
      <c r="NWQ94" s="9"/>
      <c r="NWR94" s="9"/>
      <c r="NWS94" s="9"/>
      <c r="NWT94" s="9"/>
      <c r="NWU94" s="9"/>
      <c r="NWV94" s="9"/>
      <c r="NWW94" s="9"/>
      <c r="NWX94" s="9"/>
      <c r="NWY94" s="9"/>
      <c r="NWZ94" s="9"/>
      <c r="NXA94" s="9"/>
      <c r="NXB94" s="9"/>
      <c r="NXC94" s="9"/>
      <c r="NXD94" s="9"/>
      <c r="NXE94" s="9"/>
      <c r="NXF94" s="9"/>
      <c r="NXG94" s="9"/>
      <c r="NXH94" s="9"/>
      <c r="NXI94" s="9"/>
      <c r="NXJ94" s="9"/>
      <c r="NXK94" s="9"/>
      <c r="NXL94" s="9"/>
      <c r="NXM94" s="9"/>
      <c r="NXN94" s="9"/>
      <c r="NXO94" s="9"/>
      <c r="NXP94" s="9"/>
      <c r="NXQ94" s="9"/>
      <c r="NXR94" s="9"/>
      <c r="NXS94" s="9"/>
      <c r="NXT94" s="9"/>
      <c r="NXU94" s="9"/>
      <c r="NXV94" s="9"/>
      <c r="NXW94" s="9"/>
      <c r="NXX94" s="9"/>
      <c r="NXY94" s="9"/>
      <c r="NXZ94" s="9"/>
      <c r="NYA94" s="9"/>
      <c r="NYB94" s="9"/>
      <c r="NYC94" s="9"/>
      <c r="NYD94" s="9"/>
      <c r="NYE94" s="9"/>
      <c r="NYF94" s="9"/>
      <c r="NYG94" s="9"/>
      <c r="NYH94" s="9"/>
      <c r="NYI94" s="9"/>
      <c r="NYJ94" s="9"/>
      <c r="NYK94" s="9"/>
      <c r="NYL94" s="9"/>
      <c r="NYM94" s="9"/>
      <c r="NYN94" s="9"/>
      <c r="NYO94" s="9"/>
      <c r="NYP94" s="9"/>
      <c r="NYQ94" s="9"/>
      <c r="NYR94" s="9"/>
      <c r="NYS94" s="9"/>
      <c r="NYT94" s="9"/>
      <c r="NYU94" s="9"/>
      <c r="NYV94" s="9"/>
      <c r="NYW94" s="9"/>
      <c r="NYX94" s="9"/>
      <c r="NYY94" s="9"/>
      <c r="NYZ94" s="9"/>
      <c r="NZA94" s="9"/>
      <c r="NZB94" s="9"/>
      <c r="NZC94" s="9"/>
      <c r="NZD94" s="9"/>
      <c r="NZE94" s="9"/>
      <c r="NZF94" s="9"/>
      <c r="NZG94" s="9"/>
      <c r="NZH94" s="9"/>
      <c r="NZI94" s="9"/>
      <c r="NZJ94" s="9"/>
      <c r="NZK94" s="9"/>
      <c r="NZL94" s="9"/>
      <c r="NZM94" s="9"/>
      <c r="NZN94" s="9"/>
      <c r="NZO94" s="9"/>
      <c r="NZP94" s="9"/>
      <c r="NZQ94" s="9"/>
      <c r="NZR94" s="9"/>
      <c r="NZS94" s="9"/>
      <c r="NZT94" s="9"/>
      <c r="NZU94" s="9"/>
      <c r="NZV94" s="9"/>
      <c r="NZW94" s="9"/>
      <c r="NZX94" s="9"/>
      <c r="NZY94" s="9"/>
      <c r="NZZ94" s="9"/>
      <c r="OAA94" s="9"/>
      <c r="OAB94" s="9"/>
      <c r="OAC94" s="9"/>
      <c r="OAD94" s="9"/>
      <c r="OAE94" s="9"/>
      <c r="OAF94" s="9"/>
      <c r="OAG94" s="9"/>
      <c r="OAH94" s="9"/>
      <c r="OAI94" s="9"/>
      <c r="OAJ94" s="9"/>
      <c r="OAK94" s="9"/>
      <c r="OAL94" s="9"/>
      <c r="OAM94" s="9"/>
      <c r="OAN94" s="9"/>
      <c r="OAO94" s="9"/>
      <c r="OAP94" s="9"/>
      <c r="OAQ94" s="9"/>
      <c r="OAR94" s="9"/>
      <c r="OAS94" s="9"/>
      <c r="OAT94" s="9"/>
      <c r="OAU94" s="9"/>
      <c r="OAV94" s="9"/>
      <c r="OAW94" s="9"/>
      <c r="OAX94" s="9"/>
      <c r="OAY94" s="9"/>
      <c r="OAZ94" s="9"/>
      <c r="OBA94" s="9"/>
      <c r="OBB94" s="9"/>
      <c r="OBC94" s="9"/>
      <c r="OBD94" s="9"/>
      <c r="OBE94" s="9"/>
      <c r="OBF94" s="9"/>
      <c r="OBG94" s="9"/>
      <c r="OBH94" s="9"/>
      <c r="OBI94" s="9"/>
      <c r="OBJ94" s="9"/>
      <c r="OBK94" s="9"/>
      <c r="OBL94" s="9"/>
      <c r="OBM94" s="9"/>
      <c r="OBN94" s="9"/>
      <c r="OBO94" s="9"/>
      <c r="OBP94" s="9"/>
      <c r="OBQ94" s="9"/>
      <c r="OBR94" s="9"/>
      <c r="OBS94" s="9"/>
      <c r="OBT94" s="9"/>
      <c r="OBU94" s="9"/>
      <c r="OBV94" s="9"/>
      <c r="OBW94" s="9"/>
      <c r="OBX94" s="9"/>
      <c r="OBY94" s="9"/>
      <c r="OBZ94" s="9"/>
      <c r="OCA94" s="9"/>
      <c r="OCB94" s="9"/>
      <c r="OCC94" s="9"/>
      <c r="OCD94" s="9"/>
      <c r="OCE94" s="9"/>
      <c r="OCF94" s="9"/>
      <c r="OCG94" s="9"/>
      <c r="OCH94" s="9"/>
      <c r="OCI94" s="9"/>
      <c r="OCJ94" s="9"/>
      <c r="OCK94" s="9"/>
      <c r="OCL94" s="9"/>
      <c r="OCM94" s="9"/>
      <c r="OCN94" s="9"/>
      <c r="OCO94" s="9"/>
      <c r="OCP94" s="9"/>
      <c r="OCQ94" s="9"/>
      <c r="OCR94" s="9"/>
      <c r="OCS94" s="9"/>
      <c r="OCT94" s="9"/>
      <c r="OCU94" s="9"/>
      <c r="OCV94" s="9"/>
      <c r="OCW94" s="9"/>
      <c r="OCX94" s="9"/>
      <c r="OCY94" s="9"/>
      <c r="OCZ94" s="9"/>
      <c r="ODA94" s="9"/>
      <c r="ODB94" s="9"/>
      <c r="ODC94" s="9"/>
      <c r="ODD94" s="9"/>
      <c r="ODE94" s="9"/>
      <c r="ODF94" s="9"/>
      <c r="ODG94" s="9"/>
      <c r="ODH94" s="9"/>
      <c r="ODI94" s="9"/>
      <c r="ODJ94" s="9"/>
      <c r="ODK94" s="9"/>
      <c r="ODL94" s="9"/>
      <c r="ODM94" s="9"/>
      <c r="ODN94" s="9"/>
      <c r="ODO94" s="9"/>
      <c r="ODP94" s="9"/>
      <c r="ODQ94" s="9"/>
      <c r="ODR94" s="9"/>
      <c r="ODS94" s="9"/>
      <c r="ODT94" s="9"/>
      <c r="ODU94" s="9"/>
      <c r="ODV94" s="9"/>
      <c r="ODW94" s="9"/>
      <c r="ODX94" s="9"/>
      <c r="ODY94" s="9"/>
      <c r="ODZ94" s="9"/>
      <c r="OEA94" s="9"/>
      <c r="OEB94" s="9"/>
      <c r="OEC94" s="9"/>
      <c r="OED94" s="9"/>
      <c r="OEE94" s="9"/>
      <c r="OEF94" s="9"/>
      <c r="OEG94" s="9"/>
      <c r="OEH94" s="9"/>
      <c r="OEI94" s="9"/>
      <c r="OEJ94" s="9"/>
      <c r="OEK94" s="9"/>
      <c r="OEL94" s="9"/>
      <c r="OEM94" s="9"/>
      <c r="OEN94" s="9"/>
      <c r="OEO94" s="9"/>
      <c r="OEP94" s="9"/>
      <c r="OEQ94" s="9"/>
      <c r="OER94" s="9"/>
      <c r="OES94" s="9"/>
      <c r="OET94" s="9"/>
      <c r="OEU94" s="9"/>
      <c r="OEV94" s="9"/>
      <c r="OEW94" s="9"/>
      <c r="OEX94" s="9"/>
      <c r="OEY94" s="9"/>
      <c r="OEZ94" s="9"/>
      <c r="OFA94" s="9"/>
      <c r="OFB94" s="9"/>
      <c r="OFC94" s="9"/>
      <c r="OFD94" s="9"/>
      <c r="OFE94" s="9"/>
      <c r="OFF94" s="9"/>
      <c r="OFG94" s="9"/>
      <c r="OFH94" s="9"/>
      <c r="OFI94" s="9"/>
      <c r="OFJ94" s="9"/>
      <c r="OFK94" s="9"/>
      <c r="OFL94" s="9"/>
      <c r="OFM94" s="9"/>
      <c r="OFN94" s="9"/>
      <c r="OFO94" s="9"/>
      <c r="OFP94" s="9"/>
      <c r="OFQ94" s="9"/>
      <c r="OFR94" s="9"/>
      <c r="OFS94" s="9"/>
      <c r="OFT94" s="9"/>
      <c r="OFU94" s="9"/>
      <c r="OFV94" s="9"/>
      <c r="OFW94" s="9"/>
      <c r="OFX94" s="9"/>
      <c r="OFY94" s="9"/>
      <c r="OFZ94" s="9"/>
      <c r="OGA94" s="9"/>
      <c r="OGB94" s="9"/>
      <c r="OGC94" s="9"/>
      <c r="OGD94" s="9"/>
      <c r="OGE94" s="9"/>
      <c r="OGF94" s="9"/>
      <c r="OGG94" s="9"/>
      <c r="OGH94" s="9"/>
      <c r="OGI94" s="9"/>
      <c r="OGJ94" s="9"/>
      <c r="OGK94" s="9"/>
      <c r="OGL94" s="9"/>
      <c r="OGM94" s="9"/>
      <c r="OGN94" s="9"/>
      <c r="OGO94" s="9"/>
      <c r="OGP94" s="9"/>
      <c r="OGQ94" s="9"/>
      <c r="OGR94" s="9"/>
      <c r="OGS94" s="9"/>
      <c r="OGT94" s="9"/>
      <c r="OGU94" s="9"/>
      <c r="OGV94" s="9"/>
      <c r="OGW94" s="9"/>
      <c r="OGX94" s="9"/>
      <c r="OGY94" s="9"/>
      <c r="OGZ94" s="9"/>
      <c r="OHA94" s="9"/>
      <c r="OHB94" s="9"/>
      <c r="OHC94" s="9"/>
      <c r="OHD94" s="9"/>
      <c r="OHE94" s="9"/>
      <c r="OHF94" s="9"/>
      <c r="OHG94" s="9"/>
      <c r="OHH94" s="9"/>
      <c r="OHI94" s="9"/>
      <c r="OHJ94" s="9"/>
      <c r="OHK94" s="9"/>
      <c r="OHL94" s="9"/>
      <c r="OHM94" s="9"/>
      <c r="OHN94" s="9"/>
      <c r="OHO94" s="9"/>
      <c r="OHP94" s="9"/>
      <c r="OHQ94" s="9"/>
      <c r="OHR94" s="9"/>
      <c r="OHS94" s="9"/>
      <c r="OHT94" s="9"/>
      <c r="OHU94" s="9"/>
      <c r="OHV94" s="9"/>
      <c r="OHW94" s="9"/>
      <c r="OHX94" s="9"/>
      <c r="OHY94" s="9"/>
      <c r="OHZ94" s="9"/>
      <c r="OIA94" s="9"/>
      <c r="OIB94" s="9"/>
      <c r="OIC94" s="9"/>
      <c r="OID94" s="9"/>
      <c r="OIE94" s="9"/>
      <c r="OIF94" s="9"/>
      <c r="OIG94" s="9"/>
      <c r="OIH94" s="9"/>
      <c r="OII94" s="9"/>
      <c r="OIJ94" s="9"/>
      <c r="OIK94" s="9"/>
      <c r="OIL94" s="9"/>
      <c r="OIM94" s="9"/>
      <c r="OIN94" s="9"/>
      <c r="OIO94" s="9"/>
      <c r="OIP94" s="9"/>
      <c r="OIQ94" s="9"/>
      <c r="OIR94" s="9"/>
      <c r="OIS94" s="9"/>
      <c r="OIT94" s="9"/>
      <c r="OIU94" s="9"/>
      <c r="OIV94" s="9"/>
      <c r="OIW94" s="9"/>
      <c r="OIX94" s="9"/>
      <c r="OIY94" s="9"/>
      <c r="OIZ94" s="9"/>
      <c r="OJA94" s="9"/>
      <c r="OJB94" s="9"/>
      <c r="OJC94" s="9"/>
      <c r="OJD94" s="9"/>
      <c r="OJE94" s="9"/>
      <c r="OJF94" s="9"/>
      <c r="OJG94" s="9"/>
      <c r="OJH94" s="9"/>
      <c r="OJI94" s="9"/>
      <c r="OJJ94" s="9"/>
      <c r="OJK94" s="9"/>
      <c r="OJL94" s="9"/>
      <c r="OJM94" s="9"/>
      <c r="OJN94" s="9"/>
      <c r="OJO94" s="9"/>
      <c r="OJP94" s="9"/>
      <c r="OJQ94" s="9"/>
      <c r="OJR94" s="9"/>
      <c r="OJS94" s="9"/>
      <c r="OJT94" s="9"/>
      <c r="OJU94" s="9"/>
      <c r="OJV94" s="9"/>
      <c r="OJW94" s="9"/>
      <c r="OJX94" s="9"/>
      <c r="OJY94" s="9"/>
      <c r="OJZ94" s="9"/>
      <c r="OKA94" s="9"/>
      <c r="OKB94" s="9"/>
      <c r="OKC94" s="9"/>
      <c r="OKD94" s="9"/>
      <c r="OKE94" s="9"/>
      <c r="OKF94" s="9"/>
      <c r="OKG94" s="9"/>
      <c r="OKH94" s="9"/>
      <c r="OKI94" s="9"/>
      <c r="OKJ94" s="9"/>
      <c r="OKK94" s="9"/>
      <c r="OKL94" s="9"/>
      <c r="OKM94" s="9"/>
      <c r="OKN94" s="9"/>
      <c r="OKO94" s="9"/>
      <c r="OKP94" s="9"/>
      <c r="OKQ94" s="9"/>
      <c r="OKR94" s="9"/>
      <c r="OKS94" s="9"/>
      <c r="OKT94" s="9"/>
      <c r="OKU94" s="9"/>
      <c r="OKV94" s="9"/>
      <c r="OKW94" s="9"/>
      <c r="OKX94" s="9"/>
      <c r="OKY94" s="9"/>
      <c r="OKZ94" s="9"/>
      <c r="OLA94" s="9"/>
      <c r="OLB94" s="9"/>
      <c r="OLC94" s="9"/>
      <c r="OLD94" s="9"/>
      <c r="OLE94" s="9"/>
      <c r="OLF94" s="9"/>
      <c r="OLG94" s="9"/>
      <c r="OLH94" s="9"/>
      <c r="OLI94" s="9"/>
      <c r="OLJ94" s="9"/>
      <c r="OLK94" s="9"/>
      <c r="OLL94" s="9"/>
      <c r="OLM94" s="9"/>
      <c r="OLN94" s="9"/>
      <c r="OLO94" s="9"/>
      <c r="OLP94" s="9"/>
      <c r="OLQ94" s="9"/>
      <c r="OLR94" s="9"/>
      <c r="OLS94" s="9"/>
      <c r="OLT94" s="9"/>
      <c r="OLU94" s="9"/>
      <c r="OLV94" s="9"/>
      <c r="OLW94" s="9"/>
      <c r="OLX94" s="9"/>
      <c r="OLY94" s="9"/>
      <c r="OLZ94" s="9"/>
      <c r="OMA94" s="9"/>
      <c r="OMB94" s="9"/>
      <c r="OMC94" s="9"/>
      <c r="OMD94" s="9"/>
      <c r="OME94" s="9"/>
      <c r="OMF94" s="9"/>
      <c r="OMG94" s="9"/>
      <c r="OMH94" s="9"/>
      <c r="OMI94" s="9"/>
      <c r="OMJ94" s="9"/>
      <c r="OMK94" s="9"/>
      <c r="OML94" s="9"/>
      <c r="OMM94" s="9"/>
      <c r="OMN94" s="9"/>
      <c r="OMO94" s="9"/>
      <c r="OMP94" s="9"/>
      <c r="OMQ94" s="9"/>
      <c r="OMR94" s="9"/>
      <c r="OMS94" s="9"/>
      <c r="OMT94" s="9"/>
      <c r="OMU94" s="9"/>
      <c r="OMV94" s="9"/>
      <c r="OMW94" s="9"/>
      <c r="OMX94" s="9"/>
      <c r="OMY94" s="9"/>
      <c r="OMZ94" s="9"/>
      <c r="ONA94" s="9"/>
      <c r="ONB94" s="9"/>
      <c r="ONC94" s="9"/>
      <c r="OND94" s="9"/>
      <c r="ONE94" s="9"/>
      <c r="ONF94" s="9"/>
      <c r="ONG94" s="9"/>
      <c r="ONH94" s="9"/>
      <c r="ONI94" s="9"/>
      <c r="ONJ94" s="9"/>
      <c r="ONK94" s="9"/>
      <c r="ONL94" s="9"/>
      <c r="ONM94" s="9"/>
      <c r="ONN94" s="9"/>
      <c r="ONO94" s="9"/>
      <c r="ONP94" s="9"/>
      <c r="ONQ94" s="9"/>
      <c r="ONR94" s="9"/>
      <c r="ONS94" s="9"/>
      <c r="ONT94" s="9"/>
      <c r="ONU94" s="9"/>
      <c r="ONV94" s="9"/>
      <c r="ONW94" s="9"/>
      <c r="ONX94" s="9"/>
      <c r="ONY94" s="9"/>
      <c r="ONZ94" s="9"/>
      <c r="OOA94" s="9"/>
      <c r="OOB94" s="9"/>
      <c r="OOC94" s="9"/>
      <c r="OOD94" s="9"/>
      <c r="OOE94" s="9"/>
      <c r="OOF94" s="9"/>
      <c r="OOG94" s="9"/>
      <c r="OOH94" s="9"/>
      <c r="OOI94" s="9"/>
      <c r="OOJ94" s="9"/>
      <c r="OOK94" s="9"/>
      <c r="OOL94" s="9"/>
      <c r="OOM94" s="9"/>
      <c r="OON94" s="9"/>
      <c r="OOO94" s="9"/>
      <c r="OOP94" s="9"/>
      <c r="OOQ94" s="9"/>
      <c r="OOR94" s="9"/>
      <c r="OOS94" s="9"/>
      <c r="OOT94" s="9"/>
      <c r="OOU94" s="9"/>
      <c r="OOV94" s="9"/>
      <c r="OOW94" s="9"/>
      <c r="OOX94" s="9"/>
      <c r="OOY94" s="9"/>
      <c r="OOZ94" s="9"/>
      <c r="OPA94" s="9"/>
      <c r="OPB94" s="9"/>
      <c r="OPC94" s="9"/>
      <c r="OPD94" s="9"/>
      <c r="OPE94" s="9"/>
      <c r="OPF94" s="9"/>
      <c r="OPG94" s="9"/>
      <c r="OPH94" s="9"/>
      <c r="OPI94" s="9"/>
      <c r="OPJ94" s="9"/>
      <c r="OPK94" s="9"/>
      <c r="OPL94" s="9"/>
      <c r="OPM94" s="9"/>
      <c r="OPN94" s="9"/>
      <c r="OPO94" s="9"/>
      <c r="OPP94" s="9"/>
      <c r="OPQ94" s="9"/>
      <c r="OPR94" s="9"/>
      <c r="OPS94" s="9"/>
      <c r="OPT94" s="9"/>
      <c r="OPU94" s="9"/>
      <c r="OPV94" s="9"/>
      <c r="OPW94" s="9"/>
      <c r="OPX94" s="9"/>
      <c r="OPY94" s="9"/>
      <c r="OPZ94" s="9"/>
      <c r="OQA94" s="9"/>
      <c r="OQB94" s="9"/>
      <c r="OQC94" s="9"/>
      <c r="OQD94" s="9"/>
      <c r="OQE94" s="9"/>
      <c r="OQF94" s="9"/>
      <c r="OQG94" s="9"/>
      <c r="OQH94" s="9"/>
      <c r="OQI94" s="9"/>
      <c r="OQJ94" s="9"/>
      <c r="OQK94" s="9"/>
      <c r="OQL94" s="9"/>
      <c r="OQM94" s="9"/>
      <c r="OQN94" s="9"/>
      <c r="OQO94" s="9"/>
      <c r="OQP94" s="9"/>
      <c r="OQQ94" s="9"/>
      <c r="OQR94" s="9"/>
      <c r="OQS94" s="9"/>
      <c r="OQT94" s="9"/>
      <c r="OQU94" s="9"/>
      <c r="OQV94" s="9"/>
      <c r="OQW94" s="9"/>
      <c r="OQX94" s="9"/>
      <c r="OQY94" s="9"/>
      <c r="OQZ94" s="9"/>
      <c r="ORA94" s="9"/>
      <c r="ORB94" s="9"/>
      <c r="ORC94" s="9"/>
      <c r="ORD94" s="9"/>
      <c r="ORE94" s="9"/>
      <c r="ORF94" s="9"/>
      <c r="ORG94" s="9"/>
      <c r="ORH94" s="9"/>
      <c r="ORI94" s="9"/>
      <c r="ORJ94" s="9"/>
      <c r="ORK94" s="9"/>
      <c r="ORL94" s="9"/>
      <c r="ORM94" s="9"/>
      <c r="ORN94" s="9"/>
      <c r="ORO94" s="9"/>
      <c r="ORP94" s="9"/>
      <c r="ORQ94" s="9"/>
      <c r="ORR94" s="9"/>
      <c r="ORS94" s="9"/>
      <c r="ORT94" s="9"/>
      <c r="ORU94" s="9"/>
      <c r="ORV94" s="9"/>
      <c r="ORW94" s="9"/>
      <c r="ORX94" s="9"/>
      <c r="ORY94" s="9"/>
      <c r="ORZ94" s="9"/>
      <c r="OSA94" s="9"/>
      <c r="OSB94" s="9"/>
      <c r="OSC94" s="9"/>
      <c r="OSD94" s="9"/>
      <c r="OSE94" s="9"/>
      <c r="OSF94" s="9"/>
      <c r="OSG94" s="9"/>
      <c r="OSH94" s="9"/>
      <c r="OSI94" s="9"/>
      <c r="OSJ94" s="9"/>
      <c r="OSK94" s="9"/>
      <c r="OSL94" s="9"/>
      <c r="OSM94" s="9"/>
      <c r="OSN94" s="9"/>
      <c r="OSO94" s="9"/>
      <c r="OSP94" s="9"/>
      <c r="OSQ94" s="9"/>
      <c r="OSR94" s="9"/>
      <c r="OSS94" s="9"/>
      <c r="OST94" s="9"/>
      <c r="OSU94" s="9"/>
      <c r="OSV94" s="9"/>
      <c r="OSW94" s="9"/>
      <c r="OSX94" s="9"/>
      <c r="OSY94" s="9"/>
      <c r="OSZ94" s="9"/>
      <c r="OTA94" s="9"/>
      <c r="OTB94" s="9"/>
      <c r="OTC94" s="9"/>
      <c r="OTD94" s="9"/>
      <c r="OTE94" s="9"/>
      <c r="OTF94" s="9"/>
      <c r="OTG94" s="9"/>
      <c r="OTH94" s="9"/>
      <c r="OTI94" s="9"/>
      <c r="OTJ94" s="9"/>
      <c r="OTK94" s="9"/>
      <c r="OTL94" s="9"/>
      <c r="OTM94" s="9"/>
      <c r="OTN94" s="9"/>
      <c r="OTO94" s="9"/>
      <c r="OTP94" s="9"/>
      <c r="OTQ94" s="9"/>
      <c r="OTR94" s="9"/>
      <c r="OTS94" s="9"/>
      <c r="OTT94" s="9"/>
      <c r="OTU94" s="9"/>
      <c r="OTV94" s="9"/>
      <c r="OTW94" s="9"/>
      <c r="OTX94" s="9"/>
      <c r="OTY94" s="9"/>
      <c r="OTZ94" s="9"/>
      <c r="OUA94" s="9"/>
      <c r="OUB94" s="9"/>
      <c r="OUC94" s="9"/>
      <c r="OUD94" s="9"/>
      <c r="OUE94" s="9"/>
      <c r="OUF94" s="9"/>
      <c r="OUG94" s="9"/>
      <c r="OUH94" s="9"/>
      <c r="OUI94" s="9"/>
      <c r="OUJ94" s="9"/>
      <c r="OUK94" s="9"/>
      <c r="OUL94" s="9"/>
      <c r="OUM94" s="9"/>
      <c r="OUN94" s="9"/>
      <c r="OUO94" s="9"/>
      <c r="OUP94" s="9"/>
      <c r="OUQ94" s="9"/>
      <c r="OUR94" s="9"/>
      <c r="OUS94" s="9"/>
      <c r="OUT94" s="9"/>
      <c r="OUU94" s="9"/>
      <c r="OUV94" s="9"/>
      <c r="OUW94" s="9"/>
      <c r="OUX94" s="9"/>
      <c r="OUY94" s="9"/>
      <c r="OUZ94" s="9"/>
      <c r="OVA94" s="9"/>
      <c r="OVB94" s="9"/>
      <c r="OVC94" s="9"/>
      <c r="OVD94" s="9"/>
      <c r="OVE94" s="9"/>
      <c r="OVF94" s="9"/>
      <c r="OVG94" s="9"/>
      <c r="OVH94" s="9"/>
      <c r="OVI94" s="9"/>
      <c r="OVJ94" s="9"/>
      <c r="OVK94" s="9"/>
      <c r="OVL94" s="9"/>
      <c r="OVM94" s="9"/>
      <c r="OVN94" s="9"/>
      <c r="OVO94" s="9"/>
      <c r="OVP94" s="9"/>
      <c r="OVQ94" s="9"/>
      <c r="OVR94" s="9"/>
      <c r="OVS94" s="9"/>
      <c r="OVT94" s="9"/>
      <c r="OVU94" s="9"/>
      <c r="OVV94" s="9"/>
      <c r="OVW94" s="9"/>
      <c r="OVX94" s="9"/>
      <c r="OVY94" s="9"/>
      <c r="OVZ94" s="9"/>
      <c r="OWA94" s="9"/>
      <c r="OWB94" s="9"/>
      <c r="OWC94" s="9"/>
      <c r="OWD94" s="9"/>
      <c r="OWE94" s="9"/>
      <c r="OWF94" s="9"/>
      <c r="OWG94" s="9"/>
      <c r="OWH94" s="9"/>
      <c r="OWI94" s="9"/>
      <c r="OWJ94" s="9"/>
      <c r="OWK94" s="9"/>
      <c r="OWL94" s="9"/>
      <c r="OWM94" s="9"/>
      <c r="OWN94" s="9"/>
      <c r="OWO94" s="9"/>
      <c r="OWP94" s="9"/>
      <c r="OWQ94" s="9"/>
      <c r="OWR94" s="9"/>
      <c r="OWS94" s="9"/>
      <c r="OWT94" s="9"/>
      <c r="OWU94" s="9"/>
      <c r="OWV94" s="9"/>
      <c r="OWW94" s="9"/>
      <c r="OWX94" s="9"/>
      <c r="OWY94" s="9"/>
      <c r="OWZ94" s="9"/>
      <c r="OXA94" s="9"/>
      <c r="OXB94" s="9"/>
      <c r="OXC94" s="9"/>
      <c r="OXD94" s="9"/>
      <c r="OXE94" s="9"/>
      <c r="OXF94" s="9"/>
      <c r="OXG94" s="9"/>
      <c r="OXH94" s="9"/>
      <c r="OXI94" s="9"/>
      <c r="OXJ94" s="9"/>
      <c r="OXK94" s="9"/>
      <c r="OXL94" s="9"/>
      <c r="OXM94" s="9"/>
      <c r="OXN94" s="9"/>
      <c r="OXO94" s="9"/>
      <c r="OXP94" s="9"/>
      <c r="OXQ94" s="9"/>
      <c r="OXR94" s="9"/>
      <c r="OXS94" s="9"/>
      <c r="OXT94" s="9"/>
      <c r="OXU94" s="9"/>
      <c r="OXV94" s="9"/>
      <c r="OXW94" s="9"/>
      <c r="OXX94" s="9"/>
      <c r="OXY94" s="9"/>
      <c r="OXZ94" s="9"/>
      <c r="OYA94" s="9"/>
      <c r="OYB94" s="9"/>
      <c r="OYC94" s="9"/>
      <c r="OYD94" s="9"/>
      <c r="OYE94" s="9"/>
      <c r="OYF94" s="9"/>
      <c r="OYG94" s="9"/>
      <c r="OYH94" s="9"/>
      <c r="OYI94" s="9"/>
      <c r="OYJ94" s="9"/>
      <c r="OYK94" s="9"/>
      <c r="OYL94" s="9"/>
      <c r="OYM94" s="9"/>
      <c r="OYN94" s="9"/>
      <c r="OYO94" s="9"/>
      <c r="OYP94" s="9"/>
      <c r="OYQ94" s="9"/>
      <c r="OYR94" s="9"/>
      <c r="OYS94" s="9"/>
      <c r="OYT94" s="9"/>
      <c r="OYU94" s="9"/>
      <c r="OYV94" s="9"/>
      <c r="OYW94" s="9"/>
      <c r="OYX94" s="9"/>
      <c r="OYY94" s="9"/>
      <c r="OYZ94" s="9"/>
      <c r="OZA94" s="9"/>
      <c r="OZB94" s="9"/>
      <c r="OZC94" s="9"/>
      <c r="OZD94" s="9"/>
      <c r="OZE94" s="9"/>
      <c r="OZF94" s="9"/>
      <c r="OZG94" s="9"/>
      <c r="OZH94" s="9"/>
      <c r="OZI94" s="9"/>
      <c r="OZJ94" s="9"/>
      <c r="OZK94" s="9"/>
      <c r="OZL94" s="9"/>
      <c r="OZM94" s="9"/>
      <c r="OZN94" s="9"/>
      <c r="OZO94" s="9"/>
      <c r="OZP94" s="9"/>
      <c r="OZQ94" s="9"/>
      <c r="OZR94" s="9"/>
      <c r="OZS94" s="9"/>
      <c r="OZT94" s="9"/>
      <c r="OZU94" s="9"/>
      <c r="OZV94" s="9"/>
      <c r="OZW94" s="9"/>
      <c r="OZX94" s="9"/>
      <c r="OZY94" s="9"/>
      <c r="OZZ94" s="9"/>
      <c r="PAA94" s="9"/>
      <c r="PAB94" s="9"/>
      <c r="PAC94" s="9"/>
      <c r="PAD94" s="9"/>
      <c r="PAE94" s="9"/>
      <c r="PAF94" s="9"/>
      <c r="PAG94" s="9"/>
      <c r="PAH94" s="9"/>
      <c r="PAI94" s="9"/>
      <c r="PAJ94" s="9"/>
      <c r="PAK94" s="9"/>
      <c r="PAL94" s="9"/>
      <c r="PAM94" s="9"/>
      <c r="PAN94" s="9"/>
      <c r="PAO94" s="9"/>
      <c r="PAP94" s="9"/>
      <c r="PAQ94" s="9"/>
      <c r="PAR94" s="9"/>
      <c r="PAS94" s="9"/>
      <c r="PAT94" s="9"/>
      <c r="PAU94" s="9"/>
      <c r="PAV94" s="9"/>
      <c r="PAW94" s="9"/>
      <c r="PAX94" s="9"/>
      <c r="PAY94" s="9"/>
      <c r="PAZ94" s="9"/>
      <c r="PBA94" s="9"/>
      <c r="PBB94" s="9"/>
      <c r="PBC94" s="9"/>
      <c r="PBD94" s="9"/>
      <c r="PBE94" s="9"/>
      <c r="PBF94" s="9"/>
      <c r="PBG94" s="9"/>
      <c r="PBH94" s="9"/>
      <c r="PBI94" s="9"/>
      <c r="PBJ94" s="9"/>
      <c r="PBK94" s="9"/>
      <c r="PBL94" s="9"/>
      <c r="PBM94" s="9"/>
      <c r="PBN94" s="9"/>
      <c r="PBO94" s="9"/>
      <c r="PBP94" s="9"/>
      <c r="PBQ94" s="9"/>
      <c r="PBR94" s="9"/>
      <c r="PBS94" s="9"/>
      <c r="PBT94" s="9"/>
      <c r="PBU94" s="9"/>
      <c r="PBV94" s="9"/>
      <c r="PBW94" s="9"/>
      <c r="PBX94" s="9"/>
      <c r="PBY94" s="9"/>
      <c r="PBZ94" s="9"/>
      <c r="PCA94" s="9"/>
      <c r="PCB94" s="9"/>
      <c r="PCC94" s="9"/>
      <c r="PCD94" s="9"/>
      <c r="PCE94" s="9"/>
      <c r="PCF94" s="9"/>
      <c r="PCG94" s="9"/>
      <c r="PCH94" s="9"/>
      <c r="PCI94" s="9"/>
      <c r="PCJ94" s="9"/>
      <c r="PCK94" s="9"/>
      <c r="PCL94" s="9"/>
      <c r="PCM94" s="9"/>
      <c r="PCN94" s="9"/>
      <c r="PCO94" s="9"/>
      <c r="PCP94" s="9"/>
      <c r="PCQ94" s="9"/>
      <c r="PCR94" s="9"/>
      <c r="PCS94" s="9"/>
      <c r="PCT94" s="9"/>
      <c r="PCU94" s="9"/>
      <c r="PCV94" s="9"/>
      <c r="PCW94" s="9"/>
      <c r="PCX94" s="9"/>
      <c r="PCY94" s="9"/>
      <c r="PCZ94" s="9"/>
      <c r="PDA94" s="9"/>
      <c r="PDB94" s="9"/>
      <c r="PDC94" s="9"/>
      <c r="PDD94" s="9"/>
      <c r="PDE94" s="9"/>
      <c r="PDF94" s="9"/>
      <c r="PDG94" s="9"/>
      <c r="PDH94" s="9"/>
      <c r="PDI94" s="9"/>
      <c r="PDJ94" s="9"/>
      <c r="PDK94" s="9"/>
      <c r="PDL94" s="9"/>
      <c r="PDM94" s="9"/>
      <c r="PDN94" s="9"/>
      <c r="PDO94" s="9"/>
      <c r="PDP94" s="9"/>
      <c r="PDQ94" s="9"/>
      <c r="PDR94" s="9"/>
      <c r="PDS94" s="9"/>
      <c r="PDT94" s="9"/>
      <c r="PDU94" s="9"/>
      <c r="PDV94" s="9"/>
      <c r="PDW94" s="9"/>
      <c r="PDX94" s="9"/>
      <c r="PDY94" s="9"/>
      <c r="PDZ94" s="9"/>
      <c r="PEA94" s="9"/>
      <c r="PEB94" s="9"/>
      <c r="PEC94" s="9"/>
      <c r="PED94" s="9"/>
      <c r="PEE94" s="9"/>
      <c r="PEF94" s="9"/>
      <c r="PEG94" s="9"/>
      <c r="PEH94" s="9"/>
      <c r="PEI94" s="9"/>
      <c r="PEJ94" s="9"/>
      <c r="PEK94" s="9"/>
      <c r="PEL94" s="9"/>
      <c r="PEM94" s="9"/>
      <c r="PEN94" s="9"/>
      <c r="PEO94" s="9"/>
      <c r="PEP94" s="9"/>
      <c r="PEQ94" s="9"/>
      <c r="PER94" s="9"/>
      <c r="PES94" s="9"/>
      <c r="PET94" s="9"/>
      <c r="PEU94" s="9"/>
      <c r="PEV94" s="9"/>
      <c r="PEW94" s="9"/>
      <c r="PEX94" s="9"/>
      <c r="PEY94" s="9"/>
      <c r="PEZ94" s="9"/>
      <c r="PFA94" s="9"/>
      <c r="PFB94" s="9"/>
      <c r="PFC94" s="9"/>
      <c r="PFD94" s="9"/>
      <c r="PFE94" s="9"/>
      <c r="PFF94" s="9"/>
      <c r="PFG94" s="9"/>
      <c r="PFH94" s="9"/>
      <c r="PFI94" s="9"/>
      <c r="PFJ94" s="9"/>
      <c r="PFK94" s="9"/>
      <c r="PFL94" s="9"/>
      <c r="PFM94" s="9"/>
      <c r="PFN94" s="9"/>
      <c r="PFO94" s="9"/>
      <c r="PFP94" s="9"/>
      <c r="PFQ94" s="9"/>
      <c r="PFR94" s="9"/>
      <c r="PFS94" s="9"/>
      <c r="PFT94" s="9"/>
      <c r="PFU94" s="9"/>
      <c r="PFV94" s="9"/>
      <c r="PFW94" s="9"/>
      <c r="PFX94" s="9"/>
      <c r="PFY94" s="9"/>
      <c r="PFZ94" s="9"/>
      <c r="PGA94" s="9"/>
      <c r="PGB94" s="9"/>
      <c r="PGC94" s="9"/>
      <c r="PGD94" s="9"/>
      <c r="PGE94" s="9"/>
      <c r="PGF94" s="9"/>
      <c r="PGG94" s="9"/>
      <c r="PGH94" s="9"/>
      <c r="PGI94" s="9"/>
      <c r="PGJ94" s="9"/>
      <c r="PGK94" s="9"/>
      <c r="PGL94" s="9"/>
      <c r="PGM94" s="9"/>
      <c r="PGN94" s="9"/>
      <c r="PGO94" s="9"/>
      <c r="PGP94" s="9"/>
      <c r="PGQ94" s="9"/>
      <c r="PGR94" s="9"/>
      <c r="PGS94" s="9"/>
      <c r="PGT94" s="9"/>
      <c r="PGU94" s="9"/>
      <c r="PGV94" s="9"/>
      <c r="PGW94" s="9"/>
      <c r="PGX94" s="9"/>
      <c r="PGY94" s="9"/>
      <c r="PGZ94" s="9"/>
      <c r="PHA94" s="9"/>
      <c r="PHB94" s="9"/>
      <c r="PHC94" s="9"/>
      <c r="PHD94" s="9"/>
      <c r="PHE94" s="9"/>
      <c r="PHF94" s="9"/>
      <c r="PHG94" s="9"/>
      <c r="PHH94" s="9"/>
      <c r="PHI94" s="9"/>
      <c r="PHJ94" s="9"/>
      <c r="PHK94" s="9"/>
      <c r="PHL94" s="9"/>
      <c r="PHM94" s="9"/>
      <c r="PHN94" s="9"/>
      <c r="PHO94" s="9"/>
      <c r="PHP94" s="9"/>
      <c r="PHQ94" s="9"/>
      <c r="PHR94" s="9"/>
      <c r="PHS94" s="9"/>
      <c r="PHT94" s="9"/>
      <c r="PHU94" s="9"/>
      <c r="PHV94" s="9"/>
      <c r="PHW94" s="9"/>
      <c r="PHX94" s="9"/>
      <c r="PHY94" s="9"/>
      <c r="PHZ94" s="9"/>
      <c r="PIA94" s="9"/>
      <c r="PIB94" s="9"/>
      <c r="PIC94" s="9"/>
      <c r="PID94" s="9"/>
      <c r="PIE94" s="9"/>
      <c r="PIF94" s="9"/>
      <c r="PIG94" s="9"/>
      <c r="PIH94" s="9"/>
      <c r="PII94" s="9"/>
      <c r="PIJ94" s="9"/>
      <c r="PIK94" s="9"/>
      <c r="PIL94" s="9"/>
      <c r="PIM94" s="9"/>
      <c r="PIN94" s="9"/>
      <c r="PIO94" s="9"/>
      <c r="PIP94" s="9"/>
      <c r="PIQ94" s="9"/>
      <c r="PIR94" s="9"/>
      <c r="PIS94" s="9"/>
      <c r="PIT94" s="9"/>
      <c r="PIU94" s="9"/>
      <c r="PIV94" s="9"/>
      <c r="PIW94" s="9"/>
      <c r="PIX94" s="9"/>
      <c r="PIY94" s="9"/>
      <c r="PIZ94" s="9"/>
      <c r="PJA94" s="9"/>
      <c r="PJB94" s="9"/>
      <c r="PJC94" s="9"/>
      <c r="PJD94" s="9"/>
      <c r="PJE94" s="9"/>
      <c r="PJF94" s="9"/>
      <c r="PJG94" s="9"/>
      <c r="PJH94" s="9"/>
      <c r="PJI94" s="9"/>
      <c r="PJJ94" s="9"/>
      <c r="PJK94" s="9"/>
      <c r="PJL94" s="9"/>
      <c r="PJM94" s="9"/>
      <c r="PJN94" s="9"/>
      <c r="PJO94" s="9"/>
      <c r="PJP94" s="9"/>
      <c r="PJQ94" s="9"/>
      <c r="PJR94" s="9"/>
      <c r="PJS94" s="9"/>
      <c r="PJT94" s="9"/>
      <c r="PJU94" s="9"/>
      <c r="PJV94" s="9"/>
      <c r="PJW94" s="9"/>
      <c r="PJX94" s="9"/>
      <c r="PJY94" s="9"/>
      <c r="PJZ94" s="9"/>
      <c r="PKA94" s="9"/>
      <c r="PKB94" s="9"/>
      <c r="PKC94" s="9"/>
      <c r="PKD94" s="9"/>
      <c r="PKE94" s="9"/>
      <c r="PKF94" s="9"/>
      <c r="PKG94" s="9"/>
      <c r="PKH94" s="9"/>
      <c r="PKI94" s="9"/>
      <c r="PKJ94" s="9"/>
      <c r="PKK94" s="9"/>
      <c r="PKL94" s="9"/>
      <c r="PKM94" s="9"/>
      <c r="PKN94" s="9"/>
      <c r="PKO94" s="9"/>
      <c r="PKP94" s="9"/>
      <c r="PKQ94" s="9"/>
      <c r="PKR94" s="9"/>
      <c r="PKS94" s="9"/>
      <c r="PKT94" s="9"/>
      <c r="PKU94" s="9"/>
      <c r="PKV94" s="9"/>
      <c r="PKW94" s="9"/>
      <c r="PKX94" s="9"/>
      <c r="PKY94" s="9"/>
      <c r="PKZ94" s="9"/>
      <c r="PLA94" s="9"/>
      <c r="PLB94" s="9"/>
      <c r="PLC94" s="9"/>
      <c r="PLD94" s="9"/>
      <c r="PLE94" s="9"/>
      <c r="PLF94" s="9"/>
      <c r="PLG94" s="9"/>
      <c r="PLH94" s="9"/>
      <c r="PLI94" s="9"/>
      <c r="PLJ94" s="9"/>
      <c r="PLK94" s="9"/>
      <c r="PLL94" s="9"/>
      <c r="PLM94" s="9"/>
      <c r="PLN94" s="9"/>
      <c r="PLO94" s="9"/>
      <c r="PLP94" s="9"/>
      <c r="PLQ94" s="9"/>
      <c r="PLR94" s="9"/>
      <c r="PLS94" s="9"/>
      <c r="PLT94" s="9"/>
      <c r="PLU94" s="9"/>
      <c r="PLV94" s="9"/>
      <c r="PLW94" s="9"/>
      <c r="PLX94" s="9"/>
      <c r="PLY94" s="9"/>
      <c r="PLZ94" s="9"/>
      <c r="PMA94" s="9"/>
      <c r="PMB94" s="9"/>
      <c r="PMC94" s="9"/>
      <c r="PMD94" s="9"/>
      <c r="PME94" s="9"/>
      <c r="PMF94" s="9"/>
      <c r="PMG94" s="9"/>
      <c r="PMH94" s="9"/>
      <c r="PMI94" s="9"/>
      <c r="PMJ94" s="9"/>
      <c r="PMK94" s="9"/>
      <c r="PML94" s="9"/>
      <c r="PMM94" s="9"/>
      <c r="PMN94" s="9"/>
      <c r="PMO94" s="9"/>
      <c r="PMP94" s="9"/>
      <c r="PMQ94" s="9"/>
      <c r="PMR94" s="9"/>
      <c r="PMS94" s="9"/>
      <c r="PMT94" s="9"/>
      <c r="PMU94" s="9"/>
      <c r="PMV94" s="9"/>
      <c r="PMW94" s="9"/>
      <c r="PMX94" s="9"/>
      <c r="PMY94" s="9"/>
      <c r="PMZ94" s="9"/>
      <c r="PNA94" s="9"/>
      <c r="PNB94" s="9"/>
      <c r="PNC94" s="9"/>
      <c r="PND94" s="9"/>
      <c r="PNE94" s="9"/>
      <c r="PNF94" s="9"/>
      <c r="PNG94" s="9"/>
      <c r="PNH94" s="9"/>
      <c r="PNI94" s="9"/>
      <c r="PNJ94" s="9"/>
      <c r="PNK94" s="9"/>
      <c r="PNL94" s="9"/>
      <c r="PNM94" s="9"/>
      <c r="PNN94" s="9"/>
      <c r="PNO94" s="9"/>
      <c r="PNP94" s="9"/>
      <c r="PNQ94" s="9"/>
      <c r="PNR94" s="9"/>
      <c r="PNS94" s="9"/>
      <c r="PNT94" s="9"/>
      <c r="PNU94" s="9"/>
      <c r="PNV94" s="9"/>
      <c r="PNW94" s="9"/>
      <c r="PNX94" s="9"/>
      <c r="PNY94" s="9"/>
      <c r="PNZ94" s="9"/>
      <c r="POA94" s="9"/>
      <c r="POB94" s="9"/>
      <c r="POC94" s="9"/>
      <c r="POD94" s="9"/>
      <c r="POE94" s="9"/>
      <c r="POF94" s="9"/>
      <c r="POG94" s="9"/>
      <c r="POH94" s="9"/>
      <c r="POI94" s="9"/>
      <c r="POJ94" s="9"/>
      <c r="POK94" s="9"/>
      <c r="POL94" s="9"/>
      <c r="POM94" s="9"/>
      <c r="PON94" s="9"/>
      <c r="POO94" s="9"/>
      <c r="POP94" s="9"/>
      <c r="POQ94" s="9"/>
      <c r="POR94" s="9"/>
      <c r="POS94" s="9"/>
      <c r="POT94" s="9"/>
      <c r="POU94" s="9"/>
      <c r="POV94" s="9"/>
      <c r="POW94" s="9"/>
      <c r="POX94" s="9"/>
      <c r="POY94" s="9"/>
      <c r="POZ94" s="9"/>
      <c r="PPA94" s="9"/>
      <c r="PPB94" s="9"/>
      <c r="PPC94" s="9"/>
      <c r="PPD94" s="9"/>
      <c r="PPE94" s="9"/>
      <c r="PPF94" s="9"/>
      <c r="PPG94" s="9"/>
      <c r="PPH94" s="9"/>
      <c r="PPI94" s="9"/>
      <c r="PPJ94" s="9"/>
      <c r="PPK94" s="9"/>
      <c r="PPL94" s="9"/>
      <c r="PPM94" s="9"/>
      <c r="PPN94" s="9"/>
      <c r="PPO94" s="9"/>
      <c r="PPP94" s="9"/>
      <c r="PPQ94" s="9"/>
      <c r="PPR94" s="9"/>
      <c r="PPS94" s="9"/>
      <c r="PPT94" s="9"/>
      <c r="PPU94" s="9"/>
      <c r="PPV94" s="9"/>
      <c r="PPW94" s="9"/>
      <c r="PPX94" s="9"/>
      <c r="PPY94" s="9"/>
      <c r="PPZ94" s="9"/>
      <c r="PQA94" s="9"/>
      <c r="PQB94" s="9"/>
      <c r="PQC94" s="9"/>
      <c r="PQD94" s="9"/>
      <c r="PQE94" s="9"/>
      <c r="PQF94" s="9"/>
      <c r="PQG94" s="9"/>
      <c r="PQH94" s="9"/>
      <c r="PQI94" s="9"/>
      <c r="PQJ94" s="9"/>
      <c r="PQK94" s="9"/>
      <c r="PQL94" s="9"/>
      <c r="PQM94" s="9"/>
      <c r="PQN94" s="9"/>
      <c r="PQO94" s="9"/>
      <c r="PQP94" s="9"/>
      <c r="PQQ94" s="9"/>
      <c r="PQR94" s="9"/>
      <c r="PQS94" s="9"/>
      <c r="PQT94" s="9"/>
      <c r="PQU94" s="9"/>
      <c r="PQV94" s="9"/>
      <c r="PQW94" s="9"/>
      <c r="PQX94" s="9"/>
      <c r="PQY94" s="9"/>
      <c r="PQZ94" s="9"/>
      <c r="PRA94" s="9"/>
      <c r="PRB94" s="9"/>
      <c r="PRC94" s="9"/>
      <c r="PRD94" s="9"/>
      <c r="PRE94" s="9"/>
      <c r="PRF94" s="9"/>
      <c r="PRG94" s="9"/>
      <c r="PRH94" s="9"/>
      <c r="PRI94" s="9"/>
      <c r="PRJ94" s="9"/>
      <c r="PRK94" s="9"/>
      <c r="PRL94" s="9"/>
      <c r="PRM94" s="9"/>
      <c r="PRN94" s="9"/>
      <c r="PRO94" s="9"/>
      <c r="PRP94" s="9"/>
      <c r="PRQ94" s="9"/>
      <c r="PRR94" s="9"/>
      <c r="PRS94" s="9"/>
      <c r="PRT94" s="9"/>
      <c r="PRU94" s="9"/>
      <c r="PRV94" s="9"/>
      <c r="PRW94" s="9"/>
      <c r="PRX94" s="9"/>
      <c r="PRY94" s="9"/>
      <c r="PRZ94" s="9"/>
      <c r="PSA94" s="9"/>
      <c r="PSB94" s="9"/>
      <c r="PSC94" s="9"/>
      <c r="PSD94" s="9"/>
      <c r="PSE94" s="9"/>
      <c r="PSF94" s="9"/>
      <c r="PSG94" s="9"/>
      <c r="PSH94" s="9"/>
      <c r="PSI94" s="9"/>
      <c r="PSJ94" s="9"/>
      <c r="PSK94" s="9"/>
      <c r="PSL94" s="9"/>
      <c r="PSM94" s="9"/>
      <c r="PSN94" s="9"/>
      <c r="PSO94" s="9"/>
      <c r="PSP94" s="9"/>
      <c r="PSQ94" s="9"/>
      <c r="PSR94" s="9"/>
      <c r="PSS94" s="9"/>
      <c r="PST94" s="9"/>
      <c r="PSU94" s="9"/>
      <c r="PSV94" s="9"/>
      <c r="PSW94" s="9"/>
      <c r="PSX94" s="9"/>
      <c r="PSY94" s="9"/>
      <c r="PSZ94" s="9"/>
      <c r="PTA94" s="9"/>
      <c r="PTB94" s="9"/>
      <c r="PTC94" s="9"/>
      <c r="PTD94" s="9"/>
      <c r="PTE94" s="9"/>
      <c r="PTF94" s="9"/>
      <c r="PTG94" s="9"/>
      <c r="PTH94" s="9"/>
      <c r="PTI94" s="9"/>
      <c r="PTJ94" s="9"/>
      <c r="PTK94" s="9"/>
      <c r="PTL94" s="9"/>
      <c r="PTM94" s="9"/>
      <c r="PTN94" s="9"/>
      <c r="PTO94" s="9"/>
      <c r="PTP94" s="9"/>
      <c r="PTQ94" s="9"/>
      <c r="PTR94" s="9"/>
      <c r="PTS94" s="9"/>
      <c r="PTT94" s="9"/>
      <c r="PTU94" s="9"/>
      <c r="PTV94" s="9"/>
      <c r="PTW94" s="9"/>
      <c r="PTX94" s="9"/>
      <c r="PTY94" s="9"/>
      <c r="PTZ94" s="9"/>
      <c r="PUA94" s="9"/>
      <c r="PUB94" s="9"/>
      <c r="PUC94" s="9"/>
      <c r="PUD94" s="9"/>
      <c r="PUE94" s="9"/>
      <c r="PUF94" s="9"/>
      <c r="PUG94" s="9"/>
      <c r="PUH94" s="9"/>
      <c r="PUI94" s="9"/>
      <c r="PUJ94" s="9"/>
      <c r="PUK94" s="9"/>
      <c r="PUL94" s="9"/>
      <c r="PUM94" s="9"/>
      <c r="PUN94" s="9"/>
      <c r="PUO94" s="9"/>
      <c r="PUP94" s="9"/>
      <c r="PUQ94" s="9"/>
      <c r="PUR94" s="9"/>
      <c r="PUS94" s="9"/>
      <c r="PUT94" s="9"/>
      <c r="PUU94" s="9"/>
      <c r="PUV94" s="9"/>
      <c r="PUW94" s="9"/>
      <c r="PUX94" s="9"/>
      <c r="PUY94" s="9"/>
      <c r="PUZ94" s="9"/>
      <c r="PVA94" s="9"/>
      <c r="PVB94" s="9"/>
      <c r="PVC94" s="9"/>
      <c r="PVD94" s="9"/>
      <c r="PVE94" s="9"/>
      <c r="PVF94" s="9"/>
      <c r="PVG94" s="9"/>
      <c r="PVH94" s="9"/>
      <c r="PVI94" s="9"/>
      <c r="PVJ94" s="9"/>
      <c r="PVK94" s="9"/>
      <c r="PVL94" s="9"/>
      <c r="PVM94" s="9"/>
      <c r="PVN94" s="9"/>
      <c r="PVO94" s="9"/>
      <c r="PVP94" s="9"/>
      <c r="PVQ94" s="9"/>
      <c r="PVR94" s="9"/>
      <c r="PVS94" s="9"/>
      <c r="PVT94" s="9"/>
      <c r="PVU94" s="9"/>
      <c r="PVV94" s="9"/>
      <c r="PVW94" s="9"/>
      <c r="PVX94" s="9"/>
      <c r="PVY94" s="9"/>
      <c r="PVZ94" s="9"/>
      <c r="PWA94" s="9"/>
      <c r="PWB94" s="9"/>
      <c r="PWC94" s="9"/>
      <c r="PWD94" s="9"/>
      <c r="PWE94" s="9"/>
      <c r="PWF94" s="9"/>
      <c r="PWG94" s="9"/>
      <c r="PWH94" s="9"/>
      <c r="PWI94" s="9"/>
      <c r="PWJ94" s="9"/>
      <c r="PWK94" s="9"/>
      <c r="PWL94" s="9"/>
      <c r="PWM94" s="9"/>
      <c r="PWN94" s="9"/>
      <c r="PWO94" s="9"/>
      <c r="PWP94" s="9"/>
      <c r="PWQ94" s="9"/>
      <c r="PWR94" s="9"/>
      <c r="PWS94" s="9"/>
      <c r="PWT94" s="9"/>
      <c r="PWU94" s="9"/>
      <c r="PWV94" s="9"/>
      <c r="PWW94" s="9"/>
      <c r="PWX94" s="9"/>
      <c r="PWY94" s="9"/>
      <c r="PWZ94" s="9"/>
      <c r="PXA94" s="9"/>
      <c r="PXB94" s="9"/>
      <c r="PXC94" s="9"/>
      <c r="PXD94" s="9"/>
      <c r="PXE94" s="9"/>
      <c r="PXF94" s="9"/>
      <c r="PXG94" s="9"/>
      <c r="PXH94" s="9"/>
      <c r="PXI94" s="9"/>
      <c r="PXJ94" s="9"/>
      <c r="PXK94" s="9"/>
      <c r="PXL94" s="9"/>
      <c r="PXM94" s="9"/>
      <c r="PXN94" s="9"/>
      <c r="PXO94" s="9"/>
      <c r="PXP94" s="9"/>
      <c r="PXQ94" s="9"/>
      <c r="PXR94" s="9"/>
      <c r="PXS94" s="9"/>
      <c r="PXT94" s="9"/>
      <c r="PXU94" s="9"/>
      <c r="PXV94" s="9"/>
      <c r="PXW94" s="9"/>
      <c r="PXX94" s="9"/>
      <c r="PXY94" s="9"/>
      <c r="PXZ94" s="9"/>
      <c r="PYA94" s="9"/>
      <c r="PYB94" s="9"/>
      <c r="PYC94" s="9"/>
      <c r="PYD94" s="9"/>
      <c r="PYE94" s="9"/>
      <c r="PYF94" s="9"/>
      <c r="PYG94" s="9"/>
      <c r="PYH94" s="9"/>
      <c r="PYI94" s="9"/>
      <c r="PYJ94" s="9"/>
      <c r="PYK94" s="9"/>
      <c r="PYL94" s="9"/>
      <c r="PYM94" s="9"/>
      <c r="PYN94" s="9"/>
      <c r="PYO94" s="9"/>
      <c r="PYP94" s="9"/>
      <c r="PYQ94" s="9"/>
      <c r="PYR94" s="9"/>
      <c r="PYS94" s="9"/>
      <c r="PYT94" s="9"/>
      <c r="PYU94" s="9"/>
      <c r="PYV94" s="9"/>
      <c r="PYW94" s="9"/>
      <c r="PYX94" s="9"/>
      <c r="PYY94" s="9"/>
      <c r="PYZ94" s="9"/>
      <c r="PZA94" s="9"/>
      <c r="PZB94" s="9"/>
      <c r="PZC94" s="9"/>
      <c r="PZD94" s="9"/>
      <c r="PZE94" s="9"/>
      <c r="PZF94" s="9"/>
      <c r="PZG94" s="9"/>
      <c r="PZH94" s="9"/>
      <c r="PZI94" s="9"/>
      <c r="PZJ94" s="9"/>
      <c r="PZK94" s="9"/>
      <c r="PZL94" s="9"/>
      <c r="PZM94" s="9"/>
      <c r="PZN94" s="9"/>
      <c r="PZO94" s="9"/>
      <c r="PZP94" s="9"/>
      <c r="PZQ94" s="9"/>
      <c r="PZR94" s="9"/>
      <c r="PZS94" s="9"/>
      <c r="PZT94" s="9"/>
      <c r="PZU94" s="9"/>
      <c r="PZV94" s="9"/>
      <c r="PZW94" s="9"/>
      <c r="PZX94" s="9"/>
      <c r="PZY94" s="9"/>
      <c r="PZZ94" s="9"/>
      <c r="QAA94" s="9"/>
      <c r="QAB94" s="9"/>
      <c r="QAC94" s="9"/>
      <c r="QAD94" s="9"/>
      <c r="QAE94" s="9"/>
      <c r="QAF94" s="9"/>
      <c r="QAG94" s="9"/>
      <c r="QAH94" s="9"/>
      <c r="QAI94" s="9"/>
      <c r="QAJ94" s="9"/>
      <c r="QAK94" s="9"/>
      <c r="QAL94" s="9"/>
      <c r="QAM94" s="9"/>
      <c r="QAN94" s="9"/>
      <c r="QAO94" s="9"/>
      <c r="QAP94" s="9"/>
      <c r="QAQ94" s="9"/>
      <c r="QAR94" s="9"/>
      <c r="QAS94" s="9"/>
      <c r="QAT94" s="9"/>
      <c r="QAU94" s="9"/>
      <c r="QAV94" s="9"/>
      <c r="QAW94" s="9"/>
      <c r="QAX94" s="9"/>
      <c r="QAY94" s="9"/>
      <c r="QAZ94" s="9"/>
      <c r="QBA94" s="9"/>
      <c r="QBB94" s="9"/>
      <c r="QBC94" s="9"/>
      <c r="QBD94" s="9"/>
      <c r="QBE94" s="9"/>
      <c r="QBF94" s="9"/>
      <c r="QBG94" s="9"/>
      <c r="QBH94" s="9"/>
      <c r="QBI94" s="9"/>
      <c r="QBJ94" s="9"/>
      <c r="QBK94" s="9"/>
      <c r="QBL94" s="9"/>
      <c r="QBM94" s="9"/>
      <c r="QBN94" s="9"/>
      <c r="QBO94" s="9"/>
      <c r="QBP94" s="9"/>
      <c r="QBQ94" s="9"/>
      <c r="QBR94" s="9"/>
      <c r="QBS94" s="9"/>
      <c r="QBT94" s="9"/>
      <c r="QBU94" s="9"/>
      <c r="QBV94" s="9"/>
      <c r="QBW94" s="9"/>
      <c r="QBX94" s="9"/>
      <c r="QBY94" s="9"/>
      <c r="QBZ94" s="9"/>
      <c r="QCA94" s="9"/>
      <c r="QCB94" s="9"/>
      <c r="QCC94" s="9"/>
      <c r="QCD94" s="9"/>
      <c r="QCE94" s="9"/>
      <c r="QCF94" s="9"/>
      <c r="QCG94" s="9"/>
      <c r="QCH94" s="9"/>
      <c r="QCI94" s="9"/>
      <c r="QCJ94" s="9"/>
      <c r="QCK94" s="9"/>
      <c r="QCL94" s="9"/>
      <c r="QCM94" s="9"/>
      <c r="QCN94" s="9"/>
      <c r="QCO94" s="9"/>
      <c r="QCP94" s="9"/>
      <c r="QCQ94" s="9"/>
      <c r="QCR94" s="9"/>
      <c r="QCS94" s="9"/>
      <c r="QCT94" s="9"/>
      <c r="QCU94" s="9"/>
      <c r="QCV94" s="9"/>
      <c r="QCW94" s="9"/>
      <c r="QCX94" s="9"/>
      <c r="QCY94" s="9"/>
      <c r="QCZ94" s="9"/>
      <c r="QDA94" s="9"/>
      <c r="QDB94" s="9"/>
      <c r="QDC94" s="9"/>
      <c r="QDD94" s="9"/>
      <c r="QDE94" s="9"/>
      <c r="QDF94" s="9"/>
      <c r="QDG94" s="9"/>
      <c r="QDH94" s="9"/>
      <c r="QDI94" s="9"/>
      <c r="QDJ94" s="9"/>
      <c r="QDK94" s="9"/>
      <c r="QDL94" s="9"/>
      <c r="QDM94" s="9"/>
      <c r="QDN94" s="9"/>
      <c r="QDO94" s="9"/>
      <c r="QDP94" s="9"/>
      <c r="QDQ94" s="9"/>
      <c r="QDR94" s="9"/>
      <c r="QDS94" s="9"/>
      <c r="QDT94" s="9"/>
      <c r="QDU94" s="9"/>
      <c r="QDV94" s="9"/>
      <c r="QDW94" s="9"/>
      <c r="QDX94" s="9"/>
      <c r="QDY94" s="9"/>
      <c r="QDZ94" s="9"/>
      <c r="QEA94" s="9"/>
      <c r="QEB94" s="9"/>
      <c r="QEC94" s="9"/>
      <c r="QED94" s="9"/>
      <c r="QEE94" s="9"/>
      <c r="QEF94" s="9"/>
      <c r="QEG94" s="9"/>
      <c r="QEH94" s="9"/>
      <c r="QEI94" s="9"/>
      <c r="QEJ94" s="9"/>
      <c r="QEK94" s="9"/>
      <c r="QEL94" s="9"/>
      <c r="QEM94" s="9"/>
      <c r="QEN94" s="9"/>
      <c r="QEO94" s="9"/>
      <c r="QEP94" s="9"/>
      <c r="QEQ94" s="9"/>
      <c r="QER94" s="9"/>
      <c r="QES94" s="9"/>
      <c r="QET94" s="9"/>
      <c r="QEU94" s="9"/>
      <c r="QEV94" s="9"/>
      <c r="QEW94" s="9"/>
      <c r="QEX94" s="9"/>
      <c r="QEY94" s="9"/>
      <c r="QEZ94" s="9"/>
      <c r="QFA94" s="9"/>
      <c r="QFB94" s="9"/>
      <c r="QFC94" s="9"/>
      <c r="QFD94" s="9"/>
      <c r="QFE94" s="9"/>
      <c r="QFF94" s="9"/>
      <c r="QFG94" s="9"/>
      <c r="QFH94" s="9"/>
      <c r="QFI94" s="9"/>
      <c r="QFJ94" s="9"/>
      <c r="QFK94" s="9"/>
      <c r="QFL94" s="9"/>
      <c r="QFM94" s="9"/>
      <c r="QFN94" s="9"/>
      <c r="QFO94" s="9"/>
      <c r="QFP94" s="9"/>
      <c r="QFQ94" s="9"/>
      <c r="QFR94" s="9"/>
      <c r="QFS94" s="9"/>
      <c r="QFT94" s="9"/>
      <c r="QFU94" s="9"/>
      <c r="QFV94" s="9"/>
      <c r="QFW94" s="9"/>
      <c r="QFX94" s="9"/>
      <c r="QFY94" s="9"/>
      <c r="QFZ94" s="9"/>
      <c r="QGA94" s="9"/>
      <c r="QGB94" s="9"/>
      <c r="QGC94" s="9"/>
      <c r="QGD94" s="9"/>
      <c r="QGE94" s="9"/>
      <c r="QGF94" s="9"/>
      <c r="QGG94" s="9"/>
      <c r="QGH94" s="9"/>
      <c r="QGI94" s="9"/>
      <c r="QGJ94" s="9"/>
      <c r="QGK94" s="9"/>
      <c r="QGL94" s="9"/>
      <c r="QGM94" s="9"/>
      <c r="QGN94" s="9"/>
      <c r="QGO94" s="9"/>
      <c r="QGP94" s="9"/>
      <c r="QGQ94" s="9"/>
      <c r="QGR94" s="9"/>
      <c r="QGS94" s="9"/>
      <c r="QGT94" s="9"/>
      <c r="QGU94" s="9"/>
      <c r="QGV94" s="9"/>
      <c r="QGW94" s="9"/>
      <c r="QGX94" s="9"/>
      <c r="QGY94" s="9"/>
      <c r="QGZ94" s="9"/>
      <c r="QHA94" s="9"/>
      <c r="QHB94" s="9"/>
      <c r="QHC94" s="9"/>
      <c r="QHD94" s="9"/>
      <c r="QHE94" s="9"/>
      <c r="QHF94" s="9"/>
      <c r="QHG94" s="9"/>
      <c r="QHH94" s="9"/>
      <c r="QHI94" s="9"/>
      <c r="QHJ94" s="9"/>
      <c r="QHK94" s="9"/>
      <c r="QHL94" s="9"/>
      <c r="QHM94" s="9"/>
      <c r="QHN94" s="9"/>
      <c r="QHO94" s="9"/>
      <c r="QHP94" s="9"/>
      <c r="QHQ94" s="9"/>
      <c r="QHR94" s="9"/>
      <c r="QHS94" s="9"/>
      <c r="QHT94" s="9"/>
      <c r="QHU94" s="9"/>
      <c r="QHV94" s="9"/>
      <c r="QHW94" s="9"/>
      <c r="QHX94" s="9"/>
      <c r="QHY94" s="9"/>
      <c r="QHZ94" s="9"/>
      <c r="QIA94" s="9"/>
      <c r="QIB94" s="9"/>
      <c r="QIC94" s="9"/>
      <c r="QID94" s="9"/>
      <c r="QIE94" s="9"/>
      <c r="QIF94" s="9"/>
      <c r="QIG94" s="9"/>
      <c r="QIH94" s="9"/>
      <c r="QII94" s="9"/>
      <c r="QIJ94" s="9"/>
      <c r="QIK94" s="9"/>
      <c r="QIL94" s="9"/>
      <c r="QIM94" s="9"/>
      <c r="QIN94" s="9"/>
      <c r="QIO94" s="9"/>
      <c r="QIP94" s="9"/>
      <c r="QIQ94" s="9"/>
      <c r="QIR94" s="9"/>
      <c r="QIS94" s="9"/>
      <c r="QIT94" s="9"/>
      <c r="QIU94" s="9"/>
      <c r="QIV94" s="9"/>
      <c r="QIW94" s="9"/>
      <c r="QIX94" s="9"/>
      <c r="QIY94" s="9"/>
      <c r="QIZ94" s="9"/>
      <c r="QJA94" s="9"/>
      <c r="QJB94" s="9"/>
      <c r="QJC94" s="9"/>
      <c r="QJD94" s="9"/>
      <c r="QJE94" s="9"/>
      <c r="QJF94" s="9"/>
      <c r="QJG94" s="9"/>
      <c r="QJH94" s="9"/>
      <c r="QJI94" s="9"/>
      <c r="QJJ94" s="9"/>
      <c r="QJK94" s="9"/>
      <c r="QJL94" s="9"/>
      <c r="QJM94" s="9"/>
      <c r="QJN94" s="9"/>
      <c r="QJO94" s="9"/>
      <c r="QJP94" s="9"/>
      <c r="QJQ94" s="9"/>
      <c r="QJR94" s="9"/>
      <c r="QJS94" s="9"/>
      <c r="QJT94" s="9"/>
      <c r="QJU94" s="9"/>
      <c r="QJV94" s="9"/>
      <c r="QJW94" s="9"/>
      <c r="QJX94" s="9"/>
      <c r="QJY94" s="9"/>
      <c r="QJZ94" s="9"/>
      <c r="QKA94" s="9"/>
      <c r="QKB94" s="9"/>
      <c r="QKC94" s="9"/>
      <c r="QKD94" s="9"/>
      <c r="QKE94" s="9"/>
      <c r="QKF94" s="9"/>
      <c r="QKG94" s="9"/>
      <c r="QKH94" s="9"/>
      <c r="QKI94" s="9"/>
      <c r="QKJ94" s="9"/>
      <c r="QKK94" s="9"/>
      <c r="QKL94" s="9"/>
      <c r="QKM94" s="9"/>
      <c r="QKN94" s="9"/>
      <c r="QKO94" s="9"/>
      <c r="QKP94" s="9"/>
      <c r="QKQ94" s="9"/>
      <c r="QKR94" s="9"/>
      <c r="QKS94" s="9"/>
      <c r="QKT94" s="9"/>
      <c r="QKU94" s="9"/>
      <c r="QKV94" s="9"/>
      <c r="QKW94" s="9"/>
      <c r="QKX94" s="9"/>
      <c r="QKY94" s="9"/>
      <c r="QKZ94" s="9"/>
      <c r="QLA94" s="9"/>
      <c r="QLB94" s="9"/>
      <c r="QLC94" s="9"/>
      <c r="QLD94" s="9"/>
      <c r="QLE94" s="9"/>
      <c r="QLF94" s="9"/>
      <c r="QLG94" s="9"/>
      <c r="QLH94" s="9"/>
      <c r="QLI94" s="9"/>
      <c r="QLJ94" s="9"/>
      <c r="QLK94" s="9"/>
      <c r="QLL94" s="9"/>
      <c r="QLM94" s="9"/>
      <c r="QLN94" s="9"/>
      <c r="QLO94" s="9"/>
      <c r="QLP94" s="9"/>
      <c r="QLQ94" s="9"/>
      <c r="QLR94" s="9"/>
      <c r="QLS94" s="9"/>
      <c r="QLT94" s="9"/>
      <c r="QLU94" s="9"/>
      <c r="QLV94" s="9"/>
      <c r="QLW94" s="9"/>
      <c r="QLX94" s="9"/>
      <c r="QLY94" s="9"/>
      <c r="QLZ94" s="9"/>
      <c r="QMA94" s="9"/>
      <c r="QMB94" s="9"/>
      <c r="QMC94" s="9"/>
      <c r="QMD94" s="9"/>
      <c r="QME94" s="9"/>
      <c r="QMF94" s="9"/>
      <c r="QMG94" s="9"/>
      <c r="QMH94" s="9"/>
      <c r="QMI94" s="9"/>
      <c r="QMJ94" s="9"/>
      <c r="QMK94" s="9"/>
      <c r="QML94" s="9"/>
      <c r="QMM94" s="9"/>
      <c r="QMN94" s="9"/>
      <c r="QMO94" s="9"/>
      <c r="QMP94" s="9"/>
      <c r="QMQ94" s="9"/>
      <c r="QMR94" s="9"/>
      <c r="QMS94" s="9"/>
      <c r="QMT94" s="9"/>
      <c r="QMU94" s="9"/>
      <c r="QMV94" s="9"/>
      <c r="QMW94" s="9"/>
      <c r="QMX94" s="9"/>
      <c r="QMY94" s="9"/>
      <c r="QMZ94" s="9"/>
      <c r="QNA94" s="9"/>
      <c r="QNB94" s="9"/>
      <c r="QNC94" s="9"/>
      <c r="QND94" s="9"/>
      <c r="QNE94" s="9"/>
      <c r="QNF94" s="9"/>
      <c r="QNG94" s="9"/>
      <c r="QNH94" s="9"/>
      <c r="QNI94" s="9"/>
      <c r="QNJ94" s="9"/>
      <c r="QNK94" s="9"/>
      <c r="QNL94" s="9"/>
      <c r="QNM94" s="9"/>
      <c r="QNN94" s="9"/>
      <c r="QNO94" s="9"/>
      <c r="QNP94" s="9"/>
      <c r="QNQ94" s="9"/>
      <c r="QNR94" s="9"/>
      <c r="QNS94" s="9"/>
      <c r="QNT94" s="9"/>
      <c r="QNU94" s="9"/>
      <c r="QNV94" s="9"/>
      <c r="QNW94" s="9"/>
      <c r="QNX94" s="9"/>
      <c r="QNY94" s="9"/>
      <c r="QNZ94" s="9"/>
      <c r="QOA94" s="9"/>
      <c r="QOB94" s="9"/>
      <c r="QOC94" s="9"/>
      <c r="QOD94" s="9"/>
      <c r="QOE94" s="9"/>
      <c r="QOF94" s="9"/>
      <c r="QOG94" s="9"/>
      <c r="QOH94" s="9"/>
      <c r="QOI94" s="9"/>
      <c r="QOJ94" s="9"/>
      <c r="QOK94" s="9"/>
      <c r="QOL94" s="9"/>
      <c r="QOM94" s="9"/>
      <c r="QON94" s="9"/>
      <c r="QOO94" s="9"/>
      <c r="QOP94" s="9"/>
      <c r="QOQ94" s="9"/>
      <c r="QOR94" s="9"/>
      <c r="QOS94" s="9"/>
      <c r="QOT94" s="9"/>
      <c r="QOU94" s="9"/>
      <c r="QOV94" s="9"/>
      <c r="QOW94" s="9"/>
      <c r="QOX94" s="9"/>
      <c r="QOY94" s="9"/>
      <c r="QOZ94" s="9"/>
      <c r="QPA94" s="9"/>
      <c r="QPB94" s="9"/>
      <c r="QPC94" s="9"/>
      <c r="QPD94" s="9"/>
      <c r="QPE94" s="9"/>
      <c r="QPF94" s="9"/>
      <c r="QPG94" s="9"/>
      <c r="QPH94" s="9"/>
      <c r="QPI94" s="9"/>
      <c r="QPJ94" s="9"/>
      <c r="QPK94" s="9"/>
      <c r="QPL94" s="9"/>
      <c r="QPM94" s="9"/>
      <c r="QPN94" s="9"/>
      <c r="QPO94" s="9"/>
      <c r="QPP94" s="9"/>
      <c r="QPQ94" s="9"/>
      <c r="QPR94" s="9"/>
      <c r="QPS94" s="9"/>
      <c r="QPT94" s="9"/>
      <c r="QPU94" s="9"/>
      <c r="QPV94" s="9"/>
      <c r="QPW94" s="9"/>
      <c r="QPX94" s="9"/>
      <c r="QPY94" s="9"/>
      <c r="QPZ94" s="9"/>
      <c r="QQA94" s="9"/>
      <c r="QQB94" s="9"/>
      <c r="QQC94" s="9"/>
      <c r="QQD94" s="9"/>
      <c r="QQE94" s="9"/>
      <c r="QQF94" s="9"/>
      <c r="QQG94" s="9"/>
      <c r="QQH94" s="9"/>
      <c r="QQI94" s="9"/>
      <c r="QQJ94" s="9"/>
      <c r="QQK94" s="9"/>
      <c r="QQL94" s="9"/>
      <c r="QQM94" s="9"/>
      <c r="QQN94" s="9"/>
      <c r="QQO94" s="9"/>
      <c r="QQP94" s="9"/>
      <c r="QQQ94" s="9"/>
      <c r="QQR94" s="9"/>
      <c r="QQS94" s="9"/>
      <c r="QQT94" s="9"/>
      <c r="QQU94" s="9"/>
      <c r="QQV94" s="9"/>
      <c r="QQW94" s="9"/>
      <c r="QQX94" s="9"/>
      <c r="QQY94" s="9"/>
      <c r="QQZ94" s="9"/>
      <c r="QRA94" s="9"/>
      <c r="QRB94" s="9"/>
      <c r="QRC94" s="9"/>
      <c r="QRD94" s="9"/>
      <c r="QRE94" s="9"/>
      <c r="QRF94" s="9"/>
      <c r="QRG94" s="9"/>
      <c r="QRH94" s="9"/>
      <c r="QRI94" s="9"/>
      <c r="QRJ94" s="9"/>
      <c r="QRK94" s="9"/>
      <c r="QRL94" s="9"/>
      <c r="QRM94" s="9"/>
      <c r="QRN94" s="9"/>
      <c r="QRO94" s="9"/>
      <c r="QRP94" s="9"/>
      <c r="QRQ94" s="9"/>
      <c r="QRR94" s="9"/>
      <c r="QRS94" s="9"/>
      <c r="QRT94" s="9"/>
      <c r="QRU94" s="9"/>
      <c r="QRV94" s="9"/>
      <c r="QRW94" s="9"/>
      <c r="QRX94" s="9"/>
      <c r="QRY94" s="9"/>
      <c r="QRZ94" s="9"/>
      <c r="QSA94" s="9"/>
      <c r="QSB94" s="9"/>
      <c r="QSC94" s="9"/>
      <c r="QSD94" s="9"/>
      <c r="QSE94" s="9"/>
      <c r="QSF94" s="9"/>
      <c r="QSG94" s="9"/>
      <c r="QSH94" s="9"/>
      <c r="QSI94" s="9"/>
      <c r="QSJ94" s="9"/>
      <c r="QSK94" s="9"/>
      <c r="QSL94" s="9"/>
      <c r="QSM94" s="9"/>
      <c r="QSN94" s="9"/>
      <c r="QSO94" s="9"/>
      <c r="QSP94" s="9"/>
      <c r="QSQ94" s="9"/>
      <c r="QSR94" s="9"/>
      <c r="QSS94" s="9"/>
      <c r="QST94" s="9"/>
      <c r="QSU94" s="9"/>
      <c r="QSV94" s="9"/>
      <c r="QSW94" s="9"/>
      <c r="QSX94" s="9"/>
      <c r="QSY94" s="9"/>
      <c r="QSZ94" s="9"/>
      <c r="QTA94" s="9"/>
      <c r="QTB94" s="9"/>
      <c r="QTC94" s="9"/>
      <c r="QTD94" s="9"/>
      <c r="QTE94" s="9"/>
      <c r="QTF94" s="9"/>
      <c r="QTG94" s="9"/>
      <c r="QTH94" s="9"/>
      <c r="QTI94" s="9"/>
      <c r="QTJ94" s="9"/>
      <c r="QTK94" s="9"/>
      <c r="QTL94" s="9"/>
      <c r="QTM94" s="9"/>
      <c r="QTN94" s="9"/>
      <c r="QTO94" s="9"/>
      <c r="QTP94" s="9"/>
      <c r="QTQ94" s="9"/>
      <c r="QTR94" s="9"/>
      <c r="QTS94" s="9"/>
      <c r="QTT94" s="9"/>
      <c r="QTU94" s="9"/>
      <c r="QTV94" s="9"/>
      <c r="QTW94" s="9"/>
      <c r="QTX94" s="9"/>
      <c r="QTY94" s="9"/>
      <c r="QTZ94" s="9"/>
      <c r="QUA94" s="9"/>
      <c r="QUB94" s="9"/>
      <c r="QUC94" s="9"/>
      <c r="QUD94" s="9"/>
      <c r="QUE94" s="9"/>
      <c r="QUF94" s="9"/>
      <c r="QUG94" s="9"/>
      <c r="QUH94" s="9"/>
      <c r="QUI94" s="9"/>
      <c r="QUJ94" s="9"/>
      <c r="QUK94" s="9"/>
      <c r="QUL94" s="9"/>
      <c r="QUM94" s="9"/>
      <c r="QUN94" s="9"/>
      <c r="QUO94" s="9"/>
      <c r="QUP94" s="9"/>
      <c r="QUQ94" s="9"/>
      <c r="QUR94" s="9"/>
      <c r="QUS94" s="9"/>
      <c r="QUT94" s="9"/>
      <c r="QUU94" s="9"/>
      <c r="QUV94" s="9"/>
      <c r="QUW94" s="9"/>
      <c r="QUX94" s="9"/>
      <c r="QUY94" s="9"/>
      <c r="QUZ94" s="9"/>
      <c r="QVA94" s="9"/>
      <c r="QVB94" s="9"/>
      <c r="QVC94" s="9"/>
      <c r="QVD94" s="9"/>
      <c r="QVE94" s="9"/>
      <c r="QVF94" s="9"/>
      <c r="QVG94" s="9"/>
      <c r="QVH94" s="9"/>
      <c r="QVI94" s="9"/>
      <c r="QVJ94" s="9"/>
      <c r="QVK94" s="9"/>
      <c r="QVL94" s="9"/>
      <c r="QVM94" s="9"/>
      <c r="QVN94" s="9"/>
      <c r="QVO94" s="9"/>
      <c r="QVP94" s="9"/>
      <c r="QVQ94" s="9"/>
      <c r="QVR94" s="9"/>
      <c r="QVS94" s="9"/>
      <c r="QVT94" s="9"/>
      <c r="QVU94" s="9"/>
      <c r="QVV94" s="9"/>
      <c r="QVW94" s="9"/>
      <c r="QVX94" s="9"/>
      <c r="QVY94" s="9"/>
      <c r="QVZ94" s="9"/>
      <c r="QWA94" s="9"/>
      <c r="QWB94" s="9"/>
      <c r="QWC94" s="9"/>
      <c r="QWD94" s="9"/>
      <c r="QWE94" s="9"/>
      <c r="QWF94" s="9"/>
      <c r="QWG94" s="9"/>
      <c r="QWH94" s="9"/>
      <c r="QWI94" s="9"/>
      <c r="QWJ94" s="9"/>
      <c r="QWK94" s="9"/>
      <c r="QWL94" s="9"/>
      <c r="QWM94" s="9"/>
      <c r="QWN94" s="9"/>
      <c r="QWO94" s="9"/>
      <c r="QWP94" s="9"/>
      <c r="QWQ94" s="9"/>
      <c r="QWR94" s="9"/>
      <c r="QWS94" s="9"/>
      <c r="QWT94" s="9"/>
      <c r="QWU94" s="9"/>
      <c r="QWV94" s="9"/>
      <c r="QWW94" s="9"/>
      <c r="QWX94" s="9"/>
      <c r="QWY94" s="9"/>
      <c r="QWZ94" s="9"/>
      <c r="QXA94" s="9"/>
      <c r="QXB94" s="9"/>
      <c r="QXC94" s="9"/>
      <c r="QXD94" s="9"/>
      <c r="QXE94" s="9"/>
      <c r="QXF94" s="9"/>
      <c r="QXG94" s="9"/>
      <c r="QXH94" s="9"/>
      <c r="QXI94" s="9"/>
      <c r="QXJ94" s="9"/>
      <c r="QXK94" s="9"/>
      <c r="QXL94" s="9"/>
      <c r="QXM94" s="9"/>
      <c r="QXN94" s="9"/>
      <c r="QXO94" s="9"/>
      <c r="QXP94" s="9"/>
      <c r="QXQ94" s="9"/>
      <c r="QXR94" s="9"/>
      <c r="QXS94" s="9"/>
      <c r="QXT94" s="9"/>
      <c r="QXU94" s="9"/>
      <c r="QXV94" s="9"/>
      <c r="QXW94" s="9"/>
      <c r="QXX94" s="9"/>
      <c r="QXY94" s="9"/>
      <c r="QXZ94" s="9"/>
      <c r="QYA94" s="9"/>
      <c r="QYB94" s="9"/>
      <c r="QYC94" s="9"/>
      <c r="QYD94" s="9"/>
      <c r="QYE94" s="9"/>
      <c r="QYF94" s="9"/>
      <c r="QYG94" s="9"/>
      <c r="QYH94" s="9"/>
      <c r="QYI94" s="9"/>
      <c r="QYJ94" s="9"/>
      <c r="QYK94" s="9"/>
      <c r="QYL94" s="9"/>
      <c r="QYM94" s="9"/>
      <c r="QYN94" s="9"/>
      <c r="QYO94" s="9"/>
      <c r="QYP94" s="9"/>
      <c r="QYQ94" s="9"/>
      <c r="QYR94" s="9"/>
      <c r="QYS94" s="9"/>
      <c r="QYT94" s="9"/>
      <c r="QYU94" s="9"/>
      <c r="QYV94" s="9"/>
      <c r="QYW94" s="9"/>
      <c r="QYX94" s="9"/>
      <c r="QYY94" s="9"/>
      <c r="QYZ94" s="9"/>
      <c r="QZA94" s="9"/>
      <c r="QZB94" s="9"/>
      <c r="QZC94" s="9"/>
      <c r="QZD94" s="9"/>
      <c r="QZE94" s="9"/>
      <c r="QZF94" s="9"/>
      <c r="QZG94" s="9"/>
      <c r="QZH94" s="9"/>
      <c r="QZI94" s="9"/>
      <c r="QZJ94" s="9"/>
      <c r="QZK94" s="9"/>
      <c r="QZL94" s="9"/>
      <c r="QZM94" s="9"/>
      <c r="QZN94" s="9"/>
      <c r="QZO94" s="9"/>
      <c r="QZP94" s="9"/>
      <c r="QZQ94" s="9"/>
      <c r="QZR94" s="9"/>
      <c r="QZS94" s="9"/>
      <c r="QZT94" s="9"/>
      <c r="QZU94" s="9"/>
      <c r="QZV94" s="9"/>
      <c r="QZW94" s="9"/>
      <c r="QZX94" s="9"/>
      <c r="QZY94" s="9"/>
      <c r="QZZ94" s="9"/>
      <c r="RAA94" s="9"/>
      <c r="RAB94" s="9"/>
      <c r="RAC94" s="9"/>
      <c r="RAD94" s="9"/>
      <c r="RAE94" s="9"/>
      <c r="RAF94" s="9"/>
      <c r="RAG94" s="9"/>
      <c r="RAH94" s="9"/>
      <c r="RAI94" s="9"/>
      <c r="RAJ94" s="9"/>
      <c r="RAK94" s="9"/>
      <c r="RAL94" s="9"/>
      <c r="RAM94" s="9"/>
      <c r="RAN94" s="9"/>
      <c r="RAO94" s="9"/>
      <c r="RAP94" s="9"/>
      <c r="RAQ94" s="9"/>
      <c r="RAR94" s="9"/>
      <c r="RAS94" s="9"/>
      <c r="RAT94" s="9"/>
      <c r="RAU94" s="9"/>
      <c r="RAV94" s="9"/>
      <c r="RAW94" s="9"/>
      <c r="RAX94" s="9"/>
      <c r="RAY94" s="9"/>
      <c r="RAZ94" s="9"/>
      <c r="RBA94" s="9"/>
      <c r="RBB94" s="9"/>
      <c r="RBC94" s="9"/>
      <c r="RBD94" s="9"/>
      <c r="RBE94" s="9"/>
      <c r="RBF94" s="9"/>
      <c r="RBG94" s="9"/>
      <c r="RBH94" s="9"/>
      <c r="RBI94" s="9"/>
      <c r="RBJ94" s="9"/>
      <c r="RBK94" s="9"/>
      <c r="RBL94" s="9"/>
      <c r="RBM94" s="9"/>
      <c r="RBN94" s="9"/>
      <c r="RBO94" s="9"/>
      <c r="RBP94" s="9"/>
      <c r="RBQ94" s="9"/>
      <c r="RBR94" s="9"/>
      <c r="RBS94" s="9"/>
      <c r="RBT94" s="9"/>
      <c r="RBU94" s="9"/>
      <c r="RBV94" s="9"/>
      <c r="RBW94" s="9"/>
      <c r="RBX94" s="9"/>
      <c r="RBY94" s="9"/>
      <c r="RBZ94" s="9"/>
      <c r="RCA94" s="9"/>
      <c r="RCB94" s="9"/>
      <c r="RCC94" s="9"/>
      <c r="RCD94" s="9"/>
      <c r="RCE94" s="9"/>
      <c r="RCF94" s="9"/>
      <c r="RCG94" s="9"/>
      <c r="RCH94" s="9"/>
      <c r="RCI94" s="9"/>
      <c r="RCJ94" s="9"/>
      <c r="RCK94" s="9"/>
      <c r="RCL94" s="9"/>
      <c r="RCM94" s="9"/>
      <c r="RCN94" s="9"/>
      <c r="RCO94" s="9"/>
      <c r="RCP94" s="9"/>
      <c r="RCQ94" s="9"/>
      <c r="RCR94" s="9"/>
      <c r="RCS94" s="9"/>
      <c r="RCT94" s="9"/>
      <c r="RCU94" s="9"/>
      <c r="RCV94" s="9"/>
      <c r="RCW94" s="9"/>
      <c r="RCX94" s="9"/>
      <c r="RCY94" s="9"/>
      <c r="RCZ94" s="9"/>
      <c r="RDA94" s="9"/>
      <c r="RDB94" s="9"/>
      <c r="RDC94" s="9"/>
      <c r="RDD94" s="9"/>
      <c r="RDE94" s="9"/>
      <c r="RDF94" s="9"/>
      <c r="RDG94" s="9"/>
      <c r="RDH94" s="9"/>
      <c r="RDI94" s="9"/>
      <c r="RDJ94" s="9"/>
      <c r="RDK94" s="9"/>
      <c r="RDL94" s="9"/>
      <c r="RDM94" s="9"/>
      <c r="RDN94" s="9"/>
      <c r="RDO94" s="9"/>
      <c r="RDP94" s="9"/>
      <c r="RDQ94" s="9"/>
      <c r="RDR94" s="9"/>
      <c r="RDS94" s="9"/>
      <c r="RDT94" s="9"/>
      <c r="RDU94" s="9"/>
      <c r="RDV94" s="9"/>
      <c r="RDW94" s="9"/>
      <c r="RDX94" s="9"/>
      <c r="RDY94" s="9"/>
      <c r="RDZ94" s="9"/>
      <c r="REA94" s="9"/>
      <c r="REB94" s="9"/>
      <c r="REC94" s="9"/>
      <c r="RED94" s="9"/>
      <c r="REE94" s="9"/>
      <c r="REF94" s="9"/>
      <c r="REG94" s="9"/>
      <c r="REH94" s="9"/>
      <c r="REI94" s="9"/>
      <c r="REJ94" s="9"/>
      <c r="REK94" s="9"/>
      <c r="REL94" s="9"/>
      <c r="REM94" s="9"/>
      <c r="REN94" s="9"/>
      <c r="REO94" s="9"/>
      <c r="REP94" s="9"/>
      <c r="REQ94" s="9"/>
      <c r="RER94" s="9"/>
      <c r="RES94" s="9"/>
      <c r="RET94" s="9"/>
      <c r="REU94" s="9"/>
      <c r="REV94" s="9"/>
      <c r="REW94" s="9"/>
      <c r="REX94" s="9"/>
      <c r="REY94" s="9"/>
      <c r="REZ94" s="9"/>
      <c r="RFA94" s="9"/>
      <c r="RFB94" s="9"/>
      <c r="RFC94" s="9"/>
      <c r="RFD94" s="9"/>
      <c r="RFE94" s="9"/>
      <c r="RFF94" s="9"/>
      <c r="RFG94" s="9"/>
      <c r="RFH94" s="9"/>
      <c r="RFI94" s="9"/>
      <c r="RFJ94" s="9"/>
      <c r="RFK94" s="9"/>
      <c r="RFL94" s="9"/>
      <c r="RFM94" s="9"/>
      <c r="RFN94" s="9"/>
      <c r="RFO94" s="9"/>
      <c r="RFP94" s="9"/>
      <c r="RFQ94" s="9"/>
      <c r="RFR94" s="9"/>
      <c r="RFS94" s="9"/>
      <c r="RFT94" s="9"/>
      <c r="RFU94" s="9"/>
      <c r="RFV94" s="9"/>
      <c r="RFW94" s="9"/>
      <c r="RFX94" s="9"/>
      <c r="RFY94" s="9"/>
      <c r="RFZ94" s="9"/>
      <c r="RGA94" s="9"/>
      <c r="RGB94" s="9"/>
      <c r="RGC94" s="9"/>
      <c r="RGD94" s="9"/>
      <c r="RGE94" s="9"/>
      <c r="RGF94" s="9"/>
      <c r="RGG94" s="9"/>
      <c r="RGH94" s="9"/>
      <c r="RGI94" s="9"/>
      <c r="RGJ94" s="9"/>
      <c r="RGK94" s="9"/>
      <c r="RGL94" s="9"/>
      <c r="RGM94" s="9"/>
      <c r="RGN94" s="9"/>
      <c r="RGO94" s="9"/>
      <c r="RGP94" s="9"/>
      <c r="RGQ94" s="9"/>
      <c r="RGR94" s="9"/>
      <c r="RGS94" s="9"/>
      <c r="RGT94" s="9"/>
      <c r="RGU94" s="9"/>
      <c r="RGV94" s="9"/>
      <c r="RGW94" s="9"/>
      <c r="RGX94" s="9"/>
      <c r="RGY94" s="9"/>
      <c r="RGZ94" s="9"/>
      <c r="RHA94" s="9"/>
      <c r="RHB94" s="9"/>
      <c r="RHC94" s="9"/>
      <c r="RHD94" s="9"/>
      <c r="RHE94" s="9"/>
      <c r="RHF94" s="9"/>
      <c r="RHG94" s="9"/>
      <c r="RHH94" s="9"/>
      <c r="RHI94" s="9"/>
      <c r="RHJ94" s="9"/>
      <c r="RHK94" s="9"/>
      <c r="RHL94" s="9"/>
      <c r="RHM94" s="9"/>
      <c r="RHN94" s="9"/>
      <c r="RHO94" s="9"/>
      <c r="RHP94" s="9"/>
      <c r="RHQ94" s="9"/>
      <c r="RHR94" s="9"/>
      <c r="RHS94" s="9"/>
      <c r="RHT94" s="9"/>
      <c r="RHU94" s="9"/>
      <c r="RHV94" s="9"/>
      <c r="RHW94" s="9"/>
      <c r="RHX94" s="9"/>
      <c r="RHY94" s="9"/>
      <c r="RHZ94" s="9"/>
      <c r="RIA94" s="9"/>
      <c r="RIB94" s="9"/>
      <c r="RIC94" s="9"/>
      <c r="RID94" s="9"/>
      <c r="RIE94" s="9"/>
      <c r="RIF94" s="9"/>
      <c r="RIG94" s="9"/>
      <c r="RIH94" s="9"/>
      <c r="RII94" s="9"/>
      <c r="RIJ94" s="9"/>
      <c r="RIK94" s="9"/>
      <c r="RIL94" s="9"/>
      <c r="RIM94" s="9"/>
      <c r="RIN94" s="9"/>
      <c r="RIO94" s="9"/>
      <c r="RIP94" s="9"/>
      <c r="RIQ94" s="9"/>
      <c r="RIR94" s="9"/>
      <c r="RIS94" s="9"/>
      <c r="RIT94" s="9"/>
      <c r="RIU94" s="9"/>
      <c r="RIV94" s="9"/>
      <c r="RIW94" s="9"/>
      <c r="RIX94" s="9"/>
      <c r="RIY94" s="9"/>
      <c r="RIZ94" s="9"/>
      <c r="RJA94" s="9"/>
      <c r="RJB94" s="9"/>
      <c r="RJC94" s="9"/>
      <c r="RJD94" s="9"/>
      <c r="RJE94" s="9"/>
      <c r="RJF94" s="9"/>
      <c r="RJG94" s="9"/>
      <c r="RJH94" s="9"/>
      <c r="RJI94" s="9"/>
      <c r="RJJ94" s="9"/>
      <c r="RJK94" s="9"/>
      <c r="RJL94" s="9"/>
      <c r="RJM94" s="9"/>
      <c r="RJN94" s="9"/>
      <c r="RJO94" s="9"/>
      <c r="RJP94" s="9"/>
      <c r="RJQ94" s="9"/>
      <c r="RJR94" s="9"/>
      <c r="RJS94" s="9"/>
      <c r="RJT94" s="9"/>
      <c r="RJU94" s="9"/>
      <c r="RJV94" s="9"/>
      <c r="RJW94" s="9"/>
      <c r="RJX94" s="9"/>
      <c r="RJY94" s="9"/>
      <c r="RJZ94" s="9"/>
      <c r="RKA94" s="9"/>
      <c r="RKB94" s="9"/>
      <c r="RKC94" s="9"/>
      <c r="RKD94" s="9"/>
      <c r="RKE94" s="9"/>
      <c r="RKF94" s="9"/>
      <c r="RKG94" s="9"/>
      <c r="RKH94" s="9"/>
      <c r="RKI94" s="9"/>
      <c r="RKJ94" s="9"/>
      <c r="RKK94" s="9"/>
      <c r="RKL94" s="9"/>
      <c r="RKM94" s="9"/>
      <c r="RKN94" s="9"/>
      <c r="RKO94" s="9"/>
      <c r="RKP94" s="9"/>
      <c r="RKQ94" s="9"/>
      <c r="RKR94" s="9"/>
      <c r="RKS94" s="9"/>
      <c r="RKT94" s="9"/>
      <c r="RKU94" s="9"/>
      <c r="RKV94" s="9"/>
      <c r="RKW94" s="9"/>
      <c r="RKX94" s="9"/>
      <c r="RKY94" s="9"/>
      <c r="RKZ94" s="9"/>
      <c r="RLA94" s="9"/>
      <c r="RLB94" s="9"/>
      <c r="RLC94" s="9"/>
      <c r="RLD94" s="9"/>
      <c r="RLE94" s="9"/>
      <c r="RLF94" s="9"/>
      <c r="RLG94" s="9"/>
      <c r="RLH94" s="9"/>
      <c r="RLI94" s="9"/>
      <c r="RLJ94" s="9"/>
      <c r="RLK94" s="9"/>
      <c r="RLL94" s="9"/>
      <c r="RLM94" s="9"/>
      <c r="RLN94" s="9"/>
      <c r="RLO94" s="9"/>
      <c r="RLP94" s="9"/>
      <c r="RLQ94" s="9"/>
      <c r="RLR94" s="9"/>
      <c r="RLS94" s="9"/>
      <c r="RLT94" s="9"/>
      <c r="RLU94" s="9"/>
      <c r="RLV94" s="9"/>
      <c r="RLW94" s="9"/>
      <c r="RLX94" s="9"/>
      <c r="RLY94" s="9"/>
      <c r="RLZ94" s="9"/>
      <c r="RMA94" s="9"/>
      <c r="RMB94" s="9"/>
      <c r="RMC94" s="9"/>
      <c r="RMD94" s="9"/>
      <c r="RME94" s="9"/>
      <c r="RMF94" s="9"/>
      <c r="RMG94" s="9"/>
      <c r="RMH94" s="9"/>
      <c r="RMI94" s="9"/>
      <c r="RMJ94" s="9"/>
      <c r="RMK94" s="9"/>
      <c r="RML94" s="9"/>
      <c r="RMM94" s="9"/>
      <c r="RMN94" s="9"/>
      <c r="RMO94" s="9"/>
      <c r="RMP94" s="9"/>
      <c r="RMQ94" s="9"/>
      <c r="RMR94" s="9"/>
      <c r="RMS94" s="9"/>
      <c r="RMT94" s="9"/>
      <c r="RMU94" s="9"/>
      <c r="RMV94" s="9"/>
      <c r="RMW94" s="9"/>
      <c r="RMX94" s="9"/>
      <c r="RMY94" s="9"/>
      <c r="RMZ94" s="9"/>
      <c r="RNA94" s="9"/>
      <c r="RNB94" s="9"/>
      <c r="RNC94" s="9"/>
      <c r="RND94" s="9"/>
      <c r="RNE94" s="9"/>
      <c r="RNF94" s="9"/>
      <c r="RNG94" s="9"/>
      <c r="RNH94" s="9"/>
      <c r="RNI94" s="9"/>
      <c r="RNJ94" s="9"/>
      <c r="RNK94" s="9"/>
      <c r="RNL94" s="9"/>
      <c r="RNM94" s="9"/>
      <c r="RNN94" s="9"/>
      <c r="RNO94" s="9"/>
      <c r="RNP94" s="9"/>
      <c r="RNQ94" s="9"/>
      <c r="RNR94" s="9"/>
      <c r="RNS94" s="9"/>
      <c r="RNT94" s="9"/>
      <c r="RNU94" s="9"/>
      <c r="RNV94" s="9"/>
      <c r="RNW94" s="9"/>
      <c r="RNX94" s="9"/>
      <c r="RNY94" s="9"/>
      <c r="RNZ94" s="9"/>
      <c r="ROA94" s="9"/>
      <c r="ROB94" s="9"/>
      <c r="ROC94" s="9"/>
      <c r="ROD94" s="9"/>
      <c r="ROE94" s="9"/>
      <c r="ROF94" s="9"/>
      <c r="ROG94" s="9"/>
      <c r="ROH94" s="9"/>
      <c r="ROI94" s="9"/>
      <c r="ROJ94" s="9"/>
      <c r="ROK94" s="9"/>
      <c r="ROL94" s="9"/>
      <c r="ROM94" s="9"/>
      <c r="RON94" s="9"/>
      <c r="ROO94" s="9"/>
      <c r="ROP94" s="9"/>
      <c r="ROQ94" s="9"/>
      <c r="ROR94" s="9"/>
      <c r="ROS94" s="9"/>
      <c r="ROT94" s="9"/>
      <c r="ROU94" s="9"/>
      <c r="ROV94" s="9"/>
      <c r="ROW94" s="9"/>
      <c r="ROX94" s="9"/>
      <c r="ROY94" s="9"/>
      <c r="ROZ94" s="9"/>
      <c r="RPA94" s="9"/>
      <c r="RPB94" s="9"/>
      <c r="RPC94" s="9"/>
      <c r="RPD94" s="9"/>
      <c r="RPE94" s="9"/>
      <c r="RPF94" s="9"/>
      <c r="RPG94" s="9"/>
      <c r="RPH94" s="9"/>
      <c r="RPI94" s="9"/>
      <c r="RPJ94" s="9"/>
      <c r="RPK94" s="9"/>
      <c r="RPL94" s="9"/>
      <c r="RPM94" s="9"/>
      <c r="RPN94" s="9"/>
      <c r="RPO94" s="9"/>
      <c r="RPP94" s="9"/>
      <c r="RPQ94" s="9"/>
      <c r="RPR94" s="9"/>
      <c r="RPS94" s="9"/>
      <c r="RPT94" s="9"/>
      <c r="RPU94" s="9"/>
      <c r="RPV94" s="9"/>
      <c r="RPW94" s="9"/>
      <c r="RPX94" s="9"/>
      <c r="RPY94" s="9"/>
      <c r="RPZ94" s="9"/>
      <c r="RQA94" s="9"/>
      <c r="RQB94" s="9"/>
      <c r="RQC94" s="9"/>
      <c r="RQD94" s="9"/>
      <c r="RQE94" s="9"/>
      <c r="RQF94" s="9"/>
      <c r="RQG94" s="9"/>
      <c r="RQH94" s="9"/>
      <c r="RQI94" s="9"/>
      <c r="RQJ94" s="9"/>
      <c r="RQK94" s="9"/>
      <c r="RQL94" s="9"/>
      <c r="RQM94" s="9"/>
      <c r="RQN94" s="9"/>
      <c r="RQO94" s="9"/>
      <c r="RQP94" s="9"/>
      <c r="RQQ94" s="9"/>
      <c r="RQR94" s="9"/>
      <c r="RQS94" s="9"/>
      <c r="RQT94" s="9"/>
      <c r="RQU94" s="9"/>
      <c r="RQV94" s="9"/>
      <c r="RQW94" s="9"/>
      <c r="RQX94" s="9"/>
      <c r="RQY94" s="9"/>
      <c r="RQZ94" s="9"/>
      <c r="RRA94" s="9"/>
      <c r="RRB94" s="9"/>
      <c r="RRC94" s="9"/>
      <c r="RRD94" s="9"/>
      <c r="RRE94" s="9"/>
      <c r="RRF94" s="9"/>
      <c r="RRG94" s="9"/>
      <c r="RRH94" s="9"/>
      <c r="RRI94" s="9"/>
      <c r="RRJ94" s="9"/>
      <c r="RRK94" s="9"/>
      <c r="RRL94" s="9"/>
      <c r="RRM94" s="9"/>
      <c r="RRN94" s="9"/>
      <c r="RRO94" s="9"/>
      <c r="RRP94" s="9"/>
      <c r="RRQ94" s="9"/>
      <c r="RRR94" s="9"/>
      <c r="RRS94" s="9"/>
      <c r="RRT94" s="9"/>
      <c r="RRU94" s="9"/>
      <c r="RRV94" s="9"/>
      <c r="RRW94" s="9"/>
      <c r="RRX94" s="9"/>
      <c r="RRY94" s="9"/>
      <c r="RRZ94" s="9"/>
      <c r="RSA94" s="9"/>
      <c r="RSB94" s="9"/>
      <c r="RSC94" s="9"/>
      <c r="RSD94" s="9"/>
      <c r="RSE94" s="9"/>
      <c r="RSF94" s="9"/>
      <c r="RSG94" s="9"/>
      <c r="RSH94" s="9"/>
      <c r="RSI94" s="9"/>
      <c r="RSJ94" s="9"/>
      <c r="RSK94" s="9"/>
      <c r="RSL94" s="9"/>
      <c r="RSM94" s="9"/>
      <c r="RSN94" s="9"/>
      <c r="RSO94" s="9"/>
      <c r="RSP94" s="9"/>
      <c r="RSQ94" s="9"/>
      <c r="RSR94" s="9"/>
      <c r="RSS94" s="9"/>
      <c r="RST94" s="9"/>
      <c r="RSU94" s="9"/>
      <c r="RSV94" s="9"/>
      <c r="RSW94" s="9"/>
      <c r="RSX94" s="9"/>
      <c r="RSY94" s="9"/>
      <c r="RSZ94" s="9"/>
      <c r="RTA94" s="9"/>
      <c r="RTB94" s="9"/>
      <c r="RTC94" s="9"/>
      <c r="RTD94" s="9"/>
      <c r="RTE94" s="9"/>
      <c r="RTF94" s="9"/>
      <c r="RTG94" s="9"/>
      <c r="RTH94" s="9"/>
      <c r="RTI94" s="9"/>
      <c r="RTJ94" s="9"/>
      <c r="RTK94" s="9"/>
      <c r="RTL94" s="9"/>
      <c r="RTM94" s="9"/>
      <c r="RTN94" s="9"/>
      <c r="RTO94" s="9"/>
      <c r="RTP94" s="9"/>
      <c r="RTQ94" s="9"/>
      <c r="RTR94" s="9"/>
      <c r="RTS94" s="9"/>
      <c r="RTT94" s="9"/>
      <c r="RTU94" s="9"/>
      <c r="RTV94" s="9"/>
      <c r="RTW94" s="9"/>
      <c r="RTX94" s="9"/>
      <c r="RTY94" s="9"/>
      <c r="RTZ94" s="9"/>
      <c r="RUA94" s="9"/>
      <c r="RUB94" s="9"/>
      <c r="RUC94" s="9"/>
      <c r="RUD94" s="9"/>
      <c r="RUE94" s="9"/>
      <c r="RUF94" s="9"/>
      <c r="RUG94" s="9"/>
      <c r="RUH94" s="9"/>
      <c r="RUI94" s="9"/>
      <c r="RUJ94" s="9"/>
      <c r="RUK94" s="9"/>
      <c r="RUL94" s="9"/>
      <c r="RUM94" s="9"/>
      <c r="RUN94" s="9"/>
      <c r="RUO94" s="9"/>
      <c r="RUP94" s="9"/>
      <c r="RUQ94" s="9"/>
      <c r="RUR94" s="9"/>
      <c r="RUS94" s="9"/>
      <c r="RUT94" s="9"/>
      <c r="RUU94" s="9"/>
      <c r="RUV94" s="9"/>
      <c r="RUW94" s="9"/>
      <c r="RUX94" s="9"/>
      <c r="RUY94" s="9"/>
      <c r="RUZ94" s="9"/>
      <c r="RVA94" s="9"/>
      <c r="RVB94" s="9"/>
      <c r="RVC94" s="9"/>
      <c r="RVD94" s="9"/>
      <c r="RVE94" s="9"/>
      <c r="RVF94" s="9"/>
      <c r="RVG94" s="9"/>
      <c r="RVH94" s="9"/>
      <c r="RVI94" s="9"/>
      <c r="RVJ94" s="9"/>
      <c r="RVK94" s="9"/>
      <c r="RVL94" s="9"/>
      <c r="RVM94" s="9"/>
      <c r="RVN94" s="9"/>
      <c r="RVO94" s="9"/>
      <c r="RVP94" s="9"/>
      <c r="RVQ94" s="9"/>
      <c r="RVR94" s="9"/>
      <c r="RVS94" s="9"/>
      <c r="RVT94" s="9"/>
      <c r="RVU94" s="9"/>
      <c r="RVV94" s="9"/>
      <c r="RVW94" s="9"/>
      <c r="RVX94" s="9"/>
      <c r="RVY94" s="9"/>
      <c r="RVZ94" s="9"/>
      <c r="RWA94" s="9"/>
      <c r="RWB94" s="9"/>
      <c r="RWC94" s="9"/>
      <c r="RWD94" s="9"/>
      <c r="RWE94" s="9"/>
      <c r="RWF94" s="9"/>
      <c r="RWG94" s="9"/>
      <c r="RWH94" s="9"/>
      <c r="RWI94" s="9"/>
      <c r="RWJ94" s="9"/>
      <c r="RWK94" s="9"/>
      <c r="RWL94" s="9"/>
      <c r="RWM94" s="9"/>
      <c r="RWN94" s="9"/>
      <c r="RWO94" s="9"/>
      <c r="RWP94" s="9"/>
      <c r="RWQ94" s="9"/>
      <c r="RWR94" s="9"/>
      <c r="RWS94" s="9"/>
      <c r="RWT94" s="9"/>
      <c r="RWU94" s="9"/>
      <c r="RWV94" s="9"/>
      <c r="RWW94" s="9"/>
      <c r="RWX94" s="9"/>
      <c r="RWY94" s="9"/>
      <c r="RWZ94" s="9"/>
      <c r="RXA94" s="9"/>
      <c r="RXB94" s="9"/>
      <c r="RXC94" s="9"/>
      <c r="RXD94" s="9"/>
      <c r="RXE94" s="9"/>
      <c r="RXF94" s="9"/>
      <c r="RXG94" s="9"/>
      <c r="RXH94" s="9"/>
      <c r="RXI94" s="9"/>
      <c r="RXJ94" s="9"/>
      <c r="RXK94" s="9"/>
      <c r="RXL94" s="9"/>
      <c r="RXM94" s="9"/>
      <c r="RXN94" s="9"/>
      <c r="RXO94" s="9"/>
      <c r="RXP94" s="9"/>
      <c r="RXQ94" s="9"/>
      <c r="RXR94" s="9"/>
      <c r="RXS94" s="9"/>
      <c r="RXT94" s="9"/>
      <c r="RXU94" s="9"/>
      <c r="RXV94" s="9"/>
      <c r="RXW94" s="9"/>
      <c r="RXX94" s="9"/>
      <c r="RXY94" s="9"/>
      <c r="RXZ94" s="9"/>
      <c r="RYA94" s="9"/>
      <c r="RYB94" s="9"/>
      <c r="RYC94" s="9"/>
      <c r="RYD94" s="9"/>
      <c r="RYE94" s="9"/>
      <c r="RYF94" s="9"/>
      <c r="RYG94" s="9"/>
      <c r="RYH94" s="9"/>
      <c r="RYI94" s="9"/>
      <c r="RYJ94" s="9"/>
      <c r="RYK94" s="9"/>
      <c r="RYL94" s="9"/>
      <c r="RYM94" s="9"/>
      <c r="RYN94" s="9"/>
      <c r="RYO94" s="9"/>
      <c r="RYP94" s="9"/>
      <c r="RYQ94" s="9"/>
      <c r="RYR94" s="9"/>
      <c r="RYS94" s="9"/>
      <c r="RYT94" s="9"/>
      <c r="RYU94" s="9"/>
      <c r="RYV94" s="9"/>
      <c r="RYW94" s="9"/>
      <c r="RYX94" s="9"/>
      <c r="RYY94" s="9"/>
      <c r="RYZ94" s="9"/>
      <c r="RZA94" s="9"/>
      <c r="RZB94" s="9"/>
      <c r="RZC94" s="9"/>
      <c r="RZD94" s="9"/>
      <c r="RZE94" s="9"/>
      <c r="RZF94" s="9"/>
      <c r="RZG94" s="9"/>
      <c r="RZH94" s="9"/>
      <c r="RZI94" s="9"/>
      <c r="RZJ94" s="9"/>
      <c r="RZK94" s="9"/>
      <c r="RZL94" s="9"/>
      <c r="RZM94" s="9"/>
      <c r="RZN94" s="9"/>
      <c r="RZO94" s="9"/>
      <c r="RZP94" s="9"/>
      <c r="RZQ94" s="9"/>
      <c r="RZR94" s="9"/>
      <c r="RZS94" s="9"/>
      <c r="RZT94" s="9"/>
      <c r="RZU94" s="9"/>
      <c r="RZV94" s="9"/>
      <c r="RZW94" s="9"/>
      <c r="RZX94" s="9"/>
      <c r="RZY94" s="9"/>
      <c r="RZZ94" s="9"/>
      <c r="SAA94" s="9"/>
      <c r="SAB94" s="9"/>
      <c r="SAC94" s="9"/>
      <c r="SAD94" s="9"/>
      <c r="SAE94" s="9"/>
      <c r="SAF94" s="9"/>
      <c r="SAG94" s="9"/>
      <c r="SAH94" s="9"/>
      <c r="SAI94" s="9"/>
      <c r="SAJ94" s="9"/>
      <c r="SAK94" s="9"/>
      <c r="SAL94" s="9"/>
      <c r="SAM94" s="9"/>
      <c r="SAN94" s="9"/>
      <c r="SAO94" s="9"/>
      <c r="SAP94" s="9"/>
      <c r="SAQ94" s="9"/>
      <c r="SAR94" s="9"/>
      <c r="SAS94" s="9"/>
      <c r="SAT94" s="9"/>
      <c r="SAU94" s="9"/>
      <c r="SAV94" s="9"/>
      <c r="SAW94" s="9"/>
      <c r="SAX94" s="9"/>
      <c r="SAY94" s="9"/>
      <c r="SAZ94" s="9"/>
      <c r="SBA94" s="9"/>
      <c r="SBB94" s="9"/>
      <c r="SBC94" s="9"/>
      <c r="SBD94" s="9"/>
      <c r="SBE94" s="9"/>
      <c r="SBF94" s="9"/>
      <c r="SBG94" s="9"/>
      <c r="SBH94" s="9"/>
      <c r="SBI94" s="9"/>
      <c r="SBJ94" s="9"/>
      <c r="SBK94" s="9"/>
      <c r="SBL94" s="9"/>
      <c r="SBM94" s="9"/>
      <c r="SBN94" s="9"/>
      <c r="SBO94" s="9"/>
      <c r="SBP94" s="9"/>
      <c r="SBQ94" s="9"/>
      <c r="SBR94" s="9"/>
      <c r="SBS94" s="9"/>
      <c r="SBT94" s="9"/>
      <c r="SBU94" s="9"/>
      <c r="SBV94" s="9"/>
      <c r="SBW94" s="9"/>
      <c r="SBX94" s="9"/>
      <c r="SBY94" s="9"/>
      <c r="SBZ94" s="9"/>
      <c r="SCA94" s="9"/>
      <c r="SCB94" s="9"/>
      <c r="SCC94" s="9"/>
      <c r="SCD94" s="9"/>
      <c r="SCE94" s="9"/>
      <c r="SCF94" s="9"/>
      <c r="SCG94" s="9"/>
      <c r="SCH94" s="9"/>
      <c r="SCI94" s="9"/>
      <c r="SCJ94" s="9"/>
      <c r="SCK94" s="9"/>
      <c r="SCL94" s="9"/>
      <c r="SCM94" s="9"/>
      <c r="SCN94" s="9"/>
      <c r="SCO94" s="9"/>
      <c r="SCP94" s="9"/>
      <c r="SCQ94" s="9"/>
      <c r="SCR94" s="9"/>
      <c r="SCS94" s="9"/>
      <c r="SCT94" s="9"/>
      <c r="SCU94" s="9"/>
      <c r="SCV94" s="9"/>
      <c r="SCW94" s="9"/>
      <c r="SCX94" s="9"/>
      <c r="SCY94" s="9"/>
      <c r="SCZ94" s="9"/>
      <c r="SDA94" s="9"/>
      <c r="SDB94" s="9"/>
      <c r="SDC94" s="9"/>
      <c r="SDD94" s="9"/>
      <c r="SDE94" s="9"/>
      <c r="SDF94" s="9"/>
      <c r="SDG94" s="9"/>
      <c r="SDH94" s="9"/>
      <c r="SDI94" s="9"/>
      <c r="SDJ94" s="9"/>
      <c r="SDK94" s="9"/>
      <c r="SDL94" s="9"/>
      <c r="SDM94" s="9"/>
      <c r="SDN94" s="9"/>
      <c r="SDO94" s="9"/>
      <c r="SDP94" s="9"/>
      <c r="SDQ94" s="9"/>
      <c r="SDR94" s="9"/>
      <c r="SDS94" s="9"/>
      <c r="SDT94" s="9"/>
      <c r="SDU94" s="9"/>
      <c r="SDV94" s="9"/>
      <c r="SDW94" s="9"/>
      <c r="SDX94" s="9"/>
      <c r="SDY94" s="9"/>
      <c r="SDZ94" s="9"/>
      <c r="SEA94" s="9"/>
      <c r="SEB94" s="9"/>
      <c r="SEC94" s="9"/>
      <c r="SED94" s="9"/>
      <c r="SEE94" s="9"/>
      <c r="SEF94" s="9"/>
      <c r="SEG94" s="9"/>
      <c r="SEH94" s="9"/>
      <c r="SEI94" s="9"/>
      <c r="SEJ94" s="9"/>
      <c r="SEK94" s="9"/>
      <c r="SEL94" s="9"/>
      <c r="SEM94" s="9"/>
      <c r="SEN94" s="9"/>
      <c r="SEO94" s="9"/>
      <c r="SEP94" s="9"/>
      <c r="SEQ94" s="9"/>
      <c r="SER94" s="9"/>
      <c r="SES94" s="9"/>
      <c r="SET94" s="9"/>
      <c r="SEU94" s="9"/>
      <c r="SEV94" s="9"/>
      <c r="SEW94" s="9"/>
      <c r="SEX94" s="9"/>
      <c r="SEY94" s="9"/>
      <c r="SEZ94" s="9"/>
      <c r="SFA94" s="9"/>
      <c r="SFB94" s="9"/>
      <c r="SFC94" s="9"/>
      <c r="SFD94" s="9"/>
      <c r="SFE94" s="9"/>
      <c r="SFF94" s="9"/>
      <c r="SFG94" s="9"/>
      <c r="SFH94" s="9"/>
      <c r="SFI94" s="9"/>
      <c r="SFJ94" s="9"/>
      <c r="SFK94" s="9"/>
      <c r="SFL94" s="9"/>
      <c r="SFM94" s="9"/>
      <c r="SFN94" s="9"/>
      <c r="SFO94" s="9"/>
      <c r="SFP94" s="9"/>
      <c r="SFQ94" s="9"/>
      <c r="SFR94" s="9"/>
      <c r="SFS94" s="9"/>
      <c r="SFT94" s="9"/>
      <c r="SFU94" s="9"/>
      <c r="SFV94" s="9"/>
      <c r="SFW94" s="9"/>
      <c r="SFX94" s="9"/>
      <c r="SFY94" s="9"/>
      <c r="SFZ94" s="9"/>
      <c r="SGA94" s="9"/>
      <c r="SGB94" s="9"/>
      <c r="SGC94" s="9"/>
      <c r="SGD94" s="9"/>
      <c r="SGE94" s="9"/>
      <c r="SGF94" s="9"/>
      <c r="SGG94" s="9"/>
      <c r="SGH94" s="9"/>
      <c r="SGI94" s="9"/>
      <c r="SGJ94" s="9"/>
      <c r="SGK94" s="9"/>
      <c r="SGL94" s="9"/>
      <c r="SGM94" s="9"/>
      <c r="SGN94" s="9"/>
      <c r="SGO94" s="9"/>
      <c r="SGP94" s="9"/>
      <c r="SGQ94" s="9"/>
      <c r="SGR94" s="9"/>
      <c r="SGS94" s="9"/>
      <c r="SGT94" s="9"/>
      <c r="SGU94" s="9"/>
      <c r="SGV94" s="9"/>
      <c r="SGW94" s="9"/>
      <c r="SGX94" s="9"/>
      <c r="SGY94" s="9"/>
      <c r="SGZ94" s="9"/>
      <c r="SHA94" s="9"/>
      <c r="SHB94" s="9"/>
      <c r="SHC94" s="9"/>
      <c r="SHD94" s="9"/>
      <c r="SHE94" s="9"/>
      <c r="SHF94" s="9"/>
      <c r="SHG94" s="9"/>
      <c r="SHH94" s="9"/>
      <c r="SHI94" s="9"/>
      <c r="SHJ94" s="9"/>
      <c r="SHK94" s="9"/>
      <c r="SHL94" s="9"/>
      <c r="SHM94" s="9"/>
      <c r="SHN94" s="9"/>
      <c r="SHO94" s="9"/>
      <c r="SHP94" s="9"/>
      <c r="SHQ94" s="9"/>
      <c r="SHR94" s="9"/>
      <c r="SHS94" s="9"/>
      <c r="SHT94" s="9"/>
      <c r="SHU94" s="9"/>
      <c r="SHV94" s="9"/>
      <c r="SHW94" s="9"/>
      <c r="SHX94" s="9"/>
      <c r="SHY94" s="9"/>
      <c r="SHZ94" s="9"/>
      <c r="SIA94" s="9"/>
      <c r="SIB94" s="9"/>
      <c r="SIC94" s="9"/>
      <c r="SID94" s="9"/>
      <c r="SIE94" s="9"/>
      <c r="SIF94" s="9"/>
      <c r="SIG94" s="9"/>
      <c r="SIH94" s="9"/>
      <c r="SII94" s="9"/>
      <c r="SIJ94" s="9"/>
      <c r="SIK94" s="9"/>
      <c r="SIL94" s="9"/>
      <c r="SIM94" s="9"/>
      <c r="SIN94" s="9"/>
      <c r="SIO94" s="9"/>
      <c r="SIP94" s="9"/>
      <c r="SIQ94" s="9"/>
      <c r="SIR94" s="9"/>
      <c r="SIS94" s="9"/>
      <c r="SIT94" s="9"/>
      <c r="SIU94" s="9"/>
      <c r="SIV94" s="9"/>
      <c r="SIW94" s="9"/>
      <c r="SIX94" s="9"/>
      <c r="SIY94" s="9"/>
      <c r="SIZ94" s="9"/>
      <c r="SJA94" s="9"/>
      <c r="SJB94" s="9"/>
      <c r="SJC94" s="9"/>
      <c r="SJD94" s="9"/>
      <c r="SJE94" s="9"/>
      <c r="SJF94" s="9"/>
      <c r="SJG94" s="9"/>
      <c r="SJH94" s="9"/>
      <c r="SJI94" s="9"/>
      <c r="SJJ94" s="9"/>
      <c r="SJK94" s="9"/>
      <c r="SJL94" s="9"/>
      <c r="SJM94" s="9"/>
      <c r="SJN94" s="9"/>
      <c r="SJO94" s="9"/>
      <c r="SJP94" s="9"/>
      <c r="SJQ94" s="9"/>
      <c r="SJR94" s="9"/>
      <c r="SJS94" s="9"/>
      <c r="SJT94" s="9"/>
      <c r="SJU94" s="9"/>
      <c r="SJV94" s="9"/>
      <c r="SJW94" s="9"/>
      <c r="SJX94" s="9"/>
      <c r="SJY94" s="9"/>
      <c r="SJZ94" s="9"/>
      <c r="SKA94" s="9"/>
      <c r="SKB94" s="9"/>
      <c r="SKC94" s="9"/>
      <c r="SKD94" s="9"/>
      <c r="SKE94" s="9"/>
      <c r="SKF94" s="9"/>
      <c r="SKG94" s="9"/>
      <c r="SKH94" s="9"/>
      <c r="SKI94" s="9"/>
      <c r="SKJ94" s="9"/>
      <c r="SKK94" s="9"/>
      <c r="SKL94" s="9"/>
      <c r="SKM94" s="9"/>
      <c r="SKN94" s="9"/>
      <c r="SKO94" s="9"/>
      <c r="SKP94" s="9"/>
      <c r="SKQ94" s="9"/>
      <c r="SKR94" s="9"/>
      <c r="SKS94" s="9"/>
      <c r="SKT94" s="9"/>
      <c r="SKU94" s="9"/>
      <c r="SKV94" s="9"/>
      <c r="SKW94" s="9"/>
      <c r="SKX94" s="9"/>
      <c r="SKY94" s="9"/>
      <c r="SKZ94" s="9"/>
      <c r="SLA94" s="9"/>
      <c r="SLB94" s="9"/>
      <c r="SLC94" s="9"/>
      <c r="SLD94" s="9"/>
      <c r="SLE94" s="9"/>
      <c r="SLF94" s="9"/>
      <c r="SLG94" s="9"/>
      <c r="SLH94" s="9"/>
      <c r="SLI94" s="9"/>
      <c r="SLJ94" s="9"/>
      <c r="SLK94" s="9"/>
      <c r="SLL94" s="9"/>
      <c r="SLM94" s="9"/>
      <c r="SLN94" s="9"/>
      <c r="SLO94" s="9"/>
      <c r="SLP94" s="9"/>
      <c r="SLQ94" s="9"/>
      <c r="SLR94" s="9"/>
      <c r="SLS94" s="9"/>
      <c r="SLT94" s="9"/>
      <c r="SLU94" s="9"/>
      <c r="SLV94" s="9"/>
      <c r="SLW94" s="9"/>
      <c r="SLX94" s="9"/>
      <c r="SLY94" s="9"/>
      <c r="SLZ94" s="9"/>
      <c r="SMA94" s="9"/>
      <c r="SMB94" s="9"/>
      <c r="SMC94" s="9"/>
      <c r="SMD94" s="9"/>
      <c r="SME94" s="9"/>
      <c r="SMF94" s="9"/>
      <c r="SMG94" s="9"/>
      <c r="SMH94" s="9"/>
      <c r="SMI94" s="9"/>
      <c r="SMJ94" s="9"/>
      <c r="SMK94" s="9"/>
      <c r="SML94" s="9"/>
      <c r="SMM94" s="9"/>
      <c r="SMN94" s="9"/>
      <c r="SMO94" s="9"/>
      <c r="SMP94" s="9"/>
      <c r="SMQ94" s="9"/>
      <c r="SMR94" s="9"/>
      <c r="SMS94" s="9"/>
      <c r="SMT94" s="9"/>
      <c r="SMU94" s="9"/>
      <c r="SMV94" s="9"/>
      <c r="SMW94" s="9"/>
      <c r="SMX94" s="9"/>
      <c r="SMY94" s="9"/>
      <c r="SMZ94" s="9"/>
      <c r="SNA94" s="9"/>
      <c r="SNB94" s="9"/>
      <c r="SNC94" s="9"/>
      <c r="SND94" s="9"/>
      <c r="SNE94" s="9"/>
      <c r="SNF94" s="9"/>
      <c r="SNG94" s="9"/>
      <c r="SNH94" s="9"/>
      <c r="SNI94" s="9"/>
      <c r="SNJ94" s="9"/>
      <c r="SNK94" s="9"/>
      <c r="SNL94" s="9"/>
      <c r="SNM94" s="9"/>
      <c r="SNN94" s="9"/>
      <c r="SNO94" s="9"/>
      <c r="SNP94" s="9"/>
      <c r="SNQ94" s="9"/>
      <c r="SNR94" s="9"/>
      <c r="SNS94" s="9"/>
      <c r="SNT94" s="9"/>
      <c r="SNU94" s="9"/>
      <c r="SNV94" s="9"/>
      <c r="SNW94" s="9"/>
      <c r="SNX94" s="9"/>
      <c r="SNY94" s="9"/>
      <c r="SNZ94" s="9"/>
      <c r="SOA94" s="9"/>
      <c r="SOB94" s="9"/>
      <c r="SOC94" s="9"/>
      <c r="SOD94" s="9"/>
      <c r="SOE94" s="9"/>
      <c r="SOF94" s="9"/>
      <c r="SOG94" s="9"/>
      <c r="SOH94" s="9"/>
      <c r="SOI94" s="9"/>
      <c r="SOJ94" s="9"/>
      <c r="SOK94" s="9"/>
      <c r="SOL94" s="9"/>
      <c r="SOM94" s="9"/>
      <c r="SON94" s="9"/>
      <c r="SOO94" s="9"/>
      <c r="SOP94" s="9"/>
      <c r="SOQ94" s="9"/>
      <c r="SOR94" s="9"/>
      <c r="SOS94" s="9"/>
      <c r="SOT94" s="9"/>
      <c r="SOU94" s="9"/>
      <c r="SOV94" s="9"/>
      <c r="SOW94" s="9"/>
      <c r="SOX94" s="9"/>
      <c r="SOY94" s="9"/>
      <c r="SOZ94" s="9"/>
      <c r="SPA94" s="9"/>
      <c r="SPB94" s="9"/>
      <c r="SPC94" s="9"/>
      <c r="SPD94" s="9"/>
      <c r="SPE94" s="9"/>
      <c r="SPF94" s="9"/>
      <c r="SPG94" s="9"/>
      <c r="SPH94" s="9"/>
      <c r="SPI94" s="9"/>
      <c r="SPJ94" s="9"/>
      <c r="SPK94" s="9"/>
      <c r="SPL94" s="9"/>
      <c r="SPM94" s="9"/>
      <c r="SPN94" s="9"/>
      <c r="SPO94" s="9"/>
      <c r="SPP94" s="9"/>
      <c r="SPQ94" s="9"/>
      <c r="SPR94" s="9"/>
      <c r="SPS94" s="9"/>
      <c r="SPT94" s="9"/>
      <c r="SPU94" s="9"/>
      <c r="SPV94" s="9"/>
      <c r="SPW94" s="9"/>
      <c r="SPX94" s="9"/>
      <c r="SPY94" s="9"/>
      <c r="SPZ94" s="9"/>
      <c r="SQA94" s="9"/>
      <c r="SQB94" s="9"/>
      <c r="SQC94" s="9"/>
      <c r="SQD94" s="9"/>
      <c r="SQE94" s="9"/>
      <c r="SQF94" s="9"/>
      <c r="SQG94" s="9"/>
      <c r="SQH94" s="9"/>
      <c r="SQI94" s="9"/>
      <c r="SQJ94" s="9"/>
      <c r="SQK94" s="9"/>
      <c r="SQL94" s="9"/>
      <c r="SQM94" s="9"/>
      <c r="SQN94" s="9"/>
      <c r="SQO94" s="9"/>
      <c r="SQP94" s="9"/>
      <c r="SQQ94" s="9"/>
      <c r="SQR94" s="9"/>
      <c r="SQS94" s="9"/>
      <c r="SQT94" s="9"/>
      <c r="SQU94" s="9"/>
      <c r="SQV94" s="9"/>
      <c r="SQW94" s="9"/>
      <c r="SQX94" s="9"/>
      <c r="SQY94" s="9"/>
      <c r="SQZ94" s="9"/>
      <c r="SRA94" s="9"/>
      <c r="SRB94" s="9"/>
      <c r="SRC94" s="9"/>
      <c r="SRD94" s="9"/>
      <c r="SRE94" s="9"/>
      <c r="SRF94" s="9"/>
      <c r="SRG94" s="9"/>
      <c r="SRH94" s="9"/>
      <c r="SRI94" s="9"/>
      <c r="SRJ94" s="9"/>
      <c r="SRK94" s="9"/>
      <c r="SRL94" s="9"/>
      <c r="SRM94" s="9"/>
      <c r="SRN94" s="9"/>
      <c r="SRO94" s="9"/>
      <c r="SRP94" s="9"/>
      <c r="SRQ94" s="9"/>
      <c r="SRR94" s="9"/>
      <c r="SRS94" s="9"/>
      <c r="SRT94" s="9"/>
      <c r="SRU94" s="9"/>
      <c r="SRV94" s="9"/>
      <c r="SRW94" s="9"/>
      <c r="SRX94" s="9"/>
      <c r="SRY94" s="9"/>
      <c r="SRZ94" s="9"/>
      <c r="SSA94" s="9"/>
      <c r="SSB94" s="9"/>
      <c r="SSC94" s="9"/>
      <c r="SSD94" s="9"/>
      <c r="SSE94" s="9"/>
      <c r="SSF94" s="9"/>
      <c r="SSG94" s="9"/>
      <c r="SSH94" s="9"/>
      <c r="SSI94" s="9"/>
      <c r="SSJ94" s="9"/>
      <c r="SSK94" s="9"/>
      <c r="SSL94" s="9"/>
      <c r="SSM94" s="9"/>
      <c r="SSN94" s="9"/>
      <c r="SSO94" s="9"/>
      <c r="SSP94" s="9"/>
      <c r="SSQ94" s="9"/>
      <c r="SSR94" s="9"/>
      <c r="SSS94" s="9"/>
      <c r="SST94" s="9"/>
      <c r="SSU94" s="9"/>
      <c r="SSV94" s="9"/>
      <c r="SSW94" s="9"/>
      <c r="SSX94" s="9"/>
      <c r="SSY94" s="9"/>
      <c r="SSZ94" s="9"/>
      <c r="STA94" s="9"/>
      <c r="STB94" s="9"/>
      <c r="STC94" s="9"/>
      <c r="STD94" s="9"/>
      <c r="STE94" s="9"/>
      <c r="STF94" s="9"/>
      <c r="STG94" s="9"/>
      <c r="STH94" s="9"/>
      <c r="STI94" s="9"/>
      <c r="STJ94" s="9"/>
      <c r="STK94" s="9"/>
      <c r="STL94" s="9"/>
      <c r="STM94" s="9"/>
      <c r="STN94" s="9"/>
      <c r="STO94" s="9"/>
      <c r="STP94" s="9"/>
      <c r="STQ94" s="9"/>
      <c r="STR94" s="9"/>
      <c r="STS94" s="9"/>
      <c r="STT94" s="9"/>
      <c r="STU94" s="9"/>
      <c r="STV94" s="9"/>
      <c r="STW94" s="9"/>
      <c r="STX94" s="9"/>
      <c r="STY94" s="9"/>
      <c r="STZ94" s="9"/>
      <c r="SUA94" s="9"/>
      <c r="SUB94" s="9"/>
      <c r="SUC94" s="9"/>
      <c r="SUD94" s="9"/>
      <c r="SUE94" s="9"/>
      <c r="SUF94" s="9"/>
      <c r="SUG94" s="9"/>
      <c r="SUH94" s="9"/>
      <c r="SUI94" s="9"/>
      <c r="SUJ94" s="9"/>
      <c r="SUK94" s="9"/>
      <c r="SUL94" s="9"/>
      <c r="SUM94" s="9"/>
      <c r="SUN94" s="9"/>
      <c r="SUO94" s="9"/>
      <c r="SUP94" s="9"/>
      <c r="SUQ94" s="9"/>
      <c r="SUR94" s="9"/>
      <c r="SUS94" s="9"/>
      <c r="SUT94" s="9"/>
      <c r="SUU94" s="9"/>
      <c r="SUV94" s="9"/>
      <c r="SUW94" s="9"/>
      <c r="SUX94" s="9"/>
      <c r="SUY94" s="9"/>
      <c r="SUZ94" s="9"/>
      <c r="SVA94" s="9"/>
      <c r="SVB94" s="9"/>
      <c r="SVC94" s="9"/>
      <c r="SVD94" s="9"/>
      <c r="SVE94" s="9"/>
      <c r="SVF94" s="9"/>
      <c r="SVG94" s="9"/>
      <c r="SVH94" s="9"/>
      <c r="SVI94" s="9"/>
      <c r="SVJ94" s="9"/>
      <c r="SVK94" s="9"/>
      <c r="SVL94" s="9"/>
      <c r="SVM94" s="9"/>
      <c r="SVN94" s="9"/>
      <c r="SVO94" s="9"/>
      <c r="SVP94" s="9"/>
      <c r="SVQ94" s="9"/>
      <c r="SVR94" s="9"/>
      <c r="SVS94" s="9"/>
      <c r="SVT94" s="9"/>
      <c r="SVU94" s="9"/>
      <c r="SVV94" s="9"/>
      <c r="SVW94" s="9"/>
      <c r="SVX94" s="9"/>
      <c r="SVY94" s="9"/>
      <c r="SVZ94" s="9"/>
      <c r="SWA94" s="9"/>
      <c r="SWB94" s="9"/>
      <c r="SWC94" s="9"/>
      <c r="SWD94" s="9"/>
      <c r="SWE94" s="9"/>
      <c r="SWF94" s="9"/>
      <c r="SWG94" s="9"/>
      <c r="SWH94" s="9"/>
      <c r="SWI94" s="9"/>
      <c r="SWJ94" s="9"/>
      <c r="SWK94" s="9"/>
      <c r="SWL94" s="9"/>
      <c r="SWM94" s="9"/>
      <c r="SWN94" s="9"/>
      <c r="SWO94" s="9"/>
      <c r="SWP94" s="9"/>
      <c r="SWQ94" s="9"/>
      <c r="SWR94" s="9"/>
      <c r="SWS94" s="9"/>
      <c r="SWT94" s="9"/>
      <c r="SWU94" s="9"/>
      <c r="SWV94" s="9"/>
      <c r="SWW94" s="9"/>
      <c r="SWX94" s="9"/>
      <c r="SWY94" s="9"/>
      <c r="SWZ94" s="9"/>
      <c r="SXA94" s="9"/>
      <c r="SXB94" s="9"/>
      <c r="SXC94" s="9"/>
      <c r="SXD94" s="9"/>
      <c r="SXE94" s="9"/>
      <c r="SXF94" s="9"/>
      <c r="SXG94" s="9"/>
      <c r="SXH94" s="9"/>
      <c r="SXI94" s="9"/>
      <c r="SXJ94" s="9"/>
      <c r="SXK94" s="9"/>
      <c r="SXL94" s="9"/>
      <c r="SXM94" s="9"/>
      <c r="SXN94" s="9"/>
      <c r="SXO94" s="9"/>
      <c r="SXP94" s="9"/>
      <c r="SXQ94" s="9"/>
      <c r="SXR94" s="9"/>
      <c r="SXS94" s="9"/>
      <c r="SXT94" s="9"/>
      <c r="SXU94" s="9"/>
      <c r="SXV94" s="9"/>
      <c r="SXW94" s="9"/>
      <c r="SXX94" s="9"/>
      <c r="SXY94" s="9"/>
      <c r="SXZ94" s="9"/>
      <c r="SYA94" s="9"/>
      <c r="SYB94" s="9"/>
      <c r="SYC94" s="9"/>
      <c r="SYD94" s="9"/>
      <c r="SYE94" s="9"/>
      <c r="SYF94" s="9"/>
      <c r="SYG94" s="9"/>
      <c r="SYH94" s="9"/>
      <c r="SYI94" s="9"/>
      <c r="SYJ94" s="9"/>
      <c r="SYK94" s="9"/>
      <c r="SYL94" s="9"/>
      <c r="SYM94" s="9"/>
      <c r="SYN94" s="9"/>
      <c r="SYO94" s="9"/>
      <c r="SYP94" s="9"/>
      <c r="SYQ94" s="9"/>
      <c r="SYR94" s="9"/>
      <c r="SYS94" s="9"/>
      <c r="SYT94" s="9"/>
      <c r="SYU94" s="9"/>
      <c r="SYV94" s="9"/>
      <c r="SYW94" s="9"/>
      <c r="SYX94" s="9"/>
      <c r="SYY94" s="9"/>
      <c r="SYZ94" s="9"/>
      <c r="SZA94" s="9"/>
      <c r="SZB94" s="9"/>
      <c r="SZC94" s="9"/>
      <c r="SZD94" s="9"/>
      <c r="SZE94" s="9"/>
      <c r="SZF94" s="9"/>
      <c r="SZG94" s="9"/>
      <c r="SZH94" s="9"/>
      <c r="SZI94" s="9"/>
      <c r="SZJ94" s="9"/>
      <c r="SZK94" s="9"/>
      <c r="SZL94" s="9"/>
      <c r="SZM94" s="9"/>
      <c r="SZN94" s="9"/>
      <c r="SZO94" s="9"/>
      <c r="SZP94" s="9"/>
      <c r="SZQ94" s="9"/>
      <c r="SZR94" s="9"/>
      <c r="SZS94" s="9"/>
      <c r="SZT94" s="9"/>
      <c r="SZU94" s="9"/>
      <c r="SZV94" s="9"/>
      <c r="SZW94" s="9"/>
      <c r="SZX94" s="9"/>
      <c r="SZY94" s="9"/>
      <c r="SZZ94" s="9"/>
      <c r="TAA94" s="9"/>
      <c r="TAB94" s="9"/>
      <c r="TAC94" s="9"/>
      <c r="TAD94" s="9"/>
      <c r="TAE94" s="9"/>
      <c r="TAF94" s="9"/>
      <c r="TAG94" s="9"/>
      <c r="TAH94" s="9"/>
      <c r="TAI94" s="9"/>
      <c r="TAJ94" s="9"/>
      <c r="TAK94" s="9"/>
      <c r="TAL94" s="9"/>
      <c r="TAM94" s="9"/>
      <c r="TAN94" s="9"/>
      <c r="TAO94" s="9"/>
      <c r="TAP94" s="9"/>
      <c r="TAQ94" s="9"/>
      <c r="TAR94" s="9"/>
      <c r="TAS94" s="9"/>
      <c r="TAT94" s="9"/>
      <c r="TAU94" s="9"/>
      <c r="TAV94" s="9"/>
      <c r="TAW94" s="9"/>
      <c r="TAX94" s="9"/>
      <c r="TAY94" s="9"/>
      <c r="TAZ94" s="9"/>
      <c r="TBA94" s="9"/>
      <c r="TBB94" s="9"/>
      <c r="TBC94" s="9"/>
      <c r="TBD94" s="9"/>
      <c r="TBE94" s="9"/>
      <c r="TBF94" s="9"/>
      <c r="TBG94" s="9"/>
      <c r="TBH94" s="9"/>
      <c r="TBI94" s="9"/>
      <c r="TBJ94" s="9"/>
      <c r="TBK94" s="9"/>
      <c r="TBL94" s="9"/>
      <c r="TBM94" s="9"/>
      <c r="TBN94" s="9"/>
      <c r="TBO94" s="9"/>
      <c r="TBP94" s="9"/>
      <c r="TBQ94" s="9"/>
      <c r="TBR94" s="9"/>
      <c r="TBS94" s="9"/>
      <c r="TBT94" s="9"/>
      <c r="TBU94" s="9"/>
      <c r="TBV94" s="9"/>
      <c r="TBW94" s="9"/>
      <c r="TBX94" s="9"/>
      <c r="TBY94" s="9"/>
      <c r="TBZ94" s="9"/>
      <c r="TCA94" s="9"/>
      <c r="TCB94" s="9"/>
      <c r="TCC94" s="9"/>
      <c r="TCD94" s="9"/>
      <c r="TCE94" s="9"/>
      <c r="TCF94" s="9"/>
      <c r="TCG94" s="9"/>
      <c r="TCH94" s="9"/>
      <c r="TCI94" s="9"/>
      <c r="TCJ94" s="9"/>
      <c r="TCK94" s="9"/>
      <c r="TCL94" s="9"/>
      <c r="TCM94" s="9"/>
      <c r="TCN94" s="9"/>
      <c r="TCO94" s="9"/>
      <c r="TCP94" s="9"/>
      <c r="TCQ94" s="9"/>
      <c r="TCR94" s="9"/>
      <c r="TCS94" s="9"/>
      <c r="TCT94" s="9"/>
      <c r="TCU94" s="9"/>
      <c r="TCV94" s="9"/>
      <c r="TCW94" s="9"/>
      <c r="TCX94" s="9"/>
      <c r="TCY94" s="9"/>
      <c r="TCZ94" s="9"/>
      <c r="TDA94" s="9"/>
      <c r="TDB94" s="9"/>
      <c r="TDC94" s="9"/>
      <c r="TDD94" s="9"/>
      <c r="TDE94" s="9"/>
      <c r="TDF94" s="9"/>
      <c r="TDG94" s="9"/>
      <c r="TDH94" s="9"/>
      <c r="TDI94" s="9"/>
      <c r="TDJ94" s="9"/>
      <c r="TDK94" s="9"/>
      <c r="TDL94" s="9"/>
      <c r="TDM94" s="9"/>
      <c r="TDN94" s="9"/>
      <c r="TDO94" s="9"/>
      <c r="TDP94" s="9"/>
      <c r="TDQ94" s="9"/>
      <c r="TDR94" s="9"/>
      <c r="TDS94" s="9"/>
      <c r="TDT94" s="9"/>
      <c r="TDU94" s="9"/>
      <c r="TDV94" s="9"/>
      <c r="TDW94" s="9"/>
      <c r="TDX94" s="9"/>
      <c r="TDY94" s="9"/>
      <c r="TDZ94" s="9"/>
      <c r="TEA94" s="9"/>
      <c r="TEB94" s="9"/>
      <c r="TEC94" s="9"/>
      <c r="TED94" s="9"/>
      <c r="TEE94" s="9"/>
      <c r="TEF94" s="9"/>
      <c r="TEG94" s="9"/>
      <c r="TEH94" s="9"/>
      <c r="TEI94" s="9"/>
      <c r="TEJ94" s="9"/>
      <c r="TEK94" s="9"/>
      <c r="TEL94" s="9"/>
      <c r="TEM94" s="9"/>
      <c r="TEN94" s="9"/>
      <c r="TEO94" s="9"/>
      <c r="TEP94" s="9"/>
      <c r="TEQ94" s="9"/>
      <c r="TER94" s="9"/>
      <c r="TES94" s="9"/>
      <c r="TET94" s="9"/>
      <c r="TEU94" s="9"/>
      <c r="TEV94" s="9"/>
      <c r="TEW94" s="9"/>
      <c r="TEX94" s="9"/>
      <c r="TEY94" s="9"/>
      <c r="TEZ94" s="9"/>
      <c r="TFA94" s="9"/>
      <c r="TFB94" s="9"/>
      <c r="TFC94" s="9"/>
      <c r="TFD94" s="9"/>
      <c r="TFE94" s="9"/>
      <c r="TFF94" s="9"/>
      <c r="TFG94" s="9"/>
      <c r="TFH94" s="9"/>
      <c r="TFI94" s="9"/>
      <c r="TFJ94" s="9"/>
      <c r="TFK94" s="9"/>
      <c r="TFL94" s="9"/>
      <c r="TFM94" s="9"/>
      <c r="TFN94" s="9"/>
      <c r="TFO94" s="9"/>
      <c r="TFP94" s="9"/>
      <c r="TFQ94" s="9"/>
      <c r="TFR94" s="9"/>
      <c r="TFS94" s="9"/>
      <c r="TFT94" s="9"/>
      <c r="TFU94" s="9"/>
      <c r="TFV94" s="9"/>
      <c r="TFW94" s="9"/>
      <c r="TFX94" s="9"/>
      <c r="TFY94" s="9"/>
      <c r="TFZ94" s="9"/>
      <c r="TGA94" s="9"/>
      <c r="TGB94" s="9"/>
      <c r="TGC94" s="9"/>
      <c r="TGD94" s="9"/>
      <c r="TGE94" s="9"/>
      <c r="TGF94" s="9"/>
      <c r="TGG94" s="9"/>
      <c r="TGH94" s="9"/>
      <c r="TGI94" s="9"/>
      <c r="TGJ94" s="9"/>
      <c r="TGK94" s="9"/>
      <c r="TGL94" s="9"/>
      <c r="TGM94" s="9"/>
      <c r="TGN94" s="9"/>
      <c r="TGO94" s="9"/>
      <c r="TGP94" s="9"/>
      <c r="TGQ94" s="9"/>
      <c r="TGR94" s="9"/>
      <c r="TGS94" s="9"/>
      <c r="TGT94" s="9"/>
      <c r="TGU94" s="9"/>
      <c r="TGV94" s="9"/>
      <c r="TGW94" s="9"/>
      <c r="TGX94" s="9"/>
      <c r="TGY94" s="9"/>
      <c r="TGZ94" s="9"/>
      <c r="THA94" s="9"/>
      <c r="THB94" s="9"/>
      <c r="THC94" s="9"/>
      <c r="THD94" s="9"/>
      <c r="THE94" s="9"/>
      <c r="THF94" s="9"/>
      <c r="THG94" s="9"/>
      <c r="THH94" s="9"/>
      <c r="THI94" s="9"/>
      <c r="THJ94" s="9"/>
      <c r="THK94" s="9"/>
      <c r="THL94" s="9"/>
      <c r="THM94" s="9"/>
      <c r="THN94" s="9"/>
      <c r="THO94" s="9"/>
      <c r="THP94" s="9"/>
      <c r="THQ94" s="9"/>
      <c r="THR94" s="9"/>
      <c r="THS94" s="9"/>
      <c r="THT94" s="9"/>
      <c r="THU94" s="9"/>
      <c r="THV94" s="9"/>
      <c r="THW94" s="9"/>
      <c r="THX94" s="9"/>
      <c r="THY94" s="9"/>
      <c r="THZ94" s="9"/>
      <c r="TIA94" s="9"/>
      <c r="TIB94" s="9"/>
      <c r="TIC94" s="9"/>
      <c r="TID94" s="9"/>
      <c r="TIE94" s="9"/>
      <c r="TIF94" s="9"/>
      <c r="TIG94" s="9"/>
      <c r="TIH94" s="9"/>
      <c r="TII94" s="9"/>
      <c r="TIJ94" s="9"/>
      <c r="TIK94" s="9"/>
      <c r="TIL94" s="9"/>
      <c r="TIM94" s="9"/>
      <c r="TIN94" s="9"/>
      <c r="TIO94" s="9"/>
      <c r="TIP94" s="9"/>
      <c r="TIQ94" s="9"/>
      <c r="TIR94" s="9"/>
      <c r="TIS94" s="9"/>
      <c r="TIT94" s="9"/>
      <c r="TIU94" s="9"/>
      <c r="TIV94" s="9"/>
      <c r="TIW94" s="9"/>
      <c r="TIX94" s="9"/>
      <c r="TIY94" s="9"/>
      <c r="TIZ94" s="9"/>
      <c r="TJA94" s="9"/>
      <c r="TJB94" s="9"/>
      <c r="TJC94" s="9"/>
      <c r="TJD94" s="9"/>
      <c r="TJE94" s="9"/>
      <c r="TJF94" s="9"/>
      <c r="TJG94" s="9"/>
      <c r="TJH94" s="9"/>
      <c r="TJI94" s="9"/>
      <c r="TJJ94" s="9"/>
      <c r="TJK94" s="9"/>
      <c r="TJL94" s="9"/>
      <c r="TJM94" s="9"/>
      <c r="TJN94" s="9"/>
      <c r="TJO94" s="9"/>
      <c r="TJP94" s="9"/>
      <c r="TJQ94" s="9"/>
      <c r="TJR94" s="9"/>
      <c r="TJS94" s="9"/>
      <c r="TJT94" s="9"/>
      <c r="TJU94" s="9"/>
      <c r="TJV94" s="9"/>
      <c r="TJW94" s="9"/>
      <c r="TJX94" s="9"/>
      <c r="TJY94" s="9"/>
      <c r="TJZ94" s="9"/>
      <c r="TKA94" s="9"/>
      <c r="TKB94" s="9"/>
      <c r="TKC94" s="9"/>
      <c r="TKD94" s="9"/>
      <c r="TKE94" s="9"/>
      <c r="TKF94" s="9"/>
      <c r="TKG94" s="9"/>
      <c r="TKH94" s="9"/>
      <c r="TKI94" s="9"/>
      <c r="TKJ94" s="9"/>
      <c r="TKK94" s="9"/>
      <c r="TKL94" s="9"/>
      <c r="TKM94" s="9"/>
      <c r="TKN94" s="9"/>
      <c r="TKO94" s="9"/>
      <c r="TKP94" s="9"/>
      <c r="TKQ94" s="9"/>
      <c r="TKR94" s="9"/>
      <c r="TKS94" s="9"/>
      <c r="TKT94" s="9"/>
      <c r="TKU94" s="9"/>
      <c r="TKV94" s="9"/>
      <c r="TKW94" s="9"/>
      <c r="TKX94" s="9"/>
      <c r="TKY94" s="9"/>
      <c r="TKZ94" s="9"/>
      <c r="TLA94" s="9"/>
      <c r="TLB94" s="9"/>
      <c r="TLC94" s="9"/>
      <c r="TLD94" s="9"/>
      <c r="TLE94" s="9"/>
      <c r="TLF94" s="9"/>
      <c r="TLG94" s="9"/>
      <c r="TLH94" s="9"/>
      <c r="TLI94" s="9"/>
      <c r="TLJ94" s="9"/>
      <c r="TLK94" s="9"/>
      <c r="TLL94" s="9"/>
      <c r="TLM94" s="9"/>
      <c r="TLN94" s="9"/>
      <c r="TLO94" s="9"/>
      <c r="TLP94" s="9"/>
      <c r="TLQ94" s="9"/>
      <c r="TLR94" s="9"/>
      <c r="TLS94" s="9"/>
      <c r="TLT94" s="9"/>
      <c r="TLU94" s="9"/>
      <c r="TLV94" s="9"/>
      <c r="TLW94" s="9"/>
      <c r="TLX94" s="9"/>
      <c r="TLY94" s="9"/>
      <c r="TLZ94" s="9"/>
      <c r="TMA94" s="9"/>
      <c r="TMB94" s="9"/>
      <c r="TMC94" s="9"/>
      <c r="TMD94" s="9"/>
      <c r="TME94" s="9"/>
      <c r="TMF94" s="9"/>
      <c r="TMG94" s="9"/>
      <c r="TMH94" s="9"/>
      <c r="TMI94" s="9"/>
      <c r="TMJ94" s="9"/>
      <c r="TMK94" s="9"/>
      <c r="TML94" s="9"/>
      <c r="TMM94" s="9"/>
      <c r="TMN94" s="9"/>
      <c r="TMO94" s="9"/>
      <c r="TMP94" s="9"/>
      <c r="TMQ94" s="9"/>
      <c r="TMR94" s="9"/>
      <c r="TMS94" s="9"/>
      <c r="TMT94" s="9"/>
      <c r="TMU94" s="9"/>
      <c r="TMV94" s="9"/>
      <c r="TMW94" s="9"/>
      <c r="TMX94" s="9"/>
      <c r="TMY94" s="9"/>
      <c r="TMZ94" s="9"/>
      <c r="TNA94" s="9"/>
      <c r="TNB94" s="9"/>
      <c r="TNC94" s="9"/>
      <c r="TND94" s="9"/>
      <c r="TNE94" s="9"/>
      <c r="TNF94" s="9"/>
      <c r="TNG94" s="9"/>
      <c r="TNH94" s="9"/>
      <c r="TNI94" s="9"/>
      <c r="TNJ94" s="9"/>
      <c r="TNK94" s="9"/>
      <c r="TNL94" s="9"/>
      <c r="TNM94" s="9"/>
      <c r="TNN94" s="9"/>
      <c r="TNO94" s="9"/>
      <c r="TNP94" s="9"/>
      <c r="TNQ94" s="9"/>
      <c r="TNR94" s="9"/>
      <c r="TNS94" s="9"/>
      <c r="TNT94" s="9"/>
      <c r="TNU94" s="9"/>
      <c r="TNV94" s="9"/>
      <c r="TNW94" s="9"/>
      <c r="TNX94" s="9"/>
      <c r="TNY94" s="9"/>
      <c r="TNZ94" s="9"/>
      <c r="TOA94" s="9"/>
      <c r="TOB94" s="9"/>
      <c r="TOC94" s="9"/>
      <c r="TOD94" s="9"/>
      <c r="TOE94" s="9"/>
      <c r="TOF94" s="9"/>
      <c r="TOG94" s="9"/>
      <c r="TOH94" s="9"/>
      <c r="TOI94" s="9"/>
      <c r="TOJ94" s="9"/>
      <c r="TOK94" s="9"/>
      <c r="TOL94" s="9"/>
      <c r="TOM94" s="9"/>
      <c r="TON94" s="9"/>
      <c r="TOO94" s="9"/>
      <c r="TOP94" s="9"/>
      <c r="TOQ94" s="9"/>
      <c r="TOR94" s="9"/>
      <c r="TOS94" s="9"/>
      <c r="TOT94" s="9"/>
      <c r="TOU94" s="9"/>
      <c r="TOV94" s="9"/>
      <c r="TOW94" s="9"/>
      <c r="TOX94" s="9"/>
      <c r="TOY94" s="9"/>
      <c r="TOZ94" s="9"/>
      <c r="TPA94" s="9"/>
      <c r="TPB94" s="9"/>
      <c r="TPC94" s="9"/>
      <c r="TPD94" s="9"/>
      <c r="TPE94" s="9"/>
      <c r="TPF94" s="9"/>
      <c r="TPG94" s="9"/>
      <c r="TPH94" s="9"/>
      <c r="TPI94" s="9"/>
      <c r="TPJ94" s="9"/>
      <c r="TPK94" s="9"/>
      <c r="TPL94" s="9"/>
      <c r="TPM94" s="9"/>
      <c r="TPN94" s="9"/>
      <c r="TPO94" s="9"/>
      <c r="TPP94" s="9"/>
      <c r="TPQ94" s="9"/>
      <c r="TPR94" s="9"/>
      <c r="TPS94" s="9"/>
      <c r="TPT94" s="9"/>
      <c r="TPU94" s="9"/>
      <c r="TPV94" s="9"/>
      <c r="TPW94" s="9"/>
      <c r="TPX94" s="9"/>
      <c r="TPY94" s="9"/>
      <c r="TPZ94" s="9"/>
      <c r="TQA94" s="9"/>
      <c r="TQB94" s="9"/>
      <c r="TQC94" s="9"/>
      <c r="TQD94" s="9"/>
      <c r="TQE94" s="9"/>
      <c r="TQF94" s="9"/>
      <c r="TQG94" s="9"/>
      <c r="TQH94" s="9"/>
      <c r="TQI94" s="9"/>
      <c r="TQJ94" s="9"/>
      <c r="TQK94" s="9"/>
      <c r="TQL94" s="9"/>
      <c r="TQM94" s="9"/>
      <c r="TQN94" s="9"/>
      <c r="TQO94" s="9"/>
      <c r="TQP94" s="9"/>
      <c r="TQQ94" s="9"/>
      <c r="TQR94" s="9"/>
      <c r="TQS94" s="9"/>
      <c r="TQT94" s="9"/>
      <c r="TQU94" s="9"/>
      <c r="TQV94" s="9"/>
      <c r="TQW94" s="9"/>
      <c r="TQX94" s="9"/>
      <c r="TQY94" s="9"/>
      <c r="TQZ94" s="9"/>
      <c r="TRA94" s="9"/>
      <c r="TRB94" s="9"/>
      <c r="TRC94" s="9"/>
      <c r="TRD94" s="9"/>
      <c r="TRE94" s="9"/>
      <c r="TRF94" s="9"/>
      <c r="TRG94" s="9"/>
      <c r="TRH94" s="9"/>
      <c r="TRI94" s="9"/>
      <c r="TRJ94" s="9"/>
      <c r="TRK94" s="9"/>
      <c r="TRL94" s="9"/>
      <c r="TRM94" s="9"/>
      <c r="TRN94" s="9"/>
      <c r="TRO94" s="9"/>
      <c r="TRP94" s="9"/>
      <c r="TRQ94" s="9"/>
      <c r="TRR94" s="9"/>
      <c r="TRS94" s="9"/>
      <c r="TRT94" s="9"/>
      <c r="TRU94" s="9"/>
      <c r="TRV94" s="9"/>
      <c r="TRW94" s="9"/>
      <c r="TRX94" s="9"/>
      <c r="TRY94" s="9"/>
      <c r="TRZ94" s="9"/>
      <c r="TSA94" s="9"/>
      <c r="TSB94" s="9"/>
      <c r="TSC94" s="9"/>
      <c r="TSD94" s="9"/>
      <c r="TSE94" s="9"/>
      <c r="TSF94" s="9"/>
      <c r="TSG94" s="9"/>
      <c r="TSH94" s="9"/>
      <c r="TSI94" s="9"/>
      <c r="TSJ94" s="9"/>
      <c r="TSK94" s="9"/>
      <c r="TSL94" s="9"/>
      <c r="TSM94" s="9"/>
      <c r="TSN94" s="9"/>
      <c r="TSO94" s="9"/>
      <c r="TSP94" s="9"/>
      <c r="TSQ94" s="9"/>
      <c r="TSR94" s="9"/>
      <c r="TSS94" s="9"/>
      <c r="TST94" s="9"/>
      <c r="TSU94" s="9"/>
      <c r="TSV94" s="9"/>
      <c r="TSW94" s="9"/>
      <c r="TSX94" s="9"/>
      <c r="TSY94" s="9"/>
      <c r="TSZ94" s="9"/>
      <c r="TTA94" s="9"/>
      <c r="TTB94" s="9"/>
      <c r="TTC94" s="9"/>
      <c r="TTD94" s="9"/>
      <c r="TTE94" s="9"/>
      <c r="TTF94" s="9"/>
      <c r="TTG94" s="9"/>
      <c r="TTH94" s="9"/>
      <c r="TTI94" s="9"/>
      <c r="TTJ94" s="9"/>
      <c r="TTK94" s="9"/>
      <c r="TTL94" s="9"/>
      <c r="TTM94" s="9"/>
      <c r="TTN94" s="9"/>
      <c r="TTO94" s="9"/>
      <c r="TTP94" s="9"/>
      <c r="TTQ94" s="9"/>
      <c r="TTR94" s="9"/>
      <c r="TTS94" s="9"/>
      <c r="TTT94" s="9"/>
      <c r="TTU94" s="9"/>
      <c r="TTV94" s="9"/>
      <c r="TTW94" s="9"/>
      <c r="TTX94" s="9"/>
      <c r="TTY94" s="9"/>
      <c r="TTZ94" s="9"/>
      <c r="TUA94" s="9"/>
      <c r="TUB94" s="9"/>
      <c r="TUC94" s="9"/>
      <c r="TUD94" s="9"/>
      <c r="TUE94" s="9"/>
      <c r="TUF94" s="9"/>
      <c r="TUG94" s="9"/>
      <c r="TUH94" s="9"/>
      <c r="TUI94" s="9"/>
      <c r="TUJ94" s="9"/>
      <c r="TUK94" s="9"/>
      <c r="TUL94" s="9"/>
      <c r="TUM94" s="9"/>
      <c r="TUN94" s="9"/>
      <c r="TUO94" s="9"/>
      <c r="TUP94" s="9"/>
      <c r="TUQ94" s="9"/>
      <c r="TUR94" s="9"/>
      <c r="TUS94" s="9"/>
      <c r="TUT94" s="9"/>
      <c r="TUU94" s="9"/>
      <c r="TUV94" s="9"/>
      <c r="TUW94" s="9"/>
      <c r="TUX94" s="9"/>
      <c r="TUY94" s="9"/>
      <c r="TUZ94" s="9"/>
      <c r="TVA94" s="9"/>
      <c r="TVB94" s="9"/>
      <c r="TVC94" s="9"/>
      <c r="TVD94" s="9"/>
      <c r="TVE94" s="9"/>
      <c r="TVF94" s="9"/>
      <c r="TVG94" s="9"/>
      <c r="TVH94" s="9"/>
      <c r="TVI94" s="9"/>
      <c r="TVJ94" s="9"/>
      <c r="TVK94" s="9"/>
      <c r="TVL94" s="9"/>
      <c r="TVM94" s="9"/>
      <c r="TVN94" s="9"/>
      <c r="TVO94" s="9"/>
      <c r="TVP94" s="9"/>
      <c r="TVQ94" s="9"/>
      <c r="TVR94" s="9"/>
      <c r="TVS94" s="9"/>
      <c r="TVT94" s="9"/>
      <c r="TVU94" s="9"/>
      <c r="TVV94" s="9"/>
      <c r="TVW94" s="9"/>
      <c r="TVX94" s="9"/>
      <c r="TVY94" s="9"/>
      <c r="TVZ94" s="9"/>
      <c r="TWA94" s="9"/>
      <c r="TWB94" s="9"/>
      <c r="TWC94" s="9"/>
      <c r="TWD94" s="9"/>
      <c r="TWE94" s="9"/>
      <c r="TWF94" s="9"/>
      <c r="TWG94" s="9"/>
      <c r="TWH94" s="9"/>
      <c r="TWI94" s="9"/>
      <c r="TWJ94" s="9"/>
      <c r="TWK94" s="9"/>
      <c r="TWL94" s="9"/>
      <c r="TWM94" s="9"/>
      <c r="TWN94" s="9"/>
      <c r="TWO94" s="9"/>
      <c r="TWP94" s="9"/>
      <c r="TWQ94" s="9"/>
      <c r="TWR94" s="9"/>
      <c r="TWS94" s="9"/>
      <c r="TWT94" s="9"/>
      <c r="TWU94" s="9"/>
      <c r="TWV94" s="9"/>
      <c r="TWW94" s="9"/>
      <c r="TWX94" s="9"/>
      <c r="TWY94" s="9"/>
      <c r="TWZ94" s="9"/>
      <c r="TXA94" s="9"/>
      <c r="TXB94" s="9"/>
      <c r="TXC94" s="9"/>
      <c r="TXD94" s="9"/>
      <c r="TXE94" s="9"/>
      <c r="TXF94" s="9"/>
      <c r="TXG94" s="9"/>
      <c r="TXH94" s="9"/>
      <c r="TXI94" s="9"/>
      <c r="TXJ94" s="9"/>
      <c r="TXK94" s="9"/>
      <c r="TXL94" s="9"/>
      <c r="TXM94" s="9"/>
      <c r="TXN94" s="9"/>
      <c r="TXO94" s="9"/>
      <c r="TXP94" s="9"/>
      <c r="TXQ94" s="9"/>
      <c r="TXR94" s="9"/>
      <c r="TXS94" s="9"/>
      <c r="TXT94" s="9"/>
      <c r="TXU94" s="9"/>
      <c r="TXV94" s="9"/>
      <c r="TXW94" s="9"/>
      <c r="TXX94" s="9"/>
      <c r="TXY94" s="9"/>
      <c r="TXZ94" s="9"/>
      <c r="TYA94" s="9"/>
      <c r="TYB94" s="9"/>
      <c r="TYC94" s="9"/>
      <c r="TYD94" s="9"/>
      <c r="TYE94" s="9"/>
      <c r="TYF94" s="9"/>
      <c r="TYG94" s="9"/>
      <c r="TYH94" s="9"/>
      <c r="TYI94" s="9"/>
      <c r="TYJ94" s="9"/>
      <c r="TYK94" s="9"/>
      <c r="TYL94" s="9"/>
      <c r="TYM94" s="9"/>
      <c r="TYN94" s="9"/>
      <c r="TYO94" s="9"/>
      <c r="TYP94" s="9"/>
      <c r="TYQ94" s="9"/>
      <c r="TYR94" s="9"/>
      <c r="TYS94" s="9"/>
      <c r="TYT94" s="9"/>
      <c r="TYU94" s="9"/>
      <c r="TYV94" s="9"/>
      <c r="TYW94" s="9"/>
      <c r="TYX94" s="9"/>
      <c r="TYY94" s="9"/>
      <c r="TYZ94" s="9"/>
      <c r="TZA94" s="9"/>
      <c r="TZB94" s="9"/>
      <c r="TZC94" s="9"/>
      <c r="TZD94" s="9"/>
      <c r="TZE94" s="9"/>
      <c r="TZF94" s="9"/>
      <c r="TZG94" s="9"/>
      <c r="TZH94" s="9"/>
      <c r="TZI94" s="9"/>
      <c r="TZJ94" s="9"/>
      <c r="TZK94" s="9"/>
      <c r="TZL94" s="9"/>
      <c r="TZM94" s="9"/>
      <c r="TZN94" s="9"/>
      <c r="TZO94" s="9"/>
      <c r="TZP94" s="9"/>
      <c r="TZQ94" s="9"/>
      <c r="TZR94" s="9"/>
      <c r="TZS94" s="9"/>
      <c r="TZT94" s="9"/>
      <c r="TZU94" s="9"/>
      <c r="TZV94" s="9"/>
      <c r="TZW94" s="9"/>
      <c r="TZX94" s="9"/>
      <c r="TZY94" s="9"/>
      <c r="TZZ94" s="9"/>
      <c r="UAA94" s="9"/>
      <c r="UAB94" s="9"/>
      <c r="UAC94" s="9"/>
      <c r="UAD94" s="9"/>
      <c r="UAE94" s="9"/>
      <c r="UAF94" s="9"/>
      <c r="UAG94" s="9"/>
      <c r="UAH94" s="9"/>
      <c r="UAI94" s="9"/>
      <c r="UAJ94" s="9"/>
      <c r="UAK94" s="9"/>
      <c r="UAL94" s="9"/>
      <c r="UAM94" s="9"/>
      <c r="UAN94" s="9"/>
      <c r="UAO94" s="9"/>
      <c r="UAP94" s="9"/>
      <c r="UAQ94" s="9"/>
      <c r="UAR94" s="9"/>
      <c r="UAS94" s="9"/>
      <c r="UAT94" s="9"/>
      <c r="UAU94" s="9"/>
      <c r="UAV94" s="9"/>
      <c r="UAW94" s="9"/>
      <c r="UAX94" s="9"/>
      <c r="UAY94" s="9"/>
      <c r="UAZ94" s="9"/>
      <c r="UBA94" s="9"/>
      <c r="UBB94" s="9"/>
      <c r="UBC94" s="9"/>
      <c r="UBD94" s="9"/>
      <c r="UBE94" s="9"/>
      <c r="UBF94" s="9"/>
      <c r="UBG94" s="9"/>
      <c r="UBH94" s="9"/>
      <c r="UBI94" s="9"/>
      <c r="UBJ94" s="9"/>
      <c r="UBK94" s="9"/>
      <c r="UBL94" s="9"/>
      <c r="UBM94" s="9"/>
      <c r="UBN94" s="9"/>
      <c r="UBO94" s="9"/>
      <c r="UBP94" s="9"/>
      <c r="UBQ94" s="9"/>
      <c r="UBR94" s="9"/>
      <c r="UBS94" s="9"/>
      <c r="UBT94" s="9"/>
      <c r="UBU94" s="9"/>
      <c r="UBV94" s="9"/>
      <c r="UBW94" s="9"/>
      <c r="UBX94" s="9"/>
      <c r="UBY94" s="9"/>
      <c r="UBZ94" s="9"/>
      <c r="UCA94" s="9"/>
      <c r="UCB94" s="9"/>
      <c r="UCC94" s="9"/>
      <c r="UCD94" s="9"/>
      <c r="UCE94" s="9"/>
      <c r="UCF94" s="9"/>
      <c r="UCG94" s="9"/>
      <c r="UCH94" s="9"/>
      <c r="UCI94" s="9"/>
      <c r="UCJ94" s="9"/>
      <c r="UCK94" s="9"/>
      <c r="UCL94" s="9"/>
      <c r="UCM94" s="9"/>
      <c r="UCN94" s="9"/>
      <c r="UCO94" s="9"/>
      <c r="UCP94" s="9"/>
      <c r="UCQ94" s="9"/>
      <c r="UCR94" s="9"/>
      <c r="UCS94" s="9"/>
      <c r="UCT94" s="9"/>
      <c r="UCU94" s="9"/>
      <c r="UCV94" s="9"/>
      <c r="UCW94" s="9"/>
      <c r="UCX94" s="9"/>
      <c r="UCY94" s="9"/>
      <c r="UCZ94" s="9"/>
      <c r="UDA94" s="9"/>
      <c r="UDB94" s="9"/>
      <c r="UDC94" s="9"/>
      <c r="UDD94" s="9"/>
      <c r="UDE94" s="9"/>
      <c r="UDF94" s="9"/>
      <c r="UDG94" s="9"/>
      <c r="UDH94" s="9"/>
      <c r="UDI94" s="9"/>
      <c r="UDJ94" s="9"/>
      <c r="UDK94" s="9"/>
      <c r="UDL94" s="9"/>
      <c r="UDM94" s="9"/>
      <c r="UDN94" s="9"/>
      <c r="UDO94" s="9"/>
      <c r="UDP94" s="9"/>
      <c r="UDQ94" s="9"/>
      <c r="UDR94" s="9"/>
      <c r="UDS94" s="9"/>
      <c r="UDT94" s="9"/>
      <c r="UDU94" s="9"/>
      <c r="UDV94" s="9"/>
      <c r="UDW94" s="9"/>
      <c r="UDX94" s="9"/>
      <c r="UDY94" s="9"/>
      <c r="UDZ94" s="9"/>
      <c r="UEA94" s="9"/>
      <c r="UEB94" s="9"/>
      <c r="UEC94" s="9"/>
      <c r="UED94" s="9"/>
      <c r="UEE94" s="9"/>
      <c r="UEF94" s="9"/>
      <c r="UEG94" s="9"/>
      <c r="UEH94" s="9"/>
      <c r="UEI94" s="9"/>
      <c r="UEJ94" s="9"/>
      <c r="UEK94" s="9"/>
      <c r="UEL94" s="9"/>
      <c r="UEM94" s="9"/>
      <c r="UEN94" s="9"/>
      <c r="UEO94" s="9"/>
      <c r="UEP94" s="9"/>
      <c r="UEQ94" s="9"/>
      <c r="UER94" s="9"/>
      <c r="UES94" s="9"/>
      <c r="UET94" s="9"/>
      <c r="UEU94" s="9"/>
      <c r="UEV94" s="9"/>
      <c r="UEW94" s="9"/>
      <c r="UEX94" s="9"/>
      <c r="UEY94" s="9"/>
      <c r="UEZ94" s="9"/>
      <c r="UFA94" s="9"/>
      <c r="UFB94" s="9"/>
      <c r="UFC94" s="9"/>
      <c r="UFD94" s="9"/>
      <c r="UFE94" s="9"/>
      <c r="UFF94" s="9"/>
      <c r="UFG94" s="9"/>
      <c r="UFH94" s="9"/>
      <c r="UFI94" s="9"/>
      <c r="UFJ94" s="9"/>
      <c r="UFK94" s="9"/>
      <c r="UFL94" s="9"/>
      <c r="UFM94" s="9"/>
      <c r="UFN94" s="9"/>
      <c r="UFO94" s="9"/>
      <c r="UFP94" s="9"/>
      <c r="UFQ94" s="9"/>
      <c r="UFR94" s="9"/>
      <c r="UFS94" s="9"/>
      <c r="UFT94" s="9"/>
      <c r="UFU94" s="9"/>
      <c r="UFV94" s="9"/>
      <c r="UFW94" s="9"/>
      <c r="UFX94" s="9"/>
      <c r="UFY94" s="9"/>
      <c r="UFZ94" s="9"/>
      <c r="UGA94" s="9"/>
      <c r="UGB94" s="9"/>
      <c r="UGC94" s="9"/>
      <c r="UGD94" s="9"/>
      <c r="UGE94" s="9"/>
      <c r="UGF94" s="9"/>
      <c r="UGG94" s="9"/>
      <c r="UGH94" s="9"/>
      <c r="UGI94" s="9"/>
      <c r="UGJ94" s="9"/>
      <c r="UGK94" s="9"/>
      <c r="UGL94" s="9"/>
      <c r="UGM94" s="9"/>
      <c r="UGN94" s="9"/>
      <c r="UGO94" s="9"/>
      <c r="UGP94" s="9"/>
      <c r="UGQ94" s="9"/>
      <c r="UGR94" s="9"/>
      <c r="UGS94" s="9"/>
      <c r="UGT94" s="9"/>
      <c r="UGU94" s="9"/>
      <c r="UGV94" s="9"/>
      <c r="UGW94" s="9"/>
      <c r="UGX94" s="9"/>
      <c r="UGY94" s="9"/>
      <c r="UGZ94" s="9"/>
      <c r="UHA94" s="9"/>
      <c r="UHB94" s="9"/>
      <c r="UHC94" s="9"/>
      <c r="UHD94" s="9"/>
      <c r="UHE94" s="9"/>
      <c r="UHF94" s="9"/>
      <c r="UHG94" s="9"/>
      <c r="UHH94" s="9"/>
      <c r="UHI94" s="9"/>
      <c r="UHJ94" s="9"/>
      <c r="UHK94" s="9"/>
      <c r="UHL94" s="9"/>
      <c r="UHM94" s="9"/>
      <c r="UHN94" s="9"/>
      <c r="UHO94" s="9"/>
      <c r="UHP94" s="9"/>
      <c r="UHQ94" s="9"/>
      <c r="UHR94" s="9"/>
      <c r="UHS94" s="9"/>
      <c r="UHT94" s="9"/>
      <c r="UHU94" s="9"/>
      <c r="UHV94" s="9"/>
      <c r="UHW94" s="9"/>
      <c r="UHX94" s="9"/>
      <c r="UHY94" s="9"/>
      <c r="UHZ94" s="9"/>
      <c r="UIA94" s="9"/>
      <c r="UIB94" s="9"/>
      <c r="UIC94" s="9"/>
      <c r="UID94" s="9"/>
      <c r="UIE94" s="9"/>
      <c r="UIF94" s="9"/>
      <c r="UIG94" s="9"/>
      <c r="UIH94" s="9"/>
      <c r="UII94" s="9"/>
      <c r="UIJ94" s="9"/>
      <c r="UIK94" s="9"/>
      <c r="UIL94" s="9"/>
      <c r="UIM94" s="9"/>
      <c r="UIN94" s="9"/>
      <c r="UIO94" s="9"/>
      <c r="UIP94" s="9"/>
      <c r="UIQ94" s="9"/>
      <c r="UIR94" s="9"/>
      <c r="UIS94" s="9"/>
      <c r="UIT94" s="9"/>
      <c r="UIU94" s="9"/>
      <c r="UIV94" s="9"/>
      <c r="UIW94" s="9"/>
      <c r="UIX94" s="9"/>
      <c r="UIY94" s="9"/>
      <c r="UIZ94" s="9"/>
      <c r="UJA94" s="9"/>
      <c r="UJB94" s="9"/>
      <c r="UJC94" s="9"/>
      <c r="UJD94" s="9"/>
      <c r="UJE94" s="9"/>
      <c r="UJF94" s="9"/>
      <c r="UJG94" s="9"/>
      <c r="UJH94" s="9"/>
      <c r="UJI94" s="9"/>
      <c r="UJJ94" s="9"/>
      <c r="UJK94" s="9"/>
      <c r="UJL94" s="9"/>
      <c r="UJM94" s="9"/>
      <c r="UJN94" s="9"/>
      <c r="UJO94" s="9"/>
      <c r="UJP94" s="9"/>
      <c r="UJQ94" s="9"/>
      <c r="UJR94" s="9"/>
      <c r="UJS94" s="9"/>
      <c r="UJT94" s="9"/>
      <c r="UJU94" s="9"/>
      <c r="UJV94" s="9"/>
      <c r="UJW94" s="9"/>
      <c r="UJX94" s="9"/>
      <c r="UJY94" s="9"/>
      <c r="UJZ94" s="9"/>
      <c r="UKA94" s="9"/>
      <c r="UKB94" s="9"/>
      <c r="UKC94" s="9"/>
      <c r="UKD94" s="9"/>
      <c r="UKE94" s="9"/>
      <c r="UKF94" s="9"/>
      <c r="UKG94" s="9"/>
      <c r="UKH94" s="9"/>
      <c r="UKI94" s="9"/>
      <c r="UKJ94" s="9"/>
      <c r="UKK94" s="9"/>
      <c r="UKL94" s="9"/>
      <c r="UKM94" s="9"/>
      <c r="UKN94" s="9"/>
      <c r="UKO94" s="9"/>
      <c r="UKP94" s="9"/>
      <c r="UKQ94" s="9"/>
      <c r="UKR94" s="9"/>
      <c r="UKS94" s="9"/>
      <c r="UKT94" s="9"/>
      <c r="UKU94" s="9"/>
      <c r="UKV94" s="9"/>
      <c r="UKW94" s="9"/>
      <c r="UKX94" s="9"/>
      <c r="UKY94" s="9"/>
      <c r="UKZ94" s="9"/>
      <c r="ULA94" s="9"/>
      <c r="ULB94" s="9"/>
      <c r="ULC94" s="9"/>
      <c r="ULD94" s="9"/>
      <c r="ULE94" s="9"/>
      <c r="ULF94" s="9"/>
      <c r="ULG94" s="9"/>
      <c r="ULH94" s="9"/>
      <c r="ULI94" s="9"/>
      <c r="ULJ94" s="9"/>
      <c r="ULK94" s="9"/>
      <c r="ULL94" s="9"/>
      <c r="ULM94" s="9"/>
      <c r="ULN94" s="9"/>
      <c r="ULO94" s="9"/>
      <c r="ULP94" s="9"/>
      <c r="ULQ94" s="9"/>
      <c r="ULR94" s="9"/>
      <c r="ULS94" s="9"/>
      <c r="ULT94" s="9"/>
      <c r="ULU94" s="9"/>
      <c r="ULV94" s="9"/>
      <c r="ULW94" s="9"/>
      <c r="ULX94" s="9"/>
      <c r="ULY94" s="9"/>
      <c r="ULZ94" s="9"/>
      <c r="UMA94" s="9"/>
      <c r="UMB94" s="9"/>
      <c r="UMC94" s="9"/>
      <c r="UMD94" s="9"/>
      <c r="UME94" s="9"/>
      <c r="UMF94" s="9"/>
      <c r="UMG94" s="9"/>
      <c r="UMH94" s="9"/>
      <c r="UMI94" s="9"/>
      <c r="UMJ94" s="9"/>
      <c r="UMK94" s="9"/>
      <c r="UML94" s="9"/>
      <c r="UMM94" s="9"/>
      <c r="UMN94" s="9"/>
      <c r="UMO94" s="9"/>
      <c r="UMP94" s="9"/>
      <c r="UMQ94" s="9"/>
      <c r="UMR94" s="9"/>
      <c r="UMS94" s="9"/>
      <c r="UMT94" s="9"/>
      <c r="UMU94" s="9"/>
      <c r="UMV94" s="9"/>
      <c r="UMW94" s="9"/>
      <c r="UMX94" s="9"/>
      <c r="UMY94" s="9"/>
      <c r="UMZ94" s="9"/>
      <c r="UNA94" s="9"/>
      <c r="UNB94" s="9"/>
      <c r="UNC94" s="9"/>
      <c r="UND94" s="9"/>
      <c r="UNE94" s="9"/>
      <c r="UNF94" s="9"/>
      <c r="UNG94" s="9"/>
      <c r="UNH94" s="9"/>
      <c r="UNI94" s="9"/>
      <c r="UNJ94" s="9"/>
      <c r="UNK94" s="9"/>
      <c r="UNL94" s="9"/>
      <c r="UNM94" s="9"/>
      <c r="UNN94" s="9"/>
      <c r="UNO94" s="9"/>
      <c r="UNP94" s="9"/>
      <c r="UNQ94" s="9"/>
      <c r="UNR94" s="9"/>
      <c r="UNS94" s="9"/>
      <c r="UNT94" s="9"/>
      <c r="UNU94" s="9"/>
      <c r="UNV94" s="9"/>
      <c r="UNW94" s="9"/>
      <c r="UNX94" s="9"/>
      <c r="UNY94" s="9"/>
      <c r="UNZ94" s="9"/>
      <c r="UOA94" s="9"/>
      <c r="UOB94" s="9"/>
      <c r="UOC94" s="9"/>
      <c r="UOD94" s="9"/>
      <c r="UOE94" s="9"/>
      <c r="UOF94" s="9"/>
      <c r="UOG94" s="9"/>
      <c r="UOH94" s="9"/>
      <c r="UOI94" s="9"/>
      <c r="UOJ94" s="9"/>
      <c r="UOK94" s="9"/>
      <c r="UOL94" s="9"/>
      <c r="UOM94" s="9"/>
      <c r="UON94" s="9"/>
      <c r="UOO94" s="9"/>
      <c r="UOP94" s="9"/>
      <c r="UOQ94" s="9"/>
      <c r="UOR94" s="9"/>
      <c r="UOS94" s="9"/>
      <c r="UOT94" s="9"/>
      <c r="UOU94" s="9"/>
      <c r="UOV94" s="9"/>
      <c r="UOW94" s="9"/>
      <c r="UOX94" s="9"/>
      <c r="UOY94" s="9"/>
      <c r="UOZ94" s="9"/>
      <c r="UPA94" s="9"/>
      <c r="UPB94" s="9"/>
      <c r="UPC94" s="9"/>
      <c r="UPD94" s="9"/>
      <c r="UPE94" s="9"/>
      <c r="UPF94" s="9"/>
      <c r="UPG94" s="9"/>
      <c r="UPH94" s="9"/>
      <c r="UPI94" s="9"/>
      <c r="UPJ94" s="9"/>
      <c r="UPK94" s="9"/>
      <c r="UPL94" s="9"/>
      <c r="UPM94" s="9"/>
      <c r="UPN94" s="9"/>
      <c r="UPO94" s="9"/>
      <c r="UPP94" s="9"/>
      <c r="UPQ94" s="9"/>
      <c r="UPR94" s="9"/>
      <c r="UPS94" s="9"/>
      <c r="UPT94" s="9"/>
      <c r="UPU94" s="9"/>
      <c r="UPV94" s="9"/>
      <c r="UPW94" s="9"/>
      <c r="UPX94" s="9"/>
      <c r="UPY94" s="9"/>
      <c r="UPZ94" s="9"/>
      <c r="UQA94" s="9"/>
      <c r="UQB94" s="9"/>
      <c r="UQC94" s="9"/>
      <c r="UQD94" s="9"/>
      <c r="UQE94" s="9"/>
      <c r="UQF94" s="9"/>
      <c r="UQG94" s="9"/>
      <c r="UQH94" s="9"/>
      <c r="UQI94" s="9"/>
      <c r="UQJ94" s="9"/>
      <c r="UQK94" s="9"/>
      <c r="UQL94" s="9"/>
      <c r="UQM94" s="9"/>
      <c r="UQN94" s="9"/>
      <c r="UQO94" s="9"/>
      <c r="UQP94" s="9"/>
      <c r="UQQ94" s="9"/>
      <c r="UQR94" s="9"/>
      <c r="UQS94" s="9"/>
      <c r="UQT94" s="9"/>
      <c r="UQU94" s="9"/>
      <c r="UQV94" s="9"/>
      <c r="UQW94" s="9"/>
      <c r="UQX94" s="9"/>
      <c r="UQY94" s="9"/>
      <c r="UQZ94" s="9"/>
      <c r="URA94" s="9"/>
      <c r="URB94" s="9"/>
      <c r="URC94" s="9"/>
      <c r="URD94" s="9"/>
      <c r="URE94" s="9"/>
      <c r="URF94" s="9"/>
      <c r="URG94" s="9"/>
      <c r="URH94" s="9"/>
      <c r="URI94" s="9"/>
      <c r="URJ94" s="9"/>
      <c r="URK94" s="9"/>
      <c r="URL94" s="9"/>
      <c r="URM94" s="9"/>
      <c r="URN94" s="9"/>
      <c r="URO94" s="9"/>
      <c r="URP94" s="9"/>
      <c r="URQ94" s="9"/>
      <c r="URR94" s="9"/>
      <c r="URS94" s="9"/>
      <c r="URT94" s="9"/>
      <c r="URU94" s="9"/>
      <c r="URV94" s="9"/>
      <c r="URW94" s="9"/>
      <c r="URX94" s="9"/>
      <c r="URY94" s="9"/>
      <c r="URZ94" s="9"/>
      <c r="USA94" s="9"/>
      <c r="USB94" s="9"/>
      <c r="USC94" s="9"/>
      <c r="USD94" s="9"/>
      <c r="USE94" s="9"/>
      <c r="USF94" s="9"/>
      <c r="USG94" s="9"/>
      <c r="USH94" s="9"/>
      <c r="USI94" s="9"/>
      <c r="USJ94" s="9"/>
      <c r="USK94" s="9"/>
      <c r="USL94" s="9"/>
      <c r="USM94" s="9"/>
      <c r="USN94" s="9"/>
      <c r="USO94" s="9"/>
      <c r="USP94" s="9"/>
      <c r="USQ94" s="9"/>
      <c r="USR94" s="9"/>
      <c r="USS94" s="9"/>
      <c r="UST94" s="9"/>
      <c r="USU94" s="9"/>
      <c r="USV94" s="9"/>
      <c r="USW94" s="9"/>
      <c r="USX94" s="9"/>
      <c r="USY94" s="9"/>
      <c r="USZ94" s="9"/>
      <c r="UTA94" s="9"/>
      <c r="UTB94" s="9"/>
      <c r="UTC94" s="9"/>
      <c r="UTD94" s="9"/>
      <c r="UTE94" s="9"/>
      <c r="UTF94" s="9"/>
      <c r="UTG94" s="9"/>
      <c r="UTH94" s="9"/>
      <c r="UTI94" s="9"/>
      <c r="UTJ94" s="9"/>
      <c r="UTK94" s="9"/>
      <c r="UTL94" s="9"/>
      <c r="UTM94" s="9"/>
      <c r="UTN94" s="9"/>
      <c r="UTO94" s="9"/>
      <c r="UTP94" s="9"/>
      <c r="UTQ94" s="9"/>
      <c r="UTR94" s="9"/>
      <c r="UTS94" s="9"/>
      <c r="UTT94" s="9"/>
      <c r="UTU94" s="9"/>
      <c r="UTV94" s="9"/>
      <c r="UTW94" s="9"/>
      <c r="UTX94" s="9"/>
      <c r="UTY94" s="9"/>
      <c r="UTZ94" s="9"/>
      <c r="UUA94" s="9"/>
      <c r="UUB94" s="9"/>
      <c r="UUC94" s="9"/>
      <c r="UUD94" s="9"/>
      <c r="UUE94" s="9"/>
      <c r="UUF94" s="9"/>
      <c r="UUG94" s="9"/>
      <c r="UUH94" s="9"/>
      <c r="UUI94" s="9"/>
      <c r="UUJ94" s="9"/>
      <c r="UUK94" s="9"/>
      <c r="UUL94" s="9"/>
      <c r="UUM94" s="9"/>
      <c r="UUN94" s="9"/>
      <c r="UUO94" s="9"/>
      <c r="UUP94" s="9"/>
      <c r="UUQ94" s="9"/>
      <c r="UUR94" s="9"/>
      <c r="UUS94" s="9"/>
      <c r="UUT94" s="9"/>
      <c r="UUU94" s="9"/>
      <c r="UUV94" s="9"/>
      <c r="UUW94" s="9"/>
      <c r="UUX94" s="9"/>
      <c r="UUY94" s="9"/>
      <c r="UUZ94" s="9"/>
      <c r="UVA94" s="9"/>
      <c r="UVB94" s="9"/>
      <c r="UVC94" s="9"/>
      <c r="UVD94" s="9"/>
      <c r="UVE94" s="9"/>
      <c r="UVF94" s="9"/>
      <c r="UVG94" s="9"/>
      <c r="UVH94" s="9"/>
      <c r="UVI94" s="9"/>
      <c r="UVJ94" s="9"/>
      <c r="UVK94" s="9"/>
      <c r="UVL94" s="9"/>
      <c r="UVM94" s="9"/>
      <c r="UVN94" s="9"/>
      <c r="UVO94" s="9"/>
      <c r="UVP94" s="9"/>
      <c r="UVQ94" s="9"/>
      <c r="UVR94" s="9"/>
      <c r="UVS94" s="9"/>
      <c r="UVT94" s="9"/>
      <c r="UVU94" s="9"/>
      <c r="UVV94" s="9"/>
      <c r="UVW94" s="9"/>
      <c r="UVX94" s="9"/>
      <c r="UVY94" s="9"/>
      <c r="UVZ94" s="9"/>
      <c r="UWA94" s="9"/>
      <c r="UWB94" s="9"/>
      <c r="UWC94" s="9"/>
      <c r="UWD94" s="9"/>
      <c r="UWE94" s="9"/>
      <c r="UWF94" s="9"/>
      <c r="UWG94" s="9"/>
      <c r="UWH94" s="9"/>
      <c r="UWI94" s="9"/>
      <c r="UWJ94" s="9"/>
      <c r="UWK94" s="9"/>
      <c r="UWL94" s="9"/>
      <c r="UWM94" s="9"/>
      <c r="UWN94" s="9"/>
      <c r="UWO94" s="9"/>
      <c r="UWP94" s="9"/>
      <c r="UWQ94" s="9"/>
      <c r="UWR94" s="9"/>
      <c r="UWS94" s="9"/>
      <c r="UWT94" s="9"/>
      <c r="UWU94" s="9"/>
      <c r="UWV94" s="9"/>
      <c r="UWW94" s="9"/>
      <c r="UWX94" s="9"/>
      <c r="UWY94" s="9"/>
      <c r="UWZ94" s="9"/>
      <c r="UXA94" s="9"/>
      <c r="UXB94" s="9"/>
      <c r="UXC94" s="9"/>
      <c r="UXD94" s="9"/>
      <c r="UXE94" s="9"/>
      <c r="UXF94" s="9"/>
      <c r="UXG94" s="9"/>
      <c r="UXH94" s="9"/>
      <c r="UXI94" s="9"/>
      <c r="UXJ94" s="9"/>
      <c r="UXK94" s="9"/>
      <c r="UXL94" s="9"/>
      <c r="UXM94" s="9"/>
      <c r="UXN94" s="9"/>
      <c r="UXO94" s="9"/>
      <c r="UXP94" s="9"/>
      <c r="UXQ94" s="9"/>
      <c r="UXR94" s="9"/>
      <c r="UXS94" s="9"/>
      <c r="UXT94" s="9"/>
      <c r="UXU94" s="9"/>
      <c r="UXV94" s="9"/>
      <c r="UXW94" s="9"/>
      <c r="UXX94" s="9"/>
      <c r="UXY94" s="9"/>
      <c r="UXZ94" s="9"/>
      <c r="UYA94" s="9"/>
      <c r="UYB94" s="9"/>
      <c r="UYC94" s="9"/>
      <c r="UYD94" s="9"/>
      <c r="UYE94" s="9"/>
      <c r="UYF94" s="9"/>
      <c r="UYG94" s="9"/>
      <c r="UYH94" s="9"/>
      <c r="UYI94" s="9"/>
      <c r="UYJ94" s="9"/>
      <c r="UYK94" s="9"/>
      <c r="UYL94" s="9"/>
      <c r="UYM94" s="9"/>
      <c r="UYN94" s="9"/>
      <c r="UYO94" s="9"/>
      <c r="UYP94" s="9"/>
      <c r="UYQ94" s="9"/>
      <c r="UYR94" s="9"/>
      <c r="UYS94" s="9"/>
      <c r="UYT94" s="9"/>
      <c r="UYU94" s="9"/>
      <c r="UYV94" s="9"/>
      <c r="UYW94" s="9"/>
      <c r="UYX94" s="9"/>
      <c r="UYY94" s="9"/>
      <c r="UYZ94" s="9"/>
      <c r="UZA94" s="9"/>
      <c r="UZB94" s="9"/>
      <c r="UZC94" s="9"/>
      <c r="UZD94" s="9"/>
      <c r="UZE94" s="9"/>
      <c r="UZF94" s="9"/>
      <c r="UZG94" s="9"/>
      <c r="UZH94" s="9"/>
      <c r="UZI94" s="9"/>
      <c r="UZJ94" s="9"/>
      <c r="UZK94" s="9"/>
      <c r="UZL94" s="9"/>
      <c r="UZM94" s="9"/>
      <c r="UZN94" s="9"/>
      <c r="UZO94" s="9"/>
      <c r="UZP94" s="9"/>
      <c r="UZQ94" s="9"/>
      <c r="UZR94" s="9"/>
      <c r="UZS94" s="9"/>
      <c r="UZT94" s="9"/>
      <c r="UZU94" s="9"/>
      <c r="UZV94" s="9"/>
      <c r="UZW94" s="9"/>
      <c r="UZX94" s="9"/>
      <c r="UZY94" s="9"/>
      <c r="UZZ94" s="9"/>
      <c r="VAA94" s="9"/>
      <c r="VAB94" s="9"/>
      <c r="VAC94" s="9"/>
      <c r="VAD94" s="9"/>
      <c r="VAE94" s="9"/>
      <c r="VAF94" s="9"/>
      <c r="VAG94" s="9"/>
      <c r="VAH94" s="9"/>
      <c r="VAI94" s="9"/>
      <c r="VAJ94" s="9"/>
      <c r="VAK94" s="9"/>
      <c r="VAL94" s="9"/>
      <c r="VAM94" s="9"/>
      <c r="VAN94" s="9"/>
      <c r="VAO94" s="9"/>
      <c r="VAP94" s="9"/>
      <c r="VAQ94" s="9"/>
      <c r="VAR94" s="9"/>
      <c r="VAS94" s="9"/>
      <c r="VAT94" s="9"/>
      <c r="VAU94" s="9"/>
      <c r="VAV94" s="9"/>
      <c r="VAW94" s="9"/>
      <c r="VAX94" s="9"/>
      <c r="VAY94" s="9"/>
      <c r="VAZ94" s="9"/>
      <c r="VBA94" s="9"/>
      <c r="VBB94" s="9"/>
      <c r="VBC94" s="9"/>
      <c r="VBD94" s="9"/>
      <c r="VBE94" s="9"/>
      <c r="VBF94" s="9"/>
      <c r="VBG94" s="9"/>
      <c r="VBH94" s="9"/>
      <c r="VBI94" s="9"/>
      <c r="VBJ94" s="9"/>
      <c r="VBK94" s="9"/>
      <c r="VBL94" s="9"/>
      <c r="VBM94" s="9"/>
      <c r="VBN94" s="9"/>
      <c r="VBO94" s="9"/>
      <c r="VBP94" s="9"/>
      <c r="VBQ94" s="9"/>
      <c r="VBR94" s="9"/>
      <c r="VBS94" s="9"/>
      <c r="VBT94" s="9"/>
      <c r="VBU94" s="9"/>
      <c r="VBV94" s="9"/>
      <c r="VBW94" s="9"/>
      <c r="VBX94" s="9"/>
      <c r="VBY94" s="9"/>
      <c r="VBZ94" s="9"/>
      <c r="VCA94" s="9"/>
      <c r="VCB94" s="9"/>
      <c r="VCC94" s="9"/>
      <c r="VCD94" s="9"/>
      <c r="VCE94" s="9"/>
      <c r="VCF94" s="9"/>
      <c r="VCG94" s="9"/>
      <c r="VCH94" s="9"/>
      <c r="VCI94" s="9"/>
      <c r="VCJ94" s="9"/>
      <c r="VCK94" s="9"/>
      <c r="VCL94" s="9"/>
      <c r="VCM94" s="9"/>
      <c r="VCN94" s="9"/>
      <c r="VCO94" s="9"/>
      <c r="VCP94" s="9"/>
      <c r="VCQ94" s="9"/>
      <c r="VCR94" s="9"/>
      <c r="VCS94" s="9"/>
      <c r="VCT94" s="9"/>
      <c r="VCU94" s="9"/>
      <c r="VCV94" s="9"/>
      <c r="VCW94" s="9"/>
      <c r="VCX94" s="9"/>
      <c r="VCY94" s="9"/>
      <c r="VCZ94" s="9"/>
      <c r="VDA94" s="9"/>
      <c r="VDB94" s="9"/>
      <c r="VDC94" s="9"/>
      <c r="VDD94" s="9"/>
      <c r="VDE94" s="9"/>
      <c r="VDF94" s="9"/>
      <c r="VDG94" s="9"/>
      <c r="VDH94" s="9"/>
      <c r="VDI94" s="9"/>
      <c r="VDJ94" s="9"/>
      <c r="VDK94" s="9"/>
      <c r="VDL94" s="9"/>
      <c r="VDM94" s="9"/>
      <c r="VDN94" s="9"/>
      <c r="VDO94" s="9"/>
      <c r="VDP94" s="9"/>
      <c r="VDQ94" s="9"/>
      <c r="VDR94" s="9"/>
      <c r="VDS94" s="9"/>
      <c r="VDT94" s="9"/>
      <c r="VDU94" s="9"/>
      <c r="VDV94" s="9"/>
      <c r="VDW94" s="9"/>
      <c r="VDX94" s="9"/>
      <c r="VDY94" s="9"/>
      <c r="VDZ94" s="9"/>
      <c r="VEA94" s="9"/>
      <c r="VEB94" s="9"/>
      <c r="VEC94" s="9"/>
      <c r="VED94" s="9"/>
      <c r="VEE94" s="9"/>
      <c r="VEF94" s="9"/>
      <c r="VEG94" s="9"/>
      <c r="VEH94" s="9"/>
      <c r="VEI94" s="9"/>
      <c r="VEJ94" s="9"/>
      <c r="VEK94" s="9"/>
      <c r="VEL94" s="9"/>
      <c r="VEM94" s="9"/>
      <c r="VEN94" s="9"/>
      <c r="VEO94" s="9"/>
      <c r="VEP94" s="9"/>
      <c r="VEQ94" s="9"/>
      <c r="VER94" s="9"/>
      <c r="VES94" s="9"/>
      <c r="VET94" s="9"/>
      <c r="VEU94" s="9"/>
      <c r="VEV94" s="9"/>
      <c r="VEW94" s="9"/>
      <c r="VEX94" s="9"/>
      <c r="VEY94" s="9"/>
      <c r="VEZ94" s="9"/>
      <c r="VFA94" s="9"/>
      <c r="VFB94" s="9"/>
      <c r="VFC94" s="9"/>
      <c r="VFD94" s="9"/>
      <c r="VFE94" s="9"/>
      <c r="VFF94" s="9"/>
      <c r="VFG94" s="9"/>
      <c r="VFH94" s="9"/>
      <c r="VFI94" s="9"/>
      <c r="VFJ94" s="9"/>
      <c r="VFK94" s="9"/>
      <c r="VFL94" s="9"/>
      <c r="VFM94" s="9"/>
      <c r="VFN94" s="9"/>
      <c r="VFO94" s="9"/>
      <c r="VFP94" s="9"/>
      <c r="VFQ94" s="9"/>
      <c r="VFR94" s="9"/>
      <c r="VFS94" s="9"/>
      <c r="VFT94" s="9"/>
      <c r="VFU94" s="9"/>
      <c r="VFV94" s="9"/>
      <c r="VFW94" s="9"/>
      <c r="VFX94" s="9"/>
      <c r="VFY94" s="9"/>
      <c r="VFZ94" s="9"/>
      <c r="VGA94" s="9"/>
      <c r="VGB94" s="9"/>
      <c r="VGC94" s="9"/>
      <c r="VGD94" s="9"/>
      <c r="VGE94" s="9"/>
      <c r="VGF94" s="9"/>
      <c r="VGG94" s="9"/>
      <c r="VGH94" s="9"/>
      <c r="VGI94" s="9"/>
      <c r="VGJ94" s="9"/>
      <c r="VGK94" s="9"/>
      <c r="VGL94" s="9"/>
      <c r="VGM94" s="9"/>
      <c r="VGN94" s="9"/>
      <c r="VGO94" s="9"/>
      <c r="VGP94" s="9"/>
      <c r="VGQ94" s="9"/>
      <c r="VGR94" s="9"/>
      <c r="VGS94" s="9"/>
      <c r="VGT94" s="9"/>
      <c r="VGU94" s="9"/>
      <c r="VGV94" s="9"/>
      <c r="VGW94" s="9"/>
      <c r="VGX94" s="9"/>
      <c r="VGY94" s="9"/>
      <c r="VGZ94" s="9"/>
      <c r="VHA94" s="9"/>
      <c r="VHB94" s="9"/>
      <c r="VHC94" s="9"/>
      <c r="VHD94" s="9"/>
      <c r="VHE94" s="9"/>
      <c r="VHF94" s="9"/>
      <c r="VHG94" s="9"/>
      <c r="VHH94" s="9"/>
      <c r="VHI94" s="9"/>
      <c r="VHJ94" s="9"/>
      <c r="VHK94" s="9"/>
      <c r="VHL94" s="9"/>
      <c r="VHM94" s="9"/>
      <c r="VHN94" s="9"/>
      <c r="VHO94" s="9"/>
      <c r="VHP94" s="9"/>
      <c r="VHQ94" s="9"/>
      <c r="VHR94" s="9"/>
      <c r="VHS94" s="9"/>
      <c r="VHT94" s="9"/>
      <c r="VHU94" s="9"/>
      <c r="VHV94" s="9"/>
      <c r="VHW94" s="9"/>
      <c r="VHX94" s="9"/>
      <c r="VHY94" s="9"/>
      <c r="VHZ94" s="9"/>
      <c r="VIA94" s="9"/>
      <c r="VIB94" s="9"/>
      <c r="VIC94" s="9"/>
      <c r="VID94" s="9"/>
      <c r="VIE94" s="9"/>
      <c r="VIF94" s="9"/>
      <c r="VIG94" s="9"/>
      <c r="VIH94" s="9"/>
      <c r="VII94" s="9"/>
      <c r="VIJ94" s="9"/>
      <c r="VIK94" s="9"/>
      <c r="VIL94" s="9"/>
      <c r="VIM94" s="9"/>
      <c r="VIN94" s="9"/>
      <c r="VIO94" s="9"/>
      <c r="VIP94" s="9"/>
      <c r="VIQ94" s="9"/>
      <c r="VIR94" s="9"/>
      <c r="VIS94" s="9"/>
      <c r="VIT94" s="9"/>
      <c r="VIU94" s="9"/>
      <c r="VIV94" s="9"/>
      <c r="VIW94" s="9"/>
      <c r="VIX94" s="9"/>
      <c r="VIY94" s="9"/>
      <c r="VIZ94" s="9"/>
      <c r="VJA94" s="9"/>
      <c r="VJB94" s="9"/>
      <c r="VJC94" s="9"/>
      <c r="VJD94" s="9"/>
      <c r="VJE94" s="9"/>
      <c r="VJF94" s="9"/>
      <c r="VJG94" s="9"/>
      <c r="VJH94" s="9"/>
      <c r="VJI94" s="9"/>
      <c r="VJJ94" s="9"/>
      <c r="VJK94" s="9"/>
      <c r="VJL94" s="9"/>
      <c r="VJM94" s="9"/>
      <c r="VJN94" s="9"/>
      <c r="VJO94" s="9"/>
      <c r="VJP94" s="9"/>
      <c r="VJQ94" s="9"/>
      <c r="VJR94" s="9"/>
      <c r="VJS94" s="9"/>
      <c r="VJT94" s="9"/>
      <c r="VJU94" s="9"/>
      <c r="VJV94" s="9"/>
      <c r="VJW94" s="9"/>
      <c r="VJX94" s="9"/>
      <c r="VJY94" s="9"/>
      <c r="VJZ94" s="9"/>
      <c r="VKA94" s="9"/>
      <c r="VKB94" s="9"/>
      <c r="VKC94" s="9"/>
      <c r="VKD94" s="9"/>
      <c r="VKE94" s="9"/>
      <c r="VKF94" s="9"/>
      <c r="VKG94" s="9"/>
      <c r="VKH94" s="9"/>
      <c r="VKI94" s="9"/>
      <c r="VKJ94" s="9"/>
      <c r="VKK94" s="9"/>
      <c r="VKL94" s="9"/>
      <c r="VKM94" s="9"/>
      <c r="VKN94" s="9"/>
      <c r="VKO94" s="9"/>
      <c r="VKP94" s="9"/>
      <c r="VKQ94" s="9"/>
      <c r="VKR94" s="9"/>
      <c r="VKS94" s="9"/>
      <c r="VKT94" s="9"/>
      <c r="VKU94" s="9"/>
      <c r="VKV94" s="9"/>
      <c r="VKW94" s="9"/>
      <c r="VKX94" s="9"/>
      <c r="VKY94" s="9"/>
      <c r="VKZ94" s="9"/>
      <c r="VLA94" s="9"/>
      <c r="VLB94" s="9"/>
      <c r="VLC94" s="9"/>
      <c r="VLD94" s="9"/>
      <c r="VLE94" s="9"/>
      <c r="VLF94" s="9"/>
      <c r="VLG94" s="9"/>
      <c r="VLH94" s="9"/>
      <c r="VLI94" s="9"/>
      <c r="VLJ94" s="9"/>
      <c r="VLK94" s="9"/>
      <c r="VLL94" s="9"/>
      <c r="VLM94" s="9"/>
      <c r="VLN94" s="9"/>
      <c r="VLO94" s="9"/>
      <c r="VLP94" s="9"/>
      <c r="VLQ94" s="9"/>
      <c r="VLR94" s="9"/>
      <c r="VLS94" s="9"/>
      <c r="VLT94" s="9"/>
      <c r="VLU94" s="9"/>
      <c r="VLV94" s="9"/>
      <c r="VLW94" s="9"/>
      <c r="VLX94" s="9"/>
      <c r="VLY94" s="9"/>
      <c r="VLZ94" s="9"/>
      <c r="VMA94" s="9"/>
      <c r="VMB94" s="9"/>
      <c r="VMC94" s="9"/>
      <c r="VMD94" s="9"/>
      <c r="VME94" s="9"/>
      <c r="VMF94" s="9"/>
      <c r="VMG94" s="9"/>
      <c r="VMH94" s="9"/>
      <c r="VMI94" s="9"/>
      <c r="VMJ94" s="9"/>
      <c r="VMK94" s="9"/>
      <c r="VML94" s="9"/>
      <c r="VMM94" s="9"/>
      <c r="VMN94" s="9"/>
      <c r="VMO94" s="9"/>
      <c r="VMP94" s="9"/>
      <c r="VMQ94" s="9"/>
      <c r="VMR94" s="9"/>
      <c r="VMS94" s="9"/>
      <c r="VMT94" s="9"/>
      <c r="VMU94" s="9"/>
      <c r="VMV94" s="9"/>
      <c r="VMW94" s="9"/>
      <c r="VMX94" s="9"/>
      <c r="VMY94" s="9"/>
      <c r="VMZ94" s="9"/>
      <c r="VNA94" s="9"/>
      <c r="VNB94" s="9"/>
      <c r="VNC94" s="9"/>
      <c r="VND94" s="9"/>
      <c r="VNE94" s="9"/>
      <c r="VNF94" s="9"/>
      <c r="VNG94" s="9"/>
      <c r="VNH94" s="9"/>
      <c r="VNI94" s="9"/>
      <c r="VNJ94" s="9"/>
      <c r="VNK94" s="9"/>
      <c r="VNL94" s="9"/>
      <c r="VNM94" s="9"/>
      <c r="VNN94" s="9"/>
      <c r="VNO94" s="9"/>
      <c r="VNP94" s="9"/>
      <c r="VNQ94" s="9"/>
      <c r="VNR94" s="9"/>
      <c r="VNS94" s="9"/>
      <c r="VNT94" s="9"/>
      <c r="VNU94" s="9"/>
      <c r="VNV94" s="9"/>
      <c r="VNW94" s="9"/>
      <c r="VNX94" s="9"/>
      <c r="VNY94" s="9"/>
      <c r="VNZ94" s="9"/>
      <c r="VOA94" s="9"/>
      <c r="VOB94" s="9"/>
      <c r="VOC94" s="9"/>
      <c r="VOD94" s="9"/>
      <c r="VOE94" s="9"/>
      <c r="VOF94" s="9"/>
      <c r="VOG94" s="9"/>
      <c r="VOH94" s="9"/>
      <c r="VOI94" s="9"/>
      <c r="VOJ94" s="9"/>
      <c r="VOK94" s="9"/>
      <c r="VOL94" s="9"/>
      <c r="VOM94" s="9"/>
      <c r="VON94" s="9"/>
      <c r="VOO94" s="9"/>
      <c r="VOP94" s="9"/>
      <c r="VOQ94" s="9"/>
      <c r="VOR94" s="9"/>
      <c r="VOS94" s="9"/>
      <c r="VOT94" s="9"/>
      <c r="VOU94" s="9"/>
      <c r="VOV94" s="9"/>
      <c r="VOW94" s="9"/>
      <c r="VOX94" s="9"/>
      <c r="VOY94" s="9"/>
      <c r="VOZ94" s="9"/>
      <c r="VPA94" s="9"/>
      <c r="VPB94" s="9"/>
      <c r="VPC94" s="9"/>
      <c r="VPD94" s="9"/>
      <c r="VPE94" s="9"/>
      <c r="VPF94" s="9"/>
      <c r="VPG94" s="9"/>
      <c r="VPH94" s="9"/>
      <c r="VPI94" s="9"/>
      <c r="VPJ94" s="9"/>
      <c r="VPK94" s="9"/>
      <c r="VPL94" s="9"/>
      <c r="VPM94" s="9"/>
      <c r="VPN94" s="9"/>
      <c r="VPO94" s="9"/>
      <c r="VPP94" s="9"/>
      <c r="VPQ94" s="9"/>
      <c r="VPR94" s="9"/>
      <c r="VPS94" s="9"/>
      <c r="VPT94" s="9"/>
      <c r="VPU94" s="9"/>
      <c r="VPV94" s="9"/>
      <c r="VPW94" s="9"/>
      <c r="VPX94" s="9"/>
      <c r="VPY94" s="9"/>
      <c r="VPZ94" s="9"/>
      <c r="VQA94" s="9"/>
      <c r="VQB94" s="9"/>
      <c r="VQC94" s="9"/>
      <c r="VQD94" s="9"/>
      <c r="VQE94" s="9"/>
      <c r="VQF94" s="9"/>
      <c r="VQG94" s="9"/>
      <c r="VQH94" s="9"/>
      <c r="VQI94" s="9"/>
      <c r="VQJ94" s="9"/>
      <c r="VQK94" s="9"/>
      <c r="VQL94" s="9"/>
      <c r="VQM94" s="9"/>
      <c r="VQN94" s="9"/>
      <c r="VQO94" s="9"/>
      <c r="VQP94" s="9"/>
      <c r="VQQ94" s="9"/>
      <c r="VQR94" s="9"/>
      <c r="VQS94" s="9"/>
      <c r="VQT94" s="9"/>
      <c r="VQU94" s="9"/>
      <c r="VQV94" s="9"/>
      <c r="VQW94" s="9"/>
      <c r="VQX94" s="9"/>
      <c r="VQY94" s="9"/>
      <c r="VQZ94" s="9"/>
      <c r="VRA94" s="9"/>
      <c r="VRB94" s="9"/>
      <c r="VRC94" s="9"/>
      <c r="VRD94" s="9"/>
      <c r="VRE94" s="9"/>
      <c r="VRF94" s="9"/>
      <c r="VRG94" s="9"/>
      <c r="VRH94" s="9"/>
      <c r="VRI94" s="9"/>
      <c r="VRJ94" s="9"/>
      <c r="VRK94" s="9"/>
      <c r="VRL94" s="9"/>
      <c r="VRM94" s="9"/>
      <c r="VRN94" s="9"/>
      <c r="VRO94" s="9"/>
      <c r="VRP94" s="9"/>
      <c r="VRQ94" s="9"/>
      <c r="VRR94" s="9"/>
      <c r="VRS94" s="9"/>
      <c r="VRT94" s="9"/>
      <c r="VRU94" s="9"/>
      <c r="VRV94" s="9"/>
      <c r="VRW94" s="9"/>
      <c r="VRX94" s="9"/>
      <c r="VRY94" s="9"/>
      <c r="VRZ94" s="9"/>
      <c r="VSA94" s="9"/>
      <c r="VSB94" s="9"/>
      <c r="VSC94" s="9"/>
      <c r="VSD94" s="9"/>
      <c r="VSE94" s="9"/>
      <c r="VSF94" s="9"/>
      <c r="VSG94" s="9"/>
      <c r="VSH94" s="9"/>
      <c r="VSI94" s="9"/>
      <c r="VSJ94" s="9"/>
      <c r="VSK94" s="9"/>
      <c r="VSL94" s="9"/>
      <c r="VSM94" s="9"/>
      <c r="VSN94" s="9"/>
      <c r="VSO94" s="9"/>
      <c r="VSP94" s="9"/>
      <c r="VSQ94" s="9"/>
      <c r="VSR94" s="9"/>
      <c r="VSS94" s="9"/>
      <c r="VST94" s="9"/>
      <c r="VSU94" s="9"/>
      <c r="VSV94" s="9"/>
      <c r="VSW94" s="9"/>
      <c r="VSX94" s="9"/>
      <c r="VSY94" s="9"/>
      <c r="VSZ94" s="9"/>
      <c r="VTA94" s="9"/>
      <c r="VTB94" s="9"/>
      <c r="VTC94" s="9"/>
      <c r="VTD94" s="9"/>
      <c r="VTE94" s="9"/>
      <c r="VTF94" s="9"/>
      <c r="VTG94" s="9"/>
      <c r="VTH94" s="9"/>
      <c r="VTI94" s="9"/>
      <c r="VTJ94" s="9"/>
      <c r="VTK94" s="9"/>
      <c r="VTL94" s="9"/>
      <c r="VTM94" s="9"/>
      <c r="VTN94" s="9"/>
      <c r="VTO94" s="9"/>
      <c r="VTP94" s="9"/>
      <c r="VTQ94" s="9"/>
      <c r="VTR94" s="9"/>
      <c r="VTS94" s="9"/>
      <c r="VTT94" s="9"/>
      <c r="VTU94" s="9"/>
      <c r="VTV94" s="9"/>
      <c r="VTW94" s="9"/>
      <c r="VTX94" s="9"/>
      <c r="VTY94" s="9"/>
      <c r="VTZ94" s="9"/>
      <c r="VUA94" s="9"/>
      <c r="VUB94" s="9"/>
      <c r="VUC94" s="9"/>
      <c r="VUD94" s="9"/>
      <c r="VUE94" s="9"/>
      <c r="VUF94" s="9"/>
      <c r="VUG94" s="9"/>
      <c r="VUH94" s="9"/>
      <c r="VUI94" s="9"/>
      <c r="VUJ94" s="9"/>
      <c r="VUK94" s="9"/>
      <c r="VUL94" s="9"/>
      <c r="VUM94" s="9"/>
      <c r="VUN94" s="9"/>
      <c r="VUO94" s="9"/>
      <c r="VUP94" s="9"/>
      <c r="VUQ94" s="9"/>
      <c r="VUR94" s="9"/>
      <c r="VUS94" s="9"/>
      <c r="VUT94" s="9"/>
      <c r="VUU94" s="9"/>
      <c r="VUV94" s="9"/>
      <c r="VUW94" s="9"/>
      <c r="VUX94" s="9"/>
      <c r="VUY94" s="9"/>
      <c r="VUZ94" s="9"/>
      <c r="VVA94" s="9"/>
      <c r="VVB94" s="9"/>
      <c r="VVC94" s="9"/>
      <c r="VVD94" s="9"/>
      <c r="VVE94" s="9"/>
      <c r="VVF94" s="9"/>
      <c r="VVG94" s="9"/>
      <c r="VVH94" s="9"/>
      <c r="VVI94" s="9"/>
      <c r="VVJ94" s="9"/>
      <c r="VVK94" s="9"/>
      <c r="VVL94" s="9"/>
      <c r="VVM94" s="9"/>
      <c r="VVN94" s="9"/>
      <c r="VVO94" s="9"/>
      <c r="VVP94" s="9"/>
      <c r="VVQ94" s="9"/>
      <c r="VVR94" s="9"/>
      <c r="VVS94" s="9"/>
      <c r="VVT94" s="9"/>
      <c r="VVU94" s="9"/>
      <c r="VVV94" s="9"/>
      <c r="VVW94" s="9"/>
      <c r="VVX94" s="9"/>
      <c r="VVY94" s="9"/>
      <c r="VVZ94" s="9"/>
      <c r="VWA94" s="9"/>
      <c r="VWB94" s="9"/>
      <c r="VWC94" s="9"/>
      <c r="VWD94" s="9"/>
      <c r="VWE94" s="9"/>
      <c r="VWF94" s="9"/>
      <c r="VWG94" s="9"/>
      <c r="VWH94" s="9"/>
      <c r="VWI94" s="9"/>
      <c r="VWJ94" s="9"/>
      <c r="VWK94" s="9"/>
      <c r="VWL94" s="9"/>
      <c r="VWM94" s="9"/>
      <c r="VWN94" s="9"/>
      <c r="VWO94" s="9"/>
      <c r="VWP94" s="9"/>
      <c r="VWQ94" s="9"/>
      <c r="VWR94" s="9"/>
      <c r="VWS94" s="9"/>
      <c r="VWT94" s="9"/>
      <c r="VWU94" s="9"/>
      <c r="VWV94" s="9"/>
      <c r="VWW94" s="9"/>
      <c r="VWX94" s="9"/>
      <c r="VWY94" s="9"/>
      <c r="VWZ94" s="9"/>
      <c r="VXA94" s="9"/>
      <c r="VXB94" s="9"/>
      <c r="VXC94" s="9"/>
      <c r="VXD94" s="9"/>
      <c r="VXE94" s="9"/>
      <c r="VXF94" s="9"/>
      <c r="VXG94" s="9"/>
      <c r="VXH94" s="9"/>
      <c r="VXI94" s="9"/>
      <c r="VXJ94" s="9"/>
      <c r="VXK94" s="9"/>
      <c r="VXL94" s="9"/>
      <c r="VXM94" s="9"/>
      <c r="VXN94" s="9"/>
      <c r="VXO94" s="9"/>
      <c r="VXP94" s="9"/>
      <c r="VXQ94" s="9"/>
      <c r="VXR94" s="9"/>
      <c r="VXS94" s="9"/>
      <c r="VXT94" s="9"/>
      <c r="VXU94" s="9"/>
      <c r="VXV94" s="9"/>
      <c r="VXW94" s="9"/>
      <c r="VXX94" s="9"/>
      <c r="VXY94" s="9"/>
      <c r="VXZ94" s="9"/>
      <c r="VYA94" s="9"/>
      <c r="VYB94" s="9"/>
      <c r="VYC94" s="9"/>
      <c r="VYD94" s="9"/>
      <c r="VYE94" s="9"/>
      <c r="VYF94" s="9"/>
      <c r="VYG94" s="9"/>
      <c r="VYH94" s="9"/>
      <c r="VYI94" s="9"/>
      <c r="VYJ94" s="9"/>
      <c r="VYK94" s="9"/>
      <c r="VYL94" s="9"/>
      <c r="VYM94" s="9"/>
      <c r="VYN94" s="9"/>
      <c r="VYO94" s="9"/>
      <c r="VYP94" s="9"/>
      <c r="VYQ94" s="9"/>
      <c r="VYR94" s="9"/>
      <c r="VYS94" s="9"/>
      <c r="VYT94" s="9"/>
      <c r="VYU94" s="9"/>
      <c r="VYV94" s="9"/>
      <c r="VYW94" s="9"/>
      <c r="VYX94" s="9"/>
      <c r="VYY94" s="9"/>
      <c r="VYZ94" s="9"/>
      <c r="VZA94" s="9"/>
      <c r="VZB94" s="9"/>
      <c r="VZC94" s="9"/>
      <c r="VZD94" s="9"/>
      <c r="VZE94" s="9"/>
      <c r="VZF94" s="9"/>
      <c r="VZG94" s="9"/>
      <c r="VZH94" s="9"/>
      <c r="VZI94" s="9"/>
      <c r="VZJ94" s="9"/>
      <c r="VZK94" s="9"/>
      <c r="VZL94" s="9"/>
      <c r="VZM94" s="9"/>
      <c r="VZN94" s="9"/>
      <c r="VZO94" s="9"/>
      <c r="VZP94" s="9"/>
      <c r="VZQ94" s="9"/>
      <c r="VZR94" s="9"/>
      <c r="VZS94" s="9"/>
      <c r="VZT94" s="9"/>
      <c r="VZU94" s="9"/>
      <c r="VZV94" s="9"/>
      <c r="VZW94" s="9"/>
      <c r="VZX94" s="9"/>
      <c r="VZY94" s="9"/>
      <c r="VZZ94" s="9"/>
      <c r="WAA94" s="9"/>
      <c r="WAB94" s="9"/>
      <c r="WAC94" s="9"/>
      <c r="WAD94" s="9"/>
      <c r="WAE94" s="9"/>
      <c r="WAF94" s="9"/>
      <c r="WAG94" s="9"/>
      <c r="WAH94" s="9"/>
      <c r="WAI94" s="9"/>
      <c r="WAJ94" s="9"/>
      <c r="WAK94" s="9"/>
      <c r="WAL94" s="9"/>
      <c r="WAM94" s="9"/>
      <c r="WAN94" s="9"/>
      <c r="WAO94" s="9"/>
      <c r="WAP94" s="9"/>
      <c r="WAQ94" s="9"/>
      <c r="WAR94" s="9"/>
      <c r="WAS94" s="9"/>
      <c r="WAT94" s="9"/>
      <c r="WAU94" s="9"/>
      <c r="WAV94" s="9"/>
      <c r="WAW94" s="9"/>
      <c r="WAX94" s="9"/>
      <c r="WAY94" s="9"/>
      <c r="WAZ94" s="9"/>
      <c r="WBA94" s="9"/>
      <c r="WBB94" s="9"/>
      <c r="WBC94" s="9"/>
      <c r="WBD94" s="9"/>
      <c r="WBE94" s="9"/>
      <c r="WBF94" s="9"/>
      <c r="WBG94" s="9"/>
      <c r="WBH94" s="9"/>
      <c r="WBI94" s="9"/>
      <c r="WBJ94" s="9"/>
      <c r="WBK94" s="9"/>
      <c r="WBL94" s="9"/>
      <c r="WBM94" s="9"/>
      <c r="WBN94" s="9"/>
      <c r="WBO94" s="9"/>
      <c r="WBP94" s="9"/>
      <c r="WBQ94" s="9"/>
      <c r="WBR94" s="9"/>
      <c r="WBS94" s="9"/>
      <c r="WBT94" s="9"/>
      <c r="WBU94" s="9"/>
      <c r="WBV94" s="9"/>
      <c r="WBW94" s="9"/>
      <c r="WBX94" s="9"/>
      <c r="WBY94" s="9"/>
      <c r="WBZ94" s="9"/>
      <c r="WCA94" s="9"/>
      <c r="WCB94" s="9"/>
      <c r="WCC94" s="9"/>
      <c r="WCD94" s="9"/>
      <c r="WCE94" s="9"/>
      <c r="WCF94" s="9"/>
      <c r="WCG94" s="9"/>
      <c r="WCH94" s="9"/>
      <c r="WCI94" s="9"/>
      <c r="WCJ94" s="9"/>
      <c r="WCK94" s="9"/>
      <c r="WCL94" s="9"/>
      <c r="WCM94" s="9"/>
      <c r="WCN94" s="9"/>
      <c r="WCO94" s="9"/>
      <c r="WCP94" s="9"/>
      <c r="WCQ94" s="9"/>
      <c r="WCR94" s="9"/>
      <c r="WCS94" s="9"/>
      <c r="WCT94" s="9"/>
      <c r="WCU94" s="9"/>
      <c r="WCV94" s="9"/>
      <c r="WCW94" s="9"/>
      <c r="WCX94" s="9"/>
      <c r="WCY94" s="9"/>
      <c r="WCZ94" s="9"/>
      <c r="WDA94" s="9"/>
      <c r="WDB94" s="9"/>
      <c r="WDC94" s="9"/>
      <c r="WDD94" s="9"/>
      <c r="WDE94" s="9"/>
      <c r="WDF94" s="9"/>
      <c r="WDG94" s="9"/>
      <c r="WDH94" s="9"/>
      <c r="WDI94" s="9"/>
      <c r="WDJ94" s="9"/>
      <c r="WDK94" s="9"/>
      <c r="WDL94" s="9"/>
      <c r="WDM94" s="9"/>
      <c r="WDN94" s="9"/>
      <c r="WDO94" s="9"/>
      <c r="WDP94" s="9"/>
      <c r="WDQ94" s="9"/>
      <c r="WDR94" s="9"/>
      <c r="WDS94" s="9"/>
      <c r="WDT94" s="9"/>
      <c r="WDU94" s="9"/>
      <c r="WDV94" s="9"/>
      <c r="WDW94" s="9"/>
      <c r="WDX94" s="9"/>
      <c r="WDY94" s="9"/>
      <c r="WDZ94" s="9"/>
      <c r="WEA94" s="9"/>
      <c r="WEB94" s="9"/>
      <c r="WEC94" s="9"/>
      <c r="WED94" s="9"/>
      <c r="WEE94" s="9"/>
      <c r="WEF94" s="9"/>
      <c r="WEG94" s="9"/>
      <c r="WEH94" s="9"/>
      <c r="WEI94" s="9"/>
      <c r="WEJ94" s="9"/>
      <c r="WEK94" s="9"/>
      <c r="WEL94" s="9"/>
      <c r="WEM94" s="9"/>
      <c r="WEN94" s="9"/>
      <c r="WEO94" s="9"/>
      <c r="WEP94" s="9"/>
      <c r="WEQ94" s="9"/>
      <c r="WER94" s="9"/>
      <c r="WES94" s="9"/>
      <c r="WET94" s="9"/>
      <c r="WEU94" s="9"/>
      <c r="WEV94" s="9"/>
      <c r="WEW94" s="9"/>
      <c r="WEX94" s="9"/>
      <c r="WEY94" s="9"/>
      <c r="WEZ94" s="9"/>
      <c r="WFA94" s="9"/>
      <c r="WFB94" s="9"/>
      <c r="WFC94" s="9"/>
      <c r="WFD94" s="9"/>
      <c r="WFE94" s="9"/>
      <c r="WFF94" s="9"/>
      <c r="WFG94" s="9"/>
      <c r="WFH94" s="9"/>
      <c r="WFI94" s="9"/>
      <c r="WFJ94" s="9"/>
      <c r="WFK94" s="9"/>
      <c r="WFL94" s="9"/>
      <c r="WFM94" s="9"/>
      <c r="WFN94" s="9"/>
      <c r="WFO94" s="9"/>
      <c r="WFP94" s="9"/>
      <c r="WFQ94" s="9"/>
      <c r="WFR94" s="9"/>
      <c r="WFS94" s="9"/>
      <c r="WFT94" s="9"/>
      <c r="WFU94" s="9"/>
      <c r="WFV94" s="9"/>
      <c r="WFW94" s="9"/>
      <c r="WFX94" s="9"/>
      <c r="WFY94" s="9"/>
      <c r="WFZ94" s="9"/>
      <c r="WGA94" s="9"/>
      <c r="WGB94" s="9"/>
      <c r="WGC94" s="9"/>
      <c r="WGD94" s="9"/>
      <c r="WGE94" s="9"/>
      <c r="WGF94" s="9"/>
      <c r="WGG94" s="9"/>
      <c r="WGH94" s="9"/>
      <c r="WGI94" s="9"/>
      <c r="WGJ94" s="9"/>
      <c r="WGK94" s="9"/>
      <c r="WGL94" s="9"/>
      <c r="WGM94" s="9"/>
      <c r="WGN94" s="9"/>
      <c r="WGO94" s="9"/>
      <c r="WGP94" s="9"/>
      <c r="WGQ94" s="9"/>
      <c r="WGR94" s="9"/>
      <c r="WGS94" s="9"/>
      <c r="WGT94" s="9"/>
      <c r="WGU94" s="9"/>
      <c r="WGV94" s="9"/>
      <c r="WGW94" s="9"/>
      <c r="WGX94" s="9"/>
      <c r="WGY94" s="9"/>
      <c r="WGZ94" s="9"/>
      <c r="WHA94" s="9"/>
      <c r="WHB94" s="9"/>
      <c r="WHC94" s="9"/>
      <c r="WHD94" s="9"/>
      <c r="WHE94" s="9"/>
      <c r="WHF94" s="9"/>
      <c r="WHG94" s="9"/>
      <c r="WHH94" s="9"/>
      <c r="WHI94" s="9"/>
      <c r="WHJ94" s="9"/>
      <c r="WHK94" s="9"/>
      <c r="WHL94" s="9"/>
      <c r="WHM94" s="9"/>
      <c r="WHN94" s="9"/>
      <c r="WHO94" s="9"/>
      <c r="WHP94" s="9"/>
      <c r="WHQ94" s="9"/>
      <c r="WHR94" s="9"/>
      <c r="WHS94" s="9"/>
      <c r="WHT94" s="9"/>
      <c r="WHU94" s="9"/>
      <c r="WHV94" s="9"/>
      <c r="WHW94" s="9"/>
      <c r="WHX94" s="9"/>
      <c r="WHY94" s="9"/>
      <c r="WHZ94" s="9"/>
      <c r="WIA94" s="9"/>
      <c r="WIB94" s="9"/>
      <c r="WIC94" s="9"/>
      <c r="WID94" s="9"/>
      <c r="WIE94" s="9"/>
      <c r="WIF94" s="9"/>
      <c r="WIG94" s="9"/>
      <c r="WIH94" s="9"/>
      <c r="WII94" s="9"/>
      <c r="WIJ94" s="9"/>
      <c r="WIK94" s="9"/>
      <c r="WIL94" s="9"/>
      <c r="WIM94" s="9"/>
      <c r="WIN94" s="9"/>
      <c r="WIO94" s="9"/>
      <c r="WIP94" s="9"/>
      <c r="WIQ94" s="9"/>
      <c r="WIR94" s="9"/>
      <c r="WIS94" s="9"/>
      <c r="WIT94" s="9"/>
      <c r="WIU94" s="9"/>
      <c r="WIV94" s="9"/>
      <c r="WIW94" s="9"/>
      <c r="WIX94" s="9"/>
      <c r="WIY94" s="9"/>
      <c r="WIZ94" s="9"/>
      <c r="WJA94" s="9"/>
      <c r="WJB94" s="9"/>
      <c r="WJC94" s="9"/>
      <c r="WJD94" s="9"/>
      <c r="WJE94" s="9"/>
      <c r="WJF94" s="9"/>
      <c r="WJG94" s="9"/>
      <c r="WJH94" s="9"/>
      <c r="WJI94" s="9"/>
      <c r="WJJ94" s="9"/>
      <c r="WJK94" s="9"/>
      <c r="WJL94" s="9"/>
      <c r="WJM94" s="9"/>
      <c r="WJN94" s="9"/>
      <c r="WJO94" s="9"/>
      <c r="WJP94" s="9"/>
      <c r="WJQ94" s="9"/>
      <c r="WJR94" s="9"/>
      <c r="WJS94" s="9"/>
      <c r="WJT94" s="9"/>
      <c r="WJU94" s="9"/>
      <c r="WJV94" s="9"/>
      <c r="WJW94" s="9"/>
      <c r="WJX94" s="9"/>
      <c r="WJY94" s="9"/>
      <c r="WJZ94" s="9"/>
      <c r="WKA94" s="9"/>
      <c r="WKB94" s="9"/>
      <c r="WKC94" s="9"/>
      <c r="WKD94" s="9"/>
      <c r="WKE94" s="9"/>
      <c r="WKF94" s="9"/>
      <c r="WKG94" s="9"/>
      <c r="WKH94" s="9"/>
      <c r="WKI94" s="9"/>
      <c r="WKJ94" s="9"/>
      <c r="WKK94" s="9"/>
      <c r="WKL94" s="9"/>
      <c r="WKM94" s="9"/>
      <c r="WKN94" s="9"/>
      <c r="WKO94" s="9"/>
      <c r="WKP94" s="9"/>
      <c r="WKQ94" s="9"/>
      <c r="WKR94" s="9"/>
      <c r="WKS94" s="9"/>
      <c r="WKT94" s="9"/>
      <c r="WKU94" s="9"/>
      <c r="WKV94" s="9"/>
      <c r="WKW94" s="9"/>
      <c r="WKX94" s="9"/>
      <c r="WKY94" s="9"/>
      <c r="WKZ94" s="9"/>
      <c r="WLA94" s="9"/>
      <c r="WLB94" s="9"/>
      <c r="WLC94" s="9"/>
      <c r="WLD94" s="9"/>
      <c r="WLE94" s="9"/>
      <c r="WLF94" s="9"/>
      <c r="WLG94" s="9"/>
      <c r="WLH94" s="9"/>
      <c r="WLI94" s="9"/>
      <c r="WLJ94" s="9"/>
      <c r="WLK94" s="9"/>
      <c r="WLL94" s="9"/>
      <c r="WLM94" s="9"/>
      <c r="WLN94" s="9"/>
      <c r="WLO94" s="9"/>
      <c r="WLP94" s="9"/>
      <c r="WLQ94" s="9"/>
      <c r="WLR94" s="9"/>
      <c r="WLS94" s="9"/>
      <c r="WLT94" s="9"/>
      <c r="WLU94" s="9"/>
      <c r="WLV94" s="9"/>
      <c r="WLW94" s="9"/>
      <c r="WLX94" s="9"/>
      <c r="WLY94" s="9"/>
      <c r="WLZ94" s="9"/>
      <c r="WMA94" s="9"/>
      <c r="WMB94" s="9"/>
      <c r="WMC94" s="9"/>
      <c r="WMD94" s="9"/>
      <c r="WME94" s="9"/>
      <c r="WMF94" s="9"/>
      <c r="WMG94" s="9"/>
      <c r="WMH94" s="9"/>
      <c r="WMI94" s="9"/>
      <c r="WMJ94" s="9"/>
      <c r="WMK94" s="9"/>
      <c r="WML94" s="9"/>
      <c r="WMM94" s="9"/>
      <c r="WMN94" s="9"/>
      <c r="WMO94" s="9"/>
      <c r="WMP94" s="9"/>
      <c r="WMQ94" s="9"/>
      <c r="WMR94" s="9"/>
      <c r="WMS94" s="9"/>
      <c r="WMT94" s="9"/>
      <c r="WMU94" s="9"/>
      <c r="WMV94" s="9"/>
      <c r="WMW94" s="9"/>
      <c r="WMX94" s="9"/>
      <c r="WMY94" s="9"/>
      <c r="WMZ94" s="9"/>
      <c r="WNA94" s="9"/>
      <c r="WNB94" s="9"/>
      <c r="WNC94" s="9"/>
      <c r="WND94" s="9"/>
      <c r="WNE94" s="9"/>
      <c r="WNF94" s="9"/>
      <c r="WNG94" s="9"/>
      <c r="WNH94" s="9"/>
      <c r="WNI94" s="9"/>
      <c r="WNJ94" s="9"/>
      <c r="WNK94" s="9"/>
      <c r="WNL94" s="9"/>
      <c r="WNM94" s="9"/>
      <c r="WNN94" s="9"/>
      <c r="WNO94" s="9"/>
      <c r="WNP94" s="9"/>
      <c r="WNQ94" s="9"/>
      <c r="WNR94" s="9"/>
      <c r="WNS94" s="9"/>
      <c r="WNT94" s="9"/>
      <c r="WNU94" s="9"/>
      <c r="WNV94" s="9"/>
      <c r="WNW94" s="9"/>
      <c r="WNX94" s="9"/>
      <c r="WNY94" s="9"/>
      <c r="WNZ94" s="9"/>
      <c r="WOA94" s="9"/>
      <c r="WOB94" s="9"/>
      <c r="WOC94" s="9"/>
      <c r="WOD94" s="9"/>
      <c r="WOE94" s="9"/>
      <c r="WOF94" s="9"/>
      <c r="WOG94" s="9"/>
      <c r="WOH94" s="9"/>
      <c r="WOI94" s="9"/>
      <c r="WOJ94" s="9"/>
      <c r="WOK94" s="9"/>
      <c r="WOL94" s="9"/>
      <c r="WOM94" s="9"/>
      <c r="WON94" s="9"/>
      <c r="WOO94" s="9"/>
      <c r="WOP94" s="9"/>
      <c r="WOQ94" s="9"/>
      <c r="WOR94" s="9"/>
      <c r="WOS94" s="9"/>
      <c r="WOT94" s="9"/>
      <c r="WOU94" s="9"/>
      <c r="WOV94" s="9"/>
      <c r="WOW94" s="9"/>
      <c r="WOX94" s="9"/>
      <c r="WOY94" s="9"/>
      <c r="WOZ94" s="9"/>
      <c r="WPA94" s="9"/>
      <c r="WPB94" s="9"/>
      <c r="WPC94" s="9"/>
      <c r="WPD94" s="9"/>
      <c r="WPE94" s="9"/>
      <c r="WPF94" s="9"/>
      <c r="WPG94" s="9"/>
      <c r="WPH94" s="9"/>
      <c r="WPI94" s="9"/>
      <c r="WPJ94" s="9"/>
      <c r="WPK94" s="9"/>
      <c r="WPL94" s="9"/>
      <c r="WPM94" s="9"/>
      <c r="WPN94" s="9"/>
      <c r="WPO94" s="9"/>
      <c r="WPP94" s="9"/>
      <c r="WPQ94" s="9"/>
      <c r="WPR94" s="9"/>
      <c r="WPS94" s="9"/>
      <c r="WPT94" s="9"/>
      <c r="WPU94" s="9"/>
      <c r="WPV94" s="9"/>
      <c r="WPW94" s="9"/>
      <c r="WPX94" s="9"/>
      <c r="WPY94" s="9"/>
      <c r="WPZ94" s="9"/>
      <c r="WQA94" s="9"/>
      <c r="WQB94" s="9"/>
      <c r="WQC94" s="9"/>
      <c r="WQD94" s="9"/>
      <c r="WQE94" s="9"/>
      <c r="WQF94" s="9"/>
      <c r="WQG94" s="9"/>
      <c r="WQH94" s="9"/>
      <c r="WQI94" s="9"/>
      <c r="WQJ94" s="9"/>
      <c r="WQK94" s="9"/>
      <c r="WQL94" s="9"/>
      <c r="WQM94" s="9"/>
      <c r="WQN94" s="9"/>
      <c r="WQO94" s="9"/>
      <c r="WQP94" s="9"/>
      <c r="WQQ94" s="9"/>
      <c r="WQR94" s="9"/>
      <c r="WQS94" s="9"/>
      <c r="WQT94" s="9"/>
      <c r="WQU94" s="9"/>
      <c r="WQV94" s="9"/>
      <c r="WQW94" s="9"/>
      <c r="WQX94" s="9"/>
      <c r="WQY94" s="9"/>
      <c r="WQZ94" s="9"/>
      <c r="WRA94" s="9"/>
      <c r="WRB94" s="9"/>
      <c r="WRC94" s="9"/>
      <c r="WRD94" s="9"/>
      <c r="WRE94" s="9"/>
      <c r="WRF94" s="9"/>
      <c r="WRG94" s="9"/>
      <c r="WRH94" s="9"/>
      <c r="WRI94" s="9"/>
      <c r="WRJ94" s="9"/>
      <c r="WRK94" s="9"/>
      <c r="WRL94" s="9"/>
      <c r="WRM94" s="9"/>
      <c r="WRN94" s="9"/>
      <c r="WRO94" s="9"/>
      <c r="WRP94" s="9"/>
      <c r="WRQ94" s="9"/>
      <c r="WRR94" s="9"/>
      <c r="WRS94" s="9"/>
      <c r="WRT94" s="9"/>
      <c r="WRU94" s="9"/>
      <c r="WRV94" s="9"/>
      <c r="WRW94" s="9"/>
      <c r="WRX94" s="9"/>
      <c r="WRY94" s="9"/>
      <c r="WRZ94" s="9"/>
      <c r="WSA94" s="9"/>
      <c r="WSB94" s="9"/>
      <c r="WSC94" s="9"/>
      <c r="WSD94" s="9"/>
      <c r="WSE94" s="9"/>
      <c r="WSF94" s="9"/>
      <c r="WSG94" s="9"/>
      <c r="WSH94" s="9"/>
      <c r="WSI94" s="9"/>
      <c r="WSJ94" s="9"/>
      <c r="WSK94" s="9"/>
      <c r="WSL94" s="9"/>
      <c r="WSM94" s="9"/>
      <c r="WSN94" s="9"/>
      <c r="WSO94" s="9"/>
      <c r="WSP94" s="9"/>
      <c r="WSQ94" s="9"/>
      <c r="WSR94" s="9"/>
      <c r="WSS94" s="9"/>
      <c r="WST94" s="9"/>
      <c r="WSU94" s="9"/>
      <c r="WSV94" s="9"/>
      <c r="WSW94" s="9"/>
      <c r="WSX94" s="9"/>
      <c r="WSY94" s="9"/>
      <c r="WSZ94" s="9"/>
      <c r="WTA94" s="9"/>
      <c r="WTB94" s="9"/>
      <c r="WTC94" s="9"/>
      <c r="WTD94" s="9"/>
      <c r="WTE94" s="9"/>
      <c r="WTF94" s="9"/>
      <c r="WTG94" s="9"/>
      <c r="WTH94" s="9"/>
      <c r="WTI94" s="9"/>
      <c r="WTJ94" s="9"/>
      <c r="WTK94" s="9"/>
      <c r="WTL94" s="9"/>
      <c r="WTM94" s="9"/>
      <c r="WTN94" s="9"/>
      <c r="WTO94" s="9"/>
      <c r="WTP94" s="9"/>
      <c r="WTQ94" s="9"/>
      <c r="WTR94" s="9"/>
      <c r="WTS94" s="9"/>
      <c r="WTT94" s="9"/>
      <c r="WTU94" s="9"/>
      <c r="WTV94" s="9"/>
      <c r="WTW94" s="9"/>
      <c r="WTX94" s="9"/>
      <c r="WTY94" s="9"/>
      <c r="WTZ94" s="9"/>
      <c r="WUA94" s="9"/>
      <c r="WUB94" s="9"/>
      <c r="WUC94" s="9"/>
      <c r="WUD94" s="9"/>
      <c r="WUE94" s="9"/>
      <c r="WUF94" s="9"/>
      <c r="WUG94" s="9"/>
      <c r="WUH94" s="9"/>
      <c r="WUI94" s="9"/>
      <c r="WUJ94" s="9"/>
      <c r="WUK94" s="9"/>
      <c r="WUL94" s="9"/>
      <c r="WUM94" s="9"/>
      <c r="WUN94" s="9"/>
      <c r="WUO94" s="9"/>
      <c r="WUP94" s="9"/>
      <c r="WUQ94" s="9"/>
      <c r="WUR94" s="9"/>
      <c r="WUS94" s="9"/>
      <c r="WUT94" s="9"/>
      <c r="WUU94" s="9"/>
      <c r="WUV94" s="9"/>
      <c r="WUW94" s="9"/>
      <c r="WUX94" s="9"/>
      <c r="WUY94" s="9"/>
      <c r="WUZ94" s="9"/>
      <c r="WVA94" s="9"/>
      <c r="WVB94" s="9"/>
      <c r="WVC94" s="9"/>
      <c r="WVD94" s="9"/>
      <c r="WVE94" s="9"/>
      <c r="WVF94" s="9"/>
      <c r="WVG94" s="9"/>
      <c r="WVH94" s="9"/>
      <c r="WVI94" s="9"/>
      <c r="WVJ94" s="9"/>
      <c r="WVK94" s="9"/>
      <c r="WVL94" s="9"/>
      <c r="WVM94" s="9"/>
      <c r="WVN94" s="9"/>
      <c r="WVO94" s="9"/>
      <c r="WVP94" s="9"/>
      <c r="WVQ94" s="9"/>
      <c r="WVR94" s="9"/>
      <c r="WVS94" s="9"/>
      <c r="WVT94" s="9"/>
      <c r="WVU94" s="9"/>
      <c r="WVV94" s="9"/>
      <c r="WVW94" s="9"/>
      <c r="WVX94" s="9"/>
      <c r="WVY94" s="9"/>
      <c r="WVZ94" s="9"/>
      <c r="WWA94" s="9"/>
      <c r="WWB94" s="9"/>
      <c r="WWC94" s="9"/>
      <c r="WWD94" s="9"/>
      <c r="WWE94" s="9"/>
      <c r="WWF94" s="9"/>
      <c r="WWG94" s="9"/>
      <c r="WWH94" s="9"/>
      <c r="WWI94" s="9"/>
      <c r="WWJ94" s="9"/>
      <c r="WWK94" s="9"/>
      <c r="WWL94" s="9"/>
      <c r="WWM94" s="9"/>
      <c r="WWN94" s="9"/>
      <c r="WWO94" s="9"/>
      <c r="WWP94" s="9"/>
      <c r="WWQ94" s="9"/>
      <c r="WWR94" s="9"/>
      <c r="WWS94" s="9"/>
      <c r="WWT94" s="9"/>
      <c r="WWU94" s="9"/>
      <c r="WWV94" s="9"/>
      <c r="WWW94" s="9"/>
      <c r="WWX94" s="9"/>
      <c r="WWY94" s="9"/>
      <c r="WWZ94" s="9"/>
      <c r="WXA94" s="9"/>
      <c r="WXB94" s="9"/>
      <c r="WXC94" s="9"/>
      <c r="WXD94" s="9"/>
      <c r="WXE94" s="9"/>
      <c r="WXF94" s="9"/>
      <c r="WXG94" s="9"/>
      <c r="WXH94" s="9"/>
      <c r="WXI94" s="9"/>
      <c r="WXJ94" s="9"/>
      <c r="WXK94" s="9"/>
      <c r="WXL94" s="9"/>
      <c r="WXM94" s="9"/>
      <c r="WXN94" s="9"/>
      <c r="WXO94" s="9"/>
      <c r="WXP94" s="9"/>
      <c r="WXQ94" s="9"/>
      <c r="WXR94" s="9"/>
      <c r="WXS94" s="9"/>
      <c r="WXT94" s="9"/>
      <c r="WXU94" s="9"/>
      <c r="WXV94" s="9"/>
      <c r="WXW94" s="9"/>
      <c r="WXX94" s="9"/>
      <c r="WXY94" s="9"/>
      <c r="WXZ94" s="9"/>
      <c r="WYA94" s="9"/>
      <c r="WYB94" s="9"/>
      <c r="WYC94" s="9"/>
      <c r="WYD94" s="9"/>
      <c r="WYE94" s="9"/>
      <c r="WYF94" s="9"/>
      <c r="WYG94" s="9"/>
      <c r="WYH94" s="9"/>
      <c r="WYI94" s="9"/>
      <c r="WYJ94" s="9"/>
      <c r="WYK94" s="9"/>
      <c r="WYL94" s="9"/>
      <c r="WYM94" s="9"/>
      <c r="WYN94" s="9"/>
      <c r="WYO94" s="9"/>
      <c r="WYP94" s="9"/>
      <c r="WYQ94" s="9"/>
      <c r="WYR94" s="9"/>
      <c r="WYS94" s="9"/>
      <c r="WYT94" s="9"/>
      <c r="WYU94" s="9"/>
      <c r="WYV94" s="9"/>
      <c r="WYW94" s="9"/>
      <c r="WYX94" s="9"/>
      <c r="WYY94" s="9"/>
      <c r="WYZ94" s="9"/>
      <c r="WZA94" s="9"/>
      <c r="WZB94" s="9"/>
      <c r="WZC94" s="9"/>
      <c r="WZD94" s="9"/>
      <c r="WZE94" s="9"/>
      <c r="WZF94" s="9"/>
      <c r="WZG94" s="9"/>
      <c r="WZH94" s="9"/>
      <c r="WZI94" s="9"/>
      <c r="WZJ94" s="9"/>
      <c r="WZK94" s="9"/>
      <c r="WZL94" s="9"/>
      <c r="WZM94" s="9"/>
      <c r="WZN94" s="9"/>
      <c r="WZO94" s="9"/>
      <c r="WZP94" s="9"/>
      <c r="WZQ94" s="9"/>
      <c r="WZR94" s="9"/>
      <c r="WZS94" s="9"/>
      <c r="WZT94" s="9"/>
      <c r="WZU94" s="9"/>
      <c r="WZV94" s="9"/>
      <c r="WZW94" s="9"/>
      <c r="WZX94" s="9"/>
      <c r="WZY94" s="9"/>
      <c r="WZZ94" s="9"/>
      <c r="XAA94" s="9"/>
      <c r="XAB94" s="9"/>
      <c r="XAC94" s="9"/>
      <c r="XAD94" s="9"/>
      <c r="XAE94" s="9"/>
      <c r="XAF94" s="9"/>
      <c r="XAG94" s="9"/>
      <c r="XAH94" s="9"/>
      <c r="XAI94" s="9"/>
      <c r="XAJ94" s="9"/>
      <c r="XAK94" s="9"/>
      <c r="XAL94" s="9"/>
      <c r="XAM94" s="9"/>
      <c r="XAN94" s="9"/>
      <c r="XAO94" s="9"/>
      <c r="XAP94" s="9"/>
      <c r="XAQ94" s="9"/>
      <c r="XAR94" s="9"/>
      <c r="XAS94" s="9"/>
      <c r="XAT94" s="9"/>
      <c r="XAU94" s="9"/>
      <c r="XAV94" s="9"/>
      <c r="XAW94" s="9"/>
      <c r="XAX94" s="9"/>
      <c r="XAY94" s="9"/>
      <c r="XAZ94" s="9"/>
      <c r="XBA94" s="9"/>
      <c r="XBB94" s="9"/>
      <c r="XBC94" s="9"/>
      <c r="XBD94" s="9"/>
      <c r="XBE94" s="9"/>
      <c r="XBF94" s="9"/>
      <c r="XBG94" s="9"/>
      <c r="XBH94" s="9"/>
      <c r="XBI94" s="9"/>
      <c r="XBJ94" s="9"/>
      <c r="XBK94" s="9"/>
      <c r="XBL94" s="9"/>
      <c r="XBM94" s="9"/>
      <c r="XBN94" s="9"/>
      <c r="XBO94" s="9"/>
      <c r="XBP94" s="9"/>
      <c r="XBQ94" s="9"/>
      <c r="XBR94" s="9"/>
      <c r="XBS94" s="9"/>
      <c r="XBT94" s="9"/>
      <c r="XBU94" s="9"/>
      <c r="XBV94" s="9"/>
      <c r="XBW94" s="9"/>
      <c r="XBX94" s="9"/>
      <c r="XBY94" s="9"/>
      <c r="XBZ94" s="9"/>
      <c r="XCA94" s="9"/>
      <c r="XCB94" s="9"/>
      <c r="XCC94" s="9"/>
      <c r="XCD94" s="9"/>
      <c r="XCE94" s="9"/>
      <c r="XCF94" s="9"/>
      <c r="XCG94" s="9"/>
      <c r="XCH94" s="9"/>
      <c r="XCI94" s="9"/>
      <c r="XCJ94" s="9"/>
      <c r="XCK94" s="9"/>
      <c r="XCL94" s="9"/>
      <c r="XCM94" s="9"/>
      <c r="XCN94" s="9"/>
      <c r="XCO94" s="9"/>
      <c r="XCP94" s="9"/>
      <c r="XCQ94" s="9"/>
      <c r="XCR94" s="9"/>
      <c r="XCS94" s="9"/>
      <c r="XCT94" s="9"/>
      <c r="XCU94" s="9"/>
      <c r="XCV94" s="9"/>
      <c r="XCW94" s="9"/>
      <c r="XCX94" s="9"/>
      <c r="XCY94" s="9"/>
      <c r="XCZ94" s="9"/>
      <c r="XDA94" s="9"/>
      <c r="XDB94" s="9"/>
      <c r="XDC94" s="9"/>
      <c r="XDD94" s="9"/>
      <c r="XDE94" s="9"/>
      <c r="XDF94" s="9"/>
      <c r="XDG94" s="9"/>
      <c r="XDH94" s="9"/>
      <c r="XDI94" s="9"/>
      <c r="XDJ94" s="9"/>
      <c r="XDK94" s="9"/>
      <c r="XDL94" s="9"/>
      <c r="XDM94" s="9"/>
      <c r="XDN94" s="9"/>
      <c r="XDO94" s="9"/>
      <c r="XDP94" s="9"/>
      <c r="XDQ94" s="9"/>
      <c r="XDR94" s="9"/>
      <c r="XDS94" s="9"/>
      <c r="XDT94" s="9"/>
      <c r="XDU94" s="9"/>
      <c r="XDV94" s="9"/>
      <c r="XDW94" s="9"/>
      <c r="XDX94" s="9"/>
      <c r="XDY94" s="9"/>
      <c r="XDZ94" s="9"/>
      <c r="XEA94" s="9"/>
      <c r="XEB94" s="9"/>
      <c r="XEC94" s="9"/>
      <c r="XED94" s="9"/>
      <c r="XEE94" s="9"/>
      <c r="XEF94" s="9"/>
      <c r="XEG94" s="9"/>
      <c r="XEH94" s="9"/>
      <c r="XEI94" s="9"/>
      <c r="XEJ94" s="9"/>
      <c r="XEK94" s="9"/>
      <c r="XEL94" s="9"/>
      <c r="XEM94" s="9"/>
      <c r="XEN94" s="9"/>
      <c r="XEO94" s="9"/>
      <c r="XEP94" s="9"/>
      <c r="XEQ94" s="9"/>
      <c r="XER94" s="9"/>
      <c r="XES94" s="9"/>
      <c r="XET94" s="9"/>
      <c r="XEU94" s="9"/>
      <c r="XEV94" s="9"/>
      <c r="XEW94" s="9"/>
      <c r="XEX94" s="9"/>
      <c r="XEY94" s="9"/>
      <c r="XEZ94" s="9"/>
    </row>
    <row r="95" s="4" customFormat="1" ht="18" customHeight="1" spans="1:1024 1025:16380">
      <c r="A95" s="66" t="s">
        <v>319</v>
      </c>
      <c r="B95" s="67" t="s">
        <v>307</v>
      </c>
      <c r="C95" s="69" t="s">
        <v>320</v>
      </c>
      <c r="D95" s="69" t="s">
        <v>321</v>
      </c>
      <c r="E95" s="69">
        <v>87.6017111111111</v>
      </c>
      <c r="F95" s="69">
        <v>44.1682305555556</v>
      </c>
      <c r="G95" s="70">
        <v>463</v>
      </c>
      <c r="H95" s="70">
        <v>402.487</v>
      </c>
      <c r="I95" s="70">
        <v>-66.843</v>
      </c>
      <c r="J95" s="70">
        <v>469.33</v>
      </c>
      <c r="K95" s="30" t="s">
        <v>316</v>
      </c>
      <c r="L95" s="70">
        <v>9.45</v>
      </c>
      <c r="M95" s="72">
        <f>$J$95-L95</f>
        <v>459.88</v>
      </c>
      <c r="N95" s="67"/>
      <c r="O95" s="67"/>
      <c r="P95" s="67"/>
      <c r="Q95" s="67"/>
      <c r="R95" s="67"/>
      <c r="S95" s="67"/>
      <c r="T95" s="67"/>
      <c r="U95" s="67"/>
      <c r="V95" s="67"/>
      <c r="W95" s="67"/>
      <c r="X95" s="67"/>
      <c r="Y95" s="67"/>
      <c r="Z95" s="67"/>
      <c r="AA95" s="67"/>
      <c r="AB95" s="67"/>
      <c r="AC95" s="100"/>
      <c r="AD95" s="91" t="e">
        <v>#N/A</v>
      </c>
      <c r="AE95" s="91" t="e">
        <v>#N/A</v>
      </c>
      <c r="AF95" s="91" t="e">
        <v>#N/A</v>
      </c>
      <c r="AG95" s="91" t="e">
        <v>#N/A</v>
      </c>
      <c r="AH95" s="91"/>
      <c r="AI95" s="91"/>
      <c r="AJ95" s="100"/>
      <c r="AK95" s="100"/>
      <c r="AL95" s="67"/>
      <c r="AM95" s="67"/>
      <c r="AN95" s="67"/>
      <c r="AO95" s="67"/>
      <c r="AP95" s="67"/>
      <c r="AQ95" s="67"/>
      <c r="AR95" s="72"/>
      <c r="AS95" s="72"/>
      <c r="AT95" s="67"/>
      <c r="AU95" s="72"/>
      <c r="AV95" s="72"/>
      <c r="AW95" s="72"/>
      <c r="AX95" s="67"/>
      <c r="AY95" s="72"/>
      <c r="AZ95" s="72"/>
      <c r="BA95" s="67"/>
      <c r="BB95" s="72"/>
      <c r="BC95" s="72"/>
      <c r="BD95" s="67"/>
      <c r="BE95" s="67"/>
      <c r="BF95" s="67"/>
      <c r="BG95" s="79"/>
      <c r="BH95" s="67"/>
      <c r="BI95" s="67"/>
      <c r="BJ95" s="67"/>
      <c r="BK95" s="67"/>
      <c r="BL95" s="67"/>
      <c r="BM95" s="79"/>
      <c r="BN95" s="79"/>
      <c r="BO95" s="67"/>
      <c r="BP95" s="79"/>
      <c r="BQ95" s="79"/>
      <c r="BR95" s="67"/>
      <c r="BS95" s="79"/>
      <c r="BT95" s="79"/>
      <c r="BU95" s="67"/>
      <c r="BV95" s="79"/>
      <c r="BW95" s="79"/>
      <c r="BX95" s="67"/>
      <c r="BY95" s="79"/>
      <c r="BZ95" s="79"/>
      <c r="CA95" s="79"/>
      <c r="CB95" s="67"/>
      <c r="CC95" s="67"/>
      <c r="CD95" s="67"/>
      <c r="CE95" s="67"/>
      <c r="CF95" s="67"/>
      <c r="CG95" s="67"/>
      <c r="CH95" s="79"/>
      <c r="CI95" s="79"/>
      <c r="CJ95" s="67"/>
      <c r="CK95" s="79"/>
      <c r="CL95" s="80"/>
      <c r="CM95" s="67"/>
      <c r="CN95" s="67"/>
      <c r="CO95" s="67"/>
      <c r="CP95" s="67"/>
      <c r="CQ95" s="67"/>
      <c r="CR95" s="67"/>
      <c r="CS95" s="67"/>
      <c r="CT95" s="67"/>
      <c r="CU95" s="67"/>
      <c r="CV95" s="67"/>
      <c r="CW95" s="67"/>
      <c r="CX95" s="67"/>
      <c r="CY95" s="67"/>
      <c r="CZ95" s="67"/>
      <c r="DA95" s="67"/>
      <c r="DB95" s="67"/>
      <c r="DC95" s="67"/>
      <c r="DD95" s="67"/>
      <c r="DE95" s="67"/>
      <c r="DF95" s="67"/>
      <c r="DG95" s="67"/>
      <c r="DH95" s="67"/>
      <c r="DI95" s="67"/>
      <c r="DJ95" s="67"/>
      <c r="DK95" s="67"/>
      <c r="DL95" s="67"/>
      <c r="DM95" s="67"/>
      <c r="DN95" s="67"/>
      <c r="DO95" s="67"/>
      <c r="DP95" s="67"/>
      <c r="DQ95" s="67"/>
      <c r="DR95" s="67"/>
      <c r="DS95" s="67"/>
      <c r="DT95" s="67"/>
      <c r="DU95" s="67"/>
      <c r="DV95" s="67"/>
      <c r="DW95" s="67"/>
      <c r="DX95" s="67"/>
      <c r="DY95" s="67"/>
      <c r="DZ95" s="67"/>
      <c r="EA95" s="67"/>
      <c r="EB95" s="67"/>
      <c r="EC95" s="67"/>
      <c r="ED95" s="67"/>
      <c r="EE95" s="67"/>
      <c r="EF95" s="67"/>
      <c r="EG95" s="67"/>
      <c r="EH95" s="67"/>
      <c r="EI95" s="67"/>
      <c r="EJ95" s="67"/>
      <c r="EK95" s="9"/>
      <c r="EL95" s="9"/>
      <c r="EM95" s="9"/>
      <c r="EN95" s="9"/>
      <c r="EO95" s="9"/>
      <c r="EP95" s="9"/>
      <c r="EQ95" s="9"/>
      <c r="ER95" s="9"/>
      <c r="ES95" s="9"/>
      <c r="ET95" s="9"/>
      <c r="EU95" s="9"/>
      <c r="EV95" s="9"/>
      <c r="EW95" s="9"/>
      <c r="EX95" s="9"/>
      <c r="EY95" s="9"/>
      <c r="EZ95" s="9"/>
      <c r="FA95" s="9"/>
      <c r="FB95" s="9"/>
      <c r="FC95" s="9"/>
      <c r="FD95" s="9"/>
      <c r="FE95" s="9"/>
      <c r="FF95" s="9"/>
      <c r="FG95" s="9"/>
      <c r="FH95" s="9"/>
      <c r="FI95" s="9"/>
      <c r="FJ95" s="9"/>
      <c r="FK95" s="9"/>
      <c r="FL95" s="9"/>
      <c r="FM95" s="9"/>
      <c r="FN95" s="9"/>
      <c r="FO95" s="9"/>
      <c r="FP95" s="9"/>
      <c r="FQ95" s="9"/>
      <c r="FR95" s="9"/>
      <c r="FS95" s="9"/>
      <c r="FT95" s="9"/>
      <c r="FU95" s="9"/>
      <c r="FV95" s="9"/>
      <c r="FW95" s="9"/>
      <c r="FX95" s="9"/>
      <c r="FY95" s="9"/>
      <c r="FZ95" s="9"/>
      <c r="GA95" s="9"/>
      <c r="GB95" s="9"/>
      <c r="GC95" s="9"/>
      <c r="GD95" s="9"/>
      <c r="GE95" s="9"/>
      <c r="GF95" s="9"/>
      <c r="GG95" s="9"/>
      <c r="GH95" s="9"/>
      <c r="GI95" s="9"/>
      <c r="GJ95" s="9"/>
      <c r="GK95" s="9"/>
      <c r="GL95" s="9"/>
      <c r="GM95" s="9"/>
      <c r="GN95" s="9"/>
      <c r="GO95" s="9"/>
      <c r="GP95" s="9"/>
      <c r="GQ95" s="9"/>
      <c r="GR95" s="9"/>
      <c r="GS95" s="9"/>
      <c r="GT95" s="9"/>
      <c r="GU95" s="9"/>
      <c r="GV95" s="9"/>
      <c r="GW95" s="9"/>
      <c r="GX95" s="9"/>
      <c r="GY95" s="9"/>
      <c r="GZ95" s="9"/>
      <c r="HA95" s="9"/>
      <c r="HB95" s="9"/>
      <c r="HC95" s="9"/>
      <c r="HD95" s="9"/>
      <c r="HE95" s="9"/>
      <c r="HF95" s="9"/>
      <c r="HG95" s="9"/>
      <c r="HH95" s="9"/>
      <c r="HI95" s="9"/>
      <c r="HJ95" s="9"/>
      <c r="HK95" s="9"/>
      <c r="HL95" s="9"/>
      <c r="HM95" s="9"/>
      <c r="HN95" s="9"/>
      <c r="HO95" s="9"/>
      <c r="HP95" s="9"/>
      <c r="HQ95" s="9"/>
      <c r="HR95" s="9"/>
      <c r="HS95" s="9"/>
      <c r="HT95" s="9"/>
      <c r="HU95" s="9"/>
      <c r="HV95" s="9"/>
      <c r="HW95" s="9"/>
      <c r="HX95" s="9"/>
      <c r="HY95" s="9"/>
      <c r="HZ95" s="9"/>
      <c r="IA95" s="9"/>
      <c r="IB95" s="9"/>
      <c r="IC95" s="9"/>
      <c r="ID95" s="9"/>
      <c r="IE95" s="9"/>
      <c r="IF95" s="9"/>
      <c r="IG95" s="9"/>
      <c r="IH95" s="9"/>
      <c r="II95" s="9"/>
      <c r="IJ95" s="9"/>
      <c r="IK95" s="9"/>
      <c r="IL95" s="9"/>
      <c r="IM95" s="9"/>
      <c r="IN95" s="9"/>
      <c r="IO95" s="9"/>
      <c r="IP95" s="9"/>
      <c r="IQ95" s="9"/>
      <c r="IR95" s="9"/>
      <c r="IS95" s="9"/>
      <c r="IT95" s="9"/>
      <c r="IU95" s="9"/>
      <c r="IV95" s="9"/>
      <c r="IW95" s="9"/>
      <c r="IX95" s="9"/>
      <c r="IY95" s="9"/>
      <c r="IZ95" s="9"/>
      <c r="JA95" s="9"/>
      <c r="JB95" s="9"/>
      <c r="JC95" s="9"/>
      <c r="JD95" s="9"/>
      <c r="JE95" s="9"/>
      <c r="JF95" s="9"/>
      <c r="JG95" s="9"/>
      <c r="JH95" s="9"/>
      <c r="JI95" s="9"/>
      <c r="JJ95" s="9"/>
      <c r="JK95" s="9"/>
      <c r="JL95" s="9"/>
      <c r="JM95" s="9"/>
      <c r="JN95" s="9"/>
      <c r="JO95" s="9"/>
      <c r="JP95" s="9"/>
      <c r="JQ95" s="9"/>
      <c r="JR95" s="9"/>
      <c r="JS95" s="9"/>
      <c r="JT95" s="9"/>
      <c r="JU95" s="9"/>
      <c r="JV95" s="9"/>
      <c r="JW95" s="9"/>
      <c r="JX95" s="9"/>
      <c r="JY95" s="9"/>
      <c r="JZ95" s="9"/>
      <c r="KA95" s="9"/>
      <c r="KB95" s="9"/>
      <c r="KC95" s="9"/>
      <c r="KD95" s="9"/>
      <c r="KE95" s="9"/>
      <c r="KF95" s="9"/>
      <c r="KG95" s="9"/>
      <c r="KH95" s="9"/>
      <c r="KI95" s="9"/>
      <c r="KJ95" s="9"/>
      <c r="KK95" s="9"/>
      <c r="KL95" s="9"/>
      <c r="KM95" s="9"/>
      <c r="KN95" s="9"/>
      <c r="KO95" s="9"/>
      <c r="KP95" s="9"/>
      <c r="KQ95" s="9"/>
      <c r="KR95" s="9"/>
      <c r="KS95" s="9"/>
      <c r="KT95" s="9"/>
      <c r="KU95" s="9"/>
      <c r="KV95" s="9"/>
      <c r="KW95" s="9"/>
      <c r="KX95" s="9"/>
      <c r="KY95" s="9"/>
      <c r="KZ95" s="9"/>
      <c r="LA95" s="9"/>
      <c r="LB95" s="9"/>
      <c r="LC95" s="9"/>
      <c r="LD95" s="9"/>
      <c r="LE95" s="9"/>
      <c r="LF95" s="9"/>
      <c r="LG95" s="9"/>
      <c r="LH95" s="9"/>
      <c r="LI95" s="9"/>
      <c r="LJ95" s="9"/>
      <c r="LK95" s="9"/>
      <c r="LL95" s="9"/>
      <c r="LM95" s="9"/>
      <c r="LN95" s="9"/>
      <c r="LO95" s="9"/>
      <c r="LP95" s="9"/>
      <c r="LQ95" s="9"/>
      <c r="LR95" s="9"/>
      <c r="LS95" s="9"/>
      <c r="LT95" s="9"/>
      <c r="LU95" s="9"/>
      <c r="LV95" s="9"/>
      <c r="LW95" s="9"/>
      <c r="LX95" s="9"/>
      <c r="LY95" s="9"/>
      <c r="LZ95" s="9"/>
      <c r="MA95" s="9"/>
      <c r="MB95" s="9"/>
      <c r="MC95" s="9"/>
      <c r="MD95" s="9"/>
      <c r="ME95" s="9"/>
      <c r="MF95" s="9"/>
      <c r="MG95" s="9"/>
      <c r="MH95" s="9"/>
      <c r="MI95" s="9"/>
      <c r="MJ95" s="9"/>
      <c r="MK95" s="9"/>
      <c r="ML95" s="9"/>
      <c r="MM95" s="9"/>
      <c r="MN95" s="9"/>
      <c r="MO95" s="9"/>
      <c r="MP95" s="9"/>
      <c r="MQ95" s="9"/>
      <c r="MR95" s="9"/>
      <c r="MS95" s="9"/>
      <c r="MT95" s="9"/>
      <c r="MU95" s="9"/>
      <c r="MV95" s="9"/>
      <c r="MW95" s="9"/>
      <c r="MX95" s="9"/>
      <c r="MY95" s="9"/>
      <c r="MZ95" s="9"/>
      <c r="NA95" s="9"/>
      <c r="NB95" s="9"/>
      <c r="NC95" s="9"/>
      <c r="ND95" s="9"/>
      <c r="NE95" s="9"/>
      <c r="NF95" s="9"/>
      <c r="NG95" s="9"/>
      <c r="NH95" s="9"/>
      <c r="NI95" s="9"/>
      <c r="NJ95" s="9"/>
      <c r="NK95" s="9"/>
      <c r="NL95" s="9"/>
      <c r="NM95" s="9"/>
      <c r="NN95" s="9"/>
      <c r="NO95" s="9"/>
      <c r="NP95" s="9"/>
      <c r="NQ95" s="9"/>
      <c r="NR95" s="9"/>
      <c r="NS95" s="9"/>
      <c r="NT95" s="9"/>
      <c r="NU95" s="9"/>
      <c r="NV95" s="9"/>
      <c r="NW95" s="9"/>
      <c r="NX95" s="9"/>
      <c r="NY95" s="9"/>
      <c r="NZ95" s="9"/>
      <c r="OA95" s="9"/>
      <c r="OB95" s="9"/>
      <c r="OC95" s="9"/>
      <c r="OD95" s="9"/>
      <c r="OE95" s="9"/>
      <c r="OF95" s="9"/>
      <c r="OG95" s="9"/>
      <c r="OH95" s="9"/>
      <c r="OI95" s="9"/>
      <c r="OJ95" s="9"/>
      <c r="OK95" s="9"/>
      <c r="OL95" s="9"/>
      <c r="OM95" s="9"/>
      <c r="ON95" s="9"/>
      <c r="OO95" s="9"/>
      <c r="OP95" s="9"/>
      <c r="OQ95" s="9"/>
      <c r="OR95" s="9"/>
      <c r="OS95" s="9"/>
      <c r="OT95" s="9"/>
      <c r="OU95" s="9"/>
      <c r="OV95" s="9"/>
      <c r="OW95" s="9"/>
      <c r="OX95" s="9"/>
      <c r="OY95" s="9"/>
      <c r="OZ95" s="9"/>
      <c r="PA95" s="9"/>
      <c r="PB95" s="9"/>
      <c r="PC95" s="9"/>
      <c r="PD95" s="9"/>
      <c r="PE95" s="9"/>
      <c r="PF95" s="9"/>
      <c r="PG95" s="9"/>
      <c r="PH95" s="9"/>
      <c r="PI95" s="9"/>
      <c r="PJ95" s="9"/>
      <c r="PK95" s="9"/>
      <c r="PL95" s="9"/>
      <c r="PM95" s="9"/>
      <c r="PN95" s="9"/>
      <c r="PO95" s="9"/>
      <c r="PP95" s="9"/>
      <c r="PQ95" s="9"/>
      <c r="PR95" s="9"/>
      <c r="PS95" s="9"/>
      <c r="PT95" s="9"/>
      <c r="PU95" s="9"/>
      <c r="PV95" s="9"/>
      <c r="PW95" s="9"/>
      <c r="PX95" s="9"/>
      <c r="PY95" s="9"/>
      <c r="PZ95" s="9"/>
      <c r="QA95" s="9"/>
      <c r="QB95" s="9"/>
      <c r="QC95" s="9"/>
      <c r="QD95" s="9"/>
      <c r="QE95" s="9"/>
      <c r="QF95" s="9"/>
      <c r="QG95" s="9"/>
      <c r="QH95" s="9"/>
      <c r="QI95" s="9"/>
      <c r="QJ95" s="9"/>
      <c r="QK95" s="9"/>
      <c r="QL95" s="9"/>
      <c r="QM95" s="9"/>
      <c r="QN95" s="9"/>
      <c r="QO95" s="9"/>
      <c r="QP95" s="9"/>
      <c r="QQ95" s="9"/>
      <c r="QR95" s="9"/>
      <c r="QS95" s="9"/>
      <c r="QT95" s="9"/>
      <c r="QU95" s="9"/>
      <c r="QV95" s="9"/>
      <c r="QW95" s="9"/>
      <c r="QX95" s="9"/>
      <c r="QY95" s="9"/>
      <c r="QZ95" s="9"/>
      <c r="RA95" s="9"/>
      <c r="RB95" s="9"/>
      <c r="RC95" s="9"/>
      <c r="RD95" s="9"/>
      <c r="RE95" s="9"/>
      <c r="RF95" s="9"/>
      <c r="RG95" s="9"/>
      <c r="RH95" s="9"/>
      <c r="RI95" s="9"/>
      <c r="RJ95" s="9"/>
      <c r="RK95" s="9"/>
      <c r="RL95" s="9"/>
      <c r="RM95" s="9"/>
      <c r="RN95" s="9"/>
      <c r="RO95" s="9"/>
      <c r="RP95" s="9"/>
      <c r="RQ95" s="9"/>
      <c r="RR95" s="9"/>
      <c r="RS95" s="9"/>
      <c r="RT95" s="9"/>
      <c r="RU95" s="9"/>
      <c r="RV95" s="9"/>
      <c r="RW95" s="9"/>
      <c r="RX95" s="9"/>
      <c r="RY95" s="9"/>
      <c r="RZ95" s="9"/>
      <c r="SA95" s="9"/>
      <c r="SB95" s="9"/>
      <c r="SC95" s="9"/>
      <c r="SD95" s="9"/>
      <c r="SE95" s="9"/>
      <c r="SF95" s="9"/>
      <c r="SG95" s="9"/>
      <c r="SH95" s="9"/>
      <c r="SI95" s="9"/>
      <c r="SJ95" s="9"/>
      <c r="SK95" s="9"/>
      <c r="SL95" s="9"/>
      <c r="SM95" s="9"/>
      <c r="SN95" s="9"/>
      <c r="SO95" s="9"/>
      <c r="SP95" s="9"/>
      <c r="SQ95" s="9"/>
      <c r="SR95" s="9"/>
      <c r="SS95" s="9"/>
      <c r="ST95" s="9"/>
      <c r="SU95" s="9"/>
      <c r="SV95" s="9"/>
      <c r="SW95" s="9"/>
      <c r="SX95" s="9"/>
      <c r="SY95" s="9"/>
      <c r="SZ95" s="9"/>
      <c r="TA95" s="9"/>
      <c r="TB95" s="9"/>
      <c r="TC95" s="9"/>
      <c r="TD95" s="9"/>
      <c r="TE95" s="9"/>
      <c r="TF95" s="9"/>
      <c r="TG95" s="9"/>
      <c r="TH95" s="9"/>
      <c r="TI95" s="9"/>
      <c r="TJ95" s="9"/>
      <c r="TK95" s="9"/>
      <c r="TL95" s="9"/>
      <c r="TM95" s="9"/>
      <c r="TN95" s="9"/>
      <c r="TO95" s="9"/>
      <c r="TP95" s="9"/>
      <c r="TQ95" s="9"/>
      <c r="TR95" s="9"/>
      <c r="TS95" s="9"/>
      <c r="TT95" s="9"/>
      <c r="TU95" s="9"/>
      <c r="TV95" s="9"/>
      <c r="TW95" s="9"/>
      <c r="TX95" s="9"/>
      <c r="TY95" s="9"/>
      <c r="TZ95" s="9"/>
      <c r="UA95" s="9"/>
      <c r="UB95" s="9"/>
      <c r="UC95" s="9"/>
      <c r="UD95" s="9"/>
      <c r="UE95" s="9"/>
      <c r="UF95" s="9"/>
      <c r="UG95" s="9"/>
      <c r="UH95" s="9"/>
      <c r="UI95" s="9"/>
      <c r="UJ95" s="9"/>
      <c r="UK95" s="9"/>
      <c r="UL95" s="9"/>
      <c r="UM95" s="9"/>
      <c r="UN95" s="9"/>
      <c r="UO95" s="9"/>
      <c r="UP95" s="9"/>
      <c r="UQ95" s="9"/>
      <c r="UR95" s="9"/>
      <c r="US95" s="9"/>
      <c r="UT95" s="9"/>
      <c r="UU95" s="9"/>
      <c r="UV95" s="9"/>
      <c r="UW95" s="9"/>
      <c r="UX95" s="9"/>
      <c r="UY95" s="9"/>
      <c r="UZ95" s="9"/>
      <c r="VA95" s="9"/>
      <c r="VB95" s="9"/>
      <c r="VC95" s="9"/>
      <c r="VD95" s="9"/>
      <c r="VE95" s="9"/>
      <c r="VF95" s="9"/>
      <c r="VG95" s="9"/>
      <c r="VH95" s="9"/>
      <c r="VI95" s="9"/>
      <c r="VJ95" s="9"/>
      <c r="VK95" s="9"/>
      <c r="VL95" s="9"/>
      <c r="VM95" s="9"/>
      <c r="VN95" s="9"/>
      <c r="VO95" s="9"/>
      <c r="VP95" s="9"/>
      <c r="VQ95" s="9"/>
      <c r="VR95" s="9"/>
      <c r="VS95" s="9"/>
      <c r="VT95" s="9"/>
      <c r="VU95" s="9"/>
      <c r="VV95" s="9"/>
      <c r="VW95" s="9"/>
      <c r="VX95" s="9"/>
      <c r="VY95" s="9"/>
      <c r="VZ95" s="9"/>
      <c r="WA95" s="9"/>
      <c r="WB95" s="9"/>
      <c r="WC95" s="9"/>
      <c r="WD95" s="9"/>
      <c r="WE95" s="9"/>
      <c r="WF95" s="9"/>
      <c r="WG95" s="9"/>
      <c r="WH95" s="9"/>
      <c r="WI95" s="9"/>
      <c r="WJ95" s="9"/>
      <c r="WK95" s="9"/>
      <c r="WL95" s="9"/>
      <c r="WM95" s="9"/>
      <c r="WN95" s="9"/>
      <c r="WO95" s="9"/>
      <c r="WP95" s="9"/>
      <c r="WQ95" s="9"/>
      <c r="WR95" s="9"/>
      <c r="WS95" s="9"/>
      <c r="WT95" s="9"/>
      <c r="WU95" s="9"/>
      <c r="WV95" s="9"/>
      <c r="WW95" s="9"/>
      <c r="WX95" s="9"/>
      <c r="WY95" s="9"/>
      <c r="WZ95" s="9"/>
      <c r="XA95" s="9"/>
      <c r="XB95" s="9"/>
      <c r="XC95" s="9"/>
      <c r="XD95" s="9"/>
      <c r="XE95" s="9"/>
      <c r="XF95" s="9"/>
      <c r="XG95" s="9"/>
      <c r="XH95" s="9"/>
      <c r="XI95" s="9"/>
      <c r="XJ95" s="9"/>
      <c r="XK95" s="9"/>
      <c r="XL95" s="9"/>
      <c r="XM95" s="9"/>
      <c r="XN95" s="9"/>
      <c r="XO95" s="9"/>
      <c r="XP95" s="9"/>
      <c r="XQ95" s="9"/>
      <c r="XR95" s="9"/>
      <c r="XS95" s="9"/>
      <c r="XT95" s="9"/>
      <c r="XU95" s="9"/>
      <c r="XV95" s="9"/>
      <c r="XW95" s="9"/>
      <c r="XX95" s="9"/>
      <c r="XY95" s="9"/>
      <c r="XZ95" s="9"/>
      <c r="YA95" s="9"/>
      <c r="YB95" s="9"/>
      <c r="YC95" s="9"/>
      <c r="YD95" s="9"/>
      <c r="YE95" s="9"/>
      <c r="YF95" s="9"/>
      <c r="YG95" s="9"/>
      <c r="YH95" s="9"/>
      <c r="YI95" s="9"/>
      <c r="YJ95" s="9"/>
      <c r="YK95" s="9"/>
      <c r="YL95" s="9"/>
      <c r="YM95" s="9"/>
      <c r="YN95" s="9"/>
      <c r="YO95" s="9"/>
      <c r="YP95" s="9"/>
      <c r="YQ95" s="9"/>
      <c r="YR95" s="9"/>
      <c r="YS95" s="9"/>
      <c r="YT95" s="9"/>
      <c r="YU95" s="9"/>
      <c r="YV95" s="9"/>
      <c r="YW95" s="9"/>
      <c r="YX95" s="9"/>
      <c r="YY95" s="9"/>
      <c r="YZ95" s="9"/>
      <c r="ZA95" s="9"/>
      <c r="ZB95" s="9"/>
      <c r="ZC95" s="9"/>
      <c r="ZD95" s="9"/>
      <c r="ZE95" s="9"/>
      <c r="ZF95" s="9"/>
      <c r="ZG95" s="9"/>
      <c r="ZH95" s="9"/>
      <c r="ZI95" s="9"/>
      <c r="ZJ95" s="9"/>
      <c r="ZK95" s="9"/>
      <c r="ZL95" s="9"/>
      <c r="ZM95" s="9"/>
      <c r="ZN95" s="9"/>
      <c r="ZO95" s="9"/>
      <c r="ZP95" s="9"/>
      <c r="ZQ95" s="9"/>
      <c r="ZR95" s="9"/>
      <c r="ZS95" s="9"/>
      <c r="ZT95" s="9"/>
      <c r="ZU95" s="9"/>
      <c r="ZV95" s="9"/>
      <c r="ZW95" s="9"/>
      <c r="ZX95" s="9"/>
      <c r="ZY95" s="9"/>
      <c r="ZZ95" s="9"/>
      <c r="AAA95" s="9"/>
      <c r="AAB95" s="9"/>
      <c r="AAC95" s="9"/>
      <c r="AAD95" s="9"/>
      <c r="AAE95" s="9"/>
      <c r="AAF95" s="9"/>
      <c r="AAG95" s="9"/>
      <c r="AAH95" s="9"/>
      <c r="AAI95" s="9"/>
      <c r="AAJ95" s="9"/>
      <c r="AAK95" s="9"/>
      <c r="AAL95" s="9"/>
      <c r="AAM95" s="9"/>
      <c r="AAN95" s="9"/>
      <c r="AAO95" s="9"/>
      <c r="AAP95" s="9"/>
      <c r="AAQ95" s="9"/>
      <c r="AAR95" s="9"/>
      <c r="AAS95" s="9"/>
      <c r="AAT95" s="9"/>
      <c r="AAU95" s="9"/>
      <c r="AAV95" s="9"/>
      <c r="AAW95" s="9"/>
      <c r="AAX95" s="9"/>
      <c r="AAY95" s="9"/>
      <c r="AAZ95" s="9"/>
      <c r="ABA95" s="9"/>
      <c r="ABB95" s="9"/>
      <c r="ABC95" s="9"/>
      <c r="ABD95" s="9"/>
      <c r="ABE95" s="9"/>
      <c r="ABF95" s="9"/>
      <c r="ABG95" s="9"/>
      <c r="ABH95" s="9"/>
      <c r="ABI95" s="9"/>
      <c r="ABJ95" s="9"/>
      <c r="ABK95" s="9"/>
      <c r="ABL95" s="9"/>
      <c r="ABM95" s="9"/>
      <c r="ABN95" s="9"/>
      <c r="ABO95" s="9"/>
      <c r="ABP95" s="9"/>
      <c r="ABQ95" s="9"/>
      <c r="ABR95" s="9"/>
      <c r="ABS95" s="9"/>
      <c r="ABT95" s="9"/>
      <c r="ABU95" s="9"/>
      <c r="ABV95" s="9"/>
      <c r="ABW95" s="9"/>
      <c r="ABX95" s="9"/>
      <c r="ABY95" s="9"/>
      <c r="ABZ95" s="9"/>
      <c r="ACA95" s="9"/>
      <c r="ACB95" s="9"/>
      <c r="ACC95" s="9"/>
      <c r="ACD95" s="9"/>
      <c r="ACE95" s="9"/>
      <c r="ACF95" s="9"/>
      <c r="ACG95" s="9"/>
      <c r="ACH95" s="9"/>
      <c r="ACI95" s="9"/>
      <c r="ACJ95" s="9"/>
      <c r="ACK95" s="9"/>
      <c r="ACL95" s="9"/>
      <c r="ACM95" s="9"/>
      <c r="ACN95" s="9"/>
      <c r="ACO95" s="9"/>
      <c r="ACP95" s="9"/>
      <c r="ACQ95" s="9"/>
      <c r="ACR95" s="9"/>
      <c r="ACS95" s="9"/>
      <c r="ACT95" s="9"/>
      <c r="ACU95" s="9"/>
      <c r="ACV95" s="9"/>
      <c r="ACW95" s="9"/>
      <c r="ACX95" s="9"/>
      <c r="ACY95" s="9"/>
      <c r="ACZ95" s="9"/>
      <c r="ADA95" s="9"/>
      <c r="ADB95" s="9"/>
      <c r="ADC95" s="9"/>
      <c r="ADD95" s="9"/>
      <c r="ADE95" s="9"/>
      <c r="ADF95" s="9"/>
      <c r="ADG95" s="9"/>
      <c r="ADH95" s="9"/>
      <c r="ADI95" s="9"/>
      <c r="ADJ95" s="9"/>
      <c r="ADK95" s="9"/>
      <c r="ADL95" s="9"/>
      <c r="ADM95" s="9"/>
      <c r="ADN95" s="9"/>
      <c r="ADO95" s="9"/>
      <c r="ADP95" s="9"/>
      <c r="ADQ95" s="9"/>
      <c r="ADR95" s="9"/>
      <c r="ADS95" s="9"/>
      <c r="ADT95" s="9"/>
      <c r="ADU95" s="9"/>
      <c r="ADV95" s="9"/>
      <c r="ADW95" s="9"/>
      <c r="ADX95" s="9"/>
      <c r="ADY95" s="9"/>
      <c r="ADZ95" s="9"/>
      <c r="AEA95" s="9"/>
      <c r="AEB95" s="9"/>
      <c r="AEC95" s="9"/>
      <c r="AED95" s="9"/>
      <c r="AEE95" s="9"/>
      <c r="AEF95" s="9"/>
      <c r="AEG95" s="9"/>
      <c r="AEH95" s="9"/>
      <c r="AEI95" s="9"/>
      <c r="AEJ95" s="9"/>
      <c r="AEK95" s="9"/>
      <c r="AEL95" s="9"/>
      <c r="AEM95" s="9"/>
      <c r="AEN95" s="9"/>
      <c r="AEO95" s="9"/>
      <c r="AEP95" s="9"/>
      <c r="AEQ95" s="9"/>
      <c r="AER95" s="9"/>
      <c r="AES95" s="9"/>
      <c r="AET95" s="9"/>
      <c r="AEU95" s="9"/>
      <c r="AEV95" s="9"/>
      <c r="AEW95" s="9"/>
      <c r="AEX95" s="9"/>
      <c r="AEY95" s="9"/>
      <c r="AEZ95" s="9"/>
      <c r="AFA95" s="9"/>
      <c r="AFB95" s="9"/>
      <c r="AFC95" s="9"/>
      <c r="AFD95" s="9"/>
      <c r="AFE95" s="9"/>
      <c r="AFF95" s="9"/>
      <c r="AFG95" s="9"/>
      <c r="AFH95" s="9"/>
      <c r="AFI95" s="9"/>
      <c r="AFJ95" s="9"/>
      <c r="AFK95" s="9"/>
      <c r="AFL95" s="9"/>
      <c r="AFM95" s="9"/>
      <c r="AFN95" s="9"/>
      <c r="AFO95" s="9"/>
      <c r="AFP95" s="9"/>
      <c r="AFQ95" s="9"/>
      <c r="AFR95" s="9"/>
      <c r="AFS95" s="9"/>
      <c r="AFT95" s="9"/>
      <c r="AFU95" s="9"/>
      <c r="AFV95" s="9"/>
      <c r="AFW95" s="9"/>
      <c r="AFX95" s="9"/>
      <c r="AFY95" s="9"/>
      <c r="AFZ95" s="9"/>
      <c r="AGA95" s="9"/>
      <c r="AGB95" s="9"/>
      <c r="AGC95" s="9"/>
      <c r="AGD95" s="9"/>
      <c r="AGE95" s="9"/>
      <c r="AGF95" s="9"/>
      <c r="AGG95" s="9"/>
      <c r="AGH95" s="9"/>
      <c r="AGI95" s="9"/>
      <c r="AGJ95" s="9"/>
      <c r="AGK95" s="9"/>
      <c r="AGL95" s="9"/>
      <c r="AGM95" s="9"/>
      <c r="AGN95" s="9"/>
      <c r="AGO95" s="9"/>
      <c r="AGP95" s="9"/>
      <c r="AGQ95" s="9"/>
      <c r="AGR95" s="9"/>
      <c r="AGS95" s="9"/>
      <c r="AGT95" s="9"/>
      <c r="AGU95" s="9"/>
      <c r="AGV95" s="9"/>
      <c r="AGW95" s="9"/>
      <c r="AGX95" s="9"/>
      <c r="AGY95" s="9"/>
      <c r="AGZ95" s="9"/>
      <c r="AHA95" s="9"/>
      <c r="AHB95" s="9"/>
      <c r="AHC95" s="9"/>
      <c r="AHD95" s="9"/>
      <c r="AHE95" s="9"/>
      <c r="AHF95" s="9"/>
      <c r="AHG95" s="9"/>
      <c r="AHH95" s="9"/>
      <c r="AHI95" s="9"/>
      <c r="AHJ95" s="9"/>
      <c r="AHK95" s="9"/>
      <c r="AHL95" s="9"/>
      <c r="AHM95" s="9"/>
      <c r="AHN95" s="9"/>
      <c r="AHO95" s="9"/>
      <c r="AHP95" s="9"/>
      <c r="AHQ95" s="9"/>
      <c r="AHR95" s="9"/>
      <c r="AHS95" s="9"/>
      <c r="AHT95" s="9"/>
      <c r="AHU95" s="9"/>
      <c r="AHV95" s="9"/>
      <c r="AHW95" s="9"/>
      <c r="AHX95" s="9"/>
      <c r="AHY95" s="9"/>
      <c r="AHZ95" s="9"/>
      <c r="AIA95" s="9"/>
      <c r="AIB95" s="9"/>
      <c r="AIC95" s="9"/>
      <c r="AID95" s="9"/>
      <c r="AIE95" s="9"/>
      <c r="AIF95" s="9"/>
      <c r="AIG95" s="9"/>
      <c r="AIH95" s="9"/>
      <c r="AII95" s="9"/>
      <c r="AIJ95" s="9"/>
      <c r="AIK95" s="9"/>
      <c r="AIL95" s="9"/>
      <c r="AIM95" s="9"/>
      <c r="AIN95" s="9"/>
      <c r="AIO95" s="9"/>
      <c r="AIP95" s="9"/>
      <c r="AIQ95" s="9"/>
      <c r="AIR95" s="9"/>
      <c r="AIS95" s="9"/>
      <c r="AIT95" s="9"/>
      <c r="AIU95" s="9"/>
      <c r="AIV95" s="9"/>
      <c r="AIW95" s="9"/>
      <c r="AIX95" s="9"/>
      <c r="AIY95" s="9"/>
      <c r="AIZ95" s="9"/>
      <c r="AJA95" s="9"/>
      <c r="AJB95" s="9"/>
      <c r="AJC95" s="9"/>
      <c r="AJD95" s="9"/>
      <c r="AJE95" s="9"/>
      <c r="AJF95" s="9"/>
      <c r="AJG95" s="9"/>
      <c r="AJH95" s="9"/>
      <c r="AJI95" s="9"/>
      <c r="AJJ95" s="9"/>
      <c r="AJK95" s="9"/>
      <c r="AJL95" s="9"/>
      <c r="AJM95" s="9"/>
      <c r="AJN95" s="9"/>
      <c r="AJO95" s="9"/>
      <c r="AJP95" s="9"/>
      <c r="AJQ95" s="9"/>
      <c r="AJR95" s="9"/>
      <c r="AJS95" s="9"/>
      <c r="AJT95" s="9"/>
      <c r="AJU95" s="9"/>
      <c r="AJV95" s="9"/>
      <c r="AJW95" s="9"/>
      <c r="AJX95" s="9"/>
      <c r="AJY95" s="9"/>
      <c r="AJZ95" s="9"/>
      <c r="AKA95" s="9"/>
      <c r="AKB95" s="9"/>
      <c r="AKC95" s="9"/>
      <c r="AKD95" s="9"/>
      <c r="AKE95" s="9"/>
      <c r="AKF95" s="9"/>
      <c r="AKG95" s="9"/>
      <c r="AKH95" s="9"/>
      <c r="AKI95" s="9"/>
      <c r="AKJ95" s="9"/>
      <c r="AKK95" s="9"/>
      <c r="AKL95" s="9"/>
      <c r="AKM95" s="9"/>
      <c r="AKN95" s="9"/>
      <c r="AKO95" s="9"/>
      <c r="AKP95" s="9"/>
      <c r="AKQ95" s="9"/>
      <c r="AKR95" s="9"/>
      <c r="AKS95" s="9"/>
      <c r="AKT95" s="9"/>
      <c r="AKU95" s="9"/>
      <c r="AKV95" s="9"/>
      <c r="AKW95" s="9"/>
      <c r="AKX95" s="9"/>
      <c r="AKY95" s="9"/>
      <c r="AKZ95" s="9"/>
      <c r="ALA95" s="9"/>
      <c r="ALB95" s="9"/>
      <c r="ALC95" s="9"/>
      <c r="ALD95" s="9"/>
      <c r="ALE95" s="9"/>
      <c r="ALF95" s="9"/>
      <c r="ALG95" s="9"/>
      <c r="ALH95" s="9"/>
      <c r="ALI95" s="9"/>
      <c r="ALJ95" s="9"/>
      <c r="ALK95" s="9"/>
      <c r="ALL95" s="9"/>
      <c r="ALM95" s="9"/>
      <c r="ALN95" s="9"/>
      <c r="ALO95" s="9"/>
      <c r="ALP95" s="9"/>
      <c r="ALQ95" s="9"/>
      <c r="ALR95" s="9"/>
      <c r="ALS95" s="9"/>
      <c r="ALT95" s="9"/>
      <c r="ALU95" s="9"/>
      <c r="ALV95" s="9"/>
      <c r="ALW95" s="9"/>
      <c r="ALX95" s="9"/>
      <c r="ALY95" s="9"/>
      <c r="ALZ95" s="9"/>
      <c r="AMA95" s="9"/>
      <c r="AMB95" s="9"/>
      <c r="AMC95" s="9"/>
      <c r="AMD95" s="9"/>
      <c r="AME95" s="9"/>
      <c r="AMF95" s="9"/>
      <c r="AMG95" s="9"/>
      <c r="AMH95" s="9"/>
      <c r="AMI95" s="9"/>
      <c r="AMJ95" s="9"/>
      <c r="AMK95" s="9"/>
      <c r="AML95" s="9"/>
      <c r="AMM95" s="9"/>
      <c r="AMN95" s="9"/>
      <c r="AMO95" s="9"/>
      <c r="AMP95" s="9"/>
      <c r="AMQ95" s="9"/>
      <c r="AMR95" s="9"/>
      <c r="AMS95" s="9"/>
      <c r="AMT95" s="9"/>
      <c r="AMU95" s="9"/>
      <c r="AMV95" s="9"/>
      <c r="AMW95" s="9"/>
      <c r="AMX95" s="9"/>
      <c r="AMY95" s="9"/>
      <c r="AMZ95" s="9"/>
      <c r="ANA95" s="9"/>
      <c r="ANB95" s="9"/>
      <c r="ANC95" s="9"/>
      <c r="AND95" s="9"/>
      <c r="ANE95" s="9"/>
      <c r="ANF95" s="9"/>
      <c r="ANG95" s="9"/>
      <c r="ANH95" s="9"/>
      <c r="ANI95" s="9"/>
      <c r="ANJ95" s="9"/>
      <c r="ANK95" s="9"/>
      <c r="ANL95" s="9"/>
      <c r="ANM95" s="9"/>
      <c r="ANN95" s="9"/>
      <c r="ANO95" s="9"/>
      <c r="ANP95" s="9"/>
      <c r="ANQ95" s="9"/>
      <c r="ANR95" s="9"/>
      <c r="ANS95" s="9"/>
      <c r="ANT95" s="9"/>
      <c r="ANU95" s="9"/>
      <c r="ANV95" s="9"/>
      <c r="ANW95" s="9"/>
      <c r="ANX95" s="9"/>
      <c r="ANY95" s="9"/>
      <c r="ANZ95" s="9"/>
      <c r="AOA95" s="9"/>
      <c r="AOB95" s="9"/>
      <c r="AOC95" s="9"/>
      <c r="AOD95" s="9"/>
      <c r="AOE95" s="9"/>
      <c r="AOF95" s="9"/>
      <c r="AOG95" s="9"/>
      <c r="AOH95" s="9"/>
      <c r="AOI95" s="9"/>
      <c r="AOJ95" s="9"/>
      <c r="AOK95" s="9"/>
      <c r="AOL95" s="9"/>
      <c r="AOM95" s="9"/>
      <c r="AON95" s="9"/>
      <c r="AOO95" s="9"/>
      <c r="AOP95" s="9"/>
      <c r="AOQ95" s="9"/>
      <c r="AOR95" s="9"/>
      <c r="AOS95" s="9"/>
      <c r="AOT95" s="9"/>
      <c r="AOU95" s="9"/>
      <c r="AOV95" s="9"/>
      <c r="AOW95" s="9"/>
      <c r="AOX95" s="9"/>
      <c r="AOY95" s="9"/>
      <c r="AOZ95" s="9"/>
      <c r="APA95" s="9"/>
      <c r="APB95" s="9"/>
      <c r="APC95" s="9"/>
      <c r="APD95" s="9"/>
      <c r="APE95" s="9"/>
      <c r="APF95" s="9"/>
      <c r="APG95" s="9"/>
      <c r="APH95" s="9"/>
      <c r="API95" s="9"/>
      <c r="APJ95" s="9"/>
      <c r="APK95" s="9"/>
      <c r="APL95" s="9"/>
      <c r="APM95" s="9"/>
      <c r="APN95" s="9"/>
      <c r="APO95" s="9"/>
      <c r="APP95" s="9"/>
      <c r="APQ95" s="9"/>
      <c r="APR95" s="9"/>
      <c r="APS95" s="9"/>
      <c r="APT95" s="9"/>
      <c r="APU95" s="9"/>
      <c r="APV95" s="9"/>
      <c r="APW95" s="9"/>
      <c r="APX95" s="9"/>
      <c r="APY95" s="9"/>
      <c r="APZ95" s="9"/>
      <c r="AQA95" s="9"/>
      <c r="AQB95" s="9"/>
      <c r="AQC95" s="9"/>
      <c r="AQD95" s="9"/>
      <c r="AQE95" s="9"/>
      <c r="AQF95" s="9"/>
      <c r="AQG95" s="9"/>
      <c r="AQH95" s="9"/>
      <c r="AQI95" s="9"/>
      <c r="AQJ95" s="9"/>
      <c r="AQK95" s="9"/>
      <c r="AQL95" s="9"/>
      <c r="AQM95" s="9"/>
      <c r="AQN95" s="9"/>
      <c r="AQO95" s="9"/>
      <c r="AQP95" s="9"/>
      <c r="AQQ95" s="9"/>
      <c r="AQR95" s="9"/>
      <c r="AQS95" s="9"/>
      <c r="AQT95" s="9"/>
      <c r="AQU95" s="9"/>
      <c r="AQV95" s="9"/>
      <c r="AQW95" s="9"/>
      <c r="AQX95" s="9"/>
      <c r="AQY95" s="9"/>
      <c r="AQZ95" s="9"/>
      <c r="ARA95" s="9"/>
      <c r="ARB95" s="9"/>
      <c r="ARC95" s="9"/>
      <c r="ARD95" s="9"/>
      <c r="ARE95" s="9"/>
      <c r="ARF95" s="9"/>
      <c r="ARG95" s="9"/>
      <c r="ARH95" s="9"/>
      <c r="ARI95" s="9"/>
      <c r="ARJ95" s="9"/>
      <c r="ARK95" s="9"/>
      <c r="ARL95" s="9"/>
      <c r="ARM95" s="9"/>
      <c r="ARN95" s="9"/>
      <c r="ARO95" s="9"/>
      <c r="ARP95" s="9"/>
      <c r="ARQ95" s="9"/>
      <c r="ARR95" s="9"/>
      <c r="ARS95" s="9"/>
      <c r="ART95" s="9"/>
      <c r="ARU95" s="9"/>
      <c r="ARV95" s="9"/>
      <c r="ARW95" s="9"/>
      <c r="ARX95" s="9"/>
      <c r="ARY95" s="9"/>
      <c r="ARZ95" s="9"/>
      <c r="ASA95" s="9"/>
      <c r="ASB95" s="9"/>
      <c r="ASC95" s="9"/>
      <c r="ASD95" s="9"/>
      <c r="ASE95" s="9"/>
      <c r="ASF95" s="9"/>
      <c r="ASG95" s="9"/>
      <c r="ASH95" s="9"/>
      <c r="ASI95" s="9"/>
      <c r="ASJ95" s="9"/>
      <c r="ASK95" s="9"/>
      <c r="ASL95" s="9"/>
      <c r="ASM95" s="9"/>
      <c r="ASN95" s="9"/>
      <c r="ASO95" s="9"/>
      <c r="ASP95" s="9"/>
      <c r="ASQ95" s="9"/>
      <c r="ASR95" s="9"/>
      <c r="ASS95" s="9"/>
      <c r="AST95" s="9"/>
      <c r="ASU95" s="9"/>
      <c r="ASV95" s="9"/>
      <c r="ASW95" s="9"/>
      <c r="ASX95" s="9"/>
      <c r="ASY95" s="9"/>
      <c r="ASZ95" s="9"/>
      <c r="ATA95" s="9"/>
      <c r="ATB95" s="9"/>
      <c r="ATC95" s="9"/>
      <c r="ATD95" s="9"/>
      <c r="ATE95" s="9"/>
      <c r="ATF95" s="9"/>
      <c r="ATG95" s="9"/>
      <c r="ATH95" s="9"/>
      <c r="ATI95" s="9"/>
      <c r="ATJ95" s="9"/>
      <c r="ATK95" s="9"/>
      <c r="ATL95" s="9"/>
      <c r="ATM95" s="9"/>
      <c r="ATN95" s="9"/>
      <c r="ATO95" s="9"/>
      <c r="ATP95" s="9"/>
      <c r="ATQ95" s="9"/>
      <c r="ATR95" s="9"/>
      <c r="ATS95" s="9"/>
      <c r="ATT95" s="9"/>
      <c r="ATU95" s="9"/>
      <c r="ATV95" s="9"/>
      <c r="ATW95" s="9"/>
      <c r="ATX95" s="9"/>
      <c r="ATY95" s="9"/>
      <c r="ATZ95" s="9"/>
      <c r="AUA95" s="9"/>
      <c r="AUB95" s="9"/>
      <c r="AUC95" s="9"/>
      <c r="AUD95" s="9"/>
      <c r="AUE95" s="9"/>
      <c r="AUF95" s="9"/>
      <c r="AUG95" s="9"/>
      <c r="AUH95" s="9"/>
      <c r="AUI95" s="9"/>
      <c r="AUJ95" s="9"/>
      <c r="AUK95" s="9"/>
      <c r="AUL95" s="9"/>
      <c r="AUM95" s="9"/>
      <c r="AUN95" s="9"/>
      <c r="AUO95" s="9"/>
      <c r="AUP95" s="9"/>
      <c r="AUQ95" s="9"/>
      <c r="AUR95" s="9"/>
      <c r="AUS95" s="9"/>
      <c r="AUT95" s="9"/>
      <c r="AUU95" s="9"/>
      <c r="AUV95" s="9"/>
      <c r="AUW95" s="9"/>
      <c r="AUX95" s="9"/>
      <c r="AUY95" s="9"/>
      <c r="AUZ95" s="9"/>
      <c r="AVA95" s="9"/>
      <c r="AVB95" s="9"/>
      <c r="AVC95" s="9"/>
      <c r="AVD95" s="9"/>
      <c r="AVE95" s="9"/>
      <c r="AVF95" s="9"/>
      <c r="AVG95" s="9"/>
      <c r="AVH95" s="9"/>
      <c r="AVI95" s="9"/>
      <c r="AVJ95" s="9"/>
      <c r="AVK95" s="9"/>
      <c r="AVL95" s="9"/>
      <c r="AVM95" s="9"/>
      <c r="AVN95" s="9"/>
      <c r="AVO95" s="9"/>
      <c r="AVP95" s="9"/>
      <c r="AVQ95" s="9"/>
      <c r="AVR95" s="9"/>
      <c r="AVS95" s="9"/>
      <c r="AVT95" s="9"/>
      <c r="AVU95" s="9"/>
      <c r="AVV95" s="9"/>
      <c r="AVW95" s="9"/>
      <c r="AVX95" s="9"/>
      <c r="AVY95" s="9"/>
      <c r="AVZ95" s="9"/>
      <c r="AWA95" s="9"/>
      <c r="AWB95" s="9"/>
      <c r="AWC95" s="9"/>
      <c r="AWD95" s="9"/>
      <c r="AWE95" s="9"/>
      <c r="AWF95" s="9"/>
      <c r="AWG95" s="9"/>
      <c r="AWH95" s="9"/>
      <c r="AWI95" s="9"/>
      <c r="AWJ95" s="9"/>
      <c r="AWK95" s="9"/>
      <c r="AWL95" s="9"/>
      <c r="AWM95" s="9"/>
      <c r="AWN95" s="9"/>
      <c r="AWO95" s="9"/>
      <c r="AWP95" s="9"/>
      <c r="AWQ95" s="9"/>
      <c r="AWR95" s="9"/>
      <c r="AWS95" s="9"/>
      <c r="AWT95" s="9"/>
      <c r="AWU95" s="9"/>
      <c r="AWV95" s="9"/>
      <c r="AWW95" s="9"/>
      <c r="AWX95" s="9"/>
      <c r="AWY95" s="9"/>
      <c r="AWZ95" s="9"/>
      <c r="AXA95" s="9"/>
      <c r="AXB95" s="9"/>
      <c r="AXC95" s="9"/>
      <c r="AXD95" s="9"/>
      <c r="AXE95" s="9"/>
      <c r="AXF95" s="9"/>
      <c r="AXG95" s="9"/>
      <c r="AXH95" s="9"/>
      <c r="AXI95" s="9"/>
      <c r="AXJ95" s="9"/>
      <c r="AXK95" s="9"/>
      <c r="AXL95" s="9"/>
      <c r="AXM95" s="9"/>
      <c r="AXN95" s="9"/>
      <c r="AXO95" s="9"/>
      <c r="AXP95" s="9"/>
      <c r="AXQ95" s="9"/>
      <c r="AXR95" s="9"/>
      <c r="AXS95" s="9"/>
      <c r="AXT95" s="9"/>
      <c r="AXU95" s="9"/>
      <c r="AXV95" s="9"/>
      <c r="AXW95" s="9"/>
      <c r="AXX95" s="9"/>
      <c r="AXY95" s="9"/>
      <c r="AXZ95" s="9"/>
      <c r="AYA95" s="9"/>
      <c r="AYB95" s="9"/>
      <c r="AYC95" s="9"/>
      <c r="AYD95" s="9"/>
      <c r="AYE95" s="9"/>
      <c r="AYF95" s="9"/>
      <c r="AYG95" s="9"/>
      <c r="AYH95" s="9"/>
      <c r="AYI95" s="9"/>
      <c r="AYJ95" s="9"/>
      <c r="AYK95" s="9"/>
      <c r="AYL95" s="9"/>
      <c r="AYM95" s="9"/>
      <c r="AYN95" s="9"/>
      <c r="AYO95" s="9"/>
      <c r="AYP95" s="9"/>
      <c r="AYQ95" s="9"/>
      <c r="AYR95" s="9"/>
      <c r="AYS95" s="9"/>
      <c r="AYT95" s="9"/>
      <c r="AYU95" s="9"/>
      <c r="AYV95" s="9"/>
      <c r="AYW95" s="9"/>
      <c r="AYX95" s="9"/>
      <c r="AYY95" s="9"/>
      <c r="AYZ95" s="9"/>
      <c r="AZA95" s="9"/>
      <c r="AZB95" s="9"/>
      <c r="AZC95" s="9"/>
      <c r="AZD95" s="9"/>
      <c r="AZE95" s="9"/>
      <c r="AZF95" s="9"/>
      <c r="AZG95" s="9"/>
      <c r="AZH95" s="9"/>
      <c r="AZI95" s="9"/>
      <c r="AZJ95" s="9"/>
      <c r="AZK95" s="9"/>
      <c r="AZL95" s="9"/>
      <c r="AZM95" s="9"/>
      <c r="AZN95" s="9"/>
      <c r="AZO95" s="9"/>
      <c r="AZP95" s="9"/>
      <c r="AZQ95" s="9"/>
      <c r="AZR95" s="9"/>
      <c r="AZS95" s="9"/>
      <c r="AZT95" s="9"/>
      <c r="AZU95" s="9"/>
      <c r="AZV95" s="9"/>
      <c r="AZW95" s="9"/>
      <c r="AZX95" s="9"/>
      <c r="AZY95" s="9"/>
      <c r="AZZ95" s="9"/>
      <c r="BAA95" s="9"/>
      <c r="BAB95" s="9"/>
      <c r="BAC95" s="9"/>
      <c r="BAD95" s="9"/>
      <c r="BAE95" s="9"/>
      <c r="BAF95" s="9"/>
      <c r="BAG95" s="9"/>
      <c r="BAH95" s="9"/>
      <c r="BAI95" s="9"/>
      <c r="BAJ95" s="9"/>
      <c r="BAK95" s="9"/>
      <c r="BAL95" s="9"/>
      <c r="BAM95" s="9"/>
      <c r="BAN95" s="9"/>
      <c r="BAO95" s="9"/>
      <c r="BAP95" s="9"/>
      <c r="BAQ95" s="9"/>
      <c r="BAR95" s="9"/>
      <c r="BAS95" s="9"/>
      <c r="BAT95" s="9"/>
      <c r="BAU95" s="9"/>
      <c r="BAV95" s="9"/>
      <c r="BAW95" s="9"/>
      <c r="BAX95" s="9"/>
      <c r="BAY95" s="9"/>
      <c r="BAZ95" s="9"/>
      <c r="BBA95" s="9"/>
      <c r="BBB95" s="9"/>
      <c r="BBC95" s="9"/>
      <c r="BBD95" s="9"/>
      <c r="BBE95" s="9"/>
      <c r="BBF95" s="9"/>
      <c r="BBG95" s="9"/>
      <c r="BBH95" s="9"/>
      <c r="BBI95" s="9"/>
      <c r="BBJ95" s="9"/>
      <c r="BBK95" s="9"/>
      <c r="BBL95" s="9"/>
      <c r="BBM95" s="9"/>
      <c r="BBN95" s="9"/>
      <c r="BBO95" s="9"/>
      <c r="BBP95" s="9"/>
      <c r="BBQ95" s="9"/>
      <c r="BBR95" s="9"/>
      <c r="BBS95" s="9"/>
      <c r="BBT95" s="9"/>
      <c r="BBU95" s="9"/>
      <c r="BBV95" s="9"/>
      <c r="BBW95" s="9"/>
      <c r="BBX95" s="9"/>
      <c r="BBY95" s="9"/>
      <c r="BBZ95" s="9"/>
      <c r="BCA95" s="9"/>
      <c r="BCB95" s="9"/>
      <c r="BCC95" s="9"/>
      <c r="BCD95" s="9"/>
      <c r="BCE95" s="9"/>
      <c r="BCF95" s="9"/>
      <c r="BCG95" s="9"/>
      <c r="BCH95" s="9"/>
      <c r="BCI95" s="9"/>
      <c r="BCJ95" s="9"/>
      <c r="BCK95" s="9"/>
      <c r="BCL95" s="9"/>
      <c r="BCM95" s="9"/>
      <c r="BCN95" s="9"/>
      <c r="BCO95" s="9"/>
      <c r="BCP95" s="9"/>
      <c r="BCQ95" s="9"/>
      <c r="BCR95" s="9"/>
      <c r="BCS95" s="9"/>
      <c r="BCT95" s="9"/>
      <c r="BCU95" s="9"/>
      <c r="BCV95" s="9"/>
      <c r="BCW95" s="9"/>
      <c r="BCX95" s="9"/>
      <c r="BCY95" s="9"/>
      <c r="BCZ95" s="9"/>
      <c r="BDA95" s="9"/>
      <c r="BDB95" s="9"/>
      <c r="BDC95" s="9"/>
      <c r="BDD95" s="9"/>
      <c r="BDE95" s="9"/>
      <c r="BDF95" s="9"/>
      <c r="BDG95" s="9"/>
      <c r="BDH95" s="9"/>
      <c r="BDI95" s="9"/>
      <c r="BDJ95" s="9"/>
      <c r="BDK95" s="9"/>
      <c r="BDL95" s="9"/>
      <c r="BDM95" s="9"/>
      <c r="BDN95" s="9"/>
      <c r="BDO95" s="9"/>
      <c r="BDP95" s="9"/>
      <c r="BDQ95" s="9"/>
      <c r="BDR95" s="9"/>
      <c r="BDS95" s="9"/>
      <c r="BDT95" s="9"/>
      <c r="BDU95" s="9"/>
      <c r="BDV95" s="9"/>
      <c r="BDW95" s="9"/>
      <c r="BDX95" s="9"/>
      <c r="BDY95" s="9"/>
      <c r="BDZ95" s="9"/>
      <c r="BEA95" s="9"/>
      <c r="BEB95" s="9"/>
      <c r="BEC95" s="9"/>
      <c r="BED95" s="9"/>
      <c r="BEE95" s="9"/>
      <c r="BEF95" s="9"/>
      <c r="BEG95" s="9"/>
      <c r="BEH95" s="9"/>
      <c r="BEI95" s="9"/>
      <c r="BEJ95" s="9"/>
      <c r="BEK95" s="9"/>
      <c r="BEL95" s="9"/>
      <c r="BEM95" s="9"/>
      <c r="BEN95" s="9"/>
      <c r="BEO95" s="9"/>
      <c r="BEP95" s="9"/>
      <c r="BEQ95" s="9"/>
      <c r="BER95" s="9"/>
      <c r="BES95" s="9"/>
      <c r="BET95" s="9"/>
      <c r="BEU95" s="9"/>
      <c r="BEV95" s="9"/>
      <c r="BEW95" s="9"/>
      <c r="BEX95" s="9"/>
      <c r="BEY95" s="9"/>
      <c r="BEZ95" s="9"/>
      <c r="BFA95" s="9"/>
      <c r="BFB95" s="9"/>
      <c r="BFC95" s="9"/>
      <c r="BFD95" s="9"/>
      <c r="BFE95" s="9"/>
      <c r="BFF95" s="9"/>
      <c r="BFG95" s="9"/>
      <c r="BFH95" s="9"/>
      <c r="BFI95" s="9"/>
      <c r="BFJ95" s="9"/>
      <c r="BFK95" s="9"/>
      <c r="BFL95" s="9"/>
      <c r="BFM95" s="9"/>
      <c r="BFN95" s="9"/>
      <c r="BFO95" s="9"/>
      <c r="BFP95" s="9"/>
      <c r="BFQ95" s="9"/>
      <c r="BFR95" s="9"/>
      <c r="BFS95" s="9"/>
      <c r="BFT95" s="9"/>
      <c r="BFU95" s="9"/>
      <c r="BFV95" s="9"/>
      <c r="BFW95" s="9"/>
      <c r="BFX95" s="9"/>
      <c r="BFY95" s="9"/>
      <c r="BFZ95" s="9"/>
      <c r="BGA95" s="9"/>
      <c r="BGB95" s="9"/>
      <c r="BGC95" s="9"/>
      <c r="BGD95" s="9"/>
      <c r="BGE95" s="9"/>
      <c r="BGF95" s="9"/>
      <c r="BGG95" s="9"/>
      <c r="BGH95" s="9"/>
      <c r="BGI95" s="9"/>
      <c r="BGJ95" s="9"/>
      <c r="BGK95" s="9"/>
      <c r="BGL95" s="9"/>
      <c r="BGM95" s="9"/>
      <c r="BGN95" s="9"/>
      <c r="BGO95" s="9"/>
      <c r="BGP95" s="9"/>
      <c r="BGQ95" s="9"/>
      <c r="BGR95" s="9"/>
      <c r="BGS95" s="9"/>
      <c r="BGT95" s="9"/>
      <c r="BGU95" s="9"/>
      <c r="BGV95" s="9"/>
      <c r="BGW95" s="9"/>
      <c r="BGX95" s="9"/>
      <c r="BGY95" s="9"/>
      <c r="BGZ95" s="9"/>
      <c r="BHA95" s="9"/>
      <c r="BHB95" s="9"/>
      <c r="BHC95" s="9"/>
      <c r="BHD95" s="9"/>
      <c r="BHE95" s="9"/>
      <c r="BHF95" s="9"/>
      <c r="BHG95" s="9"/>
      <c r="BHH95" s="9"/>
      <c r="BHI95" s="9"/>
      <c r="BHJ95" s="9"/>
      <c r="BHK95" s="9"/>
      <c r="BHL95" s="9"/>
      <c r="BHM95" s="9"/>
      <c r="BHN95" s="9"/>
      <c r="BHO95" s="9"/>
      <c r="BHP95" s="9"/>
      <c r="BHQ95" s="9"/>
      <c r="BHR95" s="9"/>
      <c r="BHS95" s="9"/>
      <c r="BHT95" s="9"/>
      <c r="BHU95" s="9"/>
      <c r="BHV95" s="9"/>
      <c r="BHW95" s="9"/>
      <c r="BHX95" s="9"/>
      <c r="BHY95" s="9"/>
      <c r="BHZ95" s="9"/>
      <c r="BIA95" s="9"/>
      <c r="BIB95" s="9"/>
      <c r="BIC95" s="9"/>
      <c r="BID95" s="9"/>
      <c r="BIE95" s="9"/>
      <c r="BIF95" s="9"/>
      <c r="BIG95" s="9"/>
      <c r="BIH95" s="9"/>
      <c r="BII95" s="9"/>
      <c r="BIJ95" s="9"/>
      <c r="BIK95" s="9"/>
      <c r="BIL95" s="9"/>
      <c r="BIM95" s="9"/>
      <c r="BIN95" s="9"/>
      <c r="BIO95" s="9"/>
      <c r="BIP95" s="9"/>
      <c r="BIQ95" s="9"/>
      <c r="BIR95" s="9"/>
      <c r="BIS95" s="9"/>
      <c r="BIT95" s="9"/>
      <c r="BIU95" s="9"/>
      <c r="BIV95" s="9"/>
      <c r="BIW95" s="9"/>
      <c r="BIX95" s="9"/>
      <c r="BIY95" s="9"/>
      <c r="BIZ95" s="9"/>
      <c r="BJA95" s="9"/>
      <c r="BJB95" s="9"/>
      <c r="BJC95" s="9"/>
      <c r="BJD95" s="9"/>
      <c r="BJE95" s="9"/>
      <c r="BJF95" s="9"/>
      <c r="BJG95" s="9"/>
      <c r="BJH95" s="9"/>
      <c r="BJI95" s="9"/>
      <c r="BJJ95" s="9"/>
      <c r="BJK95" s="9"/>
      <c r="BJL95" s="9"/>
      <c r="BJM95" s="9"/>
      <c r="BJN95" s="9"/>
      <c r="BJO95" s="9"/>
      <c r="BJP95" s="9"/>
      <c r="BJQ95" s="9"/>
      <c r="BJR95" s="9"/>
      <c r="BJS95" s="9"/>
      <c r="BJT95" s="9"/>
      <c r="BJU95" s="9"/>
      <c r="BJV95" s="9"/>
      <c r="BJW95" s="9"/>
      <c r="BJX95" s="9"/>
      <c r="BJY95" s="9"/>
      <c r="BJZ95" s="9"/>
      <c r="BKA95" s="9"/>
      <c r="BKB95" s="9"/>
      <c r="BKC95" s="9"/>
      <c r="BKD95" s="9"/>
      <c r="BKE95" s="9"/>
      <c r="BKF95" s="9"/>
      <c r="BKG95" s="9"/>
      <c r="BKH95" s="9"/>
      <c r="BKI95" s="9"/>
      <c r="BKJ95" s="9"/>
      <c r="BKK95" s="9"/>
      <c r="BKL95" s="9"/>
      <c r="BKM95" s="9"/>
      <c r="BKN95" s="9"/>
      <c r="BKO95" s="9"/>
      <c r="BKP95" s="9"/>
      <c r="BKQ95" s="9"/>
      <c r="BKR95" s="9"/>
      <c r="BKS95" s="9"/>
      <c r="BKT95" s="9"/>
      <c r="BKU95" s="9"/>
      <c r="BKV95" s="9"/>
      <c r="BKW95" s="9"/>
      <c r="BKX95" s="9"/>
      <c r="BKY95" s="9"/>
      <c r="BKZ95" s="9"/>
      <c r="BLA95" s="9"/>
      <c r="BLB95" s="9"/>
      <c r="BLC95" s="9"/>
      <c r="BLD95" s="9"/>
      <c r="BLE95" s="9"/>
      <c r="BLF95" s="9"/>
      <c r="BLG95" s="9"/>
      <c r="BLH95" s="9"/>
      <c r="BLI95" s="9"/>
      <c r="BLJ95" s="9"/>
      <c r="BLK95" s="9"/>
      <c r="BLL95" s="9"/>
      <c r="BLM95" s="9"/>
      <c r="BLN95" s="9"/>
      <c r="BLO95" s="9"/>
      <c r="BLP95" s="9"/>
      <c r="BLQ95" s="9"/>
      <c r="BLR95" s="9"/>
      <c r="BLS95" s="9"/>
      <c r="BLT95" s="9"/>
      <c r="BLU95" s="9"/>
      <c r="BLV95" s="9"/>
      <c r="BLW95" s="9"/>
      <c r="BLX95" s="9"/>
      <c r="BLY95" s="9"/>
      <c r="BLZ95" s="9"/>
      <c r="BMA95" s="9"/>
      <c r="BMB95" s="9"/>
      <c r="BMC95" s="9"/>
      <c r="BMD95" s="9"/>
      <c r="BME95" s="9"/>
      <c r="BMF95" s="9"/>
      <c r="BMG95" s="9"/>
      <c r="BMH95" s="9"/>
      <c r="BMI95" s="9"/>
      <c r="BMJ95" s="9"/>
      <c r="BMK95" s="9"/>
      <c r="BML95" s="9"/>
      <c r="BMM95" s="9"/>
      <c r="BMN95" s="9"/>
      <c r="BMO95" s="9"/>
      <c r="BMP95" s="9"/>
      <c r="BMQ95" s="9"/>
      <c r="BMR95" s="9"/>
      <c r="BMS95" s="9"/>
      <c r="BMT95" s="9"/>
      <c r="BMU95" s="9"/>
      <c r="BMV95" s="9"/>
      <c r="BMW95" s="9"/>
      <c r="BMX95" s="9"/>
      <c r="BMY95" s="9"/>
      <c r="BMZ95" s="9"/>
      <c r="BNA95" s="9"/>
      <c r="BNB95" s="9"/>
      <c r="BNC95" s="9"/>
      <c r="BND95" s="9"/>
      <c r="BNE95" s="9"/>
      <c r="BNF95" s="9"/>
      <c r="BNG95" s="9"/>
      <c r="BNH95" s="9"/>
      <c r="BNI95" s="9"/>
      <c r="BNJ95" s="9"/>
      <c r="BNK95" s="9"/>
      <c r="BNL95" s="9"/>
      <c r="BNM95" s="9"/>
      <c r="BNN95" s="9"/>
      <c r="BNO95" s="9"/>
      <c r="BNP95" s="9"/>
      <c r="BNQ95" s="9"/>
      <c r="BNR95" s="9"/>
      <c r="BNS95" s="9"/>
      <c r="BNT95" s="9"/>
      <c r="BNU95" s="9"/>
      <c r="BNV95" s="9"/>
      <c r="BNW95" s="9"/>
      <c r="BNX95" s="9"/>
      <c r="BNY95" s="9"/>
      <c r="BNZ95" s="9"/>
      <c r="BOA95" s="9"/>
      <c r="BOB95" s="9"/>
      <c r="BOC95" s="9"/>
      <c r="BOD95" s="9"/>
      <c r="BOE95" s="9"/>
      <c r="BOF95" s="9"/>
      <c r="BOG95" s="9"/>
      <c r="BOH95" s="9"/>
      <c r="BOI95" s="9"/>
      <c r="BOJ95" s="9"/>
      <c r="BOK95" s="9"/>
      <c r="BOL95" s="9"/>
      <c r="BOM95" s="9"/>
      <c r="BON95" s="9"/>
      <c r="BOO95" s="9"/>
      <c r="BOP95" s="9"/>
      <c r="BOQ95" s="9"/>
      <c r="BOR95" s="9"/>
      <c r="BOS95" s="9"/>
      <c r="BOT95" s="9"/>
      <c r="BOU95" s="9"/>
      <c r="BOV95" s="9"/>
      <c r="BOW95" s="9"/>
      <c r="BOX95" s="9"/>
      <c r="BOY95" s="9"/>
      <c r="BOZ95" s="9"/>
      <c r="BPA95" s="9"/>
      <c r="BPB95" s="9"/>
      <c r="BPC95" s="9"/>
      <c r="BPD95" s="9"/>
      <c r="BPE95" s="9"/>
      <c r="BPF95" s="9"/>
      <c r="BPG95" s="9"/>
      <c r="BPH95" s="9"/>
      <c r="BPI95" s="9"/>
      <c r="BPJ95" s="9"/>
      <c r="BPK95" s="9"/>
      <c r="BPL95" s="9"/>
      <c r="BPM95" s="9"/>
      <c r="BPN95" s="9"/>
      <c r="BPO95" s="9"/>
      <c r="BPP95" s="9"/>
      <c r="BPQ95" s="9"/>
      <c r="BPR95" s="9"/>
      <c r="BPS95" s="9"/>
      <c r="BPT95" s="9"/>
      <c r="BPU95" s="9"/>
      <c r="BPV95" s="9"/>
      <c r="BPW95" s="9"/>
      <c r="BPX95" s="9"/>
      <c r="BPY95" s="9"/>
      <c r="BPZ95" s="9"/>
      <c r="BQA95" s="9"/>
      <c r="BQB95" s="9"/>
      <c r="BQC95" s="9"/>
      <c r="BQD95" s="9"/>
      <c r="BQE95" s="9"/>
      <c r="BQF95" s="9"/>
      <c r="BQG95" s="9"/>
      <c r="BQH95" s="9"/>
      <c r="BQI95" s="9"/>
      <c r="BQJ95" s="9"/>
      <c r="BQK95" s="9"/>
      <c r="BQL95" s="9"/>
      <c r="BQM95" s="9"/>
      <c r="BQN95" s="9"/>
      <c r="BQO95" s="9"/>
      <c r="BQP95" s="9"/>
      <c r="BQQ95" s="9"/>
      <c r="BQR95" s="9"/>
      <c r="BQS95" s="9"/>
      <c r="BQT95" s="9"/>
      <c r="BQU95" s="9"/>
      <c r="BQV95" s="9"/>
      <c r="BQW95" s="9"/>
      <c r="BQX95" s="9"/>
      <c r="BQY95" s="9"/>
      <c r="BQZ95" s="9"/>
      <c r="BRA95" s="9"/>
      <c r="BRB95" s="9"/>
      <c r="BRC95" s="9"/>
      <c r="BRD95" s="9"/>
      <c r="BRE95" s="9"/>
      <c r="BRF95" s="9"/>
      <c r="BRG95" s="9"/>
      <c r="BRH95" s="9"/>
      <c r="BRI95" s="9"/>
      <c r="BRJ95" s="9"/>
      <c r="BRK95" s="9"/>
      <c r="BRL95" s="9"/>
      <c r="BRM95" s="9"/>
      <c r="BRN95" s="9"/>
      <c r="BRO95" s="9"/>
      <c r="BRP95" s="9"/>
      <c r="BRQ95" s="9"/>
      <c r="BRR95" s="9"/>
      <c r="BRS95" s="9"/>
      <c r="BRT95" s="9"/>
      <c r="BRU95" s="9"/>
      <c r="BRV95" s="9"/>
      <c r="BRW95" s="9"/>
      <c r="BRX95" s="9"/>
      <c r="BRY95" s="9"/>
      <c r="BRZ95" s="9"/>
      <c r="BSA95" s="9"/>
      <c r="BSB95" s="9"/>
      <c r="BSC95" s="9"/>
      <c r="BSD95" s="9"/>
      <c r="BSE95" s="9"/>
      <c r="BSF95" s="9"/>
      <c r="BSG95" s="9"/>
      <c r="BSH95" s="9"/>
      <c r="BSI95" s="9"/>
      <c r="BSJ95" s="9"/>
      <c r="BSK95" s="9"/>
      <c r="BSL95" s="9"/>
      <c r="BSM95" s="9"/>
      <c r="BSN95" s="9"/>
      <c r="BSO95" s="9"/>
      <c r="BSP95" s="9"/>
      <c r="BSQ95" s="9"/>
      <c r="BSR95" s="9"/>
      <c r="BSS95" s="9"/>
      <c r="BST95" s="9"/>
      <c r="BSU95" s="9"/>
      <c r="BSV95" s="9"/>
      <c r="BSW95" s="9"/>
      <c r="BSX95" s="9"/>
      <c r="BSY95" s="9"/>
      <c r="BSZ95" s="9"/>
      <c r="BTA95" s="9"/>
      <c r="BTB95" s="9"/>
      <c r="BTC95" s="9"/>
      <c r="BTD95" s="9"/>
      <c r="BTE95" s="9"/>
      <c r="BTF95" s="9"/>
      <c r="BTG95" s="9"/>
      <c r="BTH95" s="9"/>
      <c r="BTI95" s="9"/>
      <c r="BTJ95" s="9"/>
      <c r="BTK95" s="9"/>
      <c r="BTL95" s="9"/>
      <c r="BTM95" s="9"/>
      <c r="BTN95" s="9"/>
      <c r="BTO95" s="9"/>
      <c r="BTP95" s="9"/>
      <c r="BTQ95" s="9"/>
      <c r="BTR95" s="9"/>
      <c r="BTS95" s="9"/>
      <c r="BTT95" s="9"/>
      <c r="BTU95" s="9"/>
      <c r="BTV95" s="9"/>
      <c r="BTW95" s="9"/>
      <c r="BTX95" s="9"/>
      <c r="BTY95" s="9"/>
      <c r="BTZ95" s="9"/>
      <c r="BUA95" s="9"/>
      <c r="BUB95" s="9"/>
      <c r="BUC95" s="9"/>
      <c r="BUD95" s="9"/>
      <c r="BUE95" s="9"/>
      <c r="BUF95" s="9"/>
      <c r="BUG95" s="9"/>
      <c r="BUH95" s="9"/>
      <c r="BUI95" s="9"/>
      <c r="BUJ95" s="9"/>
      <c r="BUK95" s="9"/>
      <c r="BUL95" s="9"/>
      <c r="BUM95" s="9"/>
      <c r="BUN95" s="9"/>
      <c r="BUO95" s="9"/>
      <c r="BUP95" s="9"/>
      <c r="BUQ95" s="9"/>
      <c r="BUR95" s="9"/>
      <c r="BUS95" s="9"/>
      <c r="BUT95" s="9"/>
      <c r="BUU95" s="9"/>
      <c r="BUV95" s="9"/>
      <c r="BUW95" s="9"/>
      <c r="BUX95" s="9"/>
      <c r="BUY95" s="9"/>
      <c r="BUZ95" s="9"/>
      <c r="BVA95" s="9"/>
      <c r="BVB95" s="9"/>
      <c r="BVC95" s="9"/>
      <c r="BVD95" s="9"/>
      <c r="BVE95" s="9"/>
      <c r="BVF95" s="9"/>
      <c r="BVG95" s="9"/>
      <c r="BVH95" s="9"/>
      <c r="BVI95" s="9"/>
      <c r="BVJ95" s="9"/>
      <c r="BVK95" s="9"/>
      <c r="BVL95" s="9"/>
      <c r="BVM95" s="9"/>
      <c r="BVN95" s="9"/>
      <c r="BVO95" s="9"/>
      <c r="BVP95" s="9"/>
      <c r="BVQ95" s="9"/>
      <c r="BVR95" s="9"/>
      <c r="BVS95" s="9"/>
      <c r="BVT95" s="9"/>
      <c r="BVU95" s="9"/>
      <c r="BVV95" s="9"/>
      <c r="BVW95" s="9"/>
      <c r="BVX95" s="9"/>
      <c r="BVY95" s="9"/>
      <c r="BVZ95" s="9"/>
      <c r="BWA95" s="9"/>
      <c r="BWB95" s="9"/>
      <c r="BWC95" s="9"/>
      <c r="BWD95" s="9"/>
      <c r="BWE95" s="9"/>
      <c r="BWF95" s="9"/>
      <c r="BWG95" s="9"/>
      <c r="BWH95" s="9"/>
      <c r="BWI95" s="9"/>
      <c r="BWJ95" s="9"/>
      <c r="BWK95" s="9"/>
      <c r="BWL95" s="9"/>
      <c r="BWM95" s="9"/>
      <c r="BWN95" s="9"/>
      <c r="BWO95" s="9"/>
      <c r="BWP95" s="9"/>
      <c r="BWQ95" s="9"/>
      <c r="BWR95" s="9"/>
      <c r="BWS95" s="9"/>
      <c r="BWT95" s="9"/>
      <c r="BWU95" s="9"/>
      <c r="BWV95" s="9"/>
      <c r="BWW95" s="9"/>
      <c r="BWX95" s="9"/>
      <c r="BWY95" s="9"/>
      <c r="BWZ95" s="9"/>
      <c r="BXA95" s="9"/>
      <c r="BXB95" s="9"/>
      <c r="BXC95" s="9"/>
      <c r="BXD95" s="9"/>
      <c r="BXE95" s="9"/>
      <c r="BXF95" s="9"/>
      <c r="BXG95" s="9"/>
      <c r="BXH95" s="9"/>
      <c r="BXI95" s="9"/>
      <c r="BXJ95" s="9"/>
      <c r="BXK95" s="9"/>
      <c r="BXL95" s="9"/>
      <c r="BXM95" s="9"/>
      <c r="BXN95" s="9"/>
      <c r="BXO95" s="9"/>
      <c r="BXP95" s="9"/>
      <c r="BXQ95" s="9"/>
      <c r="BXR95" s="9"/>
      <c r="BXS95" s="9"/>
      <c r="BXT95" s="9"/>
      <c r="BXU95" s="9"/>
      <c r="BXV95" s="9"/>
      <c r="BXW95" s="9"/>
      <c r="BXX95" s="9"/>
      <c r="BXY95" s="9"/>
      <c r="BXZ95" s="9"/>
      <c r="BYA95" s="9"/>
      <c r="BYB95" s="9"/>
      <c r="BYC95" s="9"/>
      <c r="BYD95" s="9"/>
      <c r="BYE95" s="9"/>
      <c r="BYF95" s="9"/>
      <c r="BYG95" s="9"/>
      <c r="BYH95" s="9"/>
      <c r="BYI95" s="9"/>
      <c r="BYJ95" s="9"/>
      <c r="BYK95" s="9"/>
      <c r="BYL95" s="9"/>
      <c r="BYM95" s="9"/>
      <c r="BYN95" s="9"/>
      <c r="BYO95" s="9"/>
      <c r="BYP95" s="9"/>
      <c r="BYQ95" s="9"/>
      <c r="BYR95" s="9"/>
      <c r="BYS95" s="9"/>
      <c r="BYT95" s="9"/>
      <c r="BYU95" s="9"/>
      <c r="BYV95" s="9"/>
      <c r="BYW95" s="9"/>
      <c r="BYX95" s="9"/>
      <c r="BYY95" s="9"/>
      <c r="BYZ95" s="9"/>
      <c r="BZA95" s="9"/>
      <c r="BZB95" s="9"/>
      <c r="BZC95" s="9"/>
      <c r="BZD95" s="9"/>
      <c r="BZE95" s="9"/>
      <c r="BZF95" s="9"/>
      <c r="BZG95" s="9"/>
      <c r="BZH95" s="9"/>
      <c r="BZI95" s="9"/>
      <c r="BZJ95" s="9"/>
      <c r="BZK95" s="9"/>
      <c r="BZL95" s="9"/>
      <c r="BZM95" s="9"/>
      <c r="BZN95" s="9"/>
      <c r="BZO95" s="9"/>
      <c r="BZP95" s="9"/>
      <c r="BZQ95" s="9"/>
      <c r="BZR95" s="9"/>
      <c r="BZS95" s="9"/>
      <c r="BZT95" s="9"/>
      <c r="BZU95" s="9"/>
      <c r="BZV95" s="9"/>
      <c r="BZW95" s="9"/>
      <c r="BZX95" s="9"/>
      <c r="BZY95" s="9"/>
      <c r="BZZ95" s="9"/>
      <c r="CAA95" s="9"/>
      <c r="CAB95" s="9"/>
      <c r="CAC95" s="9"/>
      <c r="CAD95" s="9"/>
      <c r="CAE95" s="9"/>
      <c r="CAF95" s="9"/>
      <c r="CAG95" s="9"/>
      <c r="CAH95" s="9"/>
      <c r="CAI95" s="9"/>
      <c r="CAJ95" s="9"/>
      <c r="CAK95" s="9"/>
      <c r="CAL95" s="9"/>
      <c r="CAM95" s="9"/>
      <c r="CAN95" s="9"/>
      <c r="CAO95" s="9"/>
      <c r="CAP95" s="9"/>
      <c r="CAQ95" s="9"/>
      <c r="CAR95" s="9"/>
      <c r="CAS95" s="9"/>
      <c r="CAT95" s="9"/>
      <c r="CAU95" s="9"/>
      <c r="CAV95" s="9"/>
      <c r="CAW95" s="9"/>
      <c r="CAX95" s="9"/>
      <c r="CAY95" s="9"/>
      <c r="CAZ95" s="9"/>
      <c r="CBA95" s="9"/>
      <c r="CBB95" s="9"/>
      <c r="CBC95" s="9"/>
      <c r="CBD95" s="9"/>
      <c r="CBE95" s="9"/>
      <c r="CBF95" s="9"/>
      <c r="CBG95" s="9"/>
      <c r="CBH95" s="9"/>
      <c r="CBI95" s="9"/>
      <c r="CBJ95" s="9"/>
      <c r="CBK95" s="9"/>
      <c r="CBL95" s="9"/>
      <c r="CBM95" s="9"/>
      <c r="CBN95" s="9"/>
      <c r="CBO95" s="9"/>
      <c r="CBP95" s="9"/>
      <c r="CBQ95" s="9"/>
      <c r="CBR95" s="9"/>
      <c r="CBS95" s="9"/>
      <c r="CBT95" s="9"/>
      <c r="CBU95" s="9"/>
      <c r="CBV95" s="9"/>
      <c r="CBW95" s="9"/>
      <c r="CBX95" s="9"/>
      <c r="CBY95" s="9"/>
      <c r="CBZ95" s="9"/>
      <c r="CCA95" s="9"/>
      <c r="CCB95" s="9"/>
      <c r="CCC95" s="9"/>
      <c r="CCD95" s="9"/>
      <c r="CCE95" s="9"/>
      <c r="CCF95" s="9"/>
      <c r="CCG95" s="9"/>
      <c r="CCH95" s="9"/>
      <c r="CCI95" s="9"/>
      <c r="CCJ95" s="9"/>
      <c r="CCK95" s="9"/>
      <c r="CCL95" s="9"/>
      <c r="CCM95" s="9"/>
      <c r="CCN95" s="9"/>
      <c r="CCO95" s="9"/>
      <c r="CCP95" s="9"/>
      <c r="CCQ95" s="9"/>
      <c r="CCR95" s="9"/>
      <c r="CCS95" s="9"/>
      <c r="CCT95" s="9"/>
      <c r="CCU95" s="9"/>
      <c r="CCV95" s="9"/>
      <c r="CCW95" s="9"/>
      <c r="CCX95" s="9"/>
      <c r="CCY95" s="9"/>
      <c r="CCZ95" s="9"/>
      <c r="CDA95" s="9"/>
      <c r="CDB95" s="9"/>
      <c r="CDC95" s="9"/>
      <c r="CDD95" s="9"/>
      <c r="CDE95" s="9"/>
      <c r="CDF95" s="9"/>
      <c r="CDG95" s="9"/>
      <c r="CDH95" s="9"/>
      <c r="CDI95" s="9"/>
      <c r="CDJ95" s="9"/>
      <c r="CDK95" s="9"/>
      <c r="CDL95" s="9"/>
      <c r="CDM95" s="9"/>
      <c r="CDN95" s="9"/>
      <c r="CDO95" s="9"/>
      <c r="CDP95" s="9"/>
      <c r="CDQ95" s="9"/>
      <c r="CDR95" s="9"/>
      <c r="CDS95" s="9"/>
      <c r="CDT95" s="9"/>
      <c r="CDU95" s="9"/>
      <c r="CDV95" s="9"/>
      <c r="CDW95" s="9"/>
      <c r="CDX95" s="9"/>
      <c r="CDY95" s="9"/>
      <c r="CDZ95" s="9"/>
      <c r="CEA95" s="9"/>
      <c r="CEB95" s="9"/>
      <c r="CEC95" s="9"/>
      <c r="CED95" s="9"/>
      <c r="CEE95" s="9"/>
      <c r="CEF95" s="9"/>
      <c r="CEG95" s="9"/>
      <c r="CEH95" s="9"/>
      <c r="CEI95" s="9"/>
      <c r="CEJ95" s="9"/>
      <c r="CEK95" s="9"/>
      <c r="CEL95" s="9"/>
      <c r="CEM95" s="9"/>
      <c r="CEN95" s="9"/>
      <c r="CEO95" s="9"/>
      <c r="CEP95" s="9"/>
      <c r="CEQ95" s="9"/>
      <c r="CER95" s="9"/>
      <c r="CES95" s="9"/>
      <c r="CET95" s="9"/>
      <c r="CEU95" s="9"/>
      <c r="CEV95" s="9"/>
      <c r="CEW95" s="9"/>
      <c r="CEX95" s="9"/>
      <c r="CEY95" s="9"/>
      <c r="CEZ95" s="9"/>
      <c r="CFA95" s="9"/>
      <c r="CFB95" s="9"/>
      <c r="CFC95" s="9"/>
      <c r="CFD95" s="9"/>
      <c r="CFE95" s="9"/>
      <c r="CFF95" s="9"/>
      <c r="CFG95" s="9"/>
      <c r="CFH95" s="9"/>
      <c r="CFI95" s="9"/>
      <c r="CFJ95" s="9"/>
      <c r="CFK95" s="9"/>
      <c r="CFL95" s="9"/>
      <c r="CFM95" s="9"/>
      <c r="CFN95" s="9"/>
      <c r="CFO95" s="9"/>
      <c r="CFP95" s="9"/>
      <c r="CFQ95" s="9"/>
      <c r="CFR95" s="9"/>
      <c r="CFS95" s="9"/>
      <c r="CFT95" s="9"/>
      <c r="CFU95" s="9"/>
      <c r="CFV95" s="9"/>
      <c r="CFW95" s="9"/>
      <c r="CFX95" s="9"/>
      <c r="CFY95" s="9"/>
      <c r="CFZ95" s="9"/>
      <c r="CGA95" s="9"/>
      <c r="CGB95" s="9"/>
      <c r="CGC95" s="9"/>
      <c r="CGD95" s="9"/>
      <c r="CGE95" s="9"/>
      <c r="CGF95" s="9"/>
      <c r="CGG95" s="9"/>
      <c r="CGH95" s="9"/>
      <c r="CGI95" s="9"/>
      <c r="CGJ95" s="9"/>
      <c r="CGK95" s="9"/>
      <c r="CGL95" s="9"/>
      <c r="CGM95" s="9"/>
      <c r="CGN95" s="9"/>
      <c r="CGO95" s="9"/>
      <c r="CGP95" s="9"/>
      <c r="CGQ95" s="9"/>
      <c r="CGR95" s="9"/>
      <c r="CGS95" s="9"/>
      <c r="CGT95" s="9"/>
      <c r="CGU95" s="9"/>
      <c r="CGV95" s="9"/>
      <c r="CGW95" s="9"/>
      <c r="CGX95" s="9"/>
      <c r="CGY95" s="9"/>
      <c r="CGZ95" s="9"/>
      <c r="CHA95" s="9"/>
      <c r="CHB95" s="9"/>
      <c r="CHC95" s="9"/>
      <c r="CHD95" s="9"/>
      <c r="CHE95" s="9"/>
      <c r="CHF95" s="9"/>
      <c r="CHG95" s="9"/>
      <c r="CHH95" s="9"/>
      <c r="CHI95" s="9"/>
      <c r="CHJ95" s="9"/>
      <c r="CHK95" s="9"/>
      <c r="CHL95" s="9"/>
      <c r="CHM95" s="9"/>
      <c r="CHN95" s="9"/>
      <c r="CHO95" s="9"/>
      <c r="CHP95" s="9"/>
      <c r="CHQ95" s="9"/>
      <c r="CHR95" s="9"/>
      <c r="CHS95" s="9"/>
      <c r="CHT95" s="9"/>
      <c r="CHU95" s="9"/>
      <c r="CHV95" s="9"/>
      <c r="CHW95" s="9"/>
      <c r="CHX95" s="9"/>
      <c r="CHY95" s="9"/>
      <c r="CHZ95" s="9"/>
      <c r="CIA95" s="9"/>
      <c r="CIB95" s="9"/>
      <c r="CIC95" s="9"/>
      <c r="CID95" s="9"/>
      <c r="CIE95" s="9"/>
      <c r="CIF95" s="9"/>
      <c r="CIG95" s="9"/>
      <c r="CIH95" s="9"/>
      <c r="CII95" s="9"/>
      <c r="CIJ95" s="9"/>
      <c r="CIK95" s="9"/>
      <c r="CIL95" s="9"/>
      <c r="CIM95" s="9"/>
      <c r="CIN95" s="9"/>
      <c r="CIO95" s="9"/>
      <c r="CIP95" s="9"/>
      <c r="CIQ95" s="9"/>
      <c r="CIR95" s="9"/>
      <c r="CIS95" s="9"/>
      <c r="CIT95" s="9"/>
      <c r="CIU95" s="9"/>
      <c r="CIV95" s="9"/>
      <c r="CIW95" s="9"/>
      <c r="CIX95" s="9"/>
      <c r="CIY95" s="9"/>
      <c r="CIZ95" s="9"/>
      <c r="CJA95" s="9"/>
      <c r="CJB95" s="9"/>
      <c r="CJC95" s="9"/>
      <c r="CJD95" s="9"/>
      <c r="CJE95" s="9"/>
      <c r="CJF95" s="9"/>
      <c r="CJG95" s="9"/>
      <c r="CJH95" s="9"/>
      <c r="CJI95" s="9"/>
      <c r="CJJ95" s="9"/>
      <c r="CJK95" s="9"/>
      <c r="CJL95" s="9"/>
      <c r="CJM95" s="9"/>
      <c r="CJN95" s="9"/>
      <c r="CJO95" s="9"/>
      <c r="CJP95" s="9"/>
      <c r="CJQ95" s="9"/>
      <c r="CJR95" s="9"/>
      <c r="CJS95" s="9"/>
      <c r="CJT95" s="9"/>
      <c r="CJU95" s="9"/>
      <c r="CJV95" s="9"/>
      <c r="CJW95" s="9"/>
      <c r="CJX95" s="9"/>
      <c r="CJY95" s="9"/>
      <c r="CJZ95" s="9"/>
      <c r="CKA95" s="9"/>
      <c r="CKB95" s="9"/>
      <c r="CKC95" s="9"/>
      <c r="CKD95" s="9"/>
      <c r="CKE95" s="9"/>
      <c r="CKF95" s="9"/>
      <c r="CKG95" s="9"/>
      <c r="CKH95" s="9"/>
      <c r="CKI95" s="9"/>
      <c r="CKJ95" s="9"/>
      <c r="CKK95" s="9"/>
      <c r="CKL95" s="9"/>
      <c r="CKM95" s="9"/>
      <c r="CKN95" s="9"/>
      <c r="CKO95" s="9"/>
      <c r="CKP95" s="9"/>
      <c r="CKQ95" s="9"/>
      <c r="CKR95" s="9"/>
      <c r="CKS95" s="9"/>
      <c r="CKT95" s="9"/>
      <c r="CKU95" s="9"/>
      <c r="CKV95" s="9"/>
      <c r="CKW95" s="9"/>
      <c r="CKX95" s="9"/>
      <c r="CKY95" s="9"/>
      <c r="CKZ95" s="9"/>
      <c r="CLA95" s="9"/>
      <c r="CLB95" s="9"/>
      <c r="CLC95" s="9"/>
      <c r="CLD95" s="9"/>
      <c r="CLE95" s="9"/>
      <c r="CLF95" s="9"/>
      <c r="CLG95" s="9"/>
      <c r="CLH95" s="9"/>
      <c r="CLI95" s="9"/>
      <c r="CLJ95" s="9"/>
      <c r="CLK95" s="9"/>
      <c r="CLL95" s="9"/>
      <c r="CLM95" s="9"/>
      <c r="CLN95" s="9"/>
      <c r="CLO95" s="9"/>
      <c r="CLP95" s="9"/>
      <c r="CLQ95" s="9"/>
      <c r="CLR95" s="9"/>
      <c r="CLS95" s="9"/>
      <c r="CLT95" s="9"/>
      <c r="CLU95" s="9"/>
      <c r="CLV95" s="9"/>
      <c r="CLW95" s="9"/>
      <c r="CLX95" s="9"/>
      <c r="CLY95" s="9"/>
      <c r="CLZ95" s="9"/>
      <c r="CMA95" s="9"/>
      <c r="CMB95" s="9"/>
      <c r="CMC95" s="9"/>
      <c r="CMD95" s="9"/>
      <c r="CME95" s="9"/>
      <c r="CMF95" s="9"/>
      <c r="CMG95" s="9"/>
      <c r="CMH95" s="9"/>
      <c r="CMI95" s="9"/>
      <c r="CMJ95" s="9"/>
      <c r="CMK95" s="9"/>
      <c r="CML95" s="9"/>
      <c r="CMM95" s="9"/>
      <c r="CMN95" s="9"/>
      <c r="CMO95" s="9"/>
      <c r="CMP95" s="9"/>
      <c r="CMQ95" s="9"/>
      <c r="CMR95" s="9"/>
      <c r="CMS95" s="9"/>
      <c r="CMT95" s="9"/>
      <c r="CMU95" s="9"/>
      <c r="CMV95" s="9"/>
      <c r="CMW95" s="9"/>
      <c r="CMX95" s="9"/>
      <c r="CMY95" s="9"/>
      <c r="CMZ95" s="9"/>
      <c r="CNA95" s="9"/>
      <c r="CNB95" s="9"/>
      <c r="CNC95" s="9"/>
      <c r="CND95" s="9"/>
      <c r="CNE95" s="9"/>
      <c r="CNF95" s="9"/>
      <c r="CNG95" s="9"/>
      <c r="CNH95" s="9"/>
      <c r="CNI95" s="9"/>
      <c r="CNJ95" s="9"/>
      <c r="CNK95" s="9"/>
      <c r="CNL95" s="9"/>
      <c r="CNM95" s="9"/>
      <c r="CNN95" s="9"/>
      <c r="CNO95" s="9"/>
      <c r="CNP95" s="9"/>
      <c r="CNQ95" s="9"/>
      <c r="CNR95" s="9"/>
      <c r="CNS95" s="9"/>
      <c r="CNT95" s="9"/>
      <c r="CNU95" s="9"/>
      <c r="CNV95" s="9"/>
      <c r="CNW95" s="9"/>
      <c r="CNX95" s="9"/>
      <c r="CNY95" s="9"/>
      <c r="CNZ95" s="9"/>
      <c r="COA95" s="9"/>
      <c r="COB95" s="9"/>
      <c r="COC95" s="9"/>
      <c r="COD95" s="9"/>
      <c r="COE95" s="9"/>
      <c r="COF95" s="9"/>
      <c r="COG95" s="9"/>
      <c r="COH95" s="9"/>
      <c r="COI95" s="9"/>
      <c r="COJ95" s="9"/>
      <c r="COK95" s="9"/>
      <c r="COL95" s="9"/>
      <c r="COM95" s="9"/>
      <c r="CON95" s="9"/>
      <c r="COO95" s="9"/>
      <c r="COP95" s="9"/>
      <c r="COQ95" s="9"/>
      <c r="COR95" s="9"/>
      <c r="COS95" s="9"/>
      <c r="COT95" s="9"/>
      <c r="COU95" s="9"/>
      <c r="COV95" s="9"/>
      <c r="COW95" s="9"/>
      <c r="COX95" s="9"/>
      <c r="COY95" s="9"/>
      <c r="COZ95" s="9"/>
      <c r="CPA95" s="9"/>
      <c r="CPB95" s="9"/>
      <c r="CPC95" s="9"/>
      <c r="CPD95" s="9"/>
      <c r="CPE95" s="9"/>
      <c r="CPF95" s="9"/>
      <c r="CPG95" s="9"/>
      <c r="CPH95" s="9"/>
      <c r="CPI95" s="9"/>
      <c r="CPJ95" s="9"/>
      <c r="CPK95" s="9"/>
      <c r="CPL95" s="9"/>
      <c r="CPM95" s="9"/>
      <c r="CPN95" s="9"/>
      <c r="CPO95" s="9"/>
      <c r="CPP95" s="9"/>
      <c r="CPQ95" s="9"/>
      <c r="CPR95" s="9"/>
      <c r="CPS95" s="9"/>
      <c r="CPT95" s="9"/>
      <c r="CPU95" s="9"/>
      <c r="CPV95" s="9"/>
      <c r="CPW95" s="9"/>
      <c r="CPX95" s="9"/>
      <c r="CPY95" s="9"/>
      <c r="CPZ95" s="9"/>
      <c r="CQA95" s="9"/>
      <c r="CQB95" s="9"/>
      <c r="CQC95" s="9"/>
      <c r="CQD95" s="9"/>
      <c r="CQE95" s="9"/>
      <c r="CQF95" s="9"/>
      <c r="CQG95" s="9"/>
      <c r="CQH95" s="9"/>
      <c r="CQI95" s="9"/>
      <c r="CQJ95" s="9"/>
      <c r="CQK95" s="9"/>
      <c r="CQL95" s="9"/>
      <c r="CQM95" s="9"/>
      <c r="CQN95" s="9"/>
      <c r="CQO95" s="9"/>
      <c r="CQP95" s="9"/>
      <c r="CQQ95" s="9"/>
      <c r="CQR95" s="9"/>
      <c r="CQS95" s="9"/>
      <c r="CQT95" s="9"/>
      <c r="CQU95" s="9"/>
      <c r="CQV95" s="9"/>
      <c r="CQW95" s="9"/>
      <c r="CQX95" s="9"/>
      <c r="CQY95" s="9"/>
      <c r="CQZ95" s="9"/>
      <c r="CRA95" s="9"/>
      <c r="CRB95" s="9"/>
      <c r="CRC95" s="9"/>
      <c r="CRD95" s="9"/>
      <c r="CRE95" s="9"/>
      <c r="CRF95" s="9"/>
      <c r="CRG95" s="9"/>
      <c r="CRH95" s="9"/>
      <c r="CRI95" s="9"/>
      <c r="CRJ95" s="9"/>
      <c r="CRK95" s="9"/>
      <c r="CRL95" s="9"/>
      <c r="CRM95" s="9"/>
      <c r="CRN95" s="9"/>
      <c r="CRO95" s="9"/>
      <c r="CRP95" s="9"/>
      <c r="CRQ95" s="9"/>
      <c r="CRR95" s="9"/>
      <c r="CRS95" s="9"/>
      <c r="CRT95" s="9"/>
      <c r="CRU95" s="9"/>
      <c r="CRV95" s="9"/>
      <c r="CRW95" s="9"/>
      <c r="CRX95" s="9"/>
      <c r="CRY95" s="9"/>
      <c r="CRZ95" s="9"/>
      <c r="CSA95" s="9"/>
      <c r="CSB95" s="9"/>
      <c r="CSC95" s="9"/>
      <c r="CSD95" s="9"/>
      <c r="CSE95" s="9"/>
      <c r="CSF95" s="9"/>
      <c r="CSG95" s="9"/>
      <c r="CSH95" s="9"/>
      <c r="CSI95" s="9"/>
      <c r="CSJ95" s="9"/>
      <c r="CSK95" s="9"/>
      <c r="CSL95" s="9"/>
      <c r="CSM95" s="9"/>
      <c r="CSN95" s="9"/>
      <c r="CSO95" s="9"/>
      <c r="CSP95" s="9"/>
      <c r="CSQ95" s="9"/>
      <c r="CSR95" s="9"/>
      <c r="CSS95" s="9"/>
      <c r="CST95" s="9"/>
      <c r="CSU95" s="9"/>
      <c r="CSV95" s="9"/>
      <c r="CSW95" s="9"/>
      <c r="CSX95" s="9"/>
      <c r="CSY95" s="9"/>
      <c r="CSZ95" s="9"/>
      <c r="CTA95" s="9"/>
      <c r="CTB95" s="9"/>
      <c r="CTC95" s="9"/>
      <c r="CTD95" s="9"/>
      <c r="CTE95" s="9"/>
      <c r="CTF95" s="9"/>
      <c r="CTG95" s="9"/>
      <c r="CTH95" s="9"/>
      <c r="CTI95" s="9"/>
      <c r="CTJ95" s="9"/>
      <c r="CTK95" s="9"/>
      <c r="CTL95" s="9"/>
      <c r="CTM95" s="9"/>
      <c r="CTN95" s="9"/>
      <c r="CTO95" s="9"/>
      <c r="CTP95" s="9"/>
      <c r="CTQ95" s="9"/>
      <c r="CTR95" s="9"/>
      <c r="CTS95" s="9"/>
      <c r="CTT95" s="9"/>
      <c r="CTU95" s="9"/>
      <c r="CTV95" s="9"/>
      <c r="CTW95" s="9"/>
      <c r="CTX95" s="9"/>
      <c r="CTY95" s="9"/>
      <c r="CTZ95" s="9"/>
      <c r="CUA95" s="9"/>
      <c r="CUB95" s="9"/>
      <c r="CUC95" s="9"/>
      <c r="CUD95" s="9"/>
      <c r="CUE95" s="9"/>
      <c r="CUF95" s="9"/>
      <c r="CUG95" s="9"/>
      <c r="CUH95" s="9"/>
      <c r="CUI95" s="9"/>
      <c r="CUJ95" s="9"/>
      <c r="CUK95" s="9"/>
      <c r="CUL95" s="9"/>
      <c r="CUM95" s="9"/>
      <c r="CUN95" s="9"/>
      <c r="CUO95" s="9"/>
      <c r="CUP95" s="9"/>
      <c r="CUQ95" s="9"/>
      <c r="CUR95" s="9"/>
      <c r="CUS95" s="9"/>
      <c r="CUT95" s="9"/>
      <c r="CUU95" s="9"/>
      <c r="CUV95" s="9"/>
      <c r="CUW95" s="9"/>
      <c r="CUX95" s="9"/>
      <c r="CUY95" s="9"/>
      <c r="CUZ95" s="9"/>
      <c r="CVA95" s="9"/>
      <c r="CVB95" s="9"/>
      <c r="CVC95" s="9"/>
      <c r="CVD95" s="9"/>
      <c r="CVE95" s="9"/>
      <c r="CVF95" s="9"/>
      <c r="CVG95" s="9"/>
      <c r="CVH95" s="9"/>
      <c r="CVI95" s="9"/>
      <c r="CVJ95" s="9"/>
      <c r="CVK95" s="9"/>
      <c r="CVL95" s="9"/>
      <c r="CVM95" s="9"/>
      <c r="CVN95" s="9"/>
      <c r="CVO95" s="9"/>
      <c r="CVP95" s="9"/>
      <c r="CVQ95" s="9"/>
      <c r="CVR95" s="9"/>
      <c r="CVS95" s="9"/>
      <c r="CVT95" s="9"/>
      <c r="CVU95" s="9"/>
      <c r="CVV95" s="9"/>
      <c r="CVW95" s="9"/>
      <c r="CVX95" s="9"/>
      <c r="CVY95" s="9"/>
      <c r="CVZ95" s="9"/>
      <c r="CWA95" s="9"/>
      <c r="CWB95" s="9"/>
      <c r="CWC95" s="9"/>
      <c r="CWD95" s="9"/>
      <c r="CWE95" s="9"/>
      <c r="CWF95" s="9"/>
      <c r="CWG95" s="9"/>
      <c r="CWH95" s="9"/>
      <c r="CWI95" s="9"/>
      <c r="CWJ95" s="9"/>
      <c r="CWK95" s="9"/>
      <c r="CWL95" s="9"/>
      <c r="CWM95" s="9"/>
      <c r="CWN95" s="9"/>
      <c r="CWO95" s="9"/>
      <c r="CWP95" s="9"/>
      <c r="CWQ95" s="9"/>
      <c r="CWR95" s="9"/>
      <c r="CWS95" s="9"/>
      <c r="CWT95" s="9"/>
      <c r="CWU95" s="9"/>
      <c r="CWV95" s="9"/>
      <c r="CWW95" s="9"/>
      <c r="CWX95" s="9"/>
      <c r="CWY95" s="9"/>
      <c r="CWZ95" s="9"/>
      <c r="CXA95" s="9"/>
      <c r="CXB95" s="9"/>
      <c r="CXC95" s="9"/>
      <c r="CXD95" s="9"/>
      <c r="CXE95" s="9"/>
      <c r="CXF95" s="9"/>
      <c r="CXG95" s="9"/>
      <c r="CXH95" s="9"/>
      <c r="CXI95" s="9"/>
      <c r="CXJ95" s="9"/>
      <c r="CXK95" s="9"/>
      <c r="CXL95" s="9"/>
      <c r="CXM95" s="9"/>
      <c r="CXN95" s="9"/>
      <c r="CXO95" s="9"/>
      <c r="CXP95" s="9"/>
      <c r="CXQ95" s="9"/>
      <c r="CXR95" s="9"/>
      <c r="CXS95" s="9"/>
      <c r="CXT95" s="9"/>
      <c r="CXU95" s="9"/>
      <c r="CXV95" s="9"/>
      <c r="CXW95" s="9"/>
      <c r="CXX95" s="9"/>
      <c r="CXY95" s="9"/>
      <c r="CXZ95" s="9"/>
      <c r="CYA95" s="9"/>
      <c r="CYB95" s="9"/>
      <c r="CYC95" s="9"/>
      <c r="CYD95" s="9"/>
      <c r="CYE95" s="9"/>
      <c r="CYF95" s="9"/>
      <c r="CYG95" s="9"/>
      <c r="CYH95" s="9"/>
      <c r="CYI95" s="9"/>
      <c r="CYJ95" s="9"/>
      <c r="CYK95" s="9"/>
      <c r="CYL95" s="9"/>
      <c r="CYM95" s="9"/>
      <c r="CYN95" s="9"/>
      <c r="CYO95" s="9"/>
      <c r="CYP95" s="9"/>
      <c r="CYQ95" s="9"/>
      <c r="CYR95" s="9"/>
      <c r="CYS95" s="9"/>
      <c r="CYT95" s="9"/>
      <c r="CYU95" s="9"/>
      <c r="CYV95" s="9"/>
      <c r="CYW95" s="9"/>
      <c r="CYX95" s="9"/>
      <c r="CYY95" s="9"/>
      <c r="CYZ95" s="9"/>
      <c r="CZA95" s="9"/>
      <c r="CZB95" s="9"/>
      <c r="CZC95" s="9"/>
      <c r="CZD95" s="9"/>
      <c r="CZE95" s="9"/>
      <c r="CZF95" s="9"/>
      <c r="CZG95" s="9"/>
      <c r="CZH95" s="9"/>
      <c r="CZI95" s="9"/>
      <c r="CZJ95" s="9"/>
      <c r="CZK95" s="9"/>
      <c r="CZL95" s="9"/>
      <c r="CZM95" s="9"/>
      <c r="CZN95" s="9"/>
      <c r="CZO95" s="9"/>
      <c r="CZP95" s="9"/>
      <c r="CZQ95" s="9"/>
      <c r="CZR95" s="9"/>
      <c r="CZS95" s="9"/>
      <c r="CZT95" s="9"/>
      <c r="CZU95" s="9"/>
      <c r="CZV95" s="9"/>
      <c r="CZW95" s="9"/>
      <c r="CZX95" s="9"/>
      <c r="CZY95" s="9"/>
      <c r="CZZ95" s="9"/>
      <c r="DAA95" s="9"/>
      <c r="DAB95" s="9"/>
      <c r="DAC95" s="9"/>
      <c r="DAD95" s="9"/>
      <c r="DAE95" s="9"/>
      <c r="DAF95" s="9"/>
      <c r="DAG95" s="9"/>
      <c r="DAH95" s="9"/>
      <c r="DAI95" s="9"/>
      <c r="DAJ95" s="9"/>
      <c r="DAK95" s="9"/>
      <c r="DAL95" s="9"/>
      <c r="DAM95" s="9"/>
      <c r="DAN95" s="9"/>
      <c r="DAO95" s="9"/>
      <c r="DAP95" s="9"/>
      <c r="DAQ95" s="9"/>
      <c r="DAR95" s="9"/>
      <c r="DAS95" s="9"/>
      <c r="DAT95" s="9"/>
      <c r="DAU95" s="9"/>
      <c r="DAV95" s="9"/>
      <c r="DAW95" s="9"/>
      <c r="DAX95" s="9"/>
      <c r="DAY95" s="9"/>
      <c r="DAZ95" s="9"/>
      <c r="DBA95" s="9"/>
      <c r="DBB95" s="9"/>
      <c r="DBC95" s="9"/>
      <c r="DBD95" s="9"/>
      <c r="DBE95" s="9"/>
      <c r="DBF95" s="9"/>
      <c r="DBG95" s="9"/>
      <c r="DBH95" s="9"/>
      <c r="DBI95" s="9"/>
      <c r="DBJ95" s="9"/>
      <c r="DBK95" s="9"/>
      <c r="DBL95" s="9"/>
      <c r="DBM95" s="9"/>
      <c r="DBN95" s="9"/>
      <c r="DBO95" s="9"/>
      <c r="DBP95" s="9"/>
      <c r="DBQ95" s="9"/>
      <c r="DBR95" s="9"/>
      <c r="DBS95" s="9"/>
      <c r="DBT95" s="9"/>
      <c r="DBU95" s="9"/>
      <c r="DBV95" s="9"/>
      <c r="DBW95" s="9"/>
      <c r="DBX95" s="9"/>
      <c r="DBY95" s="9"/>
      <c r="DBZ95" s="9"/>
      <c r="DCA95" s="9"/>
      <c r="DCB95" s="9"/>
      <c r="DCC95" s="9"/>
      <c r="DCD95" s="9"/>
      <c r="DCE95" s="9"/>
      <c r="DCF95" s="9"/>
      <c r="DCG95" s="9"/>
      <c r="DCH95" s="9"/>
      <c r="DCI95" s="9"/>
      <c r="DCJ95" s="9"/>
      <c r="DCK95" s="9"/>
      <c r="DCL95" s="9"/>
      <c r="DCM95" s="9"/>
      <c r="DCN95" s="9"/>
      <c r="DCO95" s="9"/>
      <c r="DCP95" s="9"/>
      <c r="DCQ95" s="9"/>
      <c r="DCR95" s="9"/>
      <c r="DCS95" s="9"/>
      <c r="DCT95" s="9"/>
      <c r="DCU95" s="9"/>
      <c r="DCV95" s="9"/>
      <c r="DCW95" s="9"/>
      <c r="DCX95" s="9"/>
      <c r="DCY95" s="9"/>
      <c r="DCZ95" s="9"/>
      <c r="DDA95" s="9"/>
      <c r="DDB95" s="9"/>
      <c r="DDC95" s="9"/>
      <c r="DDD95" s="9"/>
      <c r="DDE95" s="9"/>
      <c r="DDF95" s="9"/>
      <c r="DDG95" s="9"/>
      <c r="DDH95" s="9"/>
      <c r="DDI95" s="9"/>
      <c r="DDJ95" s="9"/>
      <c r="DDK95" s="9"/>
      <c r="DDL95" s="9"/>
      <c r="DDM95" s="9"/>
      <c r="DDN95" s="9"/>
      <c r="DDO95" s="9"/>
      <c r="DDP95" s="9"/>
      <c r="DDQ95" s="9"/>
      <c r="DDR95" s="9"/>
      <c r="DDS95" s="9"/>
      <c r="DDT95" s="9"/>
      <c r="DDU95" s="9"/>
      <c r="DDV95" s="9"/>
      <c r="DDW95" s="9"/>
      <c r="DDX95" s="9"/>
      <c r="DDY95" s="9"/>
      <c r="DDZ95" s="9"/>
      <c r="DEA95" s="9"/>
      <c r="DEB95" s="9"/>
      <c r="DEC95" s="9"/>
      <c r="DED95" s="9"/>
      <c r="DEE95" s="9"/>
      <c r="DEF95" s="9"/>
      <c r="DEG95" s="9"/>
      <c r="DEH95" s="9"/>
      <c r="DEI95" s="9"/>
      <c r="DEJ95" s="9"/>
      <c r="DEK95" s="9"/>
      <c r="DEL95" s="9"/>
      <c r="DEM95" s="9"/>
      <c r="DEN95" s="9"/>
      <c r="DEO95" s="9"/>
      <c r="DEP95" s="9"/>
      <c r="DEQ95" s="9"/>
      <c r="DER95" s="9"/>
      <c r="DES95" s="9"/>
      <c r="DET95" s="9"/>
      <c r="DEU95" s="9"/>
      <c r="DEV95" s="9"/>
      <c r="DEW95" s="9"/>
      <c r="DEX95" s="9"/>
      <c r="DEY95" s="9"/>
      <c r="DEZ95" s="9"/>
      <c r="DFA95" s="9"/>
      <c r="DFB95" s="9"/>
      <c r="DFC95" s="9"/>
      <c r="DFD95" s="9"/>
      <c r="DFE95" s="9"/>
      <c r="DFF95" s="9"/>
      <c r="DFG95" s="9"/>
      <c r="DFH95" s="9"/>
      <c r="DFI95" s="9"/>
      <c r="DFJ95" s="9"/>
      <c r="DFK95" s="9"/>
      <c r="DFL95" s="9"/>
      <c r="DFM95" s="9"/>
      <c r="DFN95" s="9"/>
      <c r="DFO95" s="9"/>
      <c r="DFP95" s="9"/>
      <c r="DFQ95" s="9"/>
      <c r="DFR95" s="9"/>
      <c r="DFS95" s="9"/>
      <c r="DFT95" s="9"/>
      <c r="DFU95" s="9"/>
      <c r="DFV95" s="9"/>
      <c r="DFW95" s="9"/>
      <c r="DFX95" s="9"/>
      <c r="DFY95" s="9"/>
      <c r="DFZ95" s="9"/>
      <c r="DGA95" s="9"/>
      <c r="DGB95" s="9"/>
      <c r="DGC95" s="9"/>
      <c r="DGD95" s="9"/>
      <c r="DGE95" s="9"/>
      <c r="DGF95" s="9"/>
      <c r="DGG95" s="9"/>
      <c r="DGH95" s="9"/>
      <c r="DGI95" s="9"/>
      <c r="DGJ95" s="9"/>
      <c r="DGK95" s="9"/>
      <c r="DGL95" s="9"/>
      <c r="DGM95" s="9"/>
      <c r="DGN95" s="9"/>
      <c r="DGO95" s="9"/>
      <c r="DGP95" s="9"/>
      <c r="DGQ95" s="9"/>
      <c r="DGR95" s="9"/>
      <c r="DGS95" s="9"/>
      <c r="DGT95" s="9"/>
      <c r="DGU95" s="9"/>
      <c r="DGV95" s="9"/>
      <c r="DGW95" s="9"/>
      <c r="DGX95" s="9"/>
      <c r="DGY95" s="9"/>
      <c r="DGZ95" s="9"/>
      <c r="DHA95" s="9"/>
      <c r="DHB95" s="9"/>
      <c r="DHC95" s="9"/>
      <c r="DHD95" s="9"/>
      <c r="DHE95" s="9"/>
      <c r="DHF95" s="9"/>
      <c r="DHG95" s="9"/>
      <c r="DHH95" s="9"/>
      <c r="DHI95" s="9"/>
      <c r="DHJ95" s="9"/>
      <c r="DHK95" s="9"/>
      <c r="DHL95" s="9"/>
      <c r="DHM95" s="9"/>
      <c r="DHN95" s="9"/>
      <c r="DHO95" s="9"/>
      <c r="DHP95" s="9"/>
      <c r="DHQ95" s="9"/>
      <c r="DHR95" s="9"/>
      <c r="DHS95" s="9"/>
      <c r="DHT95" s="9"/>
      <c r="DHU95" s="9"/>
      <c r="DHV95" s="9"/>
      <c r="DHW95" s="9"/>
      <c r="DHX95" s="9"/>
      <c r="DHY95" s="9"/>
      <c r="DHZ95" s="9"/>
      <c r="DIA95" s="9"/>
      <c r="DIB95" s="9"/>
      <c r="DIC95" s="9"/>
      <c r="DID95" s="9"/>
      <c r="DIE95" s="9"/>
      <c r="DIF95" s="9"/>
      <c r="DIG95" s="9"/>
      <c r="DIH95" s="9"/>
      <c r="DII95" s="9"/>
      <c r="DIJ95" s="9"/>
      <c r="DIK95" s="9"/>
      <c r="DIL95" s="9"/>
      <c r="DIM95" s="9"/>
      <c r="DIN95" s="9"/>
      <c r="DIO95" s="9"/>
      <c r="DIP95" s="9"/>
      <c r="DIQ95" s="9"/>
      <c r="DIR95" s="9"/>
      <c r="DIS95" s="9"/>
      <c r="DIT95" s="9"/>
      <c r="DIU95" s="9"/>
      <c r="DIV95" s="9"/>
      <c r="DIW95" s="9"/>
      <c r="DIX95" s="9"/>
      <c r="DIY95" s="9"/>
      <c r="DIZ95" s="9"/>
      <c r="DJA95" s="9"/>
      <c r="DJB95" s="9"/>
      <c r="DJC95" s="9"/>
      <c r="DJD95" s="9"/>
      <c r="DJE95" s="9"/>
      <c r="DJF95" s="9"/>
      <c r="DJG95" s="9"/>
      <c r="DJH95" s="9"/>
      <c r="DJI95" s="9"/>
      <c r="DJJ95" s="9"/>
      <c r="DJK95" s="9"/>
      <c r="DJL95" s="9"/>
      <c r="DJM95" s="9"/>
      <c r="DJN95" s="9"/>
      <c r="DJO95" s="9"/>
      <c r="DJP95" s="9"/>
      <c r="DJQ95" s="9"/>
      <c r="DJR95" s="9"/>
      <c r="DJS95" s="9"/>
      <c r="DJT95" s="9"/>
      <c r="DJU95" s="9"/>
      <c r="DJV95" s="9"/>
      <c r="DJW95" s="9"/>
      <c r="DJX95" s="9"/>
      <c r="DJY95" s="9"/>
      <c r="DJZ95" s="9"/>
      <c r="DKA95" s="9"/>
      <c r="DKB95" s="9"/>
      <c r="DKC95" s="9"/>
      <c r="DKD95" s="9"/>
      <c r="DKE95" s="9"/>
      <c r="DKF95" s="9"/>
      <c r="DKG95" s="9"/>
      <c r="DKH95" s="9"/>
      <c r="DKI95" s="9"/>
      <c r="DKJ95" s="9"/>
      <c r="DKK95" s="9"/>
      <c r="DKL95" s="9"/>
      <c r="DKM95" s="9"/>
      <c r="DKN95" s="9"/>
      <c r="DKO95" s="9"/>
      <c r="DKP95" s="9"/>
      <c r="DKQ95" s="9"/>
      <c r="DKR95" s="9"/>
      <c r="DKS95" s="9"/>
      <c r="DKT95" s="9"/>
      <c r="DKU95" s="9"/>
      <c r="DKV95" s="9"/>
      <c r="DKW95" s="9"/>
      <c r="DKX95" s="9"/>
      <c r="DKY95" s="9"/>
      <c r="DKZ95" s="9"/>
      <c r="DLA95" s="9"/>
      <c r="DLB95" s="9"/>
      <c r="DLC95" s="9"/>
      <c r="DLD95" s="9"/>
      <c r="DLE95" s="9"/>
      <c r="DLF95" s="9"/>
      <c r="DLG95" s="9"/>
      <c r="DLH95" s="9"/>
      <c r="DLI95" s="9"/>
      <c r="DLJ95" s="9"/>
      <c r="DLK95" s="9"/>
      <c r="DLL95" s="9"/>
      <c r="DLM95" s="9"/>
      <c r="DLN95" s="9"/>
      <c r="DLO95" s="9"/>
      <c r="DLP95" s="9"/>
      <c r="DLQ95" s="9"/>
      <c r="DLR95" s="9"/>
      <c r="DLS95" s="9"/>
      <c r="DLT95" s="9"/>
      <c r="DLU95" s="9"/>
      <c r="DLV95" s="9"/>
      <c r="DLW95" s="9"/>
      <c r="DLX95" s="9"/>
      <c r="DLY95" s="9"/>
      <c r="DLZ95" s="9"/>
      <c r="DMA95" s="9"/>
      <c r="DMB95" s="9"/>
      <c r="DMC95" s="9"/>
      <c r="DMD95" s="9"/>
      <c r="DME95" s="9"/>
      <c r="DMF95" s="9"/>
      <c r="DMG95" s="9"/>
      <c r="DMH95" s="9"/>
      <c r="DMI95" s="9"/>
      <c r="DMJ95" s="9"/>
      <c r="DMK95" s="9"/>
      <c r="DML95" s="9"/>
      <c r="DMM95" s="9"/>
      <c r="DMN95" s="9"/>
      <c r="DMO95" s="9"/>
      <c r="DMP95" s="9"/>
      <c r="DMQ95" s="9"/>
      <c r="DMR95" s="9"/>
      <c r="DMS95" s="9"/>
      <c r="DMT95" s="9"/>
      <c r="DMU95" s="9"/>
      <c r="DMV95" s="9"/>
      <c r="DMW95" s="9"/>
      <c r="DMX95" s="9"/>
      <c r="DMY95" s="9"/>
      <c r="DMZ95" s="9"/>
      <c r="DNA95" s="9"/>
      <c r="DNB95" s="9"/>
      <c r="DNC95" s="9"/>
      <c r="DND95" s="9"/>
      <c r="DNE95" s="9"/>
      <c r="DNF95" s="9"/>
      <c r="DNG95" s="9"/>
      <c r="DNH95" s="9"/>
      <c r="DNI95" s="9"/>
      <c r="DNJ95" s="9"/>
      <c r="DNK95" s="9"/>
      <c r="DNL95" s="9"/>
      <c r="DNM95" s="9"/>
      <c r="DNN95" s="9"/>
      <c r="DNO95" s="9"/>
      <c r="DNP95" s="9"/>
      <c r="DNQ95" s="9"/>
      <c r="DNR95" s="9"/>
      <c r="DNS95" s="9"/>
      <c r="DNT95" s="9"/>
      <c r="DNU95" s="9"/>
      <c r="DNV95" s="9"/>
      <c r="DNW95" s="9"/>
      <c r="DNX95" s="9"/>
      <c r="DNY95" s="9"/>
      <c r="DNZ95" s="9"/>
      <c r="DOA95" s="9"/>
      <c r="DOB95" s="9"/>
      <c r="DOC95" s="9"/>
      <c r="DOD95" s="9"/>
      <c r="DOE95" s="9"/>
      <c r="DOF95" s="9"/>
      <c r="DOG95" s="9"/>
      <c r="DOH95" s="9"/>
      <c r="DOI95" s="9"/>
      <c r="DOJ95" s="9"/>
      <c r="DOK95" s="9"/>
      <c r="DOL95" s="9"/>
      <c r="DOM95" s="9"/>
      <c r="DON95" s="9"/>
      <c r="DOO95" s="9"/>
      <c r="DOP95" s="9"/>
      <c r="DOQ95" s="9"/>
      <c r="DOR95" s="9"/>
      <c r="DOS95" s="9"/>
      <c r="DOT95" s="9"/>
      <c r="DOU95" s="9"/>
      <c r="DOV95" s="9"/>
      <c r="DOW95" s="9"/>
      <c r="DOX95" s="9"/>
      <c r="DOY95" s="9"/>
      <c r="DOZ95" s="9"/>
      <c r="DPA95" s="9"/>
      <c r="DPB95" s="9"/>
      <c r="DPC95" s="9"/>
      <c r="DPD95" s="9"/>
      <c r="DPE95" s="9"/>
      <c r="DPF95" s="9"/>
      <c r="DPG95" s="9"/>
      <c r="DPH95" s="9"/>
      <c r="DPI95" s="9"/>
      <c r="DPJ95" s="9"/>
      <c r="DPK95" s="9"/>
      <c r="DPL95" s="9"/>
      <c r="DPM95" s="9"/>
      <c r="DPN95" s="9"/>
      <c r="DPO95" s="9"/>
      <c r="DPP95" s="9"/>
      <c r="DPQ95" s="9"/>
      <c r="DPR95" s="9"/>
      <c r="DPS95" s="9"/>
      <c r="DPT95" s="9"/>
      <c r="DPU95" s="9"/>
      <c r="DPV95" s="9"/>
      <c r="DPW95" s="9"/>
      <c r="DPX95" s="9"/>
      <c r="DPY95" s="9"/>
      <c r="DPZ95" s="9"/>
      <c r="DQA95" s="9"/>
      <c r="DQB95" s="9"/>
      <c r="DQC95" s="9"/>
      <c r="DQD95" s="9"/>
      <c r="DQE95" s="9"/>
      <c r="DQF95" s="9"/>
      <c r="DQG95" s="9"/>
      <c r="DQH95" s="9"/>
      <c r="DQI95" s="9"/>
      <c r="DQJ95" s="9"/>
      <c r="DQK95" s="9"/>
      <c r="DQL95" s="9"/>
      <c r="DQM95" s="9"/>
      <c r="DQN95" s="9"/>
      <c r="DQO95" s="9"/>
      <c r="DQP95" s="9"/>
      <c r="DQQ95" s="9"/>
      <c r="DQR95" s="9"/>
      <c r="DQS95" s="9"/>
      <c r="DQT95" s="9"/>
      <c r="DQU95" s="9"/>
      <c r="DQV95" s="9"/>
      <c r="DQW95" s="9"/>
      <c r="DQX95" s="9"/>
      <c r="DQY95" s="9"/>
      <c r="DQZ95" s="9"/>
      <c r="DRA95" s="9"/>
      <c r="DRB95" s="9"/>
      <c r="DRC95" s="9"/>
      <c r="DRD95" s="9"/>
      <c r="DRE95" s="9"/>
      <c r="DRF95" s="9"/>
      <c r="DRG95" s="9"/>
      <c r="DRH95" s="9"/>
      <c r="DRI95" s="9"/>
      <c r="DRJ95" s="9"/>
      <c r="DRK95" s="9"/>
      <c r="DRL95" s="9"/>
      <c r="DRM95" s="9"/>
      <c r="DRN95" s="9"/>
      <c r="DRO95" s="9"/>
      <c r="DRP95" s="9"/>
      <c r="DRQ95" s="9"/>
      <c r="DRR95" s="9"/>
      <c r="DRS95" s="9"/>
      <c r="DRT95" s="9"/>
      <c r="DRU95" s="9"/>
      <c r="DRV95" s="9"/>
      <c r="DRW95" s="9"/>
      <c r="DRX95" s="9"/>
      <c r="DRY95" s="9"/>
      <c r="DRZ95" s="9"/>
      <c r="DSA95" s="9"/>
      <c r="DSB95" s="9"/>
      <c r="DSC95" s="9"/>
      <c r="DSD95" s="9"/>
      <c r="DSE95" s="9"/>
      <c r="DSF95" s="9"/>
      <c r="DSG95" s="9"/>
      <c r="DSH95" s="9"/>
      <c r="DSI95" s="9"/>
      <c r="DSJ95" s="9"/>
      <c r="DSK95" s="9"/>
      <c r="DSL95" s="9"/>
      <c r="DSM95" s="9"/>
      <c r="DSN95" s="9"/>
      <c r="DSO95" s="9"/>
      <c r="DSP95" s="9"/>
      <c r="DSQ95" s="9"/>
      <c r="DSR95" s="9"/>
      <c r="DSS95" s="9"/>
      <c r="DST95" s="9"/>
      <c r="DSU95" s="9"/>
      <c r="DSV95" s="9"/>
      <c r="DSW95" s="9"/>
      <c r="DSX95" s="9"/>
      <c r="DSY95" s="9"/>
      <c r="DSZ95" s="9"/>
      <c r="DTA95" s="9"/>
      <c r="DTB95" s="9"/>
      <c r="DTC95" s="9"/>
      <c r="DTD95" s="9"/>
      <c r="DTE95" s="9"/>
      <c r="DTF95" s="9"/>
      <c r="DTG95" s="9"/>
      <c r="DTH95" s="9"/>
      <c r="DTI95" s="9"/>
      <c r="DTJ95" s="9"/>
      <c r="DTK95" s="9"/>
      <c r="DTL95" s="9"/>
      <c r="DTM95" s="9"/>
      <c r="DTN95" s="9"/>
      <c r="DTO95" s="9"/>
      <c r="DTP95" s="9"/>
      <c r="DTQ95" s="9"/>
      <c r="DTR95" s="9"/>
      <c r="DTS95" s="9"/>
      <c r="DTT95" s="9"/>
      <c r="DTU95" s="9"/>
      <c r="DTV95" s="9"/>
      <c r="DTW95" s="9"/>
      <c r="DTX95" s="9"/>
      <c r="DTY95" s="9"/>
      <c r="DTZ95" s="9"/>
      <c r="DUA95" s="9"/>
      <c r="DUB95" s="9"/>
      <c r="DUC95" s="9"/>
      <c r="DUD95" s="9"/>
      <c r="DUE95" s="9"/>
      <c r="DUF95" s="9"/>
      <c r="DUG95" s="9"/>
      <c r="DUH95" s="9"/>
      <c r="DUI95" s="9"/>
      <c r="DUJ95" s="9"/>
      <c r="DUK95" s="9"/>
      <c r="DUL95" s="9"/>
      <c r="DUM95" s="9"/>
      <c r="DUN95" s="9"/>
      <c r="DUO95" s="9"/>
      <c r="DUP95" s="9"/>
      <c r="DUQ95" s="9"/>
      <c r="DUR95" s="9"/>
      <c r="DUS95" s="9"/>
      <c r="DUT95" s="9"/>
      <c r="DUU95" s="9"/>
      <c r="DUV95" s="9"/>
      <c r="DUW95" s="9"/>
      <c r="DUX95" s="9"/>
      <c r="DUY95" s="9"/>
      <c r="DUZ95" s="9"/>
      <c r="DVA95" s="9"/>
      <c r="DVB95" s="9"/>
      <c r="DVC95" s="9"/>
      <c r="DVD95" s="9"/>
      <c r="DVE95" s="9"/>
      <c r="DVF95" s="9"/>
      <c r="DVG95" s="9"/>
      <c r="DVH95" s="9"/>
      <c r="DVI95" s="9"/>
      <c r="DVJ95" s="9"/>
      <c r="DVK95" s="9"/>
      <c r="DVL95" s="9"/>
      <c r="DVM95" s="9"/>
      <c r="DVN95" s="9"/>
      <c r="DVO95" s="9"/>
      <c r="DVP95" s="9"/>
      <c r="DVQ95" s="9"/>
      <c r="DVR95" s="9"/>
      <c r="DVS95" s="9"/>
      <c r="DVT95" s="9"/>
      <c r="DVU95" s="9"/>
      <c r="DVV95" s="9"/>
      <c r="DVW95" s="9"/>
      <c r="DVX95" s="9"/>
      <c r="DVY95" s="9"/>
      <c r="DVZ95" s="9"/>
      <c r="DWA95" s="9"/>
      <c r="DWB95" s="9"/>
      <c r="DWC95" s="9"/>
      <c r="DWD95" s="9"/>
      <c r="DWE95" s="9"/>
      <c r="DWF95" s="9"/>
      <c r="DWG95" s="9"/>
      <c r="DWH95" s="9"/>
      <c r="DWI95" s="9"/>
      <c r="DWJ95" s="9"/>
      <c r="DWK95" s="9"/>
      <c r="DWL95" s="9"/>
      <c r="DWM95" s="9"/>
      <c r="DWN95" s="9"/>
      <c r="DWO95" s="9"/>
      <c r="DWP95" s="9"/>
      <c r="DWQ95" s="9"/>
      <c r="DWR95" s="9"/>
      <c r="DWS95" s="9"/>
      <c r="DWT95" s="9"/>
      <c r="DWU95" s="9"/>
      <c r="DWV95" s="9"/>
      <c r="DWW95" s="9"/>
      <c r="DWX95" s="9"/>
      <c r="DWY95" s="9"/>
      <c r="DWZ95" s="9"/>
      <c r="DXA95" s="9"/>
      <c r="DXB95" s="9"/>
      <c r="DXC95" s="9"/>
      <c r="DXD95" s="9"/>
      <c r="DXE95" s="9"/>
      <c r="DXF95" s="9"/>
      <c r="DXG95" s="9"/>
      <c r="DXH95" s="9"/>
      <c r="DXI95" s="9"/>
      <c r="DXJ95" s="9"/>
      <c r="DXK95" s="9"/>
      <c r="DXL95" s="9"/>
      <c r="DXM95" s="9"/>
      <c r="DXN95" s="9"/>
      <c r="DXO95" s="9"/>
      <c r="DXP95" s="9"/>
      <c r="DXQ95" s="9"/>
      <c r="DXR95" s="9"/>
      <c r="DXS95" s="9"/>
      <c r="DXT95" s="9"/>
      <c r="DXU95" s="9"/>
      <c r="DXV95" s="9"/>
      <c r="DXW95" s="9"/>
      <c r="DXX95" s="9"/>
      <c r="DXY95" s="9"/>
      <c r="DXZ95" s="9"/>
      <c r="DYA95" s="9"/>
      <c r="DYB95" s="9"/>
      <c r="DYC95" s="9"/>
      <c r="DYD95" s="9"/>
      <c r="DYE95" s="9"/>
      <c r="DYF95" s="9"/>
      <c r="DYG95" s="9"/>
      <c r="DYH95" s="9"/>
      <c r="DYI95" s="9"/>
      <c r="DYJ95" s="9"/>
      <c r="DYK95" s="9"/>
      <c r="DYL95" s="9"/>
      <c r="DYM95" s="9"/>
      <c r="DYN95" s="9"/>
      <c r="DYO95" s="9"/>
      <c r="DYP95" s="9"/>
      <c r="DYQ95" s="9"/>
      <c r="DYR95" s="9"/>
      <c r="DYS95" s="9"/>
      <c r="DYT95" s="9"/>
      <c r="DYU95" s="9"/>
      <c r="DYV95" s="9"/>
      <c r="DYW95" s="9"/>
      <c r="DYX95" s="9"/>
      <c r="DYY95" s="9"/>
      <c r="DYZ95" s="9"/>
      <c r="DZA95" s="9"/>
      <c r="DZB95" s="9"/>
      <c r="DZC95" s="9"/>
      <c r="DZD95" s="9"/>
      <c r="DZE95" s="9"/>
      <c r="DZF95" s="9"/>
      <c r="DZG95" s="9"/>
      <c r="DZH95" s="9"/>
      <c r="DZI95" s="9"/>
      <c r="DZJ95" s="9"/>
      <c r="DZK95" s="9"/>
      <c r="DZL95" s="9"/>
      <c r="DZM95" s="9"/>
      <c r="DZN95" s="9"/>
      <c r="DZO95" s="9"/>
      <c r="DZP95" s="9"/>
      <c r="DZQ95" s="9"/>
      <c r="DZR95" s="9"/>
      <c r="DZS95" s="9"/>
      <c r="DZT95" s="9"/>
      <c r="DZU95" s="9"/>
      <c r="DZV95" s="9"/>
      <c r="DZW95" s="9"/>
      <c r="DZX95" s="9"/>
      <c r="DZY95" s="9"/>
      <c r="DZZ95" s="9"/>
      <c r="EAA95" s="9"/>
      <c r="EAB95" s="9"/>
      <c r="EAC95" s="9"/>
      <c r="EAD95" s="9"/>
      <c r="EAE95" s="9"/>
      <c r="EAF95" s="9"/>
      <c r="EAG95" s="9"/>
      <c r="EAH95" s="9"/>
      <c r="EAI95" s="9"/>
      <c r="EAJ95" s="9"/>
      <c r="EAK95" s="9"/>
      <c r="EAL95" s="9"/>
      <c r="EAM95" s="9"/>
      <c r="EAN95" s="9"/>
      <c r="EAO95" s="9"/>
      <c r="EAP95" s="9"/>
      <c r="EAQ95" s="9"/>
      <c r="EAR95" s="9"/>
      <c r="EAS95" s="9"/>
      <c r="EAT95" s="9"/>
      <c r="EAU95" s="9"/>
      <c r="EAV95" s="9"/>
      <c r="EAW95" s="9"/>
      <c r="EAX95" s="9"/>
      <c r="EAY95" s="9"/>
      <c r="EAZ95" s="9"/>
      <c r="EBA95" s="9"/>
      <c r="EBB95" s="9"/>
      <c r="EBC95" s="9"/>
      <c r="EBD95" s="9"/>
      <c r="EBE95" s="9"/>
      <c r="EBF95" s="9"/>
      <c r="EBG95" s="9"/>
      <c r="EBH95" s="9"/>
      <c r="EBI95" s="9"/>
      <c r="EBJ95" s="9"/>
      <c r="EBK95" s="9"/>
      <c r="EBL95" s="9"/>
      <c r="EBM95" s="9"/>
      <c r="EBN95" s="9"/>
      <c r="EBO95" s="9"/>
      <c r="EBP95" s="9"/>
      <c r="EBQ95" s="9"/>
      <c r="EBR95" s="9"/>
      <c r="EBS95" s="9"/>
      <c r="EBT95" s="9"/>
      <c r="EBU95" s="9"/>
      <c r="EBV95" s="9"/>
      <c r="EBW95" s="9"/>
      <c r="EBX95" s="9"/>
      <c r="EBY95" s="9"/>
      <c r="EBZ95" s="9"/>
      <c r="ECA95" s="9"/>
      <c r="ECB95" s="9"/>
      <c r="ECC95" s="9"/>
      <c r="ECD95" s="9"/>
      <c r="ECE95" s="9"/>
      <c r="ECF95" s="9"/>
      <c r="ECG95" s="9"/>
      <c r="ECH95" s="9"/>
      <c r="ECI95" s="9"/>
      <c r="ECJ95" s="9"/>
      <c r="ECK95" s="9"/>
      <c r="ECL95" s="9"/>
      <c r="ECM95" s="9"/>
      <c r="ECN95" s="9"/>
      <c r="ECO95" s="9"/>
      <c r="ECP95" s="9"/>
      <c r="ECQ95" s="9"/>
      <c r="ECR95" s="9"/>
      <c r="ECS95" s="9"/>
      <c r="ECT95" s="9"/>
      <c r="ECU95" s="9"/>
      <c r="ECV95" s="9"/>
      <c r="ECW95" s="9"/>
      <c r="ECX95" s="9"/>
      <c r="ECY95" s="9"/>
      <c r="ECZ95" s="9"/>
      <c r="EDA95" s="9"/>
      <c r="EDB95" s="9"/>
      <c r="EDC95" s="9"/>
      <c r="EDD95" s="9"/>
      <c r="EDE95" s="9"/>
      <c r="EDF95" s="9"/>
      <c r="EDG95" s="9"/>
      <c r="EDH95" s="9"/>
      <c r="EDI95" s="9"/>
      <c r="EDJ95" s="9"/>
      <c r="EDK95" s="9"/>
      <c r="EDL95" s="9"/>
      <c r="EDM95" s="9"/>
      <c r="EDN95" s="9"/>
      <c r="EDO95" s="9"/>
      <c r="EDP95" s="9"/>
      <c r="EDQ95" s="9"/>
      <c r="EDR95" s="9"/>
      <c r="EDS95" s="9"/>
      <c r="EDT95" s="9"/>
      <c r="EDU95" s="9"/>
      <c r="EDV95" s="9"/>
      <c r="EDW95" s="9"/>
      <c r="EDX95" s="9"/>
      <c r="EDY95" s="9"/>
      <c r="EDZ95" s="9"/>
      <c r="EEA95" s="9"/>
      <c r="EEB95" s="9"/>
      <c r="EEC95" s="9"/>
      <c r="EED95" s="9"/>
      <c r="EEE95" s="9"/>
      <c r="EEF95" s="9"/>
      <c r="EEG95" s="9"/>
      <c r="EEH95" s="9"/>
      <c r="EEI95" s="9"/>
      <c r="EEJ95" s="9"/>
      <c r="EEK95" s="9"/>
      <c r="EEL95" s="9"/>
      <c r="EEM95" s="9"/>
      <c r="EEN95" s="9"/>
      <c r="EEO95" s="9"/>
      <c r="EEP95" s="9"/>
      <c r="EEQ95" s="9"/>
      <c r="EER95" s="9"/>
      <c r="EES95" s="9"/>
      <c r="EET95" s="9"/>
      <c r="EEU95" s="9"/>
      <c r="EEV95" s="9"/>
      <c r="EEW95" s="9"/>
      <c r="EEX95" s="9"/>
      <c r="EEY95" s="9"/>
      <c r="EEZ95" s="9"/>
      <c r="EFA95" s="9"/>
      <c r="EFB95" s="9"/>
      <c r="EFC95" s="9"/>
      <c r="EFD95" s="9"/>
      <c r="EFE95" s="9"/>
      <c r="EFF95" s="9"/>
      <c r="EFG95" s="9"/>
      <c r="EFH95" s="9"/>
      <c r="EFI95" s="9"/>
      <c r="EFJ95" s="9"/>
      <c r="EFK95" s="9"/>
      <c r="EFL95" s="9"/>
      <c r="EFM95" s="9"/>
      <c r="EFN95" s="9"/>
      <c r="EFO95" s="9"/>
      <c r="EFP95" s="9"/>
      <c r="EFQ95" s="9"/>
      <c r="EFR95" s="9"/>
      <c r="EFS95" s="9"/>
      <c r="EFT95" s="9"/>
      <c r="EFU95" s="9"/>
      <c r="EFV95" s="9"/>
      <c r="EFW95" s="9"/>
      <c r="EFX95" s="9"/>
      <c r="EFY95" s="9"/>
      <c r="EFZ95" s="9"/>
      <c r="EGA95" s="9"/>
      <c r="EGB95" s="9"/>
      <c r="EGC95" s="9"/>
      <c r="EGD95" s="9"/>
      <c r="EGE95" s="9"/>
      <c r="EGF95" s="9"/>
      <c r="EGG95" s="9"/>
      <c r="EGH95" s="9"/>
      <c r="EGI95" s="9"/>
      <c r="EGJ95" s="9"/>
      <c r="EGK95" s="9"/>
      <c r="EGL95" s="9"/>
      <c r="EGM95" s="9"/>
      <c r="EGN95" s="9"/>
      <c r="EGO95" s="9"/>
      <c r="EGP95" s="9"/>
      <c r="EGQ95" s="9"/>
      <c r="EGR95" s="9"/>
      <c r="EGS95" s="9"/>
      <c r="EGT95" s="9"/>
      <c r="EGU95" s="9"/>
      <c r="EGV95" s="9"/>
      <c r="EGW95" s="9"/>
      <c r="EGX95" s="9"/>
      <c r="EGY95" s="9"/>
      <c r="EGZ95" s="9"/>
      <c r="EHA95" s="9"/>
      <c r="EHB95" s="9"/>
      <c r="EHC95" s="9"/>
      <c r="EHD95" s="9"/>
      <c r="EHE95" s="9"/>
      <c r="EHF95" s="9"/>
      <c r="EHG95" s="9"/>
      <c r="EHH95" s="9"/>
      <c r="EHI95" s="9"/>
      <c r="EHJ95" s="9"/>
      <c r="EHK95" s="9"/>
      <c r="EHL95" s="9"/>
      <c r="EHM95" s="9"/>
      <c r="EHN95" s="9"/>
      <c r="EHO95" s="9"/>
      <c r="EHP95" s="9"/>
      <c r="EHQ95" s="9"/>
      <c r="EHR95" s="9"/>
      <c r="EHS95" s="9"/>
      <c r="EHT95" s="9"/>
      <c r="EHU95" s="9"/>
      <c r="EHV95" s="9"/>
      <c r="EHW95" s="9"/>
      <c r="EHX95" s="9"/>
      <c r="EHY95" s="9"/>
      <c r="EHZ95" s="9"/>
      <c r="EIA95" s="9"/>
      <c r="EIB95" s="9"/>
      <c r="EIC95" s="9"/>
      <c r="EID95" s="9"/>
      <c r="EIE95" s="9"/>
      <c r="EIF95" s="9"/>
      <c r="EIG95" s="9"/>
      <c r="EIH95" s="9"/>
      <c r="EII95" s="9"/>
      <c r="EIJ95" s="9"/>
      <c r="EIK95" s="9"/>
      <c r="EIL95" s="9"/>
      <c r="EIM95" s="9"/>
      <c r="EIN95" s="9"/>
      <c r="EIO95" s="9"/>
      <c r="EIP95" s="9"/>
      <c r="EIQ95" s="9"/>
      <c r="EIR95" s="9"/>
      <c r="EIS95" s="9"/>
      <c r="EIT95" s="9"/>
      <c r="EIU95" s="9"/>
      <c r="EIV95" s="9"/>
      <c r="EIW95" s="9"/>
      <c r="EIX95" s="9"/>
      <c r="EIY95" s="9"/>
      <c r="EIZ95" s="9"/>
      <c r="EJA95" s="9"/>
      <c r="EJB95" s="9"/>
      <c r="EJC95" s="9"/>
      <c r="EJD95" s="9"/>
      <c r="EJE95" s="9"/>
      <c r="EJF95" s="9"/>
      <c r="EJG95" s="9"/>
      <c r="EJH95" s="9"/>
      <c r="EJI95" s="9"/>
      <c r="EJJ95" s="9"/>
      <c r="EJK95" s="9"/>
      <c r="EJL95" s="9"/>
      <c r="EJM95" s="9"/>
      <c r="EJN95" s="9"/>
      <c r="EJO95" s="9"/>
      <c r="EJP95" s="9"/>
      <c r="EJQ95" s="9"/>
      <c r="EJR95" s="9"/>
      <c r="EJS95" s="9"/>
      <c r="EJT95" s="9"/>
      <c r="EJU95" s="9"/>
      <c r="EJV95" s="9"/>
      <c r="EJW95" s="9"/>
      <c r="EJX95" s="9"/>
      <c r="EJY95" s="9"/>
      <c r="EJZ95" s="9"/>
      <c r="EKA95" s="9"/>
      <c r="EKB95" s="9"/>
      <c r="EKC95" s="9"/>
      <c r="EKD95" s="9"/>
      <c r="EKE95" s="9"/>
      <c r="EKF95" s="9"/>
      <c r="EKG95" s="9"/>
      <c r="EKH95" s="9"/>
      <c r="EKI95" s="9"/>
      <c r="EKJ95" s="9"/>
      <c r="EKK95" s="9"/>
      <c r="EKL95" s="9"/>
      <c r="EKM95" s="9"/>
      <c r="EKN95" s="9"/>
      <c r="EKO95" s="9"/>
      <c r="EKP95" s="9"/>
      <c r="EKQ95" s="9"/>
      <c r="EKR95" s="9"/>
      <c r="EKS95" s="9"/>
      <c r="EKT95" s="9"/>
      <c r="EKU95" s="9"/>
      <c r="EKV95" s="9"/>
      <c r="EKW95" s="9"/>
      <c r="EKX95" s="9"/>
      <c r="EKY95" s="9"/>
      <c r="EKZ95" s="9"/>
      <c r="ELA95" s="9"/>
      <c r="ELB95" s="9"/>
      <c r="ELC95" s="9"/>
      <c r="ELD95" s="9"/>
      <c r="ELE95" s="9"/>
      <c r="ELF95" s="9"/>
      <c r="ELG95" s="9"/>
      <c r="ELH95" s="9"/>
      <c r="ELI95" s="9"/>
      <c r="ELJ95" s="9"/>
      <c r="ELK95" s="9"/>
      <c r="ELL95" s="9"/>
      <c r="ELM95" s="9"/>
      <c r="ELN95" s="9"/>
      <c r="ELO95" s="9"/>
      <c r="ELP95" s="9"/>
      <c r="ELQ95" s="9"/>
      <c r="ELR95" s="9"/>
      <c r="ELS95" s="9"/>
      <c r="ELT95" s="9"/>
      <c r="ELU95" s="9"/>
      <c r="ELV95" s="9"/>
      <c r="ELW95" s="9"/>
      <c r="ELX95" s="9"/>
      <c r="ELY95" s="9"/>
      <c r="ELZ95" s="9"/>
      <c r="EMA95" s="9"/>
      <c r="EMB95" s="9"/>
      <c r="EMC95" s="9"/>
      <c r="EMD95" s="9"/>
      <c r="EME95" s="9"/>
      <c r="EMF95" s="9"/>
      <c r="EMG95" s="9"/>
      <c r="EMH95" s="9"/>
      <c r="EMI95" s="9"/>
      <c r="EMJ95" s="9"/>
      <c r="EMK95" s="9"/>
      <c r="EML95" s="9"/>
      <c r="EMM95" s="9"/>
      <c r="EMN95" s="9"/>
      <c r="EMO95" s="9"/>
      <c r="EMP95" s="9"/>
      <c r="EMQ95" s="9"/>
      <c r="EMR95" s="9"/>
      <c r="EMS95" s="9"/>
      <c r="EMT95" s="9"/>
      <c r="EMU95" s="9"/>
      <c r="EMV95" s="9"/>
      <c r="EMW95" s="9"/>
      <c r="EMX95" s="9"/>
      <c r="EMY95" s="9"/>
      <c r="EMZ95" s="9"/>
      <c r="ENA95" s="9"/>
      <c r="ENB95" s="9"/>
      <c r="ENC95" s="9"/>
      <c r="END95" s="9"/>
      <c r="ENE95" s="9"/>
      <c r="ENF95" s="9"/>
      <c r="ENG95" s="9"/>
      <c r="ENH95" s="9"/>
      <c r="ENI95" s="9"/>
      <c r="ENJ95" s="9"/>
      <c r="ENK95" s="9"/>
      <c r="ENL95" s="9"/>
      <c r="ENM95" s="9"/>
      <c r="ENN95" s="9"/>
      <c r="ENO95" s="9"/>
      <c r="ENP95" s="9"/>
      <c r="ENQ95" s="9"/>
      <c r="ENR95" s="9"/>
      <c r="ENS95" s="9"/>
      <c r="ENT95" s="9"/>
      <c r="ENU95" s="9"/>
      <c r="ENV95" s="9"/>
      <c r="ENW95" s="9"/>
      <c r="ENX95" s="9"/>
      <c r="ENY95" s="9"/>
      <c r="ENZ95" s="9"/>
      <c r="EOA95" s="9"/>
      <c r="EOB95" s="9"/>
      <c r="EOC95" s="9"/>
      <c r="EOD95" s="9"/>
      <c r="EOE95" s="9"/>
      <c r="EOF95" s="9"/>
      <c r="EOG95" s="9"/>
      <c r="EOH95" s="9"/>
      <c r="EOI95" s="9"/>
      <c r="EOJ95" s="9"/>
      <c r="EOK95" s="9"/>
      <c r="EOL95" s="9"/>
      <c r="EOM95" s="9"/>
      <c r="EON95" s="9"/>
      <c r="EOO95" s="9"/>
      <c r="EOP95" s="9"/>
      <c r="EOQ95" s="9"/>
      <c r="EOR95" s="9"/>
      <c r="EOS95" s="9"/>
      <c r="EOT95" s="9"/>
      <c r="EOU95" s="9"/>
      <c r="EOV95" s="9"/>
      <c r="EOW95" s="9"/>
      <c r="EOX95" s="9"/>
      <c r="EOY95" s="9"/>
      <c r="EOZ95" s="9"/>
      <c r="EPA95" s="9"/>
      <c r="EPB95" s="9"/>
      <c r="EPC95" s="9"/>
      <c r="EPD95" s="9"/>
      <c r="EPE95" s="9"/>
      <c r="EPF95" s="9"/>
      <c r="EPG95" s="9"/>
      <c r="EPH95" s="9"/>
      <c r="EPI95" s="9"/>
      <c r="EPJ95" s="9"/>
      <c r="EPK95" s="9"/>
      <c r="EPL95" s="9"/>
      <c r="EPM95" s="9"/>
      <c r="EPN95" s="9"/>
      <c r="EPO95" s="9"/>
      <c r="EPP95" s="9"/>
      <c r="EPQ95" s="9"/>
      <c r="EPR95" s="9"/>
      <c r="EPS95" s="9"/>
      <c r="EPT95" s="9"/>
      <c r="EPU95" s="9"/>
      <c r="EPV95" s="9"/>
      <c r="EPW95" s="9"/>
      <c r="EPX95" s="9"/>
      <c r="EPY95" s="9"/>
      <c r="EPZ95" s="9"/>
      <c r="EQA95" s="9"/>
      <c r="EQB95" s="9"/>
      <c r="EQC95" s="9"/>
      <c r="EQD95" s="9"/>
      <c r="EQE95" s="9"/>
      <c r="EQF95" s="9"/>
      <c r="EQG95" s="9"/>
      <c r="EQH95" s="9"/>
      <c r="EQI95" s="9"/>
      <c r="EQJ95" s="9"/>
      <c r="EQK95" s="9"/>
      <c r="EQL95" s="9"/>
      <c r="EQM95" s="9"/>
      <c r="EQN95" s="9"/>
      <c r="EQO95" s="9"/>
      <c r="EQP95" s="9"/>
      <c r="EQQ95" s="9"/>
      <c r="EQR95" s="9"/>
      <c r="EQS95" s="9"/>
      <c r="EQT95" s="9"/>
      <c r="EQU95" s="9"/>
      <c r="EQV95" s="9"/>
      <c r="EQW95" s="9"/>
      <c r="EQX95" s="9"/>
      <c r="EQY95" s="9"/>
      <c r="EQZ95" s="9"/>
      <c r="ERA95" s="9"/>
      <c r="ERB95" s="9"/>
      <c r="ERC95" s="9"/>
      <c r="ERD95" s="9"/>
      <c r="ERE95" s="9"/>
      <c r="ERF95" s="9"/>
      <c r="ERG95" s="9"/>
      <c r="ERH95" s="9"/>
      <c r="ERI95" s="9"/>
      <c r="ERJ95" s="9"/>
      <c r="ERK95" s="9"/>
      <c r="ERL95" s="9"/>
      <c r="ERM95" s="9"/>
      <c r="ERN95" s="9"/>
      <c r="ERO95" s="9"/>
      <c r="ERP95" s="9"/>
      <c r="ERQ95" s="9"/>
      <c r="ERR95" s="9"/>
      <c r="ERS95" s="9"/>
      <c r="ERT95" s="9"/>
      <c r="ERU95" s="9"/>
      <c r="ERV95" s="9"/>
      <c r="ERW95" s="9"/>
      <c r="ERX95" s="9"/>
      <c r="ERY95" s="9"/>
      <c r="ERZ95" s="9"/>
      <c r="ESA95" s="9"/>
      <c r="ESB95" s="9"/>
      <c r="ESC95" s="9"/>
      <c r="ESD95" s="9"/>
      <c r="ESE95" s="9"/>
      <c r="ESF95" s="9"/>
      <c r="ESG95" s="9"/>
      <c r="ESH95" s="9"/>
      <c r="ESI95" s="9"/>
      <c r="ESJ95" s="9"/>
      <c r="ESK95" s="9"/>
      <c r="ESL95" s="9"/>
      <c r="ESM95" s="9"/>
      <c r="ESN95" s="9"/>
      <c r="ESO95" s="9"/>
      <c r="ESP95" s="9"/>
      <c r="ESQ95" s="9"/>
      <c r="ESR95" s="9"/>
      <c r="ESS95" s="9"/>
      <c r="EST95" s="9"/>
      <c r="ESU95" s="9"/>
      <c r="ESV95" s="9"/>
      <c r="ESW95" s="9"/>
      <c r="ESX95" s="9"/>
      <c r="ESY95" s="9"/>
      <c r="ESZ95" s="9"/>
      <c r="ETA95" s="9"/>
      <c r="ETB95" s="9"/>
      <c r="ETC95" s="9"/>
      <c r="ETD95" s="9"/>
      <c r="ETE95" s="9"/>
      <c r="ETF95" s="9"/>
      <c r="ETG95" s="9"/>
      <c r="ETH95" s="9"/>
      <c r="ETI95" s="9"/>
      <c r="ETJ95" s="9"/>
      <c r="ETK95" s="9"/>
      <c r="ETL95" s="9"/>
      <c r="ETM95" s="9"/>
      <c r="ETN95" s="9"/>
      <c r="ETO95" s="9"/>
      <c r="ETP95" s="9"/>
      <c r="ETQ95" s="9"/>
      <c r="ETR95" s="9"/>
      <c r="ETS95" s="9"/>
      <c r="ETT95" s="9"/>
      <c r="ETU95" s="9"/>
      <c r="ETV95" s="9"/>
      <c r="ETW95" s="9"/>
      <c r="ETX95" s="9"/>
      <c r="ETY95" s="9"/>
      <c r="ETZ95" s="9"/>
      <c r="EUA95" s="9"/>
      <c r="EUB95" s="9"/>
      <c r="EUC95" s="9"/>
      <c r="EUD95" s="9"/>
      <c r="EUE95" s="9"/>
      <c r="EUF95" s="9"/>
      <c r="EUG95" s="9"/>
      <c r="EUH95" s="9"/>
      <c r="EUI95" s="9"/>
      <c r="EUJ95" s="9"/>
      <c r="EUK95" s="9"/>
      <c r="EUL95" s="9"/>
      <c r="EUM95" s="9"/>
      <c r="EUN95" s="9"/>
      <c r="EUO95" s="9"/>
      <c r="EUP95" s="9"/>
      <c r="EUQ95" s="9"/>
      <c r="EUR95" s="9"/>
      <c r="EUS95" s="9"/>
      <c r="EUT95" s="9"/>
      <c r="EUU95" s="9"/>
      <c r="EUV95" s="9"/>
      <c r="EUW95" s="9"/>
      <c r="EUX95" s="9"/>
      <c r="EUY95" s="9"/>
      <c r="EUZ95" s="9"/>
      <c r="EVA95" s="9"/>
      <c r="EVB95" s="9"/>
      <c r="EVC95" s="9"/>
      <c r="EVD95" s="9"/>
      <c r="EVE95" s="9"/>
      <c r="EVF95" s="9"/>
      <c r="EVG95" s="9"/>
      <c r="EVH95" s="9"/>
      <c r="EVI95" s="9"/>
      <c r="EVJ95" s="9"/>
      <c r="EVK95" s="9"/>
      <c r="EVL95" s="9"/>
      <c r="EVM95" s="9"/>
      <c r="EVN95" s="9"/>
      <c r="EVO95" s="9"/>
      <c r="EVP95" s="9"/>
      <c r="EVQ95" s="9"/>
      <c r="EVR95" s="9"/>
      <c r="EVS95" s="9"/>
      <c r="EVT95" s="9"/>
      <c r="EVU95" s="9"/>
      <c r="EVV95" s="9"/>
      <c r="EVW95" s="9"/>
      <c r="EVX95" s="9"/>
      <c r="EVY95" s="9"/>
      <c r="EVZ95" s="9"/>
      <c r="EWA95" s="9"/>
      <c r="EWB95" s="9"/>
      <c r="EWC95" s="9"/>
      <c r="EWD95" s="9"/>
      <c r="EWE95" s="9"/>
      <c r="EWF95" s="9"/>
      <c r="EWG95" s="9"/>
      <c r="EWH95" s="9"/>
      <c r="EWI95" s="9"/>
      <c r="EWJ95" s="9"/>
      <c r="EWK95" s="9"/>
      <c r="EWL95" s="9"/>
      <c r="EWM95" s="9"/>
      <c r="EWN95" s="9"/>
      <c r="EWO95" s="9"/>
      <c r="EWP95" s="9"/>
      <c r="EWQ95" s="9"/>
      <c r="EWR95" s="9"/>
      <c r="EWS95" s="9"/>
      <c r="EWT95" s="9"/>
      <c r="EWU95" s="9"/>
      <c r="EWV95" s="9"/>
      <c r="EWW95" s="9"/>
      <c r="EWX95" s="9"/>
      <c r="EWY95" s="9"/>
      <c r="EWZ95" s="9"/>
      <c r="EXA95" s="9"/>
      <c r="EXB95" s="9"/>
      <c r="EXC95" s="9"/>
      <c r="EXD95" s="9"/>
      <c r="EXE95" s="9"/>
      <c r="EXF95" s="9"/>
      <c r="EXG95" s="9"/>
      <c r="EXH95" s="9"/>
      <c r="EXI95" s="9"/>
      <c r="EXJ95" s="9"/>
      <c r="EXK95" s="9"/>
      <c r="EXL95" s="9"/>
      <c r="EXM95" s="9"/>
      <c r="EXN95" s="9"/>
      <c r="EXO95" s="9"/>
      <c r="EXP95" s="9"/>
      <c r="EXQ95" s="9"/>
      <c r="EXR95" s="9"/>
      <c r="EXS95" s="9"/>
      <c r="EXT95" s="9"/>
      <c r="EXU95" s="9"/>
      <c r="EXV95" s="9"/>
      <c r="EXW95" s="9"/>
      <c r="EXX95" s="9"/>
      <c r="EXY95" s="9"/>
      <c r="EXZ95" s="9"/>
      <c r="EYA95" s="9"/>
      <c r="EYB95" s="9"/>
      <c r="EYC95" s="9"/>
      <c r="EYD95" s="9"/>
      <c r="EYE95" s="9"/>
      <c r="EYF95" s="9"/>
      <c r="EYG95" s="9"/>
      <c r="EYH95" s="9"/>
      <c r="EYI95" s="9"/>
      <c r="EYJ95" s="9"/>
      <c r="EYK95" s="9"/>
      <c r="EYL95" s="9"/>
      <c r="EYM95" s="9"/>
      <c r="EYN95" s="9"/>
      <c r="EYO95" s="9"/>
      <c r="EYP95" s="9"/>
      <c r="EYQ95" s="9"/>
      <c r="EYR95" s="9"/>
      <c r="EYS95" s="9"/>
      <c r="EYT95" s="9"/>
      <c r="EYU95" s="9"/>
      <c r="EYV95" s="9"/>
      <c r="EYW95" s="9"/>
      <c r="EYX95" s="9"/>
      <c r="EYY95" s="9"/>
      <c r="EYZ95" s="9"/>
      <c r="EZA95" s="9"/>
      <c r="EZB95" s="9"/>
      <c r="EZC95" s="9"/>
      <c r="EZD95" s="9"/>
      <c r="EZE95" s="9"/>
      <c r="EZF95" s="9"/>
      <c r="EZG95" s="9"/>
      <c r="EZH95" s="9"/>
      <c r="EZI95" s="9"/>
      <c r="EZJ95" s="9"/>
      <c r="EZK95" s="9"/>
      <c r="EZL95" s="9"/>
      <c r="EZM95" s="9"/>
      <c r="EZN95" s="9"/>
      <c r="EZO95" s="9"/>
      <c r="EZP95" s="9"/>
      <c r="EZQ95" s="9"/>
      <c r="EZR95" s="9"/>
      <c r="EZS95" s="9"/>
      <c r="EZT95" s="9"/>
      <c r="EZU95" s="9"/>
      <c r="EZV95" s="9"/>
      <c r="EZW95" s="9"/>
      <c r="EZX95" s="9"/>
      <c r="EZY95" s="9"/>
      <c r="EZZ95" s="9"/>
      <c r="FAA95" s="9"/>
      <c r="FAB95" s="9"/>
      <c r="FAC95" s="9"/>
      <c r="FAD95" s="9"/>
      <c r="FAE95" s="9"/>
      <c r="FAF95" s="9"/>
      <c r="FAG95" s="9"/>
      <c r="FAH95" s="9"/>
      <c r="FAI95" s="9"/>
      <c r="FAJ95" s="9"/>
      <c r="FAK95" s="9"/>
      <c r="FAL95" s="9"/>
      <c r="FAM95" s="9"/>
      <c r="FAN95" s="9"/>
      <c r="FAO95" s="9"/>
      <c r="FAP95" s="9"/>
      <c r="FAQ95" s="9"/>
      <c r="FAR95" s="9"/>
      <c r="FAS95" s="9"/>
      <c r="FAT95" s="9"/>
      <c r="FAU95" s="9"/>
      <c r="FAV95" s="9"/>
      <c r="FAW95" s="9"/>
      <c r="FAX95" s="9"/>
      <c r="FAY95" s="9"/>
      <c r="FAZ95" s="9"/>
      <c r="FBA95" s="9"/>
      <c r="FBB95" s="9"/>
      <c r="FBC95" s="9"/>
      <c r="FBD95" s="9"/>
      <c r="FBE95" s="9"/>
      <c r="FBF95" s="9"/>
      <c r="FBG95" s="9"/>
      <c r="FBH95" s="9"/>
      <c r="FBI95" s="9"/>
      <c r="FBJ95" s="9"/>
      <c r="FBK95" s="9"/>
      <c r="FBL95" s="9"/>
      <c r="FBM95" s="9"/>
      <c r="FBN95" s="9"/>
      <c r="FBO95" s="9"/>
      <c r="FBP95" s="9"/>
      <c r="FBQ95" s="9"/>
      <c r="FBR95" s="9"/>
      <c r="FBS95" s="9"/>
      <c r="FBT95" s="9"/>
      <c r="FBU95" s="9"/>
      <c r="FBV95" s="9"/>
      <c r="FBW95" s="9"/>
      <c r="FBX95" s="9"/>
      <c r="FBY95" s="9"/>
      <c r="FBZ95" s="9"/>
      <c r="FCA95" s="9"/>
      <c r="FCB95" s="9"/>
      <c r="FCC95" s="9"/>
      <c r="FCD95" s="9"/>
      <c r="FCE95" s="9"/>
      <c r="FCF95" s="9"/>
      <c r="FCG95" s="9"/>
      <c r="FCH95" s="9"/>
      <c r="FCI95" s="9"/>
      <c r="FCJ95" s="9"/>
      <c r="FCK95" s="9"/>
      <c r="FCL95" s="9"/>
      <c r="FCM95" s="9"/>
      <c r="FCN95" s="9"/>
      <c r="FCO95" s="9"/>
      <c r="FCP95" s="9"/>
      <c r="FCQ95" s="9"/>
      <c r="FCR95" s="9"/>
      <c r="FCS95" s="9"/>
      <c r="FCT95" s="9"/>
      <c r="FCU95" s="9"/>
      <c r="FCV95" s="9"/>
      <c r="FCW95" s="9"/>
      <c r="FCX95" s="9"/>
      <c r="FCY95" s="9"/>
      <c r="FCZ95" s="9"/>
      <c r="FDA95" s="9"/>
      <c r="FDB95" s="9"/>
      <c r="FDC95" s="9"/>
      <c r="FDD95" s="9"/>
      <c r="FDE95" s="9"/>
      <c r="FDF95" s="9"/>
      <c r="FDG95" s="9"/>
      <c r="FDH95" s="9"/>
      <c r="FDI95" s="9"/>
      <c r="FDJ95" s="9"/>
      <c r="FDK95" s="9"/>
      <c r="FDL95" s="9"/>
      <c r="FDM95" s="9"/>
      <c r="FDN95" s="9"/>
      <c r="FDO95" s="9"/>
      <c r="FDP95" s="9"/>
      <c r="FDQ95" s="9"/>
      <c r="FDR95" s="9"/>
      <c r="FDS95" s="9"/>
      <c r="FDT95" s="9"/>
      <c r="FDU95" s="9"/>
      <c r="FDV95" s="9"/>
      <c r="FDW95" s="9"/>
      <c r="FDX95" s="9"/>
      <c r="FDY95" s="9"/>
      <c r="FDZ95" s="9"/>
      <c r="FEA95" s="9"/>
      <c r="FEB95" s="9"/>
      <c r="FEC95" s="9"/>
      <c r="FED95" s="9"/>
      <c r="FEE95" s="9"/>
      <c r="FEF95" s="9"/>
      <c r="FEG95" s="9"/>
      <c r="FEH95" s="9"/>
      <c r="FEI95" s="9"/>
      <c r="FEJ95" s="9"/>
      <c r="FEK95" s="9"/>
      <c r="FEL95" s="9"/>
      <c r="FEM95" s="9"/>
      <c r="FEN95" s="9"/>
      <c r="FEO95" s="9"/>
      <c r="FEP95" s="9"/>
      <c r="FEQ95" s="9"/>
      <c r="FER95" s="9"/>
      <c r="FES95" s="9"/>
      <c r="FET95" s="9"/>
      <c r="FEU95" s="9"/>
      <c r="FEV95" s="9"/>
      <c r="FEW95" s="9"/>
      <c r="FEX95" s="9"/>
      <c r="FEY95" s="9"/>
      <c r="FEZ95" s="9"/>
      <c r="FFA95" s="9"/>
      <c r="FFB95" s="9"/>
      <c r="FFC95" s="9"/>
      <c r="FFD95" s="9"/>
      <c r="FFE95" s="9"/>
      <c r="FFF95" s="9"/>
      <c r="FFG95" s="9"/>
      <c r="FFH95" s="9"/>
      <c r="FFI95" s="9"/>
      <c r="FFJ95" s="9"/>
      <c r="FFK95" s="9"/>
      <c r="FFL95" s="9"/>
      <c r="FFM95" s="9"/>
      <c r="FFN95" s="9"/>
      <c r="FFO95" s="9"/>
      <c r="FFP95" s="9"/>
      <c r="FFQ95" s="9"/>
      <c r="FFR95" s="9"/>
      <c r="FFS95" s="9"/>
      <c r="FFT95" s="9"/>
      <c r="FFU95" s="9"/>
      <c r="FFV95" s="9"/>
      <c r="FFW95" s="9"/>
      <c r="FFX95" s="9"/>
      <c r="FFY95" s="9"/>
      <c r="FFZ95" s="9"/>
      <c r="FGA95" s="9"/>
      <c r="FGB95" s="9"/>
      <c r="FGC95" s="9"/>
      <c r="FGD95" s="9"/>
      <c r="FGE95" s="9"/>
      <c r="FGF95" s="9"/>
      <c r="FGG95" s="9"/>
      <c r="FGH95" s="9"/>
      <c r="FGI95" s="9"/>
      <c r="FGJ95" s="9"/>
      <c r="FGK95" s="9"/>
      <c r="FGL95" s="9"/>
      <c r="FGM95" s="9"/>
      <c r="FGN95" s="9"/>
      <c r="FGO95" s="9"/>
      <c r="FGP95" s="9"/>
      <c r="FGQ95" s="9"/>
      <c r="FGR95" s="9"/>
      <c r="FGS95" s="9"/>
      <c r="FGT95" s="9"/>
      <c r="FGU95" s="9"/>
      <c r="FGV95" s="9"/>
      <c r="FGW95" s="9"/>
      <c r="FGX95" s="9"/>
      <c r="FGY95" s="9"/>
      <c r="FGZ95" s="9"/>
      <c r="FHA95" s="9"/>
      <c r="FHB95" s="9"/>
      <c r="FHC95" s="9"/>
      <c r="FHD95" s="9"/>
      <c r="FHE95" s="9"/>
      <c r="FHF95" s="9"/>
      <c r="FHG95" s="9"/>
      <c r="FHH95" s="9"/>
      <c r="FHI95" s="9"/>
      <c r="FHJ95" s="9"/>
      <c r="FHK95" s="9"/>
      <c r="FHL95" s="9"/>
      <c r="FHM95" s="9"/>
      <c r="FHN95" s="9"/>
      <c r="FHO95" s="9"/>
      <c r="FHP95" s="9"/>
      <c r="FHQ95" s="9"/>
      <c r="FHR95" s="9"/>
      <c r="FHS95" s="9"/>
      <c r="FHT95" s="9"/>
      <c r="FHU95" s="9"/>
      <c r="FHV95" s="9"/>
      <c r="FHW95" s="9"/>
      <c r="FHX95" s="9"/>
      <c r="FHY95" s="9"/>
      <c r="FHZ95" s="9"/>
      <c r="FIA95" s="9"/>
      <c r="FIB95" s="9"/>
      <c r="FIC95" s="9"/>
      <c r="FID95" s="9"/>
      <c r="FIE95" s="9"/>
      <c r="FIF95" s="9"/>
      <c r="FIG95" s="9"/>
      <c r="FIH95" s="9"/>
      <c r="FII95" s="9"/>
      <c r="FIJ95" s="9"/>
      <c r="FIK95" s="9"/>
      <c r="FIL95" s="9"/>
      <c r="FIM95" s="9"/>
      <c r="FIN95" s="9"/>
      <c r="FIO95" s="9"/>
      <c r="FIP95" s="9"/>
      <c r="FIQ95" s="9"/>
      <c r="FIR95" s="9"/>
      <c r="FIS95" s="9"/>
      <c r="FIT95" s="9"/>
      <c r="FIU95" s="9"/>
      <c r="FIV95" s="9"/>
      <c r="FIW95" s="9"/>
      <c r="FIX95" s="9"/>
      <c r="FIY95" s="9"/>
      <c r="FIZ95" s="9"/>
      <c r="FJA95" s="9"/>
      <c r="FJB95" s="9"/>
      <c r="FJC95" s="9"/>
      <c r="FJD95" s="9"/>
      <c r="FJE95" s="9"/>
      <c r="FJF95" s="9"/>
      <c r="FJG95" s="9"/>
      <c r="FJH95" s="9"/>
      <c r="FJI95" s="9"/>
      <c r="FJJ95" s="9"/>
      <c r="FJK95" s="9"/>
      <c r="FJL95" s="9"/>
      <c r="FJM95" s="9"/>
      <c r="FJN95" s="9"/>
      <c r="FJO95" s="9"/>
      <c r="FJP95" s="9"/>
      <c r="FJQ95" s="9"/>
      <c r="FJR95" s="9"/>
      <c r="FJS95" s="9"/>
      <c r="FJT95" s="9"/>
      <c r="FJU95" s="9"/>
      <c r="FJV95" s="9"/>
      <c r="FJW95" s="9"/>
      <c r="FJX95" s="9"/>
      <c r="FJY95" s="9"/>
      <c r="FJZ95" s="9"/>
      <c r="FKA95" s="9"/>
      <c r="FKB95" s="9"/>
      <c r="FKC95" s="9"/>
      <c r="FKD95" s="9"/>
      <c r="FKE95" s="9"/>
      <c r="FKF95" s="9"/>
      <c r="FKG95" s="9"/>
      <c r="FKH95" s="9"/>
      <c r="FKI95" s="9"/>
      <c r="FKJ95" s="9"/>
      <c r="FKK95" s="9"/>
      <c r="FKL95" s="9"/>
      <c r="FKM95" s="9"/>
      <c r="FKN95" s="9"/>
      <c r="FKO95" s="9"/>
      <c r="FKP95" s="9"/>
      <c r="FKQ95" s="9"/>
      <c r="FKR95" s="9"/>
      <c r="FKS95" s="9"/>
      <c r="FKT95" s="9"/>
      <c r="FKU95" s="9"/>
      <c r="FKV95" s="9"/>
      <c r="FKW95" s="9"/>
      <c r="FKX95" s="9"/>
      <c r="FKY95" s="9"/>
      <c r="FKZ95" s="9"/>
      <c r="FLA95" s="9"/>
      <c r="FLB95" s="9"/>
      <c r="FLC95" s="9"/>
      <c r="FLD95" s="9"/>
      <c r="FLE95" s="9"/>
      <c r="FLF95" s="9"/>
      <c r="FLG95" s="9"/>
      <c r="FLH95" s="9"/>
      <c r="FLI95" s="9"/>
      <c r="FLJ95" s="9"/>
      <c r="FLK95" s="9"/>
      <c r="FLL95" s="9"/>
      <c r="FLM95" s="9"/>
      <c r="FLN95" s="9"/>
      <c r="FLO95" s="9"/>
      <c r="FLP95" s="9"/>
      <c r="FLQ95" s="9"/>
      <c r="FLR95" s="9"/>
      <c r="FLS95" s="9"/>
      <c r="FLT95" s="9"/>
      <c r="FLU95" s="9"/>
      <c r="FLV95" s="9"/>
      <c r="FLW95" s="9"/>
      <c r="FLX95" s="9"/>
      <c r="FLY95" s="9"/>
      <c r="FLZ95" s="9"/>
      <c r="FMA95" s="9"/>
      <c r="FMB95" s="9"/>
      <c r="FMC95" s="9"/>
      <c r="FMD95" s="9"/>
      <c r="FME95" s="9"/>
      <c r="FMF95" s="9"/>
      <c r="FMG95" s="9"/>
      <c r="FMH95" s="9"/>
      <c r="FMI95" s="9"/>
      <c r="FMJ95" s="9"/>
      <c r="FMK95" s="9"/>
      <c r="FML95" s="9"/>
      <c r="FMM95" s="9"/>
      <c r="FMN95" s="9"/>
      <c r="FMO95" s="9"/>
      <c r="FMP95" s="9"/>
      <c r="FMQ95" s="9"/>
      <c r="FMR95" s="9"/>
      <c r="FMS95" s="9"/>
      <c r="FMT95" s="9"/>
      <c r="FMU95" s="9"/>
      <c r="FMV95" s="9"/>
      <c r="FMW95" s="9"/>
      <c r="FMX95" s="9"/>
      <c r="FMY95" s="9"/>
      <c r="FMZ95" s="9"/>
      <c r="FNA95" s="9"/>
      <c r="FNB95" s="9"/>
      <c r="FNC95" s="9"/>
      <c r="FND95" s="9"/>
      <c r="FNE95" s="9"/>
      <c r="FNF95" s="9"/>
      <c r="FNG95" s="9"/>
      <c r="FNH95" s="9"/>
      <c r="FNI95" s="9"/>
      <c r="FNJ95" s="9"/>
      <c r="FNK95" s="9"/>
      <c r="FNL95" s="9"/>
      <c r="FNM95" s="9"/>
      <c r="FNN95" s="9"/>
      <c r="FNO95" s="9"/>
      <c r="FNP95" s="9"/>
      <c r="FNQ95" s="9"/>
      <c r="FNR95" s="9"/>
      <c r="FNS95" s="9"/>
      <c r="FNT95" s="9"/>
      <c r="FNU95" s="9"/>
      <c r="FNV95" s="9"/>
      <c r="FNW95" s="9"/>
      <c r="FNX95" s="9"/>
      <c r="FNY95" s="9"/>
      <c r="FNZ95" s="9"/>
      <c r="FOA95" s="9"/>
      <c r="FOB95" s="9"/>
      <c r="FOC95" s="9"/>
      <c r="FOD95" s="9"/>
      <c r="FOE95" s="9"/>
      <c r="FOF95" s="9"/>
      <c r="FOG95" s="9"/>
      <c r="FOH95" s="9"/>
      <c r="FOI95" s="9"/>
      <c r="FOJ95" s="9"/>
      <c r="FOK95" s="9"/>
      <c r="FOL95" s="9"/>
      <c r="FOM95" s="9"/>
      <c r="FON95" s="9"/>
      <c r="FOO95" s="9"/>
      <c r="FOP95" s="9"/>
      <c r="FOQ95" s="9"/>
      <c r="FOR95" s="9"/>
      <c r="FOS95" s="9"/>
      <c r="FOT95" s="9"/>
      <c r="FOU95" s="9"/>
      <c r="FOV95" s="9"/>
      <c r="FOW95" s="9"/>
      <c r="FOX95" s="9"/>
      <c r="FOY95" s="9"/>
      <c r="FOZ95" s="9"/>
      <c r="FPA95" s="9"/>
      <c r="FPB95" s="9"/>
      <c r="FPC95" s="9"/>
      <c r="FPD95" s="9"/>
      <c r="FPE95" s="9"/>
      <c r="FPF95" s="9"/>
      <c r="FPG95" s="9"/>
      <c r="FPH95" s="9"/>
      <c r="FPI95" s="9"/>
      <c r="FPJ95" s="9"/>
      <c r="FPK95" s="9"/>
      <c r="FPL95" s="9"/>
      <c r="FPM95" s="9"/>
      <c r="FPN95" s="9"/>
      <c r="FPO95" s="9"/>
      <c r="FPP95" s="9"/>
      <c r="FPQ95" s="9"/>
      <c r="FPR95" s="9"/>
      <c r="FPS95" s="9"/>
      <c r="FPT95" s="9"/>
      <c r="FPU95" s="9"/>
      <c r="FPV95" s="9"/>
      <c r="FPW95" s="9"/>
      <c r="FPX95" s="9"/>
      <c r="FPY95" s="9"/>
      <c r="FPZ95" s="9"/>
      <c r="FQA95" s="9"/>
      <c r="FQB95" s="9"/>
      <c r="FQC95" s="9"/>
      <c r="FQD95" s="9"/>
      <c r="FQE95" s="9"/>
      <c r="FQF95" s="9"/>
      <c r="FQG95" s="9"/>
      <c r="FQH95" s="9"/>
      <c r="FQI95" s="9"/>
      <c r="FQJ95" s="9"/>
      <c r="FQK95" s="9"/>
      <c r="FQL95" s="9"/>
      <c r="FQM95" s="9"/>
      <c r="FQN95" s="9"/>
      <c r="FQO95" s="9"/>
      <c r="FQP95" s="9"/>
      <c r="FQQ95" s="9"/>
      <c r="FQR95" s="9"/>
      <c r="FQS95" s="9"/>
      <c r="FQT95" s="9"/>
      <c r="FQU95" s="9"/>
      <c r="FQV95" s="9"/>
      <c r="FQW95" s="9"/>
      <c r="FQX95" s="9"/>
      <c r="FQY95" s="9"/>
      <c r="FQZ95" s="9"/>
      <c r="FRA95" s="9"/>
      <c r="FRB95" s="9"/>
      <c r="FRC95" s="9"/>
      <c r="FRD95" s="9"/>
      <c r="FRE95" s="9"/>
      <c r="FRF95" s="9"/>
      <c r="FRG95" s="9"/>
      <c r="FRH95" s="9"/>
      <c r="FRI95" s="9"/>
      <c r="FRJ95" s="9"/>
      <c r="FRK95" s="9"/>
      <c r="FRL95" s="9"/>
      <c r="FRM95" s="9"/>
      <c r="FRN95" s="9"/>
      <c r="FRO95" s="9"/>
      <c r="FRP95" s="9"/>
      <c r="FRQ95" s="9"/>
      <c r="FRR95" s="9"/>
      <c r="FRS95" s="9"/>
      <c r="FRT95" s="9"/>
      <c r="FRU95" s="9"/>
      <c r="FRV95" s="9"/>
      <c r="FRW95" s="9"/>
      <c r="FRX95" s="9"/>
      <c r="FRY95" s="9"/>
      <c r="FRZ95" s="9"/>
      <c r="FSA95" s="9"/>
      <c r="FSB95" s="9"/>
      <c r="FSC95" s="9"/>
      <c r="FSD95" s="9"/>
      <c r="FSE95" s="9"/>
      <c r="FSF95" s="9"/>
      <c r="FSG95" s="9"/>
      <c r="FSH95" s="9"/>
      <c r="FSI95" s="9"/>
      <c r="FSJ95" s="9"/>
      <c r="FSK95" s="9"/>
      <c r="FSL95" s="9"/>
      <c r="FSM95" s="9"/>
      <c r="FSN95" s="9"/>
      <c r="FSO95" s="9"/>
      <c r="FSP95" s="9"/>
      <c r="FSQ95" s="9"/>
      <c r="FSR95" s="9"/>
      <c r="FSS95" s="9"/>
      <c r="FST95" s="9"/>
      <c r="FSU95" s="9"/>
      <c r="FSV95" s="9"/>
      <c r="FSW95" s="9"/>
      <c r="FSX95" s="9"/>
      <c r="FSY95" s="9"/>
      <c r="FSZ95" s="9"/>
      <c r="FTA95" s="9"/>
      <c r="FTB95" s="9"/>
      <c r="FTC95" s="9"/>
      <c r="FTD95" s="9"/>
      <c r="FTE95" s="9"/>
      <c r="FTF95" s="9"/>
      <c r="FTG95" s="9"/>
      <c r="FTH95" s="9"/>
      <c r="FTI95" s="9"/>
      <c r="FTJ95" s="9"/>
      <c r="FTK95" s="9"/>
      <c r="FTL95" s="9"/>
      <c r="FTM95" s="9"/>
      <c r="FTN95" s="9"/>
      <c r="FTO95" s="9"/>
      <c r="FTP95" s="9"/>
      <c r="FTQ95" s="9"/>
      <c r="FTR95" s="9"/>
      <c r="FTS95" s="9"/>
      <c r="FTT95" s="9"/>
      <c r="FTU95" s="9"/>
      <c r="FTV95" s="9"/>
      <c r="FTW95" s="9"/>
      <c r="FTX95" s="9"/>
      <c r="FTY95" s="9"/>
      <c r="FTZ95" s="9"/>
      <c r="FUA95" s="9"/>
      <c r="FUB95" s="9"/>
      <c r="FUC95" s="9"/>
      <c r="FUD95" s="9"/>
      <c r="FUE95" s="9"/>
      <c r="FUF95" s="9"/>
      <c r="FUG95" s="9"/>
      <c r="FUH95" s="9"/>
      <c r="FUI95" s="9"/>
      <c r="FUJ95" s="9"/>
      <c r="FUK95" s="9"/>
      <c r="FUL95" s="9"/>
      <c r="FUM95" s="9"/>
      <c r="FUN95" s="9"/>
      <c r="FUO95" s="9"/>
      <c r="FUP95" s="9"/>
      <c r="FUQ95" s="9"/>
      <c r="FUR95" s="9"/>
      <c r="FUS95" s="9"/>
      <c r="FUT95" s="9"/>
      <c r="FUU95" s="9"/>
      <c r="FUV95" s="9"/>
      <c r="FUW95" s="9"/>
      <c r="FUX95" s="9"/>
      <c r="FUY95" s="9"/>
      <c r="FUZ95" s="9"/>
      <c r="FVA95" s="9"/>
      <c r="FVB95" s="9"/>
      <c r="FVC95" s="9"/>
      <c r="FVD95" s="9"/>
      <c r="FVE95" s="9"/>
      <c r="FVF95" s="9"/>
      <c r="FVG95" s="9"/>
      <c r="FVH95" s="9"/>
      <c r="FVI95" s="9"/>
      <c r="FVJ95" s="9"/>
      <c r="FVK95" s="9"/>
      <c r="FVL95" s="9"/>
      <c r="FVM95" s="9"/>
      <c r="FVN95" s="9"/>
      <c r="FVO95" s="9"/>
      <c r="FVP95" s="9"/>
      <c r="FVQ95" s="9"/>
      <c r="FVR95" s="9"/>
      <c r="FVS95" s="9"/>
      <c r="FVT95" s="9"/>
      <c r="FVU95" s="9"/>
      <c r="FVV95" s="9"/>
      <c r="FVW95" s="9"/>
      <c r="FVX95" s="9"/>
      <c r="FVY95" s="9"/>
      <c r="FVZ95" s="9"/>
      <c r="FWA95" s="9"/>
      <c r="FWB95" s="9"/>
      <c r="FWC95" s="9"/>
      <c r="FWD95" s="9"/>
      <c r="FWE95" s="9"/>
      <c r="FWF95" s="9"/>
      <c r="FWG95" s="9"/>
      <c r="FWH95" s="9"/>
      <c r="FWI95" s="9"/>
      <c r="FWJ95" s="9"/>
      <c r="FWK95" s="9"/>
      <c r="FWL95" s="9"/>
      <c r="FWM95" s="9"/>
      <c r="FWN95" s="9"/>
      <c r="FWO95" s="9"/>
      <c r="FWP95" s="9"/>
      <c r="FWQ95" s="9"/>
      <c r="FWR95" s="9"/>
      <c r="FWS95" s="9"/>
      <c r="FWT95" s="9"/>
      <c r="FWU95" s="9"/>
      <c r="FWV95" s="9"/>
      <c r="FWW95" s="9"/>
      <c r="FWX95" s="9"/>
      <c r="FWY95" s="9"/>
      <c r="FWZ95" s="9"/>
      <c r="FXA95" s="9"/>
      <c r="FXB95" s="9"/>
      <c r="FXC95" s="9"/>
      <c r="FXD95" s="9"/>
      <c r="FXE95" s="9"/>
      <c r="FXF95" s="9"/>
      <c r="FXG95" s="9"/>
      <c r="FXH95" s="9"/>
      <c r="FXI95" s="9"/>
      <c r="FXJ95" s="9"/>
      <c r="FXK95" s="9"/>
      <c r="FXL95" s="9"/>
      <c r="FXM95" s="9"/>
      <c r="FXN95" s="9"/>
      <c r="FXO95" s="9"/>
      <c r="FXP95" s="9"/>
      <c r="FXQ95" s="9"/>
      <c r="FXR95" s="9"/>
      <c r="FXS95" s="9"/>
      <c r="FXT95" s="9"/>
      <c r="FXU95" s="9"/>
      <c r="FXV95" s="9"/>
      <c r="FXW95" s="9"/>
      <c r="FXX95" s="9"/>
      <c r="FXY95" s="9"/>
      <c r="FXZ95" s="9"/>
      <c r="FYA95" s="9"/>
      <c r="FYB95" s="9"/>
      <c r="FYC95" s="9"/>
      <c r="FYD95" s="9"/>
      <c r="FYE95" s="9"/>
      <c r="FYF95" s="9"/>
      <c r="FYG95" s="9"/>
      <c r="FYH95" s="9"/>
      <c r="FYI95" s="9"/>
      <c r="FYJ95" s="9"/>
      <c r="FYK95" s="9"/>
      <c r="FYL95" s="9"/>
      <c r="FYM95" s="9"/>
      <c r="FYN95" s="9"/>
      <c r="FYO95" s="9"/>
      <c r="FYP95" s="9"/>
      <c r="FYQ95" s="9"/>
      <c r="FYR95" s="9"/>
      <c r="FYS95" s="9"/>
      <c r="FYT95" s="9"/>
      <c r="FYU95" s="9"/>
      <c r="FYV95" s="9"/>
      <c r="FYW95" s="9"/>
      <c r="FYX95" s="9"/>
      <c r="FYY95" s="9"/>
      <c r="FYZ95" s="9"/>
      <c r="FZA95" s="9"/>
      <c r="FZB95" s="9"/>
      <c r="FZC95" s="9"/>
      <c r="FZD95" s="9"/>
      <c r="FZE95" s="9"/>
      <c r="FZF95" s="9"/>
      <c r="FZG95" s="9"/>
      <c r="FZH95" s="9"/>
      <c r="FZI95" s="9"/>
      <c r="FZJ95" s="9"/>
      <c r="FZK95" s="9"/>
      <c r="FZL95" s="9"/>
      <c r="FZM95" s="9"/>
      <c r="FZN95" s="9"/>
      <c r="FZO95" s="9"/>
      <c r="FZP95" s="9"/>
      <c r="FZQ95" s="9"/>
      <c r="FZR95" s="9"/>
      <c r="FZS95" s="9"/>
      <c r="FZT95" s="9"/>
      <c r="FZU95" s="9"/>
      <c r="FZV95" s="9"/>
      <c r="FZW95" s="9"/>
      <c r="FZX95" s="9"/>
      <c r="FZY95" s="9"/>
      <c r="FZZ95" s="9"/>
      <c r="GAA95" s="9"/>
      <c r="GAB95" s="9"/>
      <c r="GAC95" s="9"/>
      <c r="GAD95" s="9"/>
      <c r="GAE95" s="9"/>
      <c r="GAF95" s="9"/>
      <c r="GAG95" s="9"/>
      <c r="GAH95" s="9"/>
      <c r="GAI95" s="9"/>
      <c r="GAJ95" s="9"/>
      <c r="GAK95" s="9"/>
      <c r="GAL95" s="9"/>
      <c r="GAM95" s="9"/>
      <c r="GAN95" s="9"/>
      <c r="GAO95" s="9"/>
      <c r="GAP95" s="9"/>
      <c r="GAQ95" s="9"/>
      <c r="GAR95" s="9"/>
      <c r="GAS95" s="9"/>
      <c r="GAT95" s="9"/>
      <c r="GAU95" s="9"/>
      <c r="GAV95" s="9"/>
      <c r="GAW95" s="9"/>
      <c r="GAX95" s="9"/>
      <c r="GAY95" s="9"/>
      <c r="GAZ95" s="9"/>
      <c r="GBA95" s="9"/>
      <c r="GBB95" s="9"/>
      <c r="GBC95" s="9"/>
      <c r="GBD95" s="9"/>
      <c r="GBE95" s="9"/>
      <c r="GBF95" s="9"/>
      <c r="GBG95" s="9"/>
      <c r="GBH95" s="9"/>
      <c r="GBI95" s="9"/>
      <c r="GBJ95" s="9"/>
      <c r="GBK95" s="9"/>
      <c r="GBL95" s="9"/>
      <c r="GBM95" s="9"/>
      <c r="GBN95" s="9"/>
      <c r="GBO95" s="9"/>
      <c r="GBP95" s="9"/>
      <c r="GBQ95" s="9"/>
      <c r="GBR95" s="9"/>
      <c r="GBS95" s="9"/>
      <c r="GBT95" s="9"/>
      <c r="GBU95" s="9"/>
      <c r="GBV95" s="9"/>
      <c r="GBW95" s="9"/>
      <c r="GBX95" s="9"/>
      <c r="GBY95" s="9"/>
      <c r="GBZ95" s="9"/>
      <c r="GCA95" s="9"/>
      <c r="GCB95" s="9"/>
      <c r="GCC95" s="9"/>
      <c r="GCD95" s="9"/>
      <c r="GCE95" s="9"/>
      <c r="GCF95" s="9"/>
      <c r="GCG95" s="9"/>
      <c r="GCH95" s="9"/>
      <c r="GCI95" s="9"/>
      <c r="GCJ95" s="9"/>
      <c r="GCK95" s="9"/>
      <c r="GCL95" s="9"/>
      <c r="GCM95" s="9"/>
      <c r="GCN95" s="9"/>
      <c r="GCO95" s="9"/>
      <c r="GCP95" s="9"/>
      <c r="GCQ95" s="9"/>
      <c r="GCR95" s="9"/>
      <c r="GCS95" s="9"/>
      <c r="GCT95" s="9"/>
      <c r="GCU95" s="9"/>
      <c r="GCV95" s="9"/>
      <c r="GCW95" s="9"/>
      <c r="GCX95" s="9"/>
      <c r="GCY95" s="9"/>
      <c r="GCZ95" s="9"/>
      <c r="GDA95" s="9"/>
      <c r="GDB95" s="9"/>
      <c r="GDC95" s="9"/>
      <c r="GDD95" s="9"/>
      <c r="GDE95" s="9"/>
      <c r="GDF95" s="9"/>
      <c r="GDG95" s="9"/>
      <c r="GDH95" s="9"/>
      <c r="GDI95" s="9"/>
      <c r="GDJ95" s="9"/>
      <c r="GDK95" s="9"/>
      <c r="GDL95" s="9"/>
      <c r="GDM95" s="9"/>
      <c r="GDN95" s="9"/>
      <c r="GDO95" s="9"/>
      <c r="GDP95" s="9"/>
      <c r="GDQ95" s="9"/>
      <c r="GDR95" s="9"/>
      <c r="GDS95" s="9"/>
      <c r="GDT95" s="9"/>
      <c r="GDU95" s="9"/>
      <c r="GDV95" s="9"/>
      <c r="GDW95" s="9"/>
      <c r="GDX95" s="9"/>
      <c r="GDY95" s="9"/>
      <c r="GDZ95" s="9"/>
      <c r="GEA95" s="9"/>
      <c r="GEB95" s="9"/>
      <c r="GEC95" s="9"/>
      <c r="GED95" s="9"/>
      <c r="GEE95" s="9"/>
      <c r="GEF95" s="9"/>
      <c r="GEG95" s="9"/>
      <c r="GEH95" s="9"/>
      <c r="GEI95" s="9"/>
      <c r="GEJ95" s="9"/>
      <c r="GEK95" s="9"/>
      <c r="GEL95" s="9"/>
      <c r="GEM95" s="9"/>
      <c r="GEN95" s="9"/>
      <c r="GEO95" s="9"/>
      <c r="GEP95" s="9"/>
      <c r="GEQ95" s="9"/>
      <c r="GER95" s="9"/>
      <c r="GES95" s="9"/>
      <c r="GET95" s="9"/>
      <c r="GEU95" s="9"/>
      <c r="GEV95" s="9"/>
      <c r="GEW95" s="9"/>
      <c r="GEX95" s="9"/>
      <c r="GEY95" s="9"/>
      <c r="GEZ95" s="9"/>
      <c r="GFA95" s="9"/>
      <c r="GFB95" s="9"/>
      <c r="GFC95" s="9"/>
      <c r="GFD95" s="9"/>
      <c r="GFE95" s="9"/>
      <c r="GFF95" s="9"/>
      <c r="GFG95" s="9"/>
      <c r="GFH95" s="9"/>
      <c r="GFI95" s="9"/>
      <c r="GFJ95" s="9"/>
      <c r="GFK95" s="9"/>
      <c r="GFL95" s="9"/>
      <c r="GFM95" s="9"/>
      <c r="GFN95" s="9"/>
      <c r="GFO95" s="9"/>
      <c r="GFP95" s="9"/>
      <c r="GFQ95" s="9"/>
      <c r="GFR95" s="9"/>
      <c r="GFS95" s="9"/>
      <c r="GFT95" s="9"/>
      <c r="GFU95" s="9"/>
      <c r="GFV95" s="9"/>
      <c r="GFW95" s="9"/>
      <c r="GFX95" s="9"/>
      <c r="GFY95" s="9"/>
      <c r="GFZ95" s="9"/>
      <c r="GGA95" s="9"/>
      <c r="GGB95" s="9"/>
      <c r="GGC95" s="9"/>
      <c r="GGD95" s="9"/>
      <c r="GGE95" s="9"/>
      <c r="GGF95" s="9"/>
      <c r="GGG95" s="9"/>
      <c r="GGH95" s="9"/>
      <c r="GGI95" s="9"/>
      <c r="GGJ95" s="9"/>
      <c r="GGK95" s="9"/>
      <c r="GGL95" s="9"/>
      <c r="GGM95" s="9"/>
      <c r="GGN95" s="9"/>
      <c r="GGO95" s="9"/>
      <c r="GGP95" s="9"/>
      <c r="GGQ95" s="9"/>
      <c r="GGR95" s="9"/>
      <c r="GGS95" s="9"/>
      <c r="GGT95" s="9"/>
      <c r="GGU95" s="9"/>
      <c r="GGV95" s="9"/>
      <c r="GGW95" s="9"/>
      <c r="GGX95" s="9"/>
      <c r="GGY95" s="9"/>
      <c r="GGZ95" s="9"/>
      <c r="GHA95" s="9"/>
      <c r="GHB95" s="9"/>
      <c r="GHC95" s="9"/>
      <c r="GHD95" s="9"/>
      <c r="GHE95" s="9"/>
      <c r="GHF95" s="9"/>
      <c r="GHG95" s="9"/>
      <c r="GHH95" s="9"/>
      <c r="GHI95" s="9"/>
      <c r="GHJ95" s="9"/>
      <c r="GHK95" s="9"/>
      <c r="GHL95" s="9"/>
      <c r="GHM95" s="9"/>
      <c r="GHN95" s="9"/>
      <c r="GHO95" s="9"/>
      <c r="GHP95" s="9"/>
      <c r="GHQ95" s="9"/>
      <c r="GHR95" s="9"/>
      <c r="GHS95" s="9"/>
      <c r="GHT95" s="9"/>
      <c r="GHU95" s="9"/>
      <c r="GHV95" s="9"/>
      <c r="GHW95" s="9"/>
      <c r="GHX95" s="9"/>
      <c r="GHY95" s="9"/>
      <c r="GHZ95" s="9"/>
      <c r="GIA95" s="9"/>
      <c r="GIB95" s="9"/>
      <c r="GIC95" s="9"/>
      <c r="GID95" s="9"/>
      <c r="GIE95" s="9"/>
      <c r="GIF95" s="9"/>
      <c r="GIG95" s="9"/>
      <c r="GIH95" s="9"/>
      <c r="GII95" s="9"/>
      <c r="GIJ95" s="9"/>
      <c r="GIK95" s="9"/>
      <c r="GIL95" s="9"/>
      <c r="GIM95" s="9"/>
      <c r="GIN95" s="9"/>
      <c r="GIO95" s="9"/>
      <c r="GIP95" s="9"/>
      <c r="GIQ95" s="9"/>
      <c r="GIR95" s="9"/>
      <c r="GIS95" s="9"/>
      <c r="GIT95" s="9"/>
      <c r="GIU95" s="9"/>
      <c r="GIV95" s="9"/>
      <c r="GIW95" s="9"/>
      <c r="GIX95" s="9"/>
      <c r="GIY95" s="9"/>
      <c r="GIZ95" s="9"/>
      <c r="GJA95" s="9"/>
      <c r="GJB95" s="9"/>
      <c r="GJC95" s="9"/>
      <c r="GJD95" s="9"/>
      <c r="GJE95" s="9"/>
      <c r="GJF95" s="9"/>
      <c r="GJG95" s="9"/>
      <c r="GJH95" s="9"/>
      <c r="GJI95" s="9"/>
      <c r="GJJ95" s="9"/>
      <c r="GJK95" s="9"/>
      <c r="GJL95" s="9"/>
      <c r="GJM95" s="9"/>
      <c r="GJN95" s="9"/>
      <c r="GJO95" s="9"/>
      <c r="GJP95" s="9"/>
      <c r="GJQ95" s="9"/>
      <c r="GJR95" s="9"/>
      <c r="GJS95" s="9"/>
      <c r="GJT95" s="9"/>
      <c r="GJU95" s="9"/>
      <c r="GJV95" s="9"/>
      <c r="GJW95" s="9"/>
      <c r="GJX95" s="9"/>
      <c r="GJY95" s="9"/>
      <c r="GJZ95" s="9"/>
      <c r="GKA95" s="9"/>
      <c r="GKB95" s="9"/>
      <c r="GKC95" s="9"/>
      <c r="GKD95" s="9"/>
      <c r="GKE95" s="9"/>
      <c r="GKF95" s="9"/>
      <c r="GKG95" s="9"/>
      <c r="GKH95" s="9"/>
      <c r="GKI95" s="9"/>
      <c r="GKJ95" s="9"/>
      <c r="GKK95" s="9"/>
      <c r="GKL95" s="9"/>
      <c r="GKM95" s="9"/>
      <c r="GKN95" s="9"/>
      <c r="GKO95" s="9"/>
      <c r="GKP95" s="9"/>
      <c r="GKQ95" s="9"/>
      <c r="GKR95" s="9"/>
      <c r="GKS95" s="9"/>
      <c r="GKT95" s="9"/>
      <c r="GKU95" s="9"/>
      <c r="GKV95" s="9"/>
      <c r="GKW95" s="9"/>
      <c r="GKX95" s="9"/>
      <c r="GKY95" s="9"/>
      <c r="GKZ95" s="9"/>
      <c r="GLA95" s="9"/>
      <c r="GLB95" s="9"/>
      <c r="GLC95" s="9"/>
      <c r="GLD95" s="9"/>
      <c r="GLE95" s="9"/>
      <c r="GLF95" s="9"/>
      <c r="GLG95" s="9"/>
      <c r="GLH95" s="9"/>
      <c r="GLI95" s="9"/>
      <c r="GLJ95" s="9"/>
      <c r="GLK95" s="9"/>
      <c r="GLL95" s="9"/>
      <c r="GLM95" s="9"/>
      <c r="GLN95" s="9"/>
      <c r="GLO95" s="9"/>
      <c r="GLP95" s="9"/>
      <c r="GLQ95" s="9"/>
      <c r="GLR95" s="9"/>
      <c r="GLS95" s="9"/>
      <c r="GLT95" s="9"/>
      <c r="GLU95" s="9"/>
      <c r="GLV95" s="9"/>
      <c r="GLW95" s="9"/>
      <c r="GLX95" s="9"/>
      <c r="GLY95" s="9"/>
      <c r="GLZ95" s="9"/>
      <c r="GMA95" s="9"/>
      <c r="GMB95" s="9"/>
      <c r="GMC95" s="9"/>
      <c r="GMD95" s="9"/>
      <c r="GME95" s="9"/>
      <c r="GMF95" s="9"/>
      <c r="GMG95" s="9"/>
      <c r="GMH95" s="9"/>
      <c r="GMI95" s="9"/>
      <c r="GMJ95" s="9"/>
      <c r="GMK95" s="9"/>
      <c r="GML95" s="9"/>
      <c r="GMM95" s="9"/>
      <c r="GMN95" s="9"/>
      <c r="GMO95" s="9"/>
      <c r="GMP95" s="9"/>
      <c r="GMQ95" s="9"/>
      <c r="GMR95" s="9"/>
      <c r="GMS95" s="9"/>
      <c r="GMT95" s="9"/>
      <c r="GMU95" s="9"/>
      <c r="GMV95" s="9"/>
      <c r="GMW95" s="9"/>
      <c r="GMX95" s="9"/>
      <c r="GMY95" s="9"/>
      <c r="GMZ95" s="9"/>
      <c r="GNA95" s="9"/>
      <c r="GNB95" s="9"/>
      <c r="GNC95" s="9"/>
      <c r="GND95" s="9"/>
      <c r="GNE95" s="9"/>
      <c r="GNF95" s="9"/>
      <c r="GNG95" s="9"/>
      <c r="GNH95" s="9"/>
      <c r="GNI95" s="9"/>
      <c r="GNJ95" s="9"/>
      <c r="GNK95" s="9"/>
      <c r="GNL95" s="9"/>
      <c r="GNM95" s="9"/>
      <c r="GNN95" s="9"/>
      <c r="GNO95" s="9"/>
      <c r="GNP95" s="9"/>
      <c r="GNQ95" s="9"/>
      <c r="GNR95" s="9"/>
      <c r="GNS95" s="9"/>
      <c r="GNT95" s="9"/>
      <c r="GNU95" s="9"/>
      <c r="GNV95" s="9"/>
      <c r="GNW95" s="9"/>
      <c r="GNX95" s="9"/>
      <c r="GNY95" s="9"/>
      <c r="GNZ95" s="9"/>
      <c r="GOA95" s="9"/>
      <c r="GOB95" s="9"/>
      <c r="GOC95" s="9"/>
      <c r="GOD95" s="9"/>
      <c r="GOE95" s="9"/>
      <c r="GOF95" s="9"/>
      <c r="GOG95" s="9"/>
      <c r="GOH95" s="9"/>
      <c r="GOI95" s="9"/>
      <c r="GOJ95" s="9"/>
      <c r="GOK95" s="9"/>
      <c r="GOL95" s="9"/>
      <c r="GOM95" s="9"/>
      <c r="GON95" s="9"/>
      <c r="GOO95" s="9"/>
      <c r="GOP95" s="9"/>
      <c r="GOQ95" s="9"/>
      <c r="GOR95" s="9"/>
      <c r="GOS95" s="9"/>
      <c r="GOT95" s="9"/>
      <c r="GOU95" s="9"/>
      <c r="GOV95" s="9"/>
      <c r="GOW95" s="9"/>
      <c r="GOX95" s="9"/>
      <c r="GOY95" s="9"/>
      <c r="GOZ95" s="9"/>
      <c r="GPA95" s="9"/>
      <c r="GPB95" s="9"/>
      <c r="GPC95" s="9"/>
      <c r="GPD95" s="9"/>
      <c r="GPE95" s="9"/>
      <c r="GPF95" s="9"/>
      <c r="GPG95" s="9"/>
      <c r="GPH95" s="9"/>
      <c r="GPI95" s="9"/>
      <c r="GPJ95" s="9"/>
      <c r="GPK95" s="9"/>
      <c r="GPL95" s="9"/>
      <c r="GPM95" s="9"/>
      <c r="GPN95" s="9"/>
      <c r="GPO95" s="9"/>
      <c r="GPP95" s="9"/>
      <c r="GPQ95" s="9"/>
      <c r="GPR95" s="9"/>
      <c r="GPS95" s="9"/>
      <c r="GPT95" s="9"/>
      <c r="GPU95" s="9"/>
      <c r="GPV95" s="9"/>
      <c r="GPW95" s="9"/>
      <c r="GPX95" s="9"/>
      <c r="GPY95" s="9"/>
      <c r="GPZ95" s="9"/>
      <c r="GQA95" s="9"/>
      <c r="GQB95" s="9"/>
      <c r="GQC95" s="9"/>
      <c r="GQD95" s="9"/>
      <c r="GQE95" s="9"/>
      <c r="GQF95" s="9"/>
      <c r="GQG95" s="9"/>
      <c r="GQH95" s="9"/>
      <c r="GQI95" s="9"/>
      <c r="GQJ95" s="9"/>
      <c r="GQK95" s="9"/>
      <c r="GQL95" s="9"/>
      <c r="GQM95" s="9"/>
      <c r="GQN95" s="9"/>
      <c r="GQO95" s="9"/>
      <c r="GQP95" s="9"/>
      <c r="GQQ95" s="9"/>
      <c r="GQR95" s="9"/>
      <c r="GQS95" s="9"/>
      <c r="GQT95" s="9"/>
      <c r="GQU95" s="9"/>
      <c r="GQV95" s="9"/>
      <c r="GQW95" s="9"/>
      <c r="GQX95" s="9"/>
      <c r="GQY95" s="9"/>
      <c r="GQZ95" s="9"/>
      <c r="GRA95" s="9"/>
      <c r="GRB95" s="9"/>
      <c r="GRC95" s="9"/>
      <c r="GRD95" s="9"/>
      <c r="GRE95" s="9"/>
      <c r="GRF95" s="9"/>
      <c r="GRG95" s="9"/>
      <c r="GRH95" s="9"/>
      <c r="GRI95" s="9"/>
      <c r="GRJ95" s="9"/>
      <c r="GRK95" s="9"/>
      <c r="GRL95" s="9"/>
      <c r="GRM95" s="9"/>
      <c r="GRN95" s="9"/>
      <c r="GRO95" s="9"/>
      <c r="GRP95" s="9"/>
      <c r="GRQ95" s="9"/>
      <c r="GRR95" s="9"/>
      <c r="GRS95" s="9"/>
      <c r="GRT95" s="9"/>
      <c r="GRU95" s="9"/>
      <c r="GRV95" s="9"/>
      <c r="GRW95" s="9"/>
      <c r="GRX95" s="9"/>
      <c r="GRY95" s="9"/>
      <c r="GRZ95" s="9"/>
      <c r="GSA95" s="9"/>
      <c r="GSB95" s="9"/>
      <c r="GSC95" s="9"/>
      <c r="GSD95" s="9"/>
      <c r="GSE95" s="9"/>
      <c r="GSF95" s="9"/>
      <c r="GSG95" s="9"/>
      <c r="GSH95" s="9"/>
      <c r="GSI95" s="9"/>
      <c r="GSJ95" s="9"/>
      <c r="GSK95" s="9"/>
      <c r="GSL95" s="9"/>
      <c r="GSM95" s="9"/>
      <c r="GSN95" s="9"/>
      <c r="GSO95" s="9"/>
      <c r="GSP95" s="9"/>
      <c r="GSQ95" s="9"/>
      <c r="GSR95" s="9"/>
      <c r="GSS95" s="9"/>
      <c r="GST95" s="9"/>
      <c r="GSU95" s="9"/>
      <c r="GSV95" s="9"/>
      <c r="GSW95" s="9"/>
      <c r="GSX95" s="9"/>
      <c r="GSY95" s="9"/>
      <c r="GSZ95" s="9"/>
      <c r="GTA95" s="9"/>
      <c r="GTB95" s="9"/>
      <c r="GTC95" s="9"/>
      <c r="GTD95" s="9"/>
      <c r="GTE95" s="9"/>
      <c r="GTF95" s="9"/>
      <c r="GTG95" s="9"/>
      <c r="GTH95" s="9"/>
      <c r="GTI95" s="9"/>
      <c r="GTJ95" s="9"/>
      <c r="GTK95" s="9"/>
      <c r="GTL95" s="9"/>
      <c r="GTM95" s="9"/>
      <c r="GTN95" s="9"/>
      <c r="GTO95" s="9"/>
      <c r="GTP95" s="9"/>
      <c r="GTQ95" s="9"/>
      <c r="GTR95" s="9"/>
      <c r="GTS95" s="9"/>
      <c r="GTT95" s="9"/>
      <c r="GTU95" s="9"/>
      <c r="GTV95" s="9"/>
      <c r="GTW95" s="9"/>
      <c r="GTX95" s="9"/>
      <c r="GTY95" s="9"/>
      <c r="GTZ95" s="9"/>
      <c r="GUA95" s="9"/>
      <c r="GUB95" s="9"/>
      <c r="GUC95" s="9"/>
      <c r="GUD95" s="9"/>
      <c r="GUE95" s="9"/>
      <c r="GUF95" s="9"/>
      <c r="GUG95" s="9"/>
      <c r="GUH95" s="9"/>
      <c r="GUI95" s="9"/>
      <c r="GUJ95" s="9"/>
      <c r="GUK95" s="9"/>
      <c r="GUL95" s="9"/>
      <c r="GUM95" s="9"/>
      <c r="GUN95" s="9"/>
      <c r="GUO95" s="9"/>
      <c r="GUP95" s="9"/>
      <c r="GUQ95" s="9"/>
      <c r="GUR95" s="9"/>
      <c r="GUS95" s="9"/>
      <c r="GUT95" s="9"/>
      <c r="GUU95" s="9"/>
      <c r="GUV95" s="9"/>
      <c r="GUW95" s="9"/>
      <c r="GUX95" s="9"/>
      <c r="GUY95" s="9"/>
      <c r="GUZ95" s="9"/>
      <c r="GVA95" s="9"/>
      <c r="GVB95" s="9"/>
      <c r="GVC95" s="9"/>
      <c r="GVD95" s="9"/>
      <c r="GVE95" s="9"/>
      <c r="GVF95" s="9"/>
      <c r="GVG95" s="9"/>
      <c r="GVH95" s="9"/>
      <c r="GVI95" s="9"/>
      <c r="GVJ95" s="9"/>
      <c r="GVK95" s="9"/>
      <c r="GVL95" s="9"/>
      <c r="GVM95" s="9"/>
      <c r="GVN95" s="9"/>
      <c r="GVO95" s="9"/>
      <c r="GVP95" s="9"/>
      <c r="GVQ95" s="9"/>
      <c r="GVR95" s="9"/>
      <c r="GVS95" s="9"/>
      <c r="GVT95" s="9"/>
      <c r="GVU95" s="9"/>
      <c r="GVV95" s="9"/>
      <c r="GVW95" s="9"/>
      <c r="GVX95" s="9"/>
      <c r="GVY95" s="9"/>
      <c r="GVZ95" s="9"/>
      <c r="GWA95" s="9"/>
      <c r="GWB95" s="9"/>
      <c r="GWC95" s="9"/>
      <c r="GWD95" s="9"/>
      <c r="GWE95" s="9"/>
      <c r="GWF95" s="9"/>
      <c r="GWG95" s="9"/>
      <c r="GWH95" s="9"/>
      <c r="GWI95" s="9"/>
      <c r="GWJ95" s="9"/>
      <c r="GWK95" s="9"/>
      <c r="GWL95" s="9"/>
      <c r="GWM95" s="9"/>
      <c r="GWN95" s="9"/>
      <c r="GWO95" s="9"/>
      <c r="GWP95" s="9"/>
      <c r="GWQ95" s="9"/>
      <c r="GWR95" s="9"/>
      <c r="GWS95" s="9"/>
      <c r="GWT95" s="9"/>
      <c r="GWU95" s="9"/>
      <c r="GWV95" s="9"/>
      <c r="GWW95" s="9"/>
      <c r="GWX95" s="9"/>
      <c r="GWY95" s="9"/>
      <c r="GWZ95" s="9"/>
      <c r="GXA95" s="9"/>
      <c r="GXB95" s="9"/>
      <c r="GXC95" s="9"/>
      <c r="GXD95" s="9"/>
      <c r="GXE95" s="9"/>
      <c r="GXF95" s="9"/>
      <c r="GXG95" s="9"/>
      <c r="GXH95" s="9"/>
      <c r="GXI95" s="9"/>
      <c r="GXJ95" s="9"/>
      <c r="GXK95" s="9"/>
      <c r="GXL95" s="9"/>
      <c r="GXM95" s="9"/>
      <c r="GXN95" s="9"/>
      <c r="GXO95" s="9"/>
      <c r="GXP95" s="9"/>
      <c r="GXQ95" s="9"/>
      <c r="GXR95" s="9"/>
      <c r="GXS95" s="9"/>
      <c r="GXT95" s="9"/>
      <c r="GXU95" s="9"/>
      <c r="GXV95" s="9"/>
      <c r="GXW95" s="9"/>
      <c r="GXX95" s="9"/>
      <c r="GXY95" s="9"/>
      <c r="GXZ95" s="9"/>
      <c r="GYA95" s="9"/>
      <c r="GYB95" s="9"/>
      <c r="GYC95" s="9"/>
      <c r="GYD95" s="9"/>
      <c r="GYE95" s="9"/>
      <c r="GYF95" s="9"/>
      <c r="GYG95" s="9"/>
      <c r="GYH95" s="9"/>
      <c r="GYI95" s="9"/>
      <c r="GYJ95" s="9"/>
      <c r="GYK95" s="9"/>
      <c r="GYL95" s="9"/>
      <c r="GYM95" s="9"/>
      <c r="GYN95" s="9"/>
      <c r="GYO95" s="9"/>
      <c r="GYP95" s="9"/>
      <c r="GYQ95" s="9"/>
      <c r="GYR95" s="9"/>
      <c r="GYS95" s="9"/>
      <c r="GYT95" s="9"/>
      <c r="GYU95" s="9"/>
      <c r="GYV95" s="9"/>
      <c r="GYW95" s="9"/>
      <c r="GYX95" s="9"/>
      <c r="GYY95" s="9"/>
      <c r="GYZ95" s="9"/>
      <c r="GZA95" s="9"/>
      <c r="GZB95" s="9"/>
      <c r="GZC95" s="9"/>
      <c r="GZD95" s="9"/>
      <c r="GZE95" s="9"/>
      <c r="GZF95" s="9"/>
      <c r="GZG95" s="9"/>
      <c r="GZH95" s="9"/>
      <c r="GZI95" s="9"/>
      <c r="GZJ95" s="9"/>
      <c r="GZK95" s="9"/>
      <c r="GZL95" s="9"/>
      <c r="GZM95" s="9"/>
      <c r="GZN95" s="9"/>
      <c r="GZO95" s="9"/>
      <c r="GZP95" s="9"/>
      <c r="GZQ95" s="9"/>
      <c r="GZR95" s="9"/>
      <c r="GZS95" s="9"/>
      <c r="GZT95" s="9"/>
      <c r="GZU95" s="9"/>
      <c r="GZV95" s="9"/>
      <c r="GZW95" s="9"/>
      <c r="GZX95" s="9"/>
      <c r="GZY95" s="9"/>
      <c r="GZZ95" s="9"/>
      <c r="HAA95" s="9"/>
      <c r="HAB95" s="9"/>
      <c r="HAC95" s="9"/>
      <c r="HAD95" s="9"/>
      <c r="HAE95" s="9"/>
      <c r="HAF95" s="9"/>
      <c r="HAG95" s="9"/>
      <c r="HAH95" s="9"/>
      <c r="HAI95" s="9"/>
      <c r="HAJ95" s="9"/>
      <c r="HAK95" s="9"/>
      <c r="HAL95" s="9"/>
      <c r="HAM95" s="9"/>
      <c r="HAN95" s="9"/>
      <c r="HAO95" s="9"/>
      <c r="HAP95" s="9"/>
      <c r="HAQ95" s="9"/>
      <c r="HAR95" s="9"/>
      <c r="HAS95" s="9"/>
      <c r="HAT95" s="9"/>
      <c r="HAU95" s="9"/>
      <c r="HAV95" s="9"/>
      <c r="HAW95" s="9"/>
      <c r="HAX95" s="9"/>
      <c r="HAY95" s="9"/>
      <c r="HAZ95" s="9"/>
      <c r="HBA95" s="9"/>
      <c r="HBB95" s="9"/>
      <c r="HBC95" s="9"/>
      <c r="HBD95" s="9"/>
      <c r="HBE95" s="9"/>
      <c r="HBF95" s="9"/>
      <c r="HBG95" s="9"/>
      <c r="HBH95" s="9"/>
      <c r="HBI95" s="9"/>
      <c r="HBJ95" s="9"/>
      <c r="HBK95" s="9"/>
      <c r="HBL95" s="9"/>
      <c r="HBM95" s="9"/>
      <c r="HBN95" s="9"/>
      <c r="HBO95" s="9"/>
      <c r="HBP95" s="9"/>
      <c r="HBQ95" s="9"/>
      <c r="HBR95" s="9"/>
      <c r="HBS95" s="9"/>
      <c r="HBT95" s="9"/>
      <c r="HBU95" s="9"/>
      <c r="HBV95" s="9"/>
      <c r="HBW95" s="9"/>
      <c r="HBX95" s="9"/>
      <c r="HBY95" s="9"/>
      <c r="HBZ95" s="9"/>
      <c r="HCA95" s="9"/>
      <c r="HCB95" s="9"/>
      <c r="HCC95" s="9"/>
      <c r="HCD95" s="9"/>
      <c r="HCE95" s="9"/>
      <c r="HCF95" s="9"/>
      <c r="HCG95" s="9"/>
      <c r="HCH95" s="9"/>
      <c r="HCI95" s="9"/>
      <c r="HCJ95" s="9"/>
      <c r="HCK95" s="9"/>
      <c r="HCL95" s="9"/>
      <c r="HCM95" s="9"/>
      <c r="HCN95" s="9"/>
      <c r="HCO95" s="9"/>
      <c r="HCP95" s="9"/>
      <c r="HCQ95" s="9"/>
      <c r="HCR95" s="9"/>
      <c r="HCS95" s="9"/>
      <c r="HCT95" s="9"/>
      <c r="HCU95" s="9"/>
      <c r="HCV95" s="9"/>
      <c r="HCW95" s="9"/>
      <c r="HCX95" s="9"/>
      <c r="HCY95" s="9"/>
      <c r="HCZ95" s="9"/>
      <c r="HDA95" s="9"/>
      <c r="HDB95" s="9"/>
      <c r="HDC95" s="9"/>
      <c r="HDD95" s="9"/>
      <c r="HDE95" s="9"/>
      <c r="HDF95" s="9"/>
      <c r="HDG95" s="9"/>
      <c r="HDH95" s="9"/>
      <c r="HDI95" s="9"/>
      <c r="HDJ95" s="9"/>
      <c r="HDK95" s="9"/>
      <c r="HDL95" s="9"/>
      <c r="HDM95" s="9"/>
      <c r="HDN95" s="9"/>
      <c r="HDO95" s="9"/>
      <c r="HDP95" s="9"/>
      <c r="HDQ95" s="9"/>
      <c r="HDR95" s="9"/>
      <c r="HDS95" s="9"/>
      <c r="HDT95" s="9"/>
      <c r="HDU95" s="9"/>
      <c r="HDV95" s="9"/>
      <c r="HDW95" s="9"/>
      <c r="HDX95" s="9"/>
      <c r="HDY95" s="9"/>
      <c r="HDZ95" s="9"/>
      <c r="HEA95" s="9"/>
      <c r="HEB95" s="9"/>
      <c r="HEC95" s="9"/>
      <c r="HED95" s="9"/>
      <c r="HEE95" s="9"/>
      <c r="HEF95" s="9"/>
      <c r="HEG95" s="9"/>
      <c r="HEH95" s="9"/>
      <c r="HEI95" s="9"/>
      <c r="HEJ95" s="9"/>
      <c r="HEK95" s="9"/>
      <c r="HEL95" s="9"/>
      <c r="HEM95" s="9"/>
      <c r="HEN95" s="9"/>
      <c r="HEO95" s="9"/>
      <c r="HEP95" s="9"/>
      <c r="HEQ95" s="9"/>
      <c r="HER95" s="9"/>
      <c r="HES95" s="9"/>
      <c r="HET95" s="9"/>
      <c r="HEU95" s="9"/>
      <c r="HEV95" s="9"/>
      <c r="HEW95" s="9"/>
      <c r="HEX95" s="9"/>
      <c r="HEY95" s="9"/>
      <c r="HEZ95" s="9"/>
      <c r="HFA95" s="9"/>
      <c r="HFB95" s="9"/>
      <c r="HFC95" s="9"/>
      <c r="HFD95" s="9"/>
      <c r="HFE95" s="9"/>
      <c r="HFF95" s="9"/>
      <c r="HFG95" s="9"/>
      <c r="HFH95" s="9"/>
      <c r="HFI95" s="9"/>
      <c r="HFJ95" s="9"/>
      <c r="HFK95" s="9"/>
      <c r="HFL95" s="9"/>
      <c r="HFM95" s="9"/>
      <c r="HFN95" s="9"/>
      <c r="HFO95" s="9"/>
      <c r="HFP95" s="9"/>
      <c r="HFQ95" s="9"/>
      <c r="HFR95" s="9"/>
      <c r="HFS95" s="9"/>
      <c r="HFT95" s="9"/>
      <c r="HFU95" s="9"/>
      <c r="HFV95" s="9"/>
      <c r="HFW95" s="9"/>
      <c r="HFX95" s="9"/>
      <c r="HFY95" s="9"/>
      <c r="HFZ95" s="9"/>
      <c r="HGA95" s="9"/>
      <c r="HGB95" s="9"/>
      <c r="HGC95" s="9"/>
      <c r="HGD95" s="9"/>
      <c r="HGE95" s="9"/>
      <c r="HGF95" s="9"/>
      <c r="HGG95" s="9"/>
      <c r="HGH95" s="9"/>
      <c r="HGI95" s="9"/>
      <c r="HGJ95" s="9"/>
      <c r="HGK95" s="9"/>
      <c r="HGL95" s="9"/>
      <c r="HGM95" s="9"/>
      <c r="HGN95" s="9"/>
      <c r="HGO95" s="9"/>
      <c r="HGP95" s="9"/>
      <c r="HGQ95" s="9"/>
      <c r="HGR95" s="9"/>
      <c r="HGS95" s="9"/>
      <c r="HGT95" s="9"/>
      <c r="HGU95" s="9"/>
      <c r="HGV95" s="9"/>
      <c r="HGW95" s="9"/>
      <c r="HGX95" s="9"/>
      <c r="HGY95" s="9"/>
      <c r="HGZ95" s="9"/>
      <c r="HHA95" s="9"/>
      <c r="HHB95" s="9"/>
      <c r="HHC95" s="9"/>
      <c r="HHD95" s="9"/>
      <c r="HHE95" s="9"/>
      <c r="HHF95" s="9"/>
      <c r="HHG95" s="9"/>
      <c r="HHH95" s="9"/>
      <c r="HHI95" s="9"/>
      <c r="HHJ95" s="9"/>
      <c r="HHK95" s="9"/>
      <c r="HHL95" s="9"/>
      <c r="HHM95" s="9"/>
      <c r="HHN95" s="9"/>
      <c r="HHO95" s="9"/>
      <c r="HHP95" s="9"/>
      <c r="HHQ95" s="9"/>
      <c r="HHR95" s="9"/>
      <c r="HHS95" s="9"/>
      <c r="HHT95" s="9"/>
      <c r="HHU95" s="9"/>
      <c r="HHV95" s="9"/>
      <c r="HHW95" s="9"/>
      <c r="HHX95" s="9"/>
      <c r="HHY95" s="9"/>
      <c r="HHZ95" s="9"/>
      <c r="HIA95" s="9"/>
      <c r="HIB95" s="9"/>
      <c r="HIC95" s="9"/>
      <c r="HID95" s="9"/>
      <c r="HIE95" s="9"/>
      <c r="HIF95" s="9"/>
      <c r="HIG95" s="9"/>
      <c r="HIH95" s="9"/>
      <c r="HII95" s="9"/>
      <c r="HIJ95" s="9"/>
      <c r="HIK95" s="9"/>
      <c r="HIL95" s="9"/>
      <c r="HIM95" s="9"/>
      <c r="HIN95" s="9"/>
      <c r="HIO95" s="9"/>
      <c r="HIP95" s="9"/>
      <c r="HIQ95" s="9"/>
      <c r="HIR95" s="9"/>
      <c r="HIS95" s="9"/>
      <c r="HIT95" s="9"/>
      <c r="HIU95" s="9"/>
      <c r="HIV95" s="9"/>
      <c r="HIW95" s="9"/>
      <c r="HIX95" s="9"/>
      <c r="HIY95" s="9"/>
      <c r="HIZ95" s="9"/>
      <c r="HJA95" s="9"/>
      <c r="HJB95" s="9"/>
      <c r="HJC95" s="9"/>
      <c r="HJD95" s="9"/>
      <c r="HJE95" s="9"/>
      <c r="HJF95" s="9"/>
      <c r="HJG95" s="9"/>
      <c r="HJH95" s="9"/>
      <c r="HJI95" s="9"/>
      <c r="HJJ95" s="9"/>
      <c r="HJK95" s="9"/>
      <c r="HJL95" s="9"/>
      <c r="HJM95" s="9"/>
      <c r="HJN95" s="9"/>
      <c r="HJO95" s="9"/>
      <c r="HJP95" s="9"/>
      <c r="HJQ95" s="9"/>
      <c r="HJR95" s="9"/>
      <c r="HJS95" s="9"/>
      <c r="HJT95" s="9"/>
      <c r="HJU95" s="9"/>
      <c r="HJV95" s="9"/>
      <c r="HJW95" s="9"/>
      <c r="HJX95" s="9"/>
      <c r="HJY95" s="9"/>
      <c r="HJZ95" s="9"/>
      <c r="HKA95" s="9"/>
      <c r="HKB95" s="9"/>
      <c r="HKC95" s="9"/>
      <c r="HKD95" s="9"/>
      <c r="HKE95" s="9"/>
      <c r="HKF95" s="9"/>
      <c r="HKG95" s="9"/>
      <c r="HKH95" s="9"/>
      <c r="HKI95" s="9"/>
      <c r="HKJ95" s="9"/>
      <c r="HKK95" s="9"/>
      <c r="HKL95" s="9"/>
      <c r="HKM95" s="9"/>
      <c r="HKN95" s="9"/>
      <c r="HKO95" s="9"/>
      <c r="HKP95" s="9"/>
      <c r="HKQ95" s="9"/>
      <c r="HKR95" s="9"/>
      <c r="HKS95" s="9"/>
      <c r="HKT95" s="9"/>
      <c r="HKU95" s="9"/>
      <c r="HKV95" s="9"/>
      <c r="HKW95" s="9"/>
      <c r="HKX95" s="9"/>
      <c r="HKY95" s="9"/>
      <c r="HKZ95" s="9"/>
      <c r="HLA95" s="9"/>
      <c r="HLB95" s="9"/>
      <c r="HLC95" s="9"/>
      <c r="HLD95" s="9"/>
      <c r="HLE95" s="9"/>
      <c r="HLF95" s="9"/>
      <c r="HLG95" s="9"/>
      <c r="HLH95" s="9"/>
      <c r="HLI95" s="9"/>
      <c r="HLJ95" s="9"/>
      <c r="HLK95" s="9"/>
      <c r="HLL95" s="9"/>
      <c r="HLM95" s="9"/>
      <c r="HLN95" s="9"/>
      <c r="HLO95" s="9"/>
      <c r="HLP95" s="9"/>
      <c r="HLQ95" s="9"/>
      <c r="HLR95" s="9"/>
      <c r="HLS95" s="9"/>
      <c r="HLT95" s="9"/>
      <c r="HLU95" s="9"/>
      <c r="HLV95" s="9"/>
      <c r="HLW95" s="9"/>
      <c r="HLX95" s="9"/>
      <c r="HLY95" s="9"/>
      <c r="HLZ95" s="9"/>
      <c r="HMA95" s="9"/>
      <c r="HMB95" s="9"/>
      <c r="HMC95" s="9"/>
      <c r="HMD95" s="9"/>
      <c r="HME95" s="9"/>
      <c r="HMF95" s="9"/>
      <c r="HMG95" s="9"/>
      <c r="HMH95" s="9"/>
      <c r="HMI95" s="9"/>
      <c r="HMJ95" s="9"/>
      <c r="HMK95" s="9"/>
      <c r="HML95" s="9"/>
      <c r="HMM95" s="9"/>
      <c r="HMN95" s="9"/>
      <c r="HMO95" s="9"/>
      <c r="HMP95" s="9"/>
      <c r="HMQ95" s="9"/>
      <c r="HMR95" s="9"/>
      <c r="HMS95" s="9"/>
      <c r="HMT95" s="9"/>
      <c r="HMU95" s="9"/>
      <c r="HMV95" s="9"/>
      <c r="HMW95" s="9"/>
      <c r="HMX95" s="9"/>
      <c r="HMY95" s="9"/>
      <c r="HMZ95" s="9"/>
      <c r="HNA95" s="9"/>
      <c r="HNB95" s="9"/>
      <c r="HNC95" s="9"/>
      <c r="HND95" s="9"/>
      <c r="HNE95" s="9"/>
      <c r="HNF95" s="9"/>
      <c r="HNG95" s="9"/>
      <c r="HNH95" s="9"/>
      <c r="HNI95" s="9"/>
      <c r="HNJ95" s="9"/>
      <c r="HNK95" s="9"/>
      <c r="HNL95" s="9"/>
      <c r="HNM95" s="9"/>
      <c r="HNN95" s="9"/>
      <c r="HNO95" s="9"/>
      <c r="HNP95" s="9"/>
      <c r="HNQ95" s="9"/>
      <c r="HNR95" s="9"/>
      <c r="HNS95" s="9"/>
      <c r="HNT95" s="9"/>
      <c r="HNU95" s="9"/>
      <c r="HNV95" s="9"/>
      <c r="HNW95" s="9"/>
      <c r="HNX95" s="9"/>
      <c r="HNY95" s="9"/>
      <c r="HNZ95" s="9"/>
      <c r="HOA95" s="9"/>
      <c r="HOB95" s="9"/>
      <c r="HOC95" s="9"/>
      <c r="HOD95" s="9"/>
      <c r="HOE95" s="9"/>
      <c r="HOF95" s="9"/>
      <c r="HOG95" s="9"/>
      <c r="HOH95" s="9"/>
      <c r="HOI95" s="9"/>
      <c r="HOJ95" s="9"/>
      <c r="HOK95" s="9"/>
      <c r="HOL95" s="9"/>
      <c r="HOM95" s="9"/>
      <c r="HON95" s="9"/>
      <c r="HOO95" s="9"/>
      <c r="HOP95" s="9"/>
      <c r="HOQ95" s="9"/>
      <c r="HOR95" s="9"/>
      <c r="HOS95" s="9"/>
      <c r="HOT95" s="9"/>
      <c r="HOU95" s="9"/>
      <c r="HOV95" s="9"/>
      <c r="HOW95" s="9"/>
      <c r="HOX95" s="9"/>
      <c r="HOY95" s="9"/>
      <c r="HOZ95" s="9"/>
      <c r="HPA95" s="9"/>
      <c r="HPB95" s="9"/>
      <c r="HPC95" s="9"/>
      <c r="HPD95" s="9"/>
      <c r="HPE95" s="9"/>
      <c r="HPF95" s="9"/>
      <c r="HPG95" s="9"/>
      <c r="HPH95" s="9"/>
      <c r="HPI95" s="9"/>
      <c r="HPJ95" s="9"/>
      <c r="HPK95" s="9"/>
      <c r="HPL95" s="9"/>
      <c r="HPM95" s="9"/>
      <c r="HPN95" s="9"/>
      <c r="HPO95" s="9"/>
      <c r="HPP95" s="9"/>
      <c r="HPQ95" s="9"/>
      <c r="HPR95" s="9"/>
      <c r="HPS95" s="9"/>
      <c r="HPT95" s="9"/>
      <c r="HPU95" s="9"/>
      <c r="HPV95" s="9"/>
      <c r="HPW95" s="9"/>
      <c r="HPX95" s="9"/>
      <c r="HPY95" s="9"/>
      <c r="HPZ95" s="9"/>
      <c r="HQA95" s="9"/>
      <c r="HQB95" s="9"/>
      <c r="HQC95" s="9"/>
      <c r="HQD95" s="9"/>
      <c r="HQE95" s="9"/>
      <c r="HQF95" s="9"/>
      <c r="HQG95" s="9"/>
      <c r="HQH95" s="9"/>
      <c r="HQI95" s="9"/>
      <c r="HQJ95" s="9"/>
      <c r="HQK95" s="9"/>
      <c r="HQL95" s="9"/>
      <c r="HQM95" s="9"/>
      <c r="HQN95" s="9"/>
      <c r="HQO95" s="9"/>
      <c r="HQP95" s="9"/>
      <c r="HQQ95" s="9"/>
      <c r="HQR95" s="9"/>
      <c r="HQS95" s="9"/>
      <c r="HQT95" s="9"/>
      <c r="HQU95" s="9"/>
      <c r="HQV95" s="9"/>
      <c r="HQW95" s="9"/>
      <c r="HQX95" s="9"/>
      <c r="HQY95" s="9"/>
      <c r="HQZ95" s="9"/>
      <c r="HRA95" s="9"/>
      <c r="HRB95" s="9"/>
      <c r="HRC95" s="9"/>
      <c r="HRD95" s="9"/>
      <c r="HRE95" s="9"/>
      <c r="HRF95" s="9"/>
      <c r="HRG95" s="9"/>
      <c r="HRH95" s="9"/>
      <c r="HRI95" s="9"/>
      <c r="HRJ95" s="9"/>
      <c r="HRK95" s="9"/>
      <c r="HRL95" s="9"/>
      <c r="HRM95" s="9"/>
      <c r="HRN95" s="9"/>
      <c r="HRO95" s="9"/>
      <c r="HRP95" s="9"/>
      <c r="HRQ95" s="9"/>
      <c r="HRR95" s="9"/>
      <c r="HRS95" s="9"/>
      <c r="HRT95" s="9"/>
      <c r="HRU95" s="9"/>
      <c r="HRV95" s="9"/>
      <c r="HRW95" s="9"/>
      <c r="HRX95" s="9"/>
      <c r="HRY95" s="9"/>
      <c r="HRZ95" s="9"/>
      <c r="HSA95" s="9"/>
      <c r="HSB95" s="9"/>
      <c r="HSC95" s="9"/>
      <c r="HSD95" s="9"/>
      <c r="HSE95" s="9"/>
      <c r="HSF95" s="9"/>
      <c r="HSG95" s="9"/>
      <c r="HSH95" s="9"/>
      <c r="HSI95" s="9"/>
      <c r="HSJ95" s="9"/>
      <c r="HSK95" s="9"/>
      <c r="HSL95" s="9"/>
      <c r="HSM95" s="9"/>
      <c r="HSN95" s="9"/>
      <c r="HSO95" s="9"/>
      <c r="HSP95" s="9"/>
      <c r="HSQ95" s="9"/>
      <c r="HSR95" s="9"/>
      <c r="HSS95" s="9"/>
      <c r="HST95" s="9"/>
      <c r="HSU95" s="9"/>
      <c r="HSV95" s="9"/>
      <c r="HSW95" s="9"/>
      <c r="HSX95" s="9"/>
      <c r="HSY95" s="9"/>
      <c r="HSZ95" s="9"/>
      <c r="HTA95" s="9"/>
      <c r="HTB95" s="9"/>
      <c r="HTC95" s="9"/>
      <c r="HTD95" s="9"/>
      <c r="HTE95" s="9"/>
      <c r="HTF95" s="9"/>
      <c r="HTG95" s="9"/>
      <c r="HTH95" s="9"/>
      <c r="HTI95" s="9"/>
      <c r="HTJ95" s="9"/>
      <c r="HTK95" s="9"/>
      <c r="HTL95" s="9"/>
      <c r="HTM95" s="9"/>
      <c r="HTN95" s="9"/>
      <c r="HTO95" s="9"/>
      <c r="HTP95" s="9"/>
      <c r="HTQ95" s="9"/>
      <c r="HTR95" s="9"/>
      <c r="HTS95" s="9"/>
      <c r="HTT95" s="9"/>
      <c r="HTU95" s="9"/>
      <c r="HTV95" s="9"/>
      <c r="HTW95" s="9"/>
      <c r="HTX95" s="9"/>
      <c r="HTY95" s="9"/>
      <c r="HTZ95" s="9"/>
      <c r="HUA95" s="9"/>
      <c r="HUB95" s="9"/>
      <c r="HUC95" s="9"/>
      <c r="HUD95" s="9"/>
      <c r="HUE95" s="9"/>
      <c r="HUF95" s="9"/>
      <c r="HUG95" s="9"/>
      <c r="HUH95" s="9"/>
      <c r="HUI95" s="9"/>
      <c r="HUJ95" s="9"/>
      <c r="HUK95" s="9"/>
      <c r="HUL95" s="9"/>
      <c r="HUM95" s="9"/>
      <c r="HUN95" s="9"/>
      <c r="HUO95" s="9"/>
      <c r="HUP95" s="9"/>
      <c r="HUQ95" s="9"/>
      <c r="HUR95" s="9"/>
      <c r="HUS95" s="9"/>
      <c r="HUT95" s="9"/>
      <c r="HUU95" s="9"/>
      <c r="HUV95" s="9"/>
      <c r="HUW95" s="9"/>
      <c r="HUX95" s="9"/>
      <c r="HUY95" s="9"/>
      <c r="HUZ95" s="9"/>
      <c r="HVA95" s="9"/>
      <c r="HVB95" s="9"/>
      <c r="HVC95" s="9"/>
      <c r="HVD95" s="9"/>
      <c r="HVE95" s="9"/>
      <c r="HVF95" s="9"/>
      <c r="HVG95" s="9"/>
      <c r="HVH95" s="9"/>
      <c r="HVI95" s="9"/>
      <c r="HVJ95" s="9"/>
      <c r="HVK95" s="9"/>
      <c r="HVL95" s="9"/>
      <c r="HVM95" s="9"/>
      <c r="HVN95" s="9"/>
      <c r="HVO95" s="9"/>
      <c r="HVP95" s="9"/>
      <c r="HVQ95" s="9"/>
      <c r="HVR95" s="9"/>
      <c r="HVS95" s="9"/>
      <c r="HVT95" s="9"/>
      <c r="HVU95" s="9"/>
      <c r="HVV95" s="9"/>
      <c r="HVW95" s="9"/>
      <c r="HVX95" s="9"/>
      <c r="HVY95" s="9"/>
      <c r="HVZ95" s="9"/>
      <c r="HWA95" s="9"/>
      <c r="HWB95" s="9"/>
      <c r="HWC95" s="9"/>
      <c r="HWD95" s="9"/>
      <c r="HWE95" s="9"/>
      <c r="HWF95" s="9"/>
      <c r="HWG95" s="9"/>
      <c r="HWH95" s="9"/>
      <c r="HWI95" s="9"/>
      <c r="HWJ95" s="9"/>
      <c r="HWK95" s="9"/>
      <c r="HWL95" s="9"/>
      <c r="HWM95" s="9"/>
      <c r="HWN95" s="9"/>
      <c r="HWO95" s="9"/>
      <c r="HWP95" s="9"/>
      <c r="HWQ95" s="9"/>
      <c r="HWR95" s="9"/>
      <c r="HWS95" s="9"/>
      <c r="HWT95" s="9"/>
      <c r="HWU95" s="9"/>
      <c r="HWV95" s="9"/>
      <c r="HWW95" s="9"/>
      <c r="HWX95" s="9"/>
      <c r="HWY95" s="9"/>
      <c r="HWZ95" s="9"/>
      <c r="HXA95" s="9"/>
      <c r="HXB95" s="9"/>
      <c r="HXC95" s="9"/>
      <c r="HXD95" s="9"/>
      <c r="HXE95" s="9"/>
      <c r="HXF95" s="9"/>
      <c r="HXG95" s="9"/>
      <c r="HXH95" s="9"/>
      <c r="HXI95" s="9"/>
      <c r="HXJ95" s="9"/>
      <c r="HXK95" s="9"/>
      <c r="HXL95" s="9"/>
      <c r="HXM95" s="9"/>
      <c r="HXN95" s="9"/>
      <c r="HXO95" s="9"/>
      <c r="HXP95" s="9"/>
      <c r="HXQ95" s="9"/>
      <c r="HXR95" s="9"/>
      <c r="HXS95" s="9"/>
      <c r="HXT95" s="9"/>
      <c r="HXU95" s="9"/>
      <c r="HXV95" s="9"/>
      <c r="HXW95" s="9"/>
      <c r="HXX95" s="9"/>
      <c r="HXY95" s="9"/>
      <c r="HXZ95" s="9"/>
      <c r="HYA95" s="9"/>
      <c r="HYB95" s="9"/>
      <c r="HYC95" s="9"/>
      <c r="HYD95" s="9"/>
      <c r="HYE95" s="9"/>
      <c r="HYF95" s="9"/>
      <c r="HYG95" s="9"/>
      <c r="HYH95" s="9"/>
      <c r="HYI95" s="9"/>
      <c r="HYJ95" s="9"/>
      <c r="HYK95" s="9"/>
      <c r="HYL95" s="9"/>
      <c r="HYM95" s="9"/>
      <c r="HYN95" s="9"/>
      <c r="HYO95" s="9"/>
      <c r="HYP95" s="9"/>
      <c r="HYQ95" s="9"/>
      <c r="HYR95" s="9"/>
      <c r="HYS95" s="9"/>
      <c r="HYT95" s="9"/>
      <c r="HYU95" s="9"/>
      <c r="HYV95" s="9"/>
      <c r="HYW95" s="9"/>
      <c r="HYX95" s="9"/>
      <c r="HYY95" s="9"/>
      <c r="HYZ95" s="9"/>
      <c r="HZA95" s="9"/>
      <c r="HZB95" s="9"/>
      <c r="HZC95" s="9"/>
      <c r="HZD95" s="9"/>
      <c r="HZE95" s="9"/>
      <c r="HZF95" s="9"/>
      <c r="HZG95" s="9"/>
      <c r="HZH95" s="9"/>
      <c r="HZI95" s="9"/>
      <c r="HZJ95" s="9"/>
      <c r="HZK95" s="9"/>
      <c r="HZL95" s="9"/>
      <c r="HZM95" s="9"/>
      <c r="HZN95" s="9"/>
      <c r="HZO95" s="9"/>
      <c r="HZP95" s="9"/>
      <c r="HZQ95" s="9"/>
      <c r="HZR95" s="9"/>
      <c r="HZS95" s="9"/>
      <c r="HZT95" s="9"/>
      <c r="HZU95" s="9"/>
      <c r="HZV95" s="9"/>
      <c r="HZW95" s="9"/>
      <c r="HZX95" s="9"/>
      <c r="HZY95" s="9"/>
      <c r="HZZ95" s="9"/>
      <c r="IAA95" s="9"/>
      <c r="IAB95" s="9"/>
      <c r="IAC95" s="9"/>
      <c r="IAD95" s="9"/>
      <c r="IAE95" s="9"/>
      <c r="IAF95" s="9"/>
      <c r="IAG95" s="9"/>
      <c r="IAH95" s="9"/>
      <c r="IAI95" s="9"/>
      <c r="IAJ95" s="9"/>
      <c r="IAK95" s="9"/>
      <c r="IAL95" s="9"/>
      <c r="IAM95" s="9"/>
      <c r="IAN95" s="9"/>
      <c r="IAO95" s="9"/>
      <c r="IAP95" s="9"/>
      <c r="IAQ95" s="9"/>
      <c r="IAR95" s="9"/>
      <c r="IAS95" s="9"/>
      <c r="IAT95" s="9"/>
      <c r="IAU95" s="9"/>
      <c r="IAV95" s="9"/>
      <c r="IAW95" s="9"/>
      <c r="IAX95" s="9"/>
      <c r="IAY95" s="9"/>
      <c r="IAZ95" s="9"/>
      <c r="IBA95" s="9"/>
      <c r="IBB95" s="9"/>
      <c r="IBC95" s="9"/>
      <c r="IBD95" s="9"/>
      <c r="IBE95" s="9"/>
      <c r="IBF95" s="9"/>
      <c r="IBG95" s="9"/>
      <c r="IBH95" s="9"/>
      <c r="IBI95" s="9"/>
      <c r="IBJ95" s="9"/>
      <c r="IBK95" s="9"/>
      <c r="IBL95" s="9"/>
      <c r="IBM95" s="9"/>
      <c r="IBN95" s="9"/>
      <c r="IBO95" s="9"/>
      <c r="IBP95" s="9"/>
      <c r="IBQ95" s="9"/>
      <c r="IBR95" s="9"/>
      <c r="IBS95" s="9"/>
      <c r="IBT95" s="9"/>
      <c r="IBU95" s="9"/>
      <c r="IBV95" s="9"/>
      <c r="IBW95" s="9"/>
      <c r="IBX95" s="9"/>
      <c r="IBY95" s="9"/>
      <c r="IBZ95" s="9"/>
      <c r="ICA95" s="9"/>
      <c r="ICB95" s="9"/>
      <c r="ICC95" s="9"/>
      <c r="ICD95" s="9"/>
      <c r="ICE95" s="9"/>
      <c r="ICF95" s="9"/>
      <c r="ICG95" s="9"/>
      <c r="ICH95" s="9"/>
      <c r="ICI95" s="9"/>
      <c r="ICJ95" s="9"/>
      <c r="ICK95" s="9"/>
      <c r="ICL95" s="9"/>
      <c r="ICM95" s="9"/>
      <c r="ICN95" s="9"/>
      <c r="ICO95" s="9"/>
      <c r="ICP95" s="9"/>
      <c r="ICQ95" s="9"/>
      <c r="ICR95" s="9"/>
      <c r="ICS95" s="9"/>
      <c r="ICT95" s="9"/>
      <c r="ICU95" s="9"/>
      <c r="ICV95" s="9"/>
      <c r="ICW95" s="9"/>
      <c r="ICX95" s="9"/>
      <c r="ICY95" s="9"/>
      <c r="ICZ95" s="9"/>
      <c r="IDA95" s="9"/>
      <c r="IDB95" s="9"/>
      <c r="IDC95" s="9"/>
      <c r="IDD95" s="9"/>
      <c r="IDE95" s="9"/>
      <c r="IDF95" s="9"/>
      <c r="IDG95" s="9"/>
      <c r="IDH95" s="9"/>
      <c r="IDI95" s="9"/>
      <c r="IDJ95" s="9"/>
      <c r="IDK95" s="9"/>
      <c r="IDL95" s="9"/>
      <c r="IDM95" s="9"/>
      <c r="IDN95" s="9"/>
      <c r="IDO95" s="9"/>
      <c r="IDP95" s="9"/>
      <c r="IDQ95" s="9"/>
      <c r="IDR95" s="9"/>
      <c r="IDS95" s="9"/>
      <c r="IDT95" s="9"/>
      <c r="IDU95" s="9"/>
      <c r="IDV95" s="9"/>
      <c r="IDW95" s="9"/>
      <c r="IDX95" s="9"/>
      <c r="IDY95" s="9"/>
      <c r="IDZ95" s="9"/>
      <c r="IEA95" s="9"/>
      <c r="IEB95" s="9"/>
      <c r="IEC95" s="9"/>
      <c r="IED95" s="9"/>
      <c r="IEE95" s="9"/>
      <c r="IEF95" s="9"/>
      <c r="IEG95" s="9"/>
      <c r="IEH95" s="9"/>
      <c r="IEI95" s="9"/>
      <c r="IEJ95" s="9"/>
      <c r="IEK95" s="9"/>
      <c r="IEL95" s="9"/>
      <c r="IEM95" s="9"/>
      <c r="IEN95" s="9"/>
      <c r="IEO95" s="9"/>
      <c r="IEP95" s="9"/>
      <c r="IEQ95" s="9"/>
      <c r="IER95" s="9"/>
      <c r="IES95" s="9"/>
      <c r="IET95" s="9"/>
      <c r="IEU95" s="9"/>
      <c r="IEV95" s="9"/>
      <c r="IEW95" s="9"/>
      <c r="IEX95" s="9"/>
      <c r="IEY95" s="9"/>
      <c r="IEZ95" s="9"/>
      <c r="IFA95" s="9"/>
      <c r="IFB95" s="9"/>
      <c r="IFC95" s="9"/>
      <c r="IFD95" s="9"/>
      <c r="IFE95" s="9"/>
      <c r="IFF95" s="9"/>
      <c r="IFG95" s="9"/>
      <c r="IFH95" s="9"/>
      <c r="IFI95" s="9"/>
      <c r="IFJ95" s="9"/>
      <c r="IFK95" s="9"/>
      <c r="IFL95" s="9"/>
      <c r="IFM95" s="9"/>
      <c r="IFN95" s="9"/>
      <c r="IFO95" s="9"/>
      <c r="IFP95" s="9"/>
      <c r="IFQ95" s="9"/>
      <c r="IFR95" s="9"/>
      <c r="IFS95" s="9"/>
      <c r="IFT95" s="9"/>
      <c r="IFU95" s="9"/>
      <c r="IFV95" s="9"/>
      <c r="IFW95" s="9"/>
      <c r="IFX95" s="9"/>
      <c r="IFY95" s="9"/>
      <c r="IFZ95" s="9"/>
      <c r="IGA95" s="9"/>
      <c r="IGB95" s="9"/>
      <c r="IGC95" s="9"/>
      <c r="IGD95" s="9"/>
      <c r="IGE95" s="9"/>
      <c r="IGF95" s="9"/>
      <c r="IGG95" s="9"/>
      <c r="IGH95" s="9"/>
      <c r="IGI95" s="9"/>
      <c r="IGJ95" s="9"/>
      <c r="IGK95" s="9"/>
      <c r="IGL95" s="9"/>
      <c r="IGM95" s="9"/>
      <c r="IGN95" s="9"/>
      <c r="IGO95" s="9"/>
      <c r="IGP95" s="9"/>
      <c r="IGQ95" s="9"/>
      <c r="IGR95" s="9"/>
      <c r="IGS95" s="9"/>
      <c r="IGT95" s="9"/>
      <c r="IGU95" s="9"/>
      <c r="IGV95" s="9"/>
      <c r="IGW95" s="9"/>
      <c r="IGX95" s="9"/>
      <c r="IGY95" s="9"/>
      <c r="IGZ95" s="9"/>
      <c r="IHA95" s="9"/>
      <c r="IHB95" s="9"/>
      <c r="IHC95" s="9"/>
      <c r="IHD95" s="9"/>
      <c r="IHE95" s="9"/>
      <c r="IHF95" s="9"/>
      <c r="IHG95" s="9"/>
      <c r="IHH95" s="9"/>
      <c r="IHI95" s="9"/>
      <c r="IHJ95" s="9"/>
      <c r="IHK95" s="9"/>
      <c r="IHL95" s="9"/>
      <c r="IHM95" s="9"/>
      <c r="IHN95" s="9"/>
      <c r="IHO95" s="9"/>
      <c r="IHP95" s="9"/>
      <c r="IHQ95" s="9"/>
      <c r="IHR95" s="9"/>
      <c r="IHS95" s="9"/>
      <c r="IHT95" s="9"/>
      <c r="IHU95" s="9"/>
      <c r="IHV95" s="9"/>
      <c r="IHW95" s="9"/>
      <c r="IHX95" s="9"/>
      <c r="IHY95" s="9"/>
      <c r="IHZ95" s="9"/>
      <c r="IIA95" s="9"/>
      <c r="IIB95" s="9"/>
      <c r="IIC95" s="9"/>
      <c r="IID95" s="9"/>
      <c r="IIE95" s="9"/>
      <c r="IIF95" s="9"/>
      <c r="IIG95" s="9"/>
      <c r="IIH95" s="9"/>
      <c r="III95" s="9"/>
      <c r="IIJ95" s="9"/>
      <c r="IIK95" s="9"/>
      <c r="IIL95" s="9"/>
      <c r="IIM95" s="9"/>
      <c r="IIN95" s="9"/>
      <c r="IIO95" s="9"/>
      <c r="IIP95" s="9"/>
      <c r="IIQ95" s="9"/>
      <c r="IIR95" s="9"/>
      <c r="IIS95" s="9"/>
      <c r="IIT95" s="9"/>
      <c r="IIU95" s="9"/>
      <c r="IIV95" s="9"/>
      <c r="IIW95" s="9"/>
      <c r="IIX95" s="9"/>
      <c r="IIY95" s="9"/>
      <c r="IIZ95" s="9"/>
      <c r="IJA95" s="9"/>
      <c r="IJB95" s="9"/>
      <c r="IJC95" s="9"/>
      <c r="IJD95" s="9"/>
      <c r="IJE95" s="9"/>
      <c r="IJF95" s="9"/>
      <c r="IJG95" s="9"/>
      <c r="IJH95" s="9"/>
      <c r="IJI95" s="9"/>
      <c r="IJJ95" s="9"/>
      <c r="IJK95" s="9"/>
      <c r="IJL95" s="9"/>
      <c r="IJM95" s="9"/>
      <c r="IJN95" s="9"/>
      <c r="IJO95" s="9"/>
      <c r="IJP95" s="9"/>
      <c r="IJQ95" s="9"/>
      <c r="IJR95" s="9"/>
      <c r="IJS95" s="9"/>
      <c r="IJT95" s="9"/>
      <c r="IJU95" s="9"/>
      <c r="IJV95" s="9"/>
      <c r="IJW95" s="9"/>
      <c r="IJX95" s="9"/>
      <c r="IJY95" s="9"/>
      <c r="IJZ95" s="9"/>
      <c r="IKA95" s="9"/>
      <c r="IKB95" s="9"/>
      <c r="IKC95" s="9"/>
      <c r="IKD95" s="9"/>
      <c r="IKE95" s="9"/>
      <c r="IKF95" s="9"/>
      <c r="IKG95" s="9"/>
      <c r="IKH95" s="9"/>
      <c r="IKI95" s="9"/>
      <c r="IKJ95" s="9"/>
      <c r="IKK95" s="9"/>
      <c r="IKL95" s="9"/>
      <c r="IKM95" s="9"/>
      <c r="IKN95" s="9"/>
      <c r="IKO95" s="9"/>
      <c r="IKP95" s="9"/>
      <c r="IKQ95" s="9"/>
      <c r="IKR95" s="9"/>
      <c r="IKS95" s="9"/>
      <c r="IKT95" s="9"/>
      <c r="IKU95" s="9"/>
      <c r="IKV95" s="9"/>
      <c r="IKW95" s="9"/>
      <c r="IKX95" s="9"/>
      <c r="IKY95" s="9"/>
      <c r="IKZ95" s="9"/>
      <c r="ILA95" s="9"/>
      <c r="ILB95" s="9"/>
      <c r="ILC95" s="9"/>
      <c r="ILD95" s="9"/>
      <c r="ILE95" s="9"/>
      <c r="ILF95" s="9"/>
      <c r="ILG95" s="9"/>
      <c r="ILH95" s="9"/>
      <c r="ILI95" s="9"/>
      <c r="ILJ95" s="9"/>
      <c r="ILK95" s="9"/>
      <c r="ILL95" s="9"/>
      <c r="ILM95" s="9"/>
      <c r="ILN95" s="9"/>
      <c r="ILO95" s="9"/>
      <c r="ILP95" s="9"/>
      <c r="ILQ95" s="9"/>
      <c r="ILR95" s="9"/>
      <c r="ILS95" s="9"/>
      <c r="ILT95" s="9"/>
      <c r="ILU95" s="9"/>
      <c r="ILV95" s="9"/>
      <c r="ILW95" s="9"/>
      <c r="ILX95" s="9"/>
      <c r="ILY95" s="9"/>
      <c r="ILZ95" s="9"/>
      <c r="IMA95" s="9"/>
      <c r="IMB95" s="9"/>
      <c r="IMC95" s="9"/>
      <c r="IMD95" s="9"/>
      <c r="IME95" s="9"/>
      <c r="IMF95" s="9"/>
      <c r="IMG95" s="9"/>
      <c r="IMH95" s="9"/>
      <c r="IMI95" s="9"/>
      <c r="IMJ95" s="9"/>
      <c r="IMK95" s="9"/>
      <c r="IML95" s="9"/>
      <c r="IMM95" s="9"/>
      <c r="IMN95" s="9"/>
      <c r="IMO95" s="9"/>
      <c r="IMP95" s="9"/>
      <c r="IMQ95" s="9"/>
      <c r="IMR95" s="9"/>
      <c r="IMS95" s="9"/>
      <c r="IMT95" s="9"/>
      <c r="IMU95" s="9"/>
      <c r="IMV95" s="9"/>
      <c r="IMW95" s="9"/>
      <c r="IMX95" s="9"/>
      <c r="IMY95" s="9"/>
      <c r="IMZ95" s="9"/>
      <c r="INA95" s="9"/>
      <c r="INB95" s="9"/>
      <c r="INC95" s="9"/>
      <c r="IND95" s="9"/>
      <c r="INE95" s="9"/>
      <c r="INF95" s="9"/>
      <c r="ING95" s="9"/>
      <c r="INH95" s="9"/>
      <c r="INI95" s="9"/>
      <c r="INJ95" s="9"/>
      <c r="INK95" s="9"/>
      <c r="INL95" s="9"/>
      <c r="INM95" s="9"/>
      <c r="INN95" s="9"/>
      <c r="INO95" s="9"/>
      <c r="INP95" s="9"/>
      <c r="INQ95" s="9"/>
      <c r="INR95" s="9"/>
      <c r="INS95" s="9"/>
      <c r="INT95" s="9"/>
      <c r="INU95" s="9"/>
      <c r="INV95" s="9"/>
      <c r="INW95" s="9"/>
      <c r="INX95" s="9"/>
      <c r="INY95" s="9"/>
      <c r="INZ95" s="9"/>
      <c r="IOA95" s="9"/>
      <c r="IOB95" s="9"/>
      <c r="IOC95" s="9"/>
      <c r="IOD95" s="9"/>
      <c r="IOE95" s="9"/>
      <c r="IOF95" s="9"/>
      <c r="IOG95" s="9"/>
      <c r="IOH95" s="9"/>
      <c r="IOI95" s="9"/>
      <c r="IOJ95" s="9"/>
      <c r="IOK95" s="9"/>
      <c r="IOL95" s="9"/>
      <c r="IOM95" s="9"/>
      <c r="ION95" s="9"/>
      <c r="IOO95" s="9"/>
      <c r="IOP95" s="9"/>
      <c r="IOQ95" s="9"/>
      <c r="IOR95" s="9"/>
      <c r="IOS95" s="9"/>
      <c r="IOT95" s="9"/>
      <c r="IOU95" s="9"/>
      <c r="IOV95" s="9"/>
      <c r="IOW95" s="9"/>
      <c r="IOX95" s="9"/>
      <c r="IOY95" s="9"/>
      <c r="IOZ95" s="9"/>
      <c r="IPA95" s="9"/>
      <c r="IPB95" s="9"/>
      <c r="IPC95" s="9"/>
      <c r="IPD95" s="9"/>
      <c r="IPE95" s="9"/>
      <c r="IPF95" s="9"/>
      <c r="IPG95" s="9"/>
      <c r="IPH95" s="9"/>
      <c r="IPI95" s="9"/>
      <c r="IPJ95" s="9"/>
      <c r="IPK95" s="9"/>
      <c r="IPL95" s="9"/>
      <c r="IPM95" s="9"/>
      <c r="IPN95" s="9"/>
      <c r="IPO95" s="9"/>
      <c r="IPP95" s="9"/>
      <c r="IPQ95" s="9"/>
      <c r="IPR95" s="9"/>
      <c r="IPS95" s="9"/>
      <c r="IPT95" s="9"/>
      <c r="IPU95" s="9"/>
      <c r="IPV95" s="9"/>
      <c r="IPW95" s="9"/>
      <c r="IPX95" s="9"/>
      <c r="IPY95" s="9"/>
      <c r="IPZ95" s="9"/>
      <c r="IQA95" s="9"/>
      <c r="IQB95" s="9"/>
      <c r="IQC95" s="9"/>
      <c r="IQD95" s="9"/>
      <c r="IQE95" s="9"/>
      <c r="IQF95" s="9"/>
      <c r="IQG95" s="9"/>
      <c r="IQH95" s="9"/>
      <c r="IQI95" s="9"/>
      <c r="IQJ95" s="9"/>
      <c r="IQK95" s="9"/>
      <c r="IQL95" s="9"/>
      <c r="IQM95" s="9"/>
      <c r="IQN95" s="9"/>
      <c r="IQO95" s="9"/>
      <c r="IQP95" s="9"/>
      <c r="IQQ95" s="9"/>
      <c r="IQR95" s="9"/>
      <c r="IQS95" s="9"/>
      <c r="IQT95" s="9"/>
      <c r="IQU95" s="9"/>
      <c r="IQV95" s="9"/>
      <c r="IQW95" s="9"/>
      <c r="IQX95" s="9"/>
      <c r="IQY95" s="9"/>
      <c r="IQZ95" s="9"/>
      <c r="IRA95" s="9"/>
      <c r="IRB95" s="9"/>
      <c r="IRC95" s="9"/>
      <c r="IRD95" s="9"/>
      <c r="IRE95" s="9"/>
      <c r="IRF95" s="9"/>
      <c r="IRG95" s="9"/>
      <c r="IRH95" s="9"/>
      <c r="IRI95" s="9"/>
      <c r="IRJ95" s="9"/>
      <c r="IRK95" s="9"/>
      <c r="IRL95" s="9"/>
      <c r="IRM95" s="9"/>
      <c r="IRN95" s="9"/>
      <c r="IRO95" s="9"/>
      <c r="IRP95" s="9"/>
      <c r="IRQ95" s="9"/>
      <c r="IRR95" s="9"/>
      <c r="IRS95" s="9"/>
      <c r="IRT95" s="9"/>
      <c r="IRU95" s="9"/>
      <c r="IRV95" s="9"/>
      <c r="IRW95" s="9"/>
      <c r="IRX95" s="9"/>
      <c r="IRY95" s="9"/>
      <c r="IRZ95" s="9"/>
      <c r="ISA95" s="9"/>
      <c r="ISB95" s="9"/>
      <c r="ISC95" s="9"/>
      <c r="ISD95" s="9"/>
      <c r="ISE95" s="9"/>
      <c r="ISF95" s="9"/>
      <c r="ISG95" s="9"/>
      <c r="ISH95" s="9"/>
      <c r="ISI95" s="9"/>
      <c r="ISJ95" s="9"/>
      <c r="ISK95" s="9"/>
      <c r="ISL95" s="9"/>
      <c r="ISM95" s="9"/>
      <c r="ISN95" s="9"/>
      <c r="ISO95" s="9"/>
      <c r="ISP95" s="9"/>
      <c r="ISQ95" s="9"/>
      <c r="ISR95" s="9"/>
      <c r="ISS95" s="9"/>
      <c r="IST95" s="9"/>
      <c r="ISU95" s="9"/>
      <c r="ISV95" s="9"/>
      <c r="ISW95" s="9"/>
      <c r="ISX95" s="9"/>
      <c r="ISY95" s="9"/>
      <c r="ISZ95" s="9"/>
      <c r="ITA95" s="9"/>
      <c r="ITB95" s="9"/>
      <c r="ITC95" s="9"/>
      <c r="ITD95" s="9"/>
      <c r="ITE95" s="9"/>
      <c r="ITF95" s="9"/>
      <c r="ITG95" s="9"/>
      <c r="ITH95" s="9"/>
      <c r="ITI95" s="9"/>
      <c r="ITJ95" s="9"/>
      <c r="ITK95" s="9"/>
      <c r="ITL95" s="9"/>
      <c r="ITM95" s="9"/>
      <c r="ITN95" s="9"/>
      <c r="ITO95" s="9"/>
      <c r="ITP95" s="9"/>
      <c r="ITQ95" s="9"/>
      <c r="ITR95" s="9"/>
      <c r="ITS95" s="9"/>
      <c r="ITT95" s="9"/>
      <c r="ITU95" s="9"/>
      <c r="ITV95" s="9"/>
      <c r="ITW95" s="9"/>
      <c r="ITX95" s="9"/>
      <c r="ITY95" s="9"/>
      <c r="ITZ95" s="9"/>
      <c r="IUA95" s="9"/>
      <c r="IUB95" s="9"/>
      <c r="IUC95" s="9"/>
      <c r="IUD95" s="9"/>
      <c r="IUE95" s="9"/>
      <c r="IUF95" s="9"/>
      <c r="IUG95" s="9"/>
      <c r="IUH95" s="9"/>
      <c r="IUI95" s="9"/>
      <c r="IUJ95" s="9"/>
      <c r="IUK95" s="9"/>
      <c r="IUL95" s="9"/>
      <c r="IUM95" s="9"/>
      <c r="IUN95" s="9"/>
      <c r="IUO95" s="9"/>
      <c r="IUP95" s="9"/>
      <c r="IUQ95" s="9"/>
      <c r="IUR95" s="9"/>
      <c r="IUS95" s="9"/>
      <c r="IUT95" s="9"/>
      <c r="IUU95" s="9"/>
      <c r="IUV95" s="9"/>
      <c r="IUW95" s="9"/>
      <c r="IUX95" s="9"/>
      <c r="IUY95" s="9"/>
      <c r="IUZ95" s="9"/>
      <c r="IVA95" s="9"/>
      <c r="IVB95" s="9"/>
      <c r="IVC95" s="9"/>
      <c r="IVD95" s="9"/>
      <c r="IVE95" s="9"/>
      <c r="IVF95" s="9"/>
      <c r="IVG95" s="9"/>
      <c r="IVH95" s="9"/>
      <c r="IVI95" s="9"/>
      <c r="IVJ95" s="9"/>
      <c r="IVK95" s="9"/>
      <c r="IVL95" s="9"/>
      <c r="IVM95" s="9"/>
      <c r="IVN95" s="9"/>
      <c r="IVO95" s="9"/>
      <c r="IVP95" s="9"/>
      <c r="IVQ95" s="9"/>
      <c r="IVR95" s="9"/>
      <c r="IVS95" s="9"/>
      <c r="IVT95" s="9"/>
      <c r="IVU95" s="9"/>
      <c r="IVV95" s="9"/>
      <c r="IVW95" s="9"/>
      <c r="IVX95" s="9"/>
      <c r="IVY95" s="9"/>
      <c r="IVZ95" s="9"/>
      <c r="IWA95" s="9"/>
      <c r="IWB95" s="9"/>
      <c r="IWC95" s="9"/>
      <c r="IWD95" s="9"/>
      <c r="IWE95" s="9"/>
      <c r="IWF95" s="9"/>
      <c r="IWG95" s="9"/>
      <c r="IWH95" s="9"/>
      <c r="IWI95" s="9"/>
      <c r="IWJ95" s="9"/>
      <c r="IWK95" s="9"/>
      <c r="IWL95" s="9"/>
      <c r="IWM95" s="9"/>
      <c r="IWN95" s="9"/>
      <c r="IWO95" s="9"/>
      <c r="IWP95" s="9"/>
      <c r="IWQ95" s="9"/>
      <c r="IWR95" s="9"/>
      <c r="IWS95" s="9"/>
      <c r="IWT95" s="9"/>
      <c r="IWU95" s="9"/>
      <c r="IWV95" s="9"/>
      <c r="IWW95" s="9"/>
      <c r="IWX95" s="9"/>
      <c r="IWY95" s="9"/>
      <c r="IWZ95" s="9"/>
      <c r="IXA95" s="9"/>
      <c r="IXB95" s="9"/>
      <c r="IXC95" s="9"/>
      <c r="IXD95" s="9"/>
      <c r="IXE95" s="9"/>
      <c r="IXF95" s="9"/>
      <c r="IXG95" s="9"/>
      <c r="IXH95" s="9"/>
      <c r="IXI95" s="9"/>
      <c r="IXJ95" s="9"/>
      <c r="IXK95" s="9"/>
      <c r="IXL95" s="9"/>
      <c r="IXM95" s="9"/>
      <c r="IXN95" s="9"/>
      <c r="IXO95" s="9"/>
      <c r="IXP95" s="9"/>
      <c r="IXQ95" s="9"/>
      <c r="IXR95" s="9"/>
      <c r="IXS95" s="9"/>
      <c r="IXT95" s="9"/>
      <c r="IXU95" s="9"/>
      <c r="IXV95" s="9"/>
      <c r="IXW95" s="9"/>
      <c r="IXX95" s="9"/>
      <c r="IXY95" s="9"/>
      <c r="IXZ95" s="9"/>
      <c r="IYA95" s="9"/>
      <c r="IYB95" s="9"/>
      <c r="IYC95" s="9"/>
      <c r="IYD95" s="9"/>
      <c r="IYE95" s="9"/>
      <c r="IYF95" s="9"/>
      <c r="IYG95" s="9"/>
      <c r="IYH95" s="9"/>
      <c r="IYI95" s="9"/>
      <c r="IYJ95" s="9"/>
      <c r="IYK95" s="9"/>
      <c r="IYL95" s="9"/>
      <c r="IYM95" s="9"/>
      <c r="IYN95" s="9"/>
      <c r="IYO95" s="9"/>
      <c r="IYP95" s="9"/>
      <c r="IYQ95" s="9"/>
      <c r="IYR95" s="9"/>
      <c r="IYS95" s="9"/>
      <c r="IYT95" s="9"/>
      <c r="IYU95" s="9"/>
      <c r="IYV95" s="9"/>
      <c r="IYW95" s="9"/>
      <c r="IYX95" s="9"/>
      <c r="IYY95" s="9"/>
      <c r="IYZ95" s="9"/>
      <c r="IZA95" s="9"/>
      <c r="IZB95" s="9"/>
      <c r="IZC95" s="9"/>
      <c r="IZD95" s="9"/>
      <c r="IZE95" s="9"/>
      <c r="IZF95" s="9"/>
      <c r="IZG95" s="9"/>
      <c r="IZH95" s="9"/>
      <c r="IZI95" s="9"/>
      <c r="IZJ95" s="9"/>
      <c r="IZK95" s="9"/>
      <c r="IZL95" s="9"/>
      <c r="IZM95" s="9"/>
      <c r="IZN95" s="9"/>
      <c r="IZO95" s="9"/>
      <c r="IZP95" s="9"/>
      <c r="IZQ95" s="9"/>
      <c r="IZR95" s="9"/>
      <c r="IZS95" s="9"/>
      <c r="IZT95" s="9"/>
      <c r="IZU95" s="9"/>
      <c r="IZV95" s="9"/>
      <c r="IZW95" s="9"/>
      <c r="IZX95" s="9"/>
      <c r="IZY95" s="9"/>
      <c r="IZZ95" s="9"/>
      <c r="JAA95" s="9"/>
      <c r="JAB95" s="9"/>
      <c r="JAC95" s="9"/>
      <c r="JAD95" s="9"/>
      <c r="JAE95" s="9"/>
      <c r="JAF95" s="9"/>
      <c r="JAG95" s="9"/>
      <c r="JAH95" s="9"/>
      <c r="JAI95" s="9"/>
      <c r="JAJ95" s="9"/>
      <c r="JAK95" s="9"/>
      <c r="JAL95" s="9"/>
      <c r="JAM95" s="9"/>
      <c r="JAN95" s="9"/>
      <c r="JAO95" s="9"/>
      <c r="JAP95" s="9"/>
      <c r="JAQ95" s="9"/>
      <c r="JAR95" s="9"/>
      <c r="JAS95" s="9"/>
      <c r="JAT95" s="9"/>
      <c r="JAU95" s="9"/>
      <c r="JAV95" s="9"/>
      <c r="JAW95" s="9"/>
      <c r="JAX95" s="9"/>
      <c r="JAY95" s="9"/>
      <c r="JAZ95" s="9"/>
      <c r="JBA95" s="9"/>
      <c r="JBB95" s="9"/>
      <c r="JBC95" s="9"/>
      <c r="JBD95" s="9"/>
      <c r="JBE95" s="9"/>
      <c r="JBF95" s="9"/>
      <c r="JBG95" s="9"/>
      <c r="JBH95" s="9"/>
      <c r="JBI95" s="9"/>
      <c r="JBJ95" s="9"/>
      <c r="JBK95" s="9"/>
      <c r="JBL95" s="9"/>
      <c r="JBM95" s="9"/>
      <c r="JBN95" s="9"/>
      <c r="JBO95" s="9"/>
      <c r="JBP95" s="9"/>
      <c r="JBQ95" s="9"/>
      <c r="JBR95" s="9"/>
      <c r="JBS95" s="9"/>
      <c r="JBT95" s="9"/>
      <c r="JBU95" s="9"/>
      <c r="JBV95" s="9"/>
      <c r="JBW95" s="9"/>
      <c r="JBX95" s="9"/>
      <c r="JBY95" s="9"/>
      <c r="JBZ95" s="9"/>
      <c r="JCA95" s="9"/>
      <c r="JCB95" s="9"/>
      <c r="JCC95" s="9"/>
      <c r="JCD95" s="9"/>
      <c r="JCE95" s="9"/>
      <c r="JCF95" s="9"/>
      <c r="JCG95" s="9"/>
      <c r="JCH95" s="9"/>
      <c r="JCI95" s="9"/>
      <c r="JCJ95" s="9"/>
      <c r="JCK95" s="9"/>
      <c r="JCL95" s="9"/>
      <c r="JCM95" s="9"/>
      <c r="JCN95" s="9"/>
      <c r="JCO95" s="9"/>
      <c r="JCP95" s="9"/>
      <c r="JCQ95" s="9"/>
      <c r="JCR95" s="9"/>
      <c r="JCS95" s="9"/>
      <c r="JCT95" s="9"/>
      <c r="JCU95" s="9"/>
      <c r="JCV95" s="9"/>
      <c r="JCW95" s="9"/>
      <c r="JCX95" s="9"/>
      <c r="JCY95" s="9"/>
      <c r="JCZ95" s="9"/>
      <c r="JDA95" s="9"/>
      <c r="JDB95" s="9"/>
      <c r="JDC95" s="9"/>
      <c r="JDD95" s="9"/>
      <c r="JDE95" s="9"/>
      <c r="JDF95" s="9"/>
      <c r="JDG95" s="9"/>
      <c r="JDH95" s="9"/>
      <c r="JDI95" s="9"/>
      <c r="JDJ95" s="9"/>
      <c r="JDK95" s="9"/>
      <c r="JDL95" s="9"/>
      <c r="JDM95" s="9"/>
      <c r="JDN95" s="9"/>
      <c r="JDO95" s="9"/>
      <c r="JDP95" s="9"/>
      <c r="JDQ95" s="9"/>
      <c r="JDR95" s="9"/>
      <c r="JDS95" s="9"/>
      <c r="JDT95" s="9"/>
      <c r="JDU95" s="9"/>
      <c r="JDV95" s="9"/>
      <c r="JDW95" s="9"/>
      <c r="JDX95" s="9"/>
      <c r="JDY95" s="9"/>
      <c r="JDZ95" s="9"/>
      <c r="JEA95" s="9"/>
      <c r="JEB95" s="9"/>
      <c r="JEC95" s="9"/>
      <c r="JED95" s="9"/>
      <c r="JEE95" s="9"/>
      <c r="JEF95" s="9"/>
      <c r="JEG95" s="9"/>
      <c r="JEH95" s="9"/>
      <c r="JEI95" s="9"/>
      <c r="JEJ95" s="9"/>
      <c r="JEK95" s="9"/>
      <c r="JEL95" s="9"/>
      <c r="JEM95" s="9"/>
      <c r="JEN95" s="9"/>
      <c r="JEO95" s="9"/>
      <c r="JEP95" s="9"/>
      <c r="JEQ95" s="9"/>
      <c r="JER95" s="9"/>
      <c r="JES95" s="9"/>
      <c r="JET95" s="9"/>
      <c r="JEU95" s="9"/>
      <c r="JEV95" s="9"/>
      <c r="JEW95" s="9"/>
      <c r="JEX95" s="9"/>
      <c r="JEY95" s="9"/>
      <c r="JEZ95" s="9"/>
      <c r="JFA95" s="9"/>
      <c r="JFB95" s="9"/>
      <c r="JFC95" s="9"/>
      <c r="JFD95" s="9"/>
      <c r="JFE95" s="9"/>
      <c r="JFF95" s="9"/>
      <c r="JFG95" s="9"/>
      <c r="JFH95" s="9"/>
      <c r="JFI95" s="9"/>
      <c r="JFJ95" s="9"/>
      <c r="JFK95" s="9"/>
      <c r="JFL95" s="9"/>
      <c r="JFM95" s="9"/>
      <c r="JFN95" s="9"/>
      <c r="JFO95" s="9"/>
      <c r="JFP95" s="9"/>
      <c r="JFQ95" s="9"/>
      <c r="JFR95" s="9"/>
      <c r="JFS95" s="9"/>
      <c r="JFT95" s="9"/>
      <c r="JFU95" s="9"/>
      <c r="JFV95" s="9"/>
      <c r="JFW95" s="9"/>
      <c r="JFX95" s="9"/>
      <c r="JFY95" s="9"/>
      <c r="JFZ95" s="9"/>
      <c r="JGA95" s="9"/>
      <c r="JGB95" s="9"/>
      <c r="JGC95" s="9"/>
      <c r="JGD95" s="9"/>
      <c r="JGE95" s="9"/>
      <c r="JGF95" s="9"/>
      <c r="JGG95" s="9"/>
      <c r="JGH95" s="9"/>
      <c r="JGI95" s="9"/>
      <c r="JGJ95" s="9"/>
      <c r="JGK95" s="9"/>
      <c r="JGL95" s="9"/>
      <c r="JGM95" s="9"/>
      <c r="JGN95" s="9"/>
      <c r="JGO95" s="9"/>
      <c r="JGP95" s="9"/>
      <c r="JGQ95" s="9"/>
      <c r="JGR95" s="9"/>
      <c r="JGS95" s="9"/>
      <c r="JGT95" s="9"/>
      <c r="JGU95" s="9"/>
      <c r="JGV95" s="9"/>
      <c r="JGW95" s="9"/>
      <c r="JGX95" s="9"/>
      <c r="JGY95" s="9"/>
      <c r="JGZ95" s="9"/>
      <c r="JHA95" s="9"/>
      <c r="JHB95" s="9"/>
      <c r="JHC95" s="9"/>
      <c r="JHD95" s="9"/>
      <c r="JHE95" s="9"/>
      <c r="JHF95" s="9"/>
      <c r="JHG95" s="9"/>
      <c r="JHH95" s="9"/>
      <c r="JHI95" s="9"/>
      <c r="JHJ95" s="9"/>
      <c r="JHK95" s="9"/>
      <c r="JHL95" s="9"/>
      <c r="JHM95" s="9"/>
      <c r="JHN95" s="9"/>
      <c r="JHO95" s="9"/>
      <c r="JHP95" s="9"/>
      <c r="JHQ95" s="9"/>
      <c r="JHR95" s="9"/>
      <c r="JHS95" s="9"/>
      <c r="JHT95" s="9"/>
      <c r="JHU95" s="9"/>
      <c r="JHV95" s="9"/>
      <c r="JHW95" s="9"/>
      <c r="JHX95" s="9"/>
      <c r="JHY95" s="9"/>
      <c r="JHZ95" s="9"/>
      <c r="JIA95" s="9"/>
      <c r="JIB95" s="9"/>
      <c r="JIC95" s="9"/>
      <c r="JID95" s="9"/>
      <c r="JIE95" s="9"/>
      <c r="JIF95" s="9"/>
      <c r="JIG95" s="9"/>
      <c r="JIH95" s="9"/>
      <c r="JII95" s="9"/>
      <c r="JIJ95" s="9"/>
      <c r="JIK95" s="9"/>
      <c r="JIL95" s="9"/>
      <c r="JIM95" s="9"/>
      <c r="JIN95" s="9"/>
      <c r="JIO95" s="9"/>
      <c r="JIP95" s="9"/>
      <c r="JIQ95" s="9"/>
      <c r="JIR95" s="9"/>
      <c r="JIS95" s="9"/>
      <c r="JIT95" s="9"/>
      <c r="JIU95" s="9"/>
      <c r="JIV95" s="9"/>
      <c r="JIW95" s="9"/>
      <c r="JIX95" s="9"/>
      <c r="JIY95" s="9"/>
      <c r="JIZ95" s="9"/>
      <c r="JJA95" s="9"/>
      <c r="JJB95" s="9"/>
      <c r="JJC95" s="9"/>
      <c r="JJD95" s="9"/>
      <c r="JJE95" s="9"/>
      <c r="JJF95" s="9"/>
      <c r="JJG95" s="9"/>
      <c r="JJH95" s="9"/>
      <c r="JJI95" s="9"/>
      <c r="JJJ95" s="9"/>
      <c r="JJK95" s="9"/>
      <c r="JJL95" s="9"/>
      <c r="JJM95" s="9"/>
      <c r="JJN95" s="9"/>
      <c r="JJO95" s="9"/>
      <c r="JJP95" s="9"/>
      <c r="JJQ95" s="9"/>
      <c r="JJR95" s="9"/>
      <c r="JJS95" s="9"/>
      <c r="JJT95" s="9"/>
      <c r="JJU95" s="9"/>
      <c r="JJV95" s="9"/>
      <c r="JJW95" s="9"/>
      <c r="JJX95" s="9"/>
      <c r="JJY95" s="9"/>
      <c r="JJZ95" s="9"/>
      <c r="JKA95" s="9"/>
      <c r="JKB95" s="9"/>
      <c r="JKC95" s="9"/>
      <c r="JKD95" s="9"/>
      <c r="JKE95" s="9"/>
      <c r="JKF95" s="9"/>
      <c r="JKG95" s="9"/>
      <c r="JKH95" s="9"/>
      <c r="JKI95" s="9"/>
      <c r="JKJ95" s="9"/>
      <c r="JKK95" s="9"/>
      <c r="JKL95" s="9"/>
      <c r="JKM95" s="9"/>
      <c r="JKN95" s="9"/>
      <c r="JKO95" s="9"/>
      <c r="JKP95" s="9"/>
      <c r="JKQ95" s="9"/>
      <c r="JKR95" s="9"/>
      <c r="JKS95" s="9"/>
      <c r="JKT95" s="9"/>
      <c r="JKU95" s="9"/>
      <c r="JKV95" s="9"/>
      <c r="JKW95" s="9"/>
      <c r="JKX95" s="9"/>
      <c r="JKY95" s="9"/>
      <c r="JKZ95" s="9"/>
      <c r="JLA95" s="9"/>
      <c r="JLB95" s="9"/>
      <c r="JLC95" s="9"/>
      <c r="JLD95" s="9"/>
      <c r="JLE95" s="9"/>
      <c r="JLF95" s="9"/>
      <c r="JLG95" s="9"/>
      <c r="JLH95" s="9"/>
      <c r="JLI95" s="9"/>
      <c r="JLJ95" s="9"/>
      <c r="JLK95" s="9"/>
      <c r="JLL95" s="9"/>
      <c r="JLM95" s="9"/>
      <c r="JLN95" s="9"/>
      <c r="JLO95" s="9"/>
      <c r="JLP95" s="9"/>
      <c r="JLQ95" s="9"/>
      <c r="JLR95" s="9"/>
      <c r="JLS95" s="9"/>
      <c r="JLT95" s="9"/>
      <c r="JLU95" s="9"/>
      <c r="JLV95" s="9"/>
      <c r="JLW95" s="9"/>
      <c r="JLX95" s="9"/>
      <c r="JLY95" s="9"/>
      <c r="JLZ95" s="9"/>
      <c r="JMA95" s="9"/>
      <c r="JMB95" s="9"/>
      <c r="JMC95" s="9"/>
      <c r="JMD95" s="9"/>
      <c r="JME95" s="9"/>
      <c r="JMF95" s="9"/>
      <c r="JMG95" s="9"/>
      <c r="JMH95" s="9"/>
      <c r="JMI95" s="9"/>
      <c r="JMJ95" s="9"/>
      <c r="JMK95" s="9"/>
      <c r="JML95" s="9"/>
      <c r="JMM95" s="9"/>
      <c r="JMN95" s="9"/>
      <c r="JMO95" s="9"/>
      <c r="JMP95" s="9"/>
      <c r="JMQ95" s="9"/>
      <c r="JMR95" s="9"/>
      <c r="JMS95" s="9"/>
      <c r="JMT95" s="9"/>
      <c r="JMU95" s="9"/>
      <c r="JMV95" s="9"/>
      <c r="JMW95" s="9"/>
      <c r="JMX95" s="9"/>
      <c r="JMY95" s="9"/>
      <c r="JMZ95" s="9"/>
      <c r="JNA95" s="9"/>
      <c r="JNB95" s="9"/>
      <c r="JNC95" s="9"/>
      <c r="JND95" s="9"/>
      <c r="JNE95" s="9"/>
      <c r="JNF95" s="9"/>
      <c r="JNG95" s="9"/>
      <c r="JNH95" s="9"/>
      <c r="JNI95" s="9"/>
      <c r="JNJ95" s="9"/>
      <c r="JNK95" s="9"/>
      <c r="JNL95" s="9"/>
      <c r="JNM95" s="9"/>
      <c r="JNN95" s="9"/>
      <c r="JNO95" s="9"/>
      <c r="JNP95" s="9"/>
      <c r="JNQ95" s="9"/>
      <c r="JNR95" s="9"/>
      <c r="JNS95" s="9"/>
      <c r="JNT95" s="9"/>
      <c r="JNU95" s="9"/>
      <c r="JNV95" s="9"/>
      <c r="JNW95" s="9"/>
      <c r="JNX95" s="9"/>
      <c r="JNY95" s="9"/>
      <c r="JNZ95" s="9"/>
      <c r="JOA95" s="9"/>
      <c r="JOB95" s="9"/>
      <c r="JOC95" s="9"/>
      <c r="JOD95" s="9"/>
      <c r="JOE95" s="9"/>
      <c r="JOF95" s="9"/>
      <c r="JOG95" s="9"/>
      <c r="JOH95" s="9"/>
      <c r="JOI95" s="9"/>
      <c r="JOJ95" s="9"/>
      <c r="JOK95" s="9"/>
      <c r="JOL95" s="9"/>
      <c r="JOM95" s="9"/>
      <c r="JON95" s="9"/>
      <c r="JOO95" s="9"/>
      <c r="JOP95" s="9"/>
      <c r="JOQ95" s="9"/>
      <c r="JOR95" s="9"/>
      <c r="JOS95" s="9"/>
      <c r="JOT95" s="9"/>
      <c r="JOU95" s="9"/>
      <c r="JOV95" s="9"/>
      <c r="JOW95" s="9"/>
      <c r="JOX95" s="9"/>
      <c r="JOY95" s="9"/>
      <c r="JOZ95" s="9"/>
      <c r="JPA95" s="9"/>
      <c r="JPB95" s="9"/>
      <c r="JPC95" s="9"/>
      <c r="JPD95" s="9"/>
      <c r="JPE95" s="9"/>
      <c r="JPF95" s="9"/>
      <c r="JPG95" s="9"/>
      <c r="JPH95" s="9"/>
      <c r="JPI95" s="9"/>
      <c r="JPJ95" s="9"/>
      <c r="JPK95" s="9"/>
      <c r="JPL95" s="9"/>
      <c r="JPM95" s="9"/>
      <c r="JPN95" s="9"/>
      <c r="JPO95" s="9"/>
      <c r="JPP95" s="9"/>
      <c r="JPQ95" s="9"/>
      <c r="JPR95" s="9"/>
      <c r="JPS95" s="9"/>
      <c r="JPT95" s="9"/>
      <c r="JPU95" s="9"/>
      <c r="JPV95" s="9"/>
      <c r="JPW95" s="9"/>
      <c r="JPX95" s="9"/>
      <c r="JPY95" s="9"/>
      <c r="JPZ95" s="9"/>
      <c r="JQA95" s="9"/>
      <c r="JQB95" s="9"/>
      <c r="JQC95" s="9"/>
      <c r="JQD95" s="9"/>
      <c r="JQE95" s="9"/>
      <c r="JQF95" s="9"/>
      <c r="JQG95" s="9"/>
      <c r="JQH95" s="9"/>
      <c r="JQI95" s="9"/>
      <c r="JQJ95" s="9"/>
      <c r="JQK95" s="9"/>
      <c r="JQL95" s="9"/>
      <c r="JQM95" s="9"/>
      <c r="JQN95" s="9"/>
      <c r="JQO95" s="9"/>
      <c r="JQP95" s="9"/>
      <c r="JQQ95" s="9"/>
      <c r="JQR95" s="9"/>
      <c r="JQS95" s="9"/>
      <c r="JQT95" s="9"/>
      <c r="JQU95" s="9"/>
      <c r="JQV95" s="9"/>
      <c r="JQW95" s="9"/>
      <c r="JQX95" s="9"/>
      <c r="JQY95" s="9"/>
      <c r="JQZ95" s="9"/>
      <c r="JRA95" s="9"/>
      <c r="JRB95" s="9"/>
      <c r="JRC95" s="9"/>
      <c r="JRD95" s="9"/>
      <c r="JRE95" s="9"/>
      <c r="JRF95" s="9"/>
      <c r="JRG95" s="9"/>
      <c r="JRH95" s="9"/>
      <c r="JRI95" s="9"/>
      <c r="JRJ95" s="9"/>
      <c r="JRK95" s="9"/>
      <c r="JRL95" s="9"/>
      <c r="JRM95" s="9"/>
      <c r="JRN95" s="9"/>
      <c r="JRO95" s="9"/>
      <c r="JRP95" s="9"/>
      <c r="JRQ95" s="9"/>
      <c r="JRR95" s="9"/>
      <c r="JRS95" s="9"/>
      <c r="JRT95" s="9"/>
      <c r="JRU95" s="9"/>
      <c r="JRV95" s="9"/>
      <c r="JRW95" s="9"/>
      <c r="JRX95" s="9"/>
      <c r="JRY95" s="9"/>
      <c r="JRZ95" s="9"/>
      <c r="JSA95" s="9"/>
      <c r="JSB95" s="9"/>
      <c r="JSC95" s="9"/>
      <c r="JSD95" s="9"/>
      <c r="JSE95" s="9"/>
      <c r="JSF95" s="9"/>
      <c r="JSG95" s="9"/>
      <c r="JSH95" s="9"/>
      <c r="JSI95" s="9"/>
      <c r="JSJ95" s="9"/>
      <c r="JSK95" s="9"/>
      <c r="JSL95" s="9"/>
      <c r="JSM95" s="9"/>
      <c r="JSN95" s="9"/>
      <c r="JSO95" s="9"/>
      <c r="JSP95" s="9"/>
      <c r="JSQ95" s="9"/>
      <c r="JSR95" s="9"/>
      <c r="JSS95" s="9"/>
      <c r="JST95" s="9"/>
      <c r="JSU95" s="9"/>
      <c r="JSV95" s="9"/>
      <c r="JSW95" s="9"/>
      <c r="JSX95" s="9"/>
      <c r="JSY95" s="9"/>
      <c r="JSZ95" s="9"/>
      <c r="JTA95" s="9"/>
      <c r="JTB95" s="9"/>
      <c r="JTC95" s="9"/>
      <c r="JTD95" s="9"/>
      <c r="JTE95" s="9"/>
      <c r="JTF95" s="9"/>
      <c r="JTG95" s="9"/>
      <c r="JTH95" s="9"/>
      <c r="JTI95" s="9"/>
      <c r="JTJ95" s="9"/>
      <c r="JTK95" s="9"/>
      <c r="JTL95" s="9"/>
      <c r="JTM95" s="9"/>
      <c r="JTN95" s="9"/>
      <c r="JTO95" s="9"/>
      <c r="JTP95" s="9"/>
      <c r="JTQ95" s="9"/>
      <c r="JTR95" s="9"/>
      <c r="JTS95" s="9"/>
      <c r="JTT95" s="9"/>
      <c r="JTU95" s="9"/>
      <c r="JTV95" s="9"/>
      <c r="JTW95" s="9"/>
      <c r="JTX95" s="9"/>
      <c r="JTY95" s="9"/>
      <c r="JTZ95" s="9"/>
      <c r="JUA95" s="9"/>
      <c r="JUB95" s="9"/>
      <c r="JUC95" s="9"/>
      <c r="JUD95" s="9"/>
      <c r="JUE95" s="9"/>
      <c r="JUF95" s="9"/>
      <c r="JUG95" s="9"/>
      <c r="JUH95" s="9"/>
      <c r="JUI95" s="9"/>
      <c r="JUJ95" s="9"/>
      <c r="JUK95" s="9"/>
      <c r="JUL95" s="9"/>
      <c r="JUM95" s="9"/>
      <c r="JUN95" s="9"/>
      <c r="JUO95" s="9"/>
      <c r="JUP95" s="9"/>
      <c r="JUQ95" s="9"/>
      <c r="JUR95" s="9"/>
      <c r="JUS95" s="9"/>
      <c r="JUT95" s="9"/>
      <c r="JUU95" s="9"/>
      <c r="JUV95" s="9"/>
      <c r="JUW95" s="9"/>
      <c r="JUX95" s="9"/>
      <c r="JUY95" s="9"/>
      <c r="JUZ95" s="9"/>
      <c r="JVA95" s="9"/>
      <c r="JVB95" s="9"/>
      <c r="JVC95" s="9"/>
      <c r="JVD95" s="9"/>
      <c r="JVE95" s="9"/>
      <c r="JVF95" s="9"/>
      <c r="JVG95" s="9"/>
      <c r="JVH95" s="9"/>
      <c r="JVI95" s="9"/>
      <c r="JVJ95" s="9"/>
      <c r="JVK95" s="9"/>
      <c r="JVL95" s="9"/>
      <c r="JVM95" s="9"/>
      <c r="JVN95" s="9"/>
      <c r="JVO95" s="9"/>
      <c r="JVP95" s="9"/>
      <c r="JVQ95" s="9"/>
      <c r="JVR95" s="9"/>
      <c r="JVS95" s="9"/>
      <c r="JVT95" s="9"/>
      <c r="JVU95" s="9"/>
      <c r="JVV95" s="9"/>
      <c r="JVW95" s="9"/>
      <c r="JVX95" s="9"/>
      <c r="JVY95" s="9"/>
      <c r="JVZ95" s="9"/>
      <c r="JWA95" s="9"/>
      <c r="JWB95" s="9"/>
      <c r="JWC95" s="9"/>
      <c r="JWD95" s="9"/>
      <c r="JWE95" s="9"/>
      <c r="JWF95" s="9"/>
      <c r="JWG95" s="9"/>
      <c r="JWH95" s="9"/>
      <c r="JWI95" s="9"/>
      <c r="JWJ95" s="9"/>
      <c r="JWK95" s="9"/>
      <c r="JWL95" s="9"/>
      <c r="JWM95" s="9"/>
      <c r="JWN95" s="9"/>
      <c r="JWO95" s="9"/>
      <c r="JWP95" s="9"/>
      <c r="JWQ95" s="9"/>
      <c r="JWR95" s="9"/>
      <c r="JWS95" s="9"/>
      <c r="JWT95" s="9"/>
      <c r="JWU95" s="9"/>
      <c r="JWV95" s="9"/>
      <c r="JWW95" s="9"/>
      <c r="JWX95" s="9"/>
      <c r="JWY95" s="9"/>
      <c r="JWZ95" s="9"/>
      <c r="JXA95" s="9"/>
      <c r="JXB95" s="9"/>
      <c r="JXC95" s="9"/>
      <c r="JXD95" s="9"/>
      <c r="JXE95" s="9"/>
      <c r="JXF95" s="9"/>
      <c r="JXG95" s="9"/>
      <c r="JXH95" s="9"/>
      <c r="JXI95" s="9"/>
      <c r="JXJ95" s="9"/>
      <c r="JXK95" s="9"/>
      <c r="JXL95" s="9"/>
      <c r="JXM95" s="9"/>
      <c r="JXN95" s="9"/>
      <c r="JXO95" s="9"/>
      <c r="JXP95" s="9"/>
      <c r="JXQ95" s="9"/>
      <c r="JXR95" s="9"/>
      <c r="JXS95" s="9"/>
      <c r="JXT95" s="9"/>
      <c r="JXU95" s="9"/>
      <c r="JXV95" s="9"/>
      <c r="JXW95" s="9"/>
      <c r="JXX95" s="9"/>
      <c r="JXY95" s="9"/>
      <c r="JXZ95" s="9"/>
      <c r="JYA95" s="9"/>
      <c r="JYB95" s="9"/>
      <c r="JYC95" s="9"/>
      <c r="JYD95" s="9"/>
      <c r="JYE95" s="9"/>
      <c r="JYF95" s="9"/>
      <c r="JYG95" s="9"/>
      <c r="JYH95" s="9"/>
      <c r="JYI95" s="9"/>
      <c r="JYJ95" s="9"/>
      <c r="JYK95" s="9"/>
      <c r="JYL95" s="9"/>
      <c r="JYM95" s="9"/>
      <c r="JYN95" s="9"/>
      <c r="JYO95" s="9"/>
      <c r="JYP95" s="9"/>
      <c r="JYQ95" s="9"/>
      <c r="JYR95" s="9"/>
      <c r="JYS95" s="9"/>
      <c r="JYT95" s="9"/>
      <c r="JYU95" s="9"/>
      <c r="JYV95" s="9"/>
      <c r="JYW95" s="9"/>
      <c r="JYX95" s="9"/>
      <c r="JYY95" s="9"/>
      <c r="JYZ95" s="9"/>
      <c r="JZA95" s="9"/>
      <c r="JZB95" s="9"/>
      <c r="JZC95" s="9"/>
      <c r="JZD95" s="9"/>
      <c r="JZE95" s="9"/>
      <c r="JZF95" s="9"/>
      <c r="JZG95" s="9"/>
      <c r="JZH95" s="9"/>
      <c r="JZI95" s="9"/>
      <c r="JZJ95" s="9"/>
      <c r="JZK95" s="9"/>
      <c r="JZL95" s="9"/>
      <c r="JZM95" s="9"/>
      <c r="JZN95" s="9"/>
      <c r="JZO95" s="9"/>
      <c r="JZP95" s="9"/>
      <c r="JZQ95" s="9"/>
      <c r="JZR95" s="9"/>
      <c r="JZS95" s="9"/>
      <c r="JZT95" s="9"/>
      <c r="JZU95" s="9"/>
      <c r="JZV95" s="9"/>
      <c r="JZW95" s="9"/>
      <c r="JZX95" s="9"/>
      <c r="JZY95" s="9"/>
      <c r="JZZ95" s="9"/>
      <c r="KAA95" s="9"/>
      <c r="KAB95" s="9"/>
      <c r="KAC95" s="9"/>
      <c r="KAD95" s="9"/>
      <c r="KAE95" s="9"/>
      <c r="KAF95" s="9"/>
      <c r="KAG95" s="9"/>
      <c r="KAH95" s="9"/>
      <c r="KAI95" s="9"/>
      <c r="KAJ95" s="9"/>
      <c r="KAK95" s="9"/>
      <c r="KAL95" s="9"/>
      <c r="KAM95" s="9"/>
      <c r="KAN95" s="9"/>
      <c r="KAO95" s="9"/>
      <c r="KAP95" s="9"/>
      <c r="KAQ95" s="9"/>
      <c r="KAR95" s="9"/>
      <c r="KAS95" s="9"/>
      <c r="KAT95" s="9"/>
      <c r="KAU95" s="9"/>
      <c r="KAV95" s="9"/>
      <c r="KAW95" s="9"/>
      <c r="KAX95" s="9"/>
      <c r="KAY95" s="9"/>
      <c r="KAZ95" s="9"/>
      <c r="KBA95" s="9"/>
      <c r="KBB95" s="9"/>
      <c r="KBC95" s="9"/>
      <c r="KBD95" s="9"/>
      <c r="KBE95" s="9"/>
      <c r="KBF95" s="9"/>
      <c r="KBG95" s="9"/>
      <c r="KBH95" s="9"/>
      <c r="KBI95" s="9"/>
      <c r="KBJ95" s="9"/>
      <c r="KBK95" s="9"/>
      <c r="KBL95" s="9"/>
      <c r="KBM95" s="9"/>
      <c r="KBN95" s="9"/>
      <c r="KBO95" s="9"/>
      <c r="KBP95" s="9"/>
      <c r="KBQ95" s="9"/>
      <c r="KBR95" s="9"/>
      <c r="KBS95" s="9"/>
      <c r="KBT95" s="9"/>
      <c r="KBU95" s="9"/>
      <c r="KBV95" s="9"/>
      <c r="KBW95" s="9"/>
      <c r="KBX95" s="9"/>
      <c r="KBY95" s="9"/>
      <c r="KBZ95" s="9"/>
      <c r="KCA95" s="9"/>
      <c r="KCB95" s="9"/>
      <c r="KCC95" s="9"/>
      <c r="KCD95" s="9"/>
      <c r="KCE95" s="9"/>
      <c r="KCF95" s="9"/>
      <c r="KCG95" s="9"/>
      <c r="KCH95" s="9"/>
      <c r="KCI95" s="9"/>
      <c r="KCJ95" s="9"/>
      <c r="KCK95" s="9"/>
      <c r="KCL95" s="9"/>
      <c r="KCM95" s="9"/>
      <c r="KCN95" s="9"/>
      <c r="KCO95" s="9"/>
      <c r="KCP95" s="9"/>
      <c r="KCQ95" s="9"/>
      <c r="KCR95" s="9"/>
      <c r="KCS95" s="9"/>
      <c r="KCT95" s="9"/>
      <c r="KCU95" s="9"/>
      <c r="KCV95" s="9"/>
      <c r="KCW95" s="9"/>
      <c r="KCX95" s="9"/>
      <c r="KCY95" s="9"/>
      <c r="KCZ95" s="9"/>
      <c r="KDA95" s="9"/>
      <c r="KDB95" s="9"/>
      <c r="KDC95" s="9"/>
      <c r="KDD95" s="9"/>
      <c r="KDE95" s="9"/>
      <c r="KDF95" s="9"/>
      <c r="KDG95" s="9"/>
      <c r="KDH95" s="9"/>
      <c r="KDI95" s="9"/>
      <c r="KDJ95" s="9"/>
      <c r="KDK95" s="9"/>
      <c r="KDL95" s="9"/>
      <c r="KDM95" s="9"/>
      <c r="KDN95" s="9"/>
      <c r="KDO95" s="9"/>
      <c r="KDP95" s="9"/>
      <c r="KDQ95" s="9"/>
      <c r="KDR95" s="9"/>
      <c r="KDS95" s="9"/>
      <c r="KDT95" s="9"/>
      <c r="KDU95" s="9"/>
      <c r="KDV95" s="9"/>
      <c r="KDW95" s="9"/>
      <c r="KDX95" s="9"/>
      <c r="KDY95" s="9"/>
      <c r="KDZ95" s="9"/>
      <c r="KEA95" s="9"/>
      <c r="KEB95" s="9"/>
      <c r="KEC95" s="9"/>
      <c r="KED95" s="9"/>
      <c r="KEE95" s="9"/>
      <c r="KEF95" s="9"/>
      <c r="KEG95" s="9"/>
      <c r="KEH95" s="9"/>
      <c r="KEI95" s="9"/>
      <c r="KEJ95" s="9"/>
      <c r="KEK95" s="9"/>
      <c r="KEL95" s="9"/>
      <c r="KEM95" s="9"/>
      <c r="KEN95" s="9"/>
      <c r="KEO95" s="9"/>
      <c r="KEP95" s="9"/>
      <c r="KEQ95" s="9"/>
      <c r="KER95" s="9"/>
      <c r="KES95" s="9"/>
      <c r="KET95" s="9"/>
      <c r="KEU95" s="9"/>
      <c r="KEV95" s="9"/>
      <c r="KEW95" s="9"/>
      <c r="KEX95" s="9"/>
      <c r="KEY95" s="9"/>
      <c r="KEZ95" s="9"/>
      <c r="KFA95" s="9"/>
      <c r="KFB95" s="9"/>
      <c r="KFC95" s="9"/>
      <c r="KFD95" s="9"/>
      <c r="KFE95" s="9"/>
      <c r="KFF95" s="9"/>
      <c r="KFG95" s="9"/>
      <c r="KFH95" s="9"/>
      <c r="KFI95" s="9"/>
      <c r="KFJ95" s="9"/>
      <c r="KFK95" s="9"/>
      <c r="KFL95" s="9"/>
      <c r="KFM95" s="9"/>
      <c r="KFN95" s="9"/>
      <c r="KFO95" s="9"/>
      <c r="KFP95" s="9"/>
      <c r="KFQ95" s="9"/>
      <c r="KFR95" s="9"/>
      <c r="KFS95" s="9"/>
      <c r="KFT95" s="9"/>
      <c r="KFU95" s="9"/>
      <c r="KFV95" s="9"/>
      <c r="KFW95" s="9"/>
      <c r="KFX95" s="9"/>
      <c r="KFY95" s="9"/>
      <c r="KFZ95" s="9"/>
      <c r="KGA95" s="9"/>
      <c r="KGB95" s="9"/>
      <c r="KGC95" s="9"/>
      <c r="KGD95" s="9"/>
      <c r="KGE95" s="9"/>
      <c r="KGF95" s="9"/>
      <c r="KGG95" s="9"/>
      <c r="KGH95" s="9"/>
      <c r="KGI95" s="9"/>
      <c r="KGJ95" s="9"/>
      <c r="KGK95" s="9"/>
      <c r="KGL95" s="9"/>
      <c r="KGM95" s="9"/>
      <c r="KGN95" s="9"/>
      <c r="KGO95" s="9"/>
      <c r="KGP95" s="9"/>
      <c r="KGQ95" s="9"/>
      <c r="KGR95" s="9"/>
      <c r="KGS95" s="9"/>
      <c r="KGT95" s="9"/>
      <c r="KGU95" s="9"/>
      <c r="KGV95" s="9"/>
      <c r="KGW95" s="9"/>
      <c r="KGX95" s="9"/>
      <c r="KGY95" s="9"/>
      <c r="KGZ95" s="9"/>
      <c r="KHA95" s="9"/>
      <c r="KHB95" s="9"/>
      <c r="KHC95" s="9"/>
      <c r="KHD95" s="9"/>
      <c r="KHE95" s="9"/>
      <c r="KHF95" s="9"/>
      <c r="KHG95" s="9"/>
      <c r="KHH95" s="9"/>
      <c r="KHI95" s="9"/>
      <c r="KHJ95" s="9"/>
      <c r="KHK95" s="9"/>
      <c r="KHL95" s="9"/>
      <c r="KHM95" s="9"/>
      <c r="KHN95" s="9"/>
      <c r="KHO95" s="9"/>
      <c r="KHP95" s="9"/>
      <c r="KHQ95" s="9"/>
      <c r="KHR95" s="9"/>
      <c r="KHS95" s="9"/>
      <c r="KHT95" s="9"/>
      <c r="KHU95" s="9"/>
      <c r="KHV95" s="9"/>
      <c r="KHW95" s="9"/>
      <c r="KHX95" s="9"/>
      <c r="KHY95" s="9"/>
      <c r="KHZ95" s="9"/>
      <c r="KIA95" s="9"/>
      <c r="KIB95" s="9"/>
      <c r="KIC95" s="9"/>
      <c r="KID95" s="9"/>
      <c r="KIE95" s="9"/>
      <c r="KIF95" s="9"/>
      <c r="KIG95" s="9"/>
      <c r="KIH95" s="9"/>
      <c r="KII95" s="9"/>
      <c r="KIJ95" s="9"/>
      <c r="KIK95" s="9"/>
      <c r="KIL95" s="9"/>
      <c r="KIM95" s="9"/>
      <c r="KIN95" s="9"/>
      <c r="KIO95" s="9"/>
      <c r="KIP95" s="9"/>
      <c r="KIQ95" s="9"/>
      <c r="KIR95" s="9"/>
      <c r="KIS95" s="9"/>
      <c r="KIT95" s="9"/>
      <c r="KIU95" s="9"/>
      <c r="KIV95" s="9"/>
      <c r="KIW95" s="9"/>
      <c r="KIX95" s="9"/>
      <c r="KIY95" s="9"/>
      <c r="KIZ95" s="9"/>
      <c r="KJA95" s="9"/>
      <c r="KJB95" s="9"/>
      <c r="KJC95" s="9"/>
      <c r="KJD95" s="9"/>
      <c r="KJE95" s="9"/>
      <c r="KJF95" s="9"/>
      <c r="KJG95" s="9"/>
      <c r="KJH95" s="9"/>
      <c r="KJI95" s="9"/>
      <c r="KJJ95" s="9"/>
      <c r="KJK95" s="9"/>
      <c r="KJL95" s="9"/>
      <c r="KJM95" s="9"/>
      <c r="KJN95" s="9"/>
      <c r="KJO95" s="9"/>
      <c r="KJP95" s="9"/>
      <c r="KJQ95" s="9"/>
      <c r="KJR95" s="9"/>
      <c r="KJS95" s="9"/>
      <c r="KJT95" s="9"/>
      <c r="KJU95" s="9"/>
      <c r="KJV95" s="9"/>
      <c r="KJW95" s="9"/>
      <c r="KJX95" s="9"/>
      <c r="KJY95" s="9"/>
      <c r="KJZ95" s="9"/>
      <c r="KKA95" s="9"/>
      <c r="KKB95" s="9"/>
      <c r="KKC95" s="9"/>
      <c r="KKD95" s="9"/>
      <c r="KKE95" s="9"/>
      <c r="KKF95" s="9"/>
      <c r="KKG95" s="9"/>
      <c r="KKH95" s="9"/>
      <c r="KKI95" s="9"/>
      <c r="KKJ95" s="9"/>
      <c r="KKK95" s="9"/>
      <c r="KKL95" s="9"/>
      <c r="KKM95" s="9"/>
      <c r="KKN95" s="9"/>
      <c r="KKO95" s="9"/>
      <c r="KKP95" s="9"/>
      <c r="KKQ95" s="9"/>
      <c r="KKR95" s="9"/>
      <c r="KKS95" s="9"/>
      <c r="KKT95" s="9"/>
      <c r="KKU95" s="9"/>
      <c r="KKV95" s="9"/>
      <c r="KKW95" s="9"/>
      <c r="KKX95" s="9"/>
      <c r="KKY95" s="9"/>
      <c r="KKZ95" s="9"/>
      <c r="KLA95" s="9"/>
      <c r="KLB95" s="9"/>
      <c r="KLC95" s="9"/>
      <c r="KLD95" s="9"/>
      <c r="KLE95" s="9"/>
      <c r="KLF95" s="9"/>
      <c r="KLG95" s="9"/>
      <c r="KLH95" s="9"/>
      <c r="KLI95" s="9"/>
      <c r="KLJ95" s="9"/>
      <c r="KLK95" s="9"/>
      <c r="KLL95" s="9"/>
      <c r="KLM95" s="9"/>
      <c r="KLN95" s="9"/>
      <c r="KLO95" s="9"/>
      <c r="KLP95" s="9"/>
      <c r="KLQ95" s="9"/>
      <c r="KLR95" s="9"/>
      <c r="KLS95" s="9"/>
      <c r="KLT95" s="9"/>
      <c r="KLU95" s="9"/>
      <c r="KLV95" s="9"/>
      <c r="KLW95" s="9"/>
      <c r="KLX95" s="9"/>
      <c r="KLY95" s="9"/>
      <c r="KLZ95" s="9"/>
      <c r="KMA95" s="9"/>
      <c r="KMB95" s="9"/>
      <c r="KMC95" s="9"/>
      <c r="KMD95" s="9"/>
      <c r="KME95" s="9"/>
      <c r="KMF95" s="9"/>
      <c r="KMG95" s="9"/>
      <c r="KMH95" s="9"/>
      <c r="KMI95" s="9"/>
      <c r="KMJ95" s="9"/>
      <c r="KMK95" s="9"/>
      <c r="KML95" s="9"/>
      <c r="KMM95" s="9"/>
      <c r="KMN95" s="9"/>
      <c r="KMO95" s="9"/>
      <c r="KMP95" s="9"/>
      <c r="KMQ95" s="9"/>
      <c r="KMR95" s="9"/>
      <c r="KMS95" s="9"/>
      <c r="KMT95" s="9"/>
      <c r="KMU95" s="9"/>
      <c r="KMV95" s="9"/>
      <c r="KMW95" s="9"/>
      <c r="KMX95" s="9"/>
      <c r="KMY95" s="9"/>
      <c r="KMZ95" s="9"/>
      <c r="KNA95" s="9"/>
      <c r="KNB95" s="9"/>
      <c r="KNC95" s="9"/>
      <c r="KND95" s="9"/>
      <c r="KNE95" s="9"/>
      <c r="KNF95" s="9"/>
      <c r="KNG95" s="9"/>
      <c r="KNH95" s="9"/>
      <c r="KNI95" s="9"/>
      <c r="KNJ95" s="9"/>
      <c r="KNK95" s="9"/>
      <c r="KNL95" s="9"/>
      <c r="KNM95" s="9"/>
      <c r="KNN95" s="9"/>
      <c r="KNO95" s="9"/>
      <c r="KNP95" s="9"/>
      <c r="KNQ95" s="9"/>
      <c r="KNR95" s="9"/>
      <c r="KNS95" s="9"/>
      <c r="KNT95" s="9"/>
      <c r="KNU95" s="9"/>
      <c r="KNV95" s="9"/>
      <c r="KNW95" s="9"/>
      <c r="KNX95" s="9"/>
      <c r="KNY95" s="9"/>
      <c r="KNZ95" s="9"/>
      <c r="KOA95" s="9"/>
      <c r="KOB95" s="9"/>
      <c r="KOC95" s="9"/>
      <c r="KOD95" s="9"/>
      <c r="KOE95" s="9"/>
      <c r="KOF95" s="9"/>
      <c r="KOG95" s="9"/>
      <c r="KOH95" s="9"/>
      <c r="KOI95" s="9"/>
      <c r="KOJ95" s="9"/>
      <c r="KOK95" s="9"/>
      <c r="KOL95" s="9"/>
      <c r="KOM95" s="9"/>
      <c r="KON95" s="9"/>
      <c r="KOO95" s="9"/>
      <c r="KOP95" s="9"/>
      <c r="KOQ95" s="9"/>
      <c r="KOR95" s="9"/>
      <c r="KOS95" s="9"/>
      <c r="KOT95" s="9"/>
      <c r="KOU95" s="9"/>
      <c r="KOV95" s="9"/>
      <c r="KOW95" s="9"/>
      <c r="KOX95" s="9"/>
      <c r="KOY95" s="9"/>
      <c r="KOZ95" s="9"/>
      <c r="KPA95" s="9"/>
      <c r="KPB95" s="9"/>
      <c r="KPC95" s="9"/>
      <c r="KPD95" s="9"/>
      <c r="KPE95" s="9"/>
      <c r="KPF95" s="9"/>
      <c r="KPG95" s="9"/>
      <c r="KPH95" s="9"/>
      <c r="KPI95" s="9"/>
      <c r="KPJ95" s="9"/>
      <c r="KPK95" s="9"/>
      <c r="KPL95" s="9"/>
      <c r="KPM95" s="9"/>
      <c r="KPN95" s="9"/>
      <c r="KPO95" s="9"/>
      <c r="KPP95" s="9"/>
      <c r="KPQ95" s="9"/>
      <c r="KPR95" s="9"/>
      <c r="KPS95" s="9"/>
      <c r="KPT95" s="9"/>
      <c r="KPU95" s="9"/>
      <c r="KPV95" s="9"/>
      <c r="KPW95" s="9"/>
      <c r="KPX95" s="9"/>
      <c r="KPY95" s="9"/>
      <c r="KPZ95" s="9"/>
      <c r="KQA95" s="9"/>
      <c r="KQB95" s="9"/>
      <c r="KQC95" s="9"/>
      <c r="KQD95" s="9"/>
      <c r="KQE95" s="9"/>
      <c r="KQF95" s="9"/>
      <c r="KQG95" s="9"/>
      <c r="KQH95" s="9"/>
      <c r="KQI95" s="9"/>
      <c r="KQJ95" s="9"/>
      <c r="KQK95" s="9"/>
      <c r="KQL95" s="9"/>
      <c r="KQM95" s="9"/>
      <c r="KQN95" s="9"/>
      <c r="KQO95" s="9"/>
      <c r="KQP95" s="9"/>
      <c r="KQQ95" s="9"/>
      <c r="KQR95" s="9"/>
      <c r="KQS95" s="9"/>
      <c r="KQT95" s="9"/>
      <c r="KQU95" s="9"/>
      <c r="KQV95" s="9"/>
      <c r="KQW95" s="9"/>
      <c r="KQX95" s="9"/>
      <c r="KQY95" s="9"/>
      <c r="KQZ95" s="9"/>
      <c r="KRA95" s="9"/>
      <c r="KRB95" s="9"/>
      <c r="KRC95" s="9"/>
      <c r="KRD95" s="9"/>
      <c r="KRE95" s="9"/>
      <c r="KRF95" s="9"/>
      <c r="KRG95" s="9"/>
      <c r="KRH95" s="9"/>
      <c r="KRI95" s="9"/>
      <c r="KRJ95" s="9"/>
      <c r="KRK95" s="9"/>
      <c r="KRL95" s="9"/>
      <c r="KRM95" s="9"/>
      <c r="KRN95" s="9"/>
      <c r="KRO95" s="9"/>
      <c r="KRP95" s="9"/>
      <c r="KRQ95" s="9"/>
      <c r="KRR95" s="9"/>
      <c r="KRS95" s="9"/>
      <c r="KRT95" s="9"/>
      <c r="KRU95" s="9"/>
      <c r="KRV95" s="9"/>
      <c r="KRW95" s="9"/>
      <c r="KRX95" s="9"/>
      <c r="KRY95" s="9"/>
      <c r="KRZ95" s="9"/>
      <c r="KSA95" s="9"/>
      <c r="KSB95" s="9"/>
      <c r="KSC95" s="9"/>
      <c r="KSD95" s="9"/>
      <c r="KSE95" s="9"/>
      <c r="KSF95" s="9"/>
      <c r="KSG95" s="9"/>
      <c r="KSH95" s="9"/>
      <c r="KSI95" s="9"/>
      <c r="KSJ95" s="9"/>
      <c r="KSK95" s="9"/>
      <c r="KSL95" s="9"/>
      <c r="KSM95" s="9"/>
      <c r="KSN95" s="9"/>
      <c r="KSO95" s="9"/>
      <c r="KSP95" s="9"/>
      <c r="KSQ95" s="9"/>
      <c r="KSR95" s="9"/>
      <c r="KSS95" s="9"/>
      <c r="KST95" s="9"/>
      <c r="KSU95" s="9"/>
      <c r="KSV95" s="9"/>
      <c r="KSW95" s="9"/>
      <c r="KSX95" s="9"/>
      <c r="KSY95" s="9"/>
      <c r="KSZ95" s="9"/>
      <c r="KTA95" s="9"/>
      <c r="KTB95" s="9"/>
      <c r="KTC95" s="9"/>
      <c r="KTD95" s="9"/>
      <c r="KTE95" s="9"/>
      <c r="KTF95" s="9"/>
      <c r="KTG95" s="9"/>
      <c r="KTH95" s="9"/>
      <c r="KTI95" s="9"/>
      <c r="KTJ95" s="9"/>
      <c r="KTK95" s="9"/>
      <c r="KTL95" s="9"/>
      <c r="KTM95" s="9"/>
      <c r="KTN95" s="9"/>
      <c r="KTO95" s="9"/>
      <c r="KTP95" s="9"/>
      <c r="KTQ95" s="9"/>
      <c r="KTR95" s="9"/>
      <c r="KTS95" s="9"/>
      <c r="KTT95" s="9"/>
      <c r="KTU95" s="9"/>
      <c r="KTV95" s="9"/>
      <c r="KTW95" s="9"/>
      <c r="KTX95" s="9"/>
      <c r="KTY95" s="9"/>
      <c r="KTZ95" s="9"/>
      <c r="KUA95" s="9"/>
      <c r="KUB95" s="9"/>
      <c r="KUC95" s="9"/>
      <c r="KUD95" s="9"/>
      <c r="KUE95" s="9"/>
      <c r="KUF95" s="9"/>
      <c r="KUG95" s="9"/>
      <c r="KUH95" s="9"/>
      <c r="KUI95" s="9"/>
      <c r="KUJ95" s="9"/>
      <c r="KUK95" s="9"/>
      <c r="KUL95" s="9"/>
      <c r="KUM95" s="9"/>
      <c r="KUN95" s="9"/>
      <c r="KUO95" s="9"/>
      <c r="KUP95" s="9"/>
      <c r="KUQ95" s="9"/>
      <c r="KUR95" s="9"/>
      <c r="KUS95" s="9"/>
      <c r="KUT95" s="9"/>
      <c r="KUU95" s="9"/>
      <c r="KUV95" s="9"/>
      <c r="KUW95" s="9"/>
      <c r="KUX95" s="9"/>
      <c r="KUY95" s="9"/>
      <c r="KUZ95" s="9"/>
      <c r="KVA95" s="9"/>
      <c r="KVB95" s="9"/>
      <c r="KVC95" s="9"/>
      <c r="KVD95" s="9"/>
      <c r="KVE95" s="9"/>
      <c r="KVF95" s="9"/>
      <c r="KVG95" s="9"/>
      <c r="KVH95" s="9"/>
      <c r="KVI95" s="9"/>
      <c r="KVJ95" s="9"/>
      <c r="KVK95" s="9"/>
      <c r="KVL95" s="9"/>
      <c r="KVM95" s="9"/>
      <c r="KVN95" s="9"/>
      <c r="KVO95" s="9"/>
      <c r="KVP95" s="9"/>
      <c r="KVQ95" s="9"/>
      <c r="KVR95" s="9"/>
      <c r="KVS95" s="9"/>
      <c r="KVT95" s="9"/>
      <c r="KVU95" s="9"/>
      <c r="KVV95" s="9"/>
      <c r="KVW95" s="9"/>
      <c r="KVX95" s="9"/>
      <c r="KVY95" s="9"/>
      <c r="KVZ95" s="9"/>
      <c r="KWA95" s="9"/>
      <c r="KWB95" s="9"/>
      <c r="KWC95" s="9"/>
      <c r="KWD95" s="9"/>
      <c r="KWE95" s="9"/>
      <c r="KWF95" s="9"/>
      <c r="KWG95" s="9"/>
      <c r="KWH95" s="9"/>
      <c r="KWI95" s="9"/>
      <c r="KWJ95" s="9"/>
      <c r="KWK95" s="9"/>
      <c r="KWL95" s="9"/>
      <c r="KWM95" s="9"/>
      <c r="KWN95" s="9"/>
      <c r="KWO95" s="9"/>
      <c r="KWP95" s="9"/>
      <c r="KWQ95" s="9"/>
      <c r="KWR95" s="9"/>
      <c r="KWS95" s="9"/>
      <c r="KWT95" s="9"/>
      <c r="KWU95" s="9"/>
      <c r="KWV95" s="9"/>
      <c r="KWW95" s="9"/>
      <c r="KWX95" s="9"/>
      <c r="KWY95" s="9"/>
      <c r="KWZ95" s="9"/>
      <c r="KXA95" s="9"/>
      <c r="KXB95" s="9"/>
      <c r="KXC95" s="9"/>
      <c r="KXD95" s="9"/>
      <c r="KXE95" s="9"/>
      <c r="KXF95" s="9"/>
      <c r="KXG95" s="9"/>
      <c r="KXH95" s="9"/>
      <c r="KXI95" s="9"/>
      <c r="KXJ95" s="9"/>
      <c r="KXK95" s="9"/>
      <c r="KXL95" s="9"/>
      <c r="KXM95" s="9"/>
      <c r="KXN95" s="9"/>
      <c r="KXO95" s="9"/>
      <c r="KXP95" s="9"/>
      <c r="KXQ95" s="9"/>
      <c r="KXR95" s="9"/>
      <c r="KXS95" s="9"/>
      <c r="KXT95" s="9"/>
      <c r="KXU95" s="9"/>
      <c r="KXV95" s="9"/>
      <c r="KXW95" s="9"/>
      <c r="KXX95" s="9"/>
      <c r="KXY95" s="9"/>
      <c r="KXZ95" s="9"/>
      <c r="KYA95" s="9"/>
      <c r="KYB95" s="9"/>
      <c r="KYC95" s="9"/>
      <c r="KYD95" s="9"/>
      <c r="KYE95" s="9"/>
      <c r="KYF95" s="9"/>
      <c r="KYG95" s="9"/>
      <c r="KYH95" s="9"/>
      <c r="KYI95" s="9"/>
      <c r="KYJ95" s="9"/>
      <c r="KYK95" s="9"/>
      <c r="KYL95" s="9"/>
      <c r="KYM95" s="9"/>
      <c r="KYN95" s="9"/>
      <c r="KYO95" s="9"/>
      <c r="KYP95" s="9"/>
      <c r="KYQ95" s="9"/>
      <c r="KYR95" s="9"/>
      <c r="KYS95" s="9"/>
      <c r="KYT95" s="9"/>
      <c r="KYU95" s="9"/>
      <c r="KYV95" s="9"/>
      <c r="KYW95" s="9"/>
      <c r="KYX95" s="9"/>
      <c r="KYY95" s="9"/>
      <c r="KYZ95" s="9"/>
      <c r="KZA95" s="9"/>
      <c r="KZB95" s="9"/>
      <c r="KZC95" s="9"/>
      <c r="KZD95" s="9"/>
      <c r="KZE95" s="9"/>
      <c r="KZF95" s="9"/>
      <c r="KZG95" s="9"/>
      <c r="KZH95" s="9"/>
      <c r="KZI95" s="9"/>
      <c r="KZJ95" s="9"/>
      <c r="KZK95" s="9"/>
      <c r="KZL95" s="9"/>
      <c r="KZM95" s="9"/>
      <c r="KZN95" s="9"/>
      <c r="KZO95" s="9"/>
      <c r="KZP95" s="9"/>
      <c r="KZQ95" s="9"/>
      <c r="KZR95" s="9"/>
      <c r="KZS95" s="9"/>
      <c r="KZT95" s="9"/>
      <c r="KZU95" s="9"/>
      <c r="KZV95" s="9"/>
      <c r="KZW95" s="9"/>
      <c r="KZX95" s="9"/>
      <c r="KZY95" s="9"/>
      <c r="KZZ95" s="9"/>
      <c r="LAA95" s="9"/>
      <c r="LAB95" s="9"/>
      <c r="LAC95" s="9"/>
      <c r="LAD95" s="9"/>
      <c r="LAE95" s="9"/>
      <c r="LAF95" s="9"/>
      <c r="LAG95" s="9"/>
      <c r="LAH95" s="9"/>
      <c r="LAI95" s="9"/>
      <c r="LAJ95" s="9"/>
      <c r="LAK95" s="9"/>
      <c r="LAL95" s="9"/>
      <c r="LAM95" s="9"/>
      <c r="LAN95" s="9"/>
      <c r="LAO95" s="9"/>
      <c r="LAP95" s="9"/>
      <c r="LAQ95" s="9"/>
      <c r="LAR95" s="9"/>
      <c r="LAS95" s="9"/>
      <c r="LAT95" s="9"/>
      <c r="LAU95" s="9"/>
      <c r="LAV95" s="9"/>
      <c r="LAW95" s="9"/>
      <c r="LAX95" s="9"/>
      <c r="LAY95" s="9"/>
      <c r="LAZ95" s="9"/>
      <c r="LBA95" s="9"/>
      <c r="LBB95" s="9"/>
      <c r="LBC95" s="9"/>
      <c r="LBD95" s="9"/>
      <c r="LBE95" s="9"/>
      <c r="LBF95" s="9"/>
      <c r="LBG95" s="9"/>
      <c r="LBH95" s="9"/>
      <c r="LBI95" s="9"/>
      <c r="LBJ95" s="9"/>
      <c r="LBK95" s="9"/>
      <c r="LBL95" s="9"/>
      <c r="LBM95" s="9"/>
      <c r="LBN95" s="9"/>
      <c r="LBO95" s="9"/>
      <c r="LBP95" s="9"/>
      <c r="LBQ95" s="9"/>
      <c r="LBR95" s="9"/>
      <c r="LBS95" s="9"/>
      <c r="LBT95" s="9"/>
      <c r="LBU95" s="9"/>
      <c r="LBV95" s="9"/>
      <c r="LBW95" s="9"/>
      <c r="LBX95" s="9"/>
      <c r="LBY95" s="9"/>
      <c r="LBZ95" s="9"/>
      <c r="LCA95" s="9"/>
      <c r="LCB95" s="9"/>
      <c r="LCC95" s="9"/>
      <c r="LCD95" s="9"/>
      <c r="LCE95" s="9"/>
      <c r="LCF95" s="9"/>
      <c r="LCG95" s="9"/>
      <c r="LCH95" s="9"/>
      <c r="LCI95" s="9"/>
      <c r="LCJ95" s="9"/>
      <c r="LCK95" s="9"/>
      <c r="LCL95" s="9"/>
      <c r="LCM95" s="9"/>
      <c r="LCN95" s="9"/>
      <c r="LCO95" s="9"/>
      <c r="LCP95" s="9"/>
      <c r="LCQ95" s="9"/>
      <c r="LCR95" s="9"/>
      <c r="LCS95" s="9"/>
      <c r="LCT95" s="9"/>
      <c r="LCU95" s="9"/>
      <c r="LCV95" s="9"/>
      <c r="LCW95" s="9"/>
      <c r="LCX95" s="9"/>
      <c r="LCY95" s="9"/>
      <c r="LCZ95" s="9"/>
      <c r="LDA95" s="9"/>
      <c r="LDB95" s="9"/>
      <c r="LDC95" s="9"/>
      <c r="LDD95" s="9"/>
      <c r="LDE95" s="9"/>
      <c r="LDF95" s="9"/>
      <c r="LDG95" s="9"/>
      <c r="LDH95" s="9"/>
      <c r="LDI95" s="9"/>
      <c r="LDJ95" s="9"/>
      <c r="LDK95" s="9"/>
      <c r="LDL95" s="9"/>
      <c r="LDM95" s="9"/>
      <c r="LDN95" s="9"/>
      <c r="LDO95" s="9"/>
      <c r="LDP95" s="9"/>
      <c r="LDQ95" s="9"/>
      <c r="LDR95" s="9"/>
      <c r="LDS95" s="9"/>
      <c r="LDT95" s="9"/>
      <c r="LDU95" s="9"/>
      <c r="LDV95" s="9"/>
      <c r="LDW95" s="9"/>
      <c r="LDX95" s="9"/>
      <c r="LDY95" s="9"/>
      <c r="LDZ95" s="9"/>
      <c r="LEA95" s="9"/>
      <c r="LEB95" s="9"/>
      <c r="LEC95" s="9"/>
      <c r="LED95" s="9"/>
      <c r="LEE95" s="9"/>
      <c r="LEF95" s="9"/>
      <c r="LEG95" s="9"/>
      <c r="LEH95" s="9"/>
      <c r="LEI95" s="9"/>
      <c r="LEJ95" s="9"/>
      <c r="LEK95" s="9"/>
      <c r="LEL95" s="9"/>
      <c r="LEM95" s="9"/>
      <c r="LEN95" s="9"/>
      <c r="LEO95" s="9"/>
      <c r="LEP95" s="9"/>
      <c r="LEQ95" s="9"/>
      <c r="LER95" s="9"/>
      <c r="LES95" s="9"/>
      <c r="LET95" s="9"/>
      <c r="LEU95" s="9"/>
      <c r="LEV95" s="9"/>
      <c r="LEW95" s="9"/>
      <c r="LEX95" s="9"/>
      <c r="LEY95" s="9"/>
      <c r="LEZ95" s="9"/>
      <c r="LFA95" s="9"/>
      <c r="LFB95" s="9"/>
      <c r="LFC95" s="9"/>
      <c r="LFD95" s="9"/>
      <c r="LFE95" s="9"/>
      <c r="LFF95" s="9"/>
      <c r="LFG95" s="9"/>
      <c r="LFH95" s="9"/>
      <c r="LFI95" s="9"/>
      <c r="LFJ95" s="9"/>
      <c r="LFK95" s="9"/>
      <c r="LFL95" s="9"/>
      <c r="LFM95" s="9"/>
      <c r="LFN95" s="9"/>
      <c r="LFO95" s="9"/>
      <c r="LFP95" s="9"/>
      <c r="LFQ95" s="9"/>
      <c r="LFR95" s="9"/>
      <c r="LFS95" s="9"/>
      <c r="LFT95" s="9"/>
      <c r="LFU95" s="9"/>
      <c r="LFV95" s="9"/>
      <c r="LFW95" s="9"/>
      <c r="LFX95" s="9"/>
      <c r="LFY95" s="9"/>
      <c r="LFZ95" s="9"/>
      <c r="LGA95" s="9"/>
      <c r="LGB95" s="9"/>
      <c r="LGC95" s="9"/>
      <c r="LGD95" s="9"/>
      <c r="LGE95" s="9"/>
      <c r="LGF95" s="9"/>
      <c r="LGG95" s="9"/>
      <c r="LGH95" s="9"/>
      <c r="LGI95" s="9"/>
      <c r="LGJ95" s="9"/>
      <c r="LGK95" s="9"/>
      <c r="LGL95" s="9"/>
      <c r="LGM95" s="9"/>
      <c r="LGN95" s="9"/>
      <c r="LGO95" s="9"/>
      <c r="LGP95" s="9"/>
      <c r="LGQ95" s="9"/>
      <c r="LGR95" s="9"/>
      <c r="LGS95" s="9"/>
      <c r="LGT95" s="9"/>
      <c r="LGU95" s="9"/>
      <c r="LGV95" s="9"/>
      <c r="LGW95" s="9"/>
      <c r="LGX95" s="9"/>
      <c r="LGY95" s="9"/>
      <c r="LGZ95" s="9"/>
      <c r="LHA95" s="9"/>
      <c r="LHB95" s="9"/>
      <c r="LHC95" s="9"/>
      <c r="LHD95" s="9"/>
      <c r="LHE95" s="9"/>
      <c r="LHF95" s="9"/>
      <c r="LHG95" s="9"/>
      <c r="LHH95" s="9"/>
      <c r="LHI95" s="9"/>
      <c r="LHJ95" s="9"/>
      <c r="LHK95" s="9"/>
      <c r="LHL95" s="9"/>
      <c r="LHM95" s="9"/>
      <c r="LHN95" s="9"/>
      <c r="LHO95" s="9"/>
      <c r="LHP95" s="9"/>
      <c r="LHQ95" s="9"/>
      <c r="LHR95" s="9"/>
      <c r="LHS95" s="9"/>
      <c r="LHT95" s="9"/>
      <c r="LHU95" s="9"/>
      <c r="LHV95" s="9"/>
      <c r="LHW95" s="9"/>
      <c r="LHX95" s="9"/>
      <c r="LHY95" s="9"/>
      <c r="LHZ95" s="9"/>
      <c r="LIA95" s="9"/>
      <c r="LIB95" s="9"/>
      <c r="LIC95" s="9"/>
      <c r="LID95" s="9"/>
      <c r="LIE95" s="9"/>
      <c r="LIF95" s="9"/>
      <c r="LIG95" s="9"/>
      <c r="LIH95" s="9"/>
      <c r="LII95" s="9"/>
      <c r="LIJ95" s="9"/>
      <c r="LIK95" s="9"/>
      <c r="LIL95" s="9"/>
      <c r="LIM95" s="9"/>
      <c r="LIN95" s="9"/>
      <c r="LIO95" s="9"/>
      <c r="LIP95" s="9"/>
      <c r="LIQ95" s="9"/>
      <c r="LIR95" s="9"/>
      <c r="LIS95" s="9"/>
      <c r="LIT95" s="9"/>
      <c r="LIU95" s="9"/>
      <c r="LIV95" s="9"/>
      <c r="LIW95" s="9"/>
      <c r="LIX95" s="9"/>
      <c r="LIY95" s="9"/>
      <c r="LIZ95" s="9"/>
      <c r="LJA95" s="9"/>
      <c r="LJB95" s="9"/>
      <c r="LJC95" s="9"/>
      <c r="LJD95" s="9"/>
      <c r="LJE95" s="9"/>
      <c r="LJF95" s="9"/>
      <c r="LJG95" s="9"/>
      <c r="LJH95" s="9"/>
      <c r="LJI95" s="9"/>
      <c r="LJJ95" s="9"/>
      <c r="LJK95" s="9"/>
      <c r="LJL95" s="9"/>
      <c r="LJM95" s="9"/>
      <c r="LJN95" s="9"/>
      <c r="LJO95" s="9"/>
      <c r="LJP95" s="9"/>
      <c r="LJQ95" s="9"/>
      <c r="LJR95" s="9"/>
      <c r="LJS95" s="9"/>
      <c r="LJT95" s="9"/>
      <c r="LJU95" s="9"/>
      <c r="LJV95" s="9"/>
      <c r="LJW95" s="9"/>
      <c r="LJX95" s="9"/>
      <c r="LJY95" s="9"/>
      <c r="LJZ95" s="9"/>
      <c r="LKA95" s="9"/>
      <c r="LKB95" s="9"/>
      <c r="LKC95" s="9"/>
      <c r="LKD95" s="9"/>
      <c r="LKE95" s="9"/>
      <c r="LKF95" s="9"/>
      <c r="LKG95" s="9"/>
      <c r="LKH95" s="9"/>
      <c r="LKI95" s="9"/>
      <c r="LKJ95" s="9"/>
      <c r="LKK95" s="9"/>
      <c r="LKL95" s="9"/>
      <c r="LKM95" s="9"/>
      <c r="LKN95" s="9"/>
      <c r="LKO95" s="9"/>
      <c r="LKP95" s="9"/>
      <c r="LKQ95" s="9"/>
      <c r="LKR95" s="9"/>
      <c r="LKS95" s="9"/>
      <c r="LKT95" s="9"/>
      <c r="LKU95" s="9"/>
      <c r="LKV95" s="9"/>
      <c r="LKW95" s="9"/>
      <c r="LKX95" s="9"/>
      <c r="LKY95" s="9"/>
      <c r="LKZ95" s="9"/>
      <c r="LLA95" s="9"/>
      <c r="LLB95" s="9"/>
      <c r="LLC95" s="9"/>
      <c r="LLD95" s="9"/>
      <c r="LLE95" s="9"/>
      <c r="LLF95" s="9"/>
      <c r="LLG95" s="9"/>
      <c r="LLH95" s="9"/>
      <c r="LLI95" s="9"/>
      <c r="LLJ95" s="9"/>
      <c r="LLK95" s="9"/>
      <c r="LLL95" s="9"/>
      <c r="LLM95" s="9"/>
      <c r="LLN95" s="9"/>
      <c r="LLO95" s="9"/>
      <c r="LLP95" s="9"/>
      <c r="LLQ95" s="9"/>
      <c r="LLR95" s="9"/>
      <c r="LLS95" s="9"/>
      <c r="LLT95" s="9"/>
      <c r="LLU95" s="9"/>
      <c r="LLV95" s="9"/>
      <c r="LLW95" s="9"/>
      <c r="LLX95" s="9"/>
      <c r="LLY95" s="9"/>
      <c r="LLZ95" s="9"/>
      <c r="LMA95" s="9"/>
      <c r="LMB95" s="9"/>
      <c r="LMC95" s="9"/>
      <c r="LMD95" s="9"/>
      <c r="LME95" s="9"/>
      <c r="LMF95" s="9"/>
      <c r="LMG95" s="9"/>
      <c r="LMH95" s="9"/>
      <c r="LMI95" s="9"/>
      <c r="LMJ95" s="9"/>
      <c r="LMK95" s="9"/>
      <c r="LML95" s="9"/>
      <c r="LMM95" s="9"/>
      <c r="LMN95" s="9"/>
      <c r="LMO95" s="9"/>
      <c r="LMP95" s="9"/>
      <c r="LMQ95" s="9"/>
      <c r="LMR95" s="9"/>
      <c r="LMS95" s="9"/>
      <c r="LMT95" s="9"/>
      <c r="LMU95" s="9"/>
      <c r="LMV95" s="9"/>
      <c r="LMW95" s="9"/>
      <c r="LMX95" s="9"/>
      <c r="LMY95" s="9"/>
      <c r="LMZ95" s="9"/>
      <c r="LNA95" s="9"/>
      <c r="LNB95" s="9"/>
      <c r="LNC95" s="9"/>
      <c r="LND95" s="9"/>
      <c r="LNE95" s="9"/>
      <c r="LNF95" s="9"/>
      <c r="LNG95" s="9"/>
      <c r="LNH95" s="9"/>
      <c r="LNI95" s="9"/>
      <c r="LNJ95" s="9"/>
      <c r="LNK95" s="9"/>
      <c r="LNL95" s="9"/>
      <c r="LNM95" s="9"/>
      <c r="LNN95" s="9"/>
      <c r="LNO95" s="9"/>
      <c r="LNP95" s="9"/>
      <c r="LNQ95" s="9"/>
      <c r="LNR95" s="9"/>
      <c r="LNS95" s="9"/>
      <c r="LNT95" s="9"/>
      <c r="LNU95" s="9"/>
      <c r="LNV95" s="9"/>
      <c r="LNW95" s="9"/>
      <c r="LNX95" s="9"/>
      <c r="LNY95" s="9"/>
      <c r="LNZ95" s="9"/>
      <c r="LOA95" s="9"/>
      <c r="LOB95" s="9"/>
      <c r="LOC95" s="9"/>
      <c r="LOD95" s="9"/>
      <c r="LOE95" s="9"/>
      <c r="LOF95" s="9"/>
      <c r="LOG95" s="9"/>
      <c r="LOH95" s="9"/>
      <c r="LOI95" s="9"/>
      <c r="LOJ95" s="9"/>
      <c r="LOK95" s="9"/>
      <c r="LOL95" s="9"/>
      <c r="LOM95" s="9"/>
      <c r="LON95" s="9"/>
      <c r="LOO95" s="9"/>
      <c r="LOP95" s="9"/>
      <c r="LOQ95" s="9"/>
      <c r="LOR95" s="9"/>
      <c r="LOS95" s="9"/>
      <c r="LOT95" s="9"/>
      <c r="LOU95" s="9"/>
      <c r="LOV95" s="9"/>
      <c r="LOW95" s="9"/>
      <c r="LOX95" s="9"/>
      <c r="LOY95" s="9"/>
      <c r="LOZ95" s="9"/>
      <c r="LPA95" s="9"/>
      <c r="LPB95" s="9"/>
      <c r="LPC95" s="9"/>
      <c r="LPD95" s="9"/>
      <c r="LPE95" s="9"/>
      <c r="LPF95" s="9"/>
      <c r="LPG95" s="9"/>
      <c r="LPH95" s="9"/>
      <c r="LPI95" s="9"/>
      <c r="LPJ95" s="9"/>
      <c r="LPK95" s="9"/>
      <c r="LPL95" s="9"/>
      <c r="LPM95" s="9"/>
      <c r="LPN95" s="9"/>
      <c r="LPO95" s="9"/>
      <c r="LPP95" s="9"/>
      <c r="LPQ95" s="9"/>
      <c r="LPR95" s="9"/>
      <c r="LPS95" s="9"/>
      <c r="LPT95" s="9"/>
      <c r="LPU95" s="9"/>
      <c r="LPV95" s="9"/>
      <c r="LPW95" s="9"/>
      <c r="LPX95" s="9"/>
      <c r="LPY95" s="9"/>
      <c r="LPZ95" s="9"/>
      <c r="LQA95" s="9"/>
      <c r="LQB95" s="9"/>
      <c r="LQC95" s="9"/>
      <c r="LQD95" s="9"/>
      <c r="LQE95" s="9"/>
      <c r="LQF95" s="9"/>
      <c r="LQG95" s="9"/>
      <c r="LQH95" s="9"/>
      <c r="LQI95" s="9"/>
      <c r="LQJ95" s="9"/>
      <c r="LQK95" s="9"/>
      <c r="LQL95" s="9"/>
      <c r="LQM95" s="9"/>
      <c r="LQN95" s="9"/>
      <c r="LQO95" s="9"/>
      <c r="LQP95" s="9"/>
      <c r="LQQ95" s="9"/>
      <c r="LQR95" s="9"/>
      <c r="LQS95" s="9"/>
      <c r="LQT95" s="9"/>
      <c r="LQU95" s="9"/>
      <c r="LQV95" s="9"/>
      <c r="LQW95" s="9"/>
      <c r="LQX95" s="9"/>
      <c r="LQY95" s="9"/>
      <c r="LQZ95" s="9"/>
      <c r="LRA95" s="9"/>
      <c r="LRB95" s="9"/>
      <c r="LRC95" s="9"/>
      <c r="LRD95" s="9"/>
      <c r="LRE95" s="9"/>
      <c r="LRF95" s="9"/>
      <c r="LRG95" s="9"/>
      <c r="LRH95" s="9"/>
      <c r="LRI95" s="9"/>
      <c r="LRJ95" s="9"/>
      <c r="LRK95" s="9"/>
      <c r="LRL95" s="9"/>
      <c r="LRM95" s="9"/>
      <c r="LRN95" s="9"/>
      <c r="LRO95" s="9"/>
      <c r="LRP95" s="9"/>
      <c r="LRQ95" s="9"/>
      <c r="LRR95" s="9"/>
      <c r="LRS95" s="9"/>
      <c r="LRT95" s="9"/>
      <c r="LRU95" s="9"/>
      <c r="LRV95" s="9"/>
      <c r="LRW95" s="9"/>
      <c r="LRX95" s="9"/>
      <c r="LRY95" s="9"/>
      <c r="LRZ95" s="9"/>
      <c r="LSA95" s="9"/>
      <c r="LSB95" s="9"/>
      <c r="LSC95" s="9"/>
      <c r="LSD95" s="9"/>
      <c r="LSE95" s="9"/>
      <c r="LSF95" s="9"/>
      <c r="LSG95" s="9"/>
      <c r="LSH95" s="9"/>
      <c r="LSI95" s="9"/>
      <c r="LSJ95" s="9"/>
      <c r="LSK95" s="9"/>
      <c r="LSL95" s="9"/>
      <c r="LSM95" s="9"/>
      <c r="LSN95" s="9"/>
      <c r="LSO95" s="9"/>
      <c r="LSP95" s="9"/>
      <c r="LSQ95" s="9"/>
      <c r="LSR95" s="9"/>
      <c r="LSS95" s="9"/>
      <c r="LST95" s="9"/>
      <c r="LSU95" s="9"/>
      <c r="LSV95" s="9"/>
      <c r="LSW95" s="9"/>
      <c r="LSX95" s="9"/>
      <c r="LSY95" s="9"/>
      <c r="LSZ95" s="9"/>
      <c r="LTA95" s="9"/>
      <c r="LTB95" s="9"/>
      <c r="LTC95" s="9"/>
      <c r="LTD95" s="9"/>
      <c r="LTE95" s="9"/>
      <c r="LTF95" s="9"/>
      <c r="LTG95" s="9"/>
      <c r="LTH95" s="9"/>
      <c r="LTI95" s="9"/>
      <c r="LTJ95" s="9"/>
      <c r="LTK95" s="9"/>
      <c r="LTL95" s="9"/>
      <c r="LTM95" s="9"/>
      <c r="LTN95" s="9"/>
      <c r="LTO95" s="9"/>
      <c r="LTP95" s="9"/>
      <c r="LTQ95" s="9"/>
      <c r="LTR95" s="9"/>
      <c r="LTS95" s="9"/>
      <c r="LTT95" s="9"/>
      <c r="LTU95" s="9"/>
      <c r="LTV95" s="9"/>
      <c r="LTW95" s="9"/>
      <c r="LTX95" s="9"/>
      <c r="LTY95" s="9"/>
      <c r="LTZ95" s="9"/>
      <c r="LUA95" s="9"/>
      <c r="LUB95" s="9"/>
      <c r="LUC95" s="9"/>
      <c r="LUD95" s="9"/>
      <c r="LUE95" s="9"/>
      <c r="LUF95" s="9"/>
      <c r="LUG95" s="9"/>
      <c r="LUH95" s="9"/>
      <c r="LUI95" s="9"/>
      <c r="LUJ95" s="9"/>
      <c r="LUK95" s="9"/>
      <c r="LUL95" s="9"/>
      <c r="LUM95" s="9"/>
      <c r="LUN95" s="9"/>
      <c r="LUO95" s="9"/>
      <c r="LUP95" s="9"/>
      <c r="LUQ95" s="9"/>
      <c r="LUR95" s="9"/>
      <c r="LUS95" s="9"/>
      <c r="LUT95" s="9"/>
      <c r="LUU95" s="9"/>
      <c r="LUV95" s="9"/>
      <c r="LUW95" s="9"/>
      <c r="LUX95" s="9"/>
      <c r="LUY95" s="9"/>
      <c r="LUZ95" s="9"/>
      <c r="LVA95" s="9"/>
      <c r="LVB95" s="9"/>
      <c r="LVC95" s="9"/>
      <c r="LVD95" s="9"/>
      <c r="LVE95" s="9"/>
      <c r="LVF95" s="9"/>
      <c r="LVG95" s="9"/>
      <c r="LVH95" s="9"/>
      <c r="LVI95" s="9"/>
      <c r="LVJ95" s="9"/>
      <c r="LVK95" s="9"/>
      <c r="LVL95" s="9"/>
      <c r="LVM95" s="9"/>
      <c r="LVN95" s="9"/>
      <c r="LVO95" s="9"/>
      <c r="LVP95" s="9"/>
      <c r="LVQ95" s="9"/>
      <c r="LVR95" s="9"/>
      <c r="LVS95" s="9"/>
      <c r="LVT95" s="9"/>
      <c r="LVU95" s="9"/>
      <c r="LVV95" s="9"/>
      <c r="LVW95" s="9"/>
      <c r="LVX95" s="9"/>
      <c r="LVY95" s="9"/>
      <c r="LVZ95" s="9"/>
      <c r="LWA95" s="9"/>
      <c r="LWB95" s="9"/>
      <c r="LWC95" s="9"/>
      <c r="LWD95" s="9"/>
      <c r="LWE95" s="9"/>
      <c r="LWF95" s="9"/>
      <c r="LWG95" s="9"/>
      <c r="LWH95" s="9"/>
      <c r="LWI95" s="9"/>
      <c r="LWJ95" s="9"/>
      <c r="LWK95" s="9"/>
      <c r="LWL95" s="9"/>
      <c r="LWM95" s="9"/>
      <c r="LWN95" s="9"/>
      <c r="LWO95" s="9"/>
      <c r="LWP95" s="9"/>
      <c r="LWQ95" s="9"/>
      <c r="LWR95" s="9"/>
      <c r="LWS95" s="9"/>
      <c r="LWT95" s="9"/>
      <c r="LWU95" s="9"/>
      <c r="LWV95" s="9"/>
      <c r="LWW95" s="9"/>
      <c r="LWX95" s="9"/>
      <c r="LWY95" s="9"/>
      <c r="LWZ95" s="9"/>
      <c r="LXA95" s="9"/>
      <c r="LXB95" s="9"/>
      <c r="LXC95" s="9"/>
      <c r="LXD95" s="9"/>
      <c r="LXE95" s="9"/>
      <c r="LXF95" s="9"/>
      <c r="LXG95" s="9"/>
      <c r="LXH95" s="9"/>
      <c r="LXI95" s="9"/>
      <c r="LXJ95" s="9"/>
      <c r="LXK95" s="9"/>
      <c r="LXL95" s="9"/>
      <c r="LXM95" s="9"/>
      <c r="LXN95" s="9"/>
      <c r="LXO95" s="9"/>
      <c r="LXP95" s="9"/>
      <c r="LXQ95" s="9"/>
      <c r="LXR95" s="9"/>
      <c r="LXS95" s="9"/>
      <c r="LXT95" s="9"/>
      <c r="LXU95" s="9"/>
      <c r="LXV95" s="9"/>
      <c r="LXW95" s="9"/>
      <c r="LXX95" s="9"/>
      <c r="LXY95" s="9"/>
      <c r="LXZ95" s="9"/>
      <c r="LYA95" s="9"/>
      <c r="LYB95" s="9"/>
      <c r="LYC95" s="9"/>
      <c r="LYD95" s="9"/>
      <c r="LYE95" s="9"/>
      <c r="LYF95" s="9"/>
      <c r="LYG95" s="9"/>
      <c r="LYH95" s="9"/>
      <c r="LYI95" s="9"/>
      <c r="LYJ95" s="9"/>
      <c r="LYK95" s="9"/>
      <c r="LYL95" s="9"/>
      <c r="LYM95" s="9"/>
      <c r="LYN95" s="9"/>
      <c r="LYO95" s="9"/>
      <c r="LYP95" s="9"/>
      <c r="LYQ95" s="9"/>
      <c r="LYR95" s="9"/>
      <c r="LYS95" s="9"/>
      <c r="LYT95" s="9"/>
      <c r="LYU95" s="9"/>
      <c r="LYV95" s="9"/>
      <c r="LYW95" s="9"/>
      <c r="LYX95" s="9"/>
      <c r="LYY95" s="9"/>
      <c r="LYZ95" s="9"/>
      <c r="LZA95" s="9"/>
      <c r="LZB95" s="9"/>
      <c r="LZC95" s="9"/>
      <c r="LZD95" s="9"/>
      <c r="LZE95" s="9"/>
      <c r="LZF95" s="9"/>
      <c r="LZG95" s="9"/>
      <c r="LZH95" s="9"/>
      <c r="LZI95" s="9"/>
      <c r="LZJ95" s="9"/>
      <c r="LZK95" s="9"/>
      <c r="LZL95" s="9"/>
      <c r="LZM95" s="9"/>
      <c r="LZN95" s="9"/>
      <c r="LZO95" s="9"/>
      <c r="LZP95" s="9"/>
      <c r="LZQ95" s="9"/>
      <c r="LZR95" s="9"/>
      <c r="LZS95" s="9"/>
      <c r="LZT95" s="9"/>
      <c r="LZU95" s="9"/>
      <c r="LZV95" s="9"/>
      <c r="LZW95" s="9"/>
      <c r="LZX95" s="9"/>
      <c r="LZY95" s="9"/>
      <c r="LZZ95" s="9"/>
      <c r="MAA95" s="9"/>
      <c r="MAB95" s="9"/>
      <c r="MAC95" s="9"/>
      <c r="MAD95" s="9"/>
      <c r="MAE95" s="9"/>
      <c r="MAF95" s="9"/>
      <c r="MAG95" s="9"/>
      <c r="MAH95" s="9"/>
      <c r="MAI95" s="9"/>
      <c r="MAJ95" s="9"/>
      <c r="MAK95" s="9"/>
      <c r="MAL95" s="9"/>
      <c r="MAM95" s="9"/>
      <c r="MAN95" s="9"/>
      <c r="MAO95" s="9"/>
      <c r="MAP95" s="9"/>
      <c r="MAQ95" s="9"/>
      <c r="MAR95" s="9"/>
      <c r="MAS95" s="9"/>
      <c r="MAT95" s="9"/>
      <c r="MAU95" s="9"/>
      <c r="MAV95" s="9"/>
      <c r="MAW95" s="9"/>
      <c r="MAX95" s="9"/>
      <c r="MAY95" s="9"/>
      <c r="MAZ95" s="9"/>
      <c r="MBA95" s="9"/>
      <c r="MBB95" s="9"/>
      <c r="MBC95" s="9"/>
      <c r="MBD95" s="9"/>
      <c r="MBE95" s="9"/>
      <c r="MBF95" s="9"/>
      <c r="MBG95" s="9"/>
      <c r="MBH95" s="9"/>
      <c r="MBI95" s="9"/>
      <c r="MBJ95" s="9"/>
      <c r="MBK95" s="9"/>
      <c r="MBL95" s="9"/>
      <c r="MBM95" s="9"/>
      <c r="MBN95" s="9"/>
      <c r="MBO95" s="9"/>
      <c r="MBP95" s="9"/>
      <c r="MBQ95" s="9"/>
      <c r="MBR95" s="9"/>
      <c r="MBS95" s="9"/>
      <c r="MBT95" s="9"/>
      <c r="MBU95" s="9"/>
      <c r="MBV95" s="9"/>
      <c r="MBW95" s="9"/>
      <c r="MBX95" s="9"/>
      <c r="MBY95" s="9"/>
      <c r="MBZ95" s="9"/>
      <c r="MCA95" s="9"/>
      <c r="MCB95" s="9"/>
      <c r="MCC95" s="9"/>
      <c r="MCD95" s="9"/>
      <c r="MCE95" s="9"/>
      <c r="MCF95" s="9"/>
      <c r="MCG95" s="9"/>
      <c r="MCH95" s="9"/>
      <c r="MCI95" s="9"/>
      <c r="MCJ95" s="9"/>
      <c r="MCK95" s="9"/>
      <c r="MCL95" s="9"/>
      <c r="MCM95" s="9"/>
      <c r="MCN95" s="9"/>
      <c r="MCO95" s="9"/>
      <c r="MCP95" s="9"/>
      <c r="MCQ95" s="9"/>
      <c r="MCR95" s="9"/>
      <c r="MCS95" s="9"/>
      <c r="MCT95" s="9"/>
      <c r="MCU95" s="9"/>
      <c r="MCV95" s="9"/>
      <c r="MCW95" s="9"/>
      <c r="MCX95" s="9"/>
      <c r="MCY95" s="9"/>
      <c r="MCZ95" s="9"/>
      <c r="MDA95" s="9"/>
      <c r="MDB95" s="9"/>
      <c r="MDC95" s="9"/>
      <c r="MDD95" s="9"/>
      <c r="MDE95" s="9"/>
      <c r="MDF95" s="9"/>
      <c r="MDG95" s="9"/>
      <c r="MDH95" s="9"/>
      <c r="MDI95" s="9"/>
      <c r="MDJ95" s="9"/>
      <c r="MDK95" s="9"/>
      <c r="MDL95" s="9"/>
      <c r="MDM95" s="9"/>
      <c r="MDN95" s="9"/>
      <c r="MDO95" s="9"/>
      <c r="MDP95" s="9"/>
      <c r="MDQ95" s="9"/>
      <c r="MDR95" s="9"/>
      <c r="MDS95" s="9"/>
      <c r="MDT95" s="9"/>
      <c r="MDU95" s="9"/>
      <c r="MDV95" s="9"/>
      <c r="MDW95" s="9"/>
      <c r="MDX95" s="9"/>
      <c r="MDY95" s="9"/>
      <c r="MDZ95" s="9"/>
      <c r="MEA95" s="9"/>
      <c r="MEB95" s="9"/>
      <c r="MEC95" s="9"/>
      <c r="MED95" s="9"/>
      <c r="MEE95" s="9"/>
      <c r="MEF95" s="9"/>
      <c r="MEG95" s="9"/>
      <c r="MEH95" s="9"/>
      <c r="MEI95" s="9"/>
      <c r="MEJ95" s="9"/>
      <c r="MEK95" s="9"/>
      <c r="MEL95" s="9"/>
      <c r="MEM95" s="9"/>
      <c r="MEN95" s="9"/>
      <c r="MEO95" s="9"/>
      <c r="MEP95" s="9"/>
      <c r="MEQ95" s="9"/>
      <c r="MER95" s="9"/>
      <c r="MES95" s="9"/>
      <c r="MET95" s="9"/>
      <c r="MEU95" s="9"/>
      <c r="MEV95" s="9"/>
      <c r="MEW95" s="9"/>
      <c r="MEX95" s="9"/>
      <c r="MEY95" s="9"/>
      <c r="MEZ95" s="9"/>
      <c r="MFA95" s="9"/>
      <c r="MFB95" s="9"/>
      <c r="MFC95" s="9"/>
      <c r="MFD95" s="9"/>
      <c r="MFE95" s="9"/>
      <c r="MFF95" s="9"/>
      <c r="MFG95" s="9"/>
      <c r="MFH95" s="9"/>
      <c r="MFI95" s="9"/>
      <c r="MFJ95" s="9"/>
      <c r="MFK95" s="9"/>
      <c r="MFL95" s="9"/>
      <c r="MFM95" s="9"/>
      <c r="MFN95" s="9"/>
      <c r="MFO95" s="9"/>
      <c r="MFP95" s="9"/>
      <c r="MFQ95" s="9"/>
      <c r="MFR95" s="9"/>
      <c r="MFS95" s="9"/>
      <c r="MFT95" s="9"/>
      <c r="MFU95" s="9"/>
      <c r="MFV95" s="9"/>
      <c r="MFW95" s="9"/>
      <c r="MFX95" s="9"/>
      <c r="MFY95" s="9"/>
      <c r="MFZ95" s="9"/>
      <c r="MGA95" s="9"/>
      <c r="MGB95" s="9"/>
      <c r="MGC95" s="9"/>
      <c r="MGD95" s="9"/>
      <c r="MGE95" s="9"/>
      <c r="MGF95" s="9"/>
      <c r="MGG95" s="9"/>
      <c r="MGH95" s="9"/>
      <c r="MGI95" s="9"/>
      <c r="MGJ95" s="9"/>
      <c r="MGK95" s="9"/>
      <c r="MGL95" s="9"/>
      <c r="MGM95" s="9"/>
      <c r="MGN95" s="9"/>
      <c r="MGO95" s="9"/>
      <c r="MGP95" s="9"/>
      <c r="MGQ95" s="9"/>
      <c r="MGR95" s="9"/>
      <c r="MGS95" s="9"/>
      <c r="MGT95" s="9"/>
      <c r="MGU95" s="9"/>
      <c r="MGV95" s="9"/>
      <c r="MGW95" s="9"/>
      <c r="MGX95" s="9"/>
      <c r="MGY95" s="9"/>
      <c r="MGZ95" s="9"/>
      <c r="MHA95" s="9"/>
      <c r="MHB95" s="9"/>
      <c r="MHC95" s="9"/>
      <c r="MHD95" s="9"/>
      <c r="MHE95" s="9"/>
      <c r="MHF95" s="9"/>
      <c r="MHG95" s="9"/>
      <c r="MHH95" s="9"/>
      <c r="MHI95" s="9"/>
      <c r="MHJ95" s="9"/>
      <c r="MHK95" s="9"/>
      <c r="MHL95" s="9"/>
      <c r="MHM95" s="9"/>
      <c r="MHN95" s="9"/>
      <c r="MHO95" s="9"/>
      <c r="MHP95" s="9"/>
      <c r="MHQ95" s="9"/>
      <c r="MHR95" s="9"/>
      <c r="MHS95" s="9"/>
      <c r="MHT95" s="9"/>
      <c r="MHU95" s="9"/>
      <c r="MHV95" s="9"/>
      <c r="MHW95" s="9"/>
      <c r="MHX95" s="9"/>
      <c r="MHY95" s="9"/>
      <c r="MHZ95" s="9"/>
      <c r="MIA95" s="9"/>
      <c r="MIB95" s="9"/>
      <c r="MIC95" s="9"/>
      <c r="MID95" s="9"/>
      <c r="MIE95" s="9"/>
      <c r="MIF95" s="9"/>
      <c r="MIG95" s="9"/>
      <c r="MIH95" s="9"/>
      <c r="MII95" s="9"/>
      <c r="MIJ95" s="9"/>
      <c r="MIK95" s="9"/>
      <c r="MIL95" s="9"/>
      <c r="MIM95" s="9"/>
      <c r="MIN95" s="9"/>
      <c r="MIO95" s="9"/>
      <c r="MIP95" s="9"/>
      <c r="MIQ95" s="9"/>
      <c r="MIR95" s="9"/>
      <c r="MIS95" s="9"/>
      <c r="MIT95" s="9"/>
      <c r="MIU95" s="9"/>
      <c r="MIV95" s="9"/>
      <c r="MIW95" s="9"/>
      <c r="MIX95" s="9"/>
      <c r="MIY95" s="9"/>
      <c r="MIZ95" s="9"/>
      <c r="MJA95" s="9"/>
      <c r="MJB95" s="9"/>
      <c r="MJC95" s="9"/>
      <c r="MJD95" s="9"/>
      <c r="MJE95" s="9"/>
      <c r="MJF95" s="9"/>
      <c r="MJG95" s="9"/>
      <c r="MJH95" s="9"/>
      <c r="MJI95" s="9"/>
      <c r="MJJ95" s="9"/>
      <c r="MJK95" s="9"/>
      <c r="MJL95" s="9"/>
      <c r="MJM95" s="9"/>
      <c r="MJN95" s="9"/>
      <c r="MJO95" s="9"/>
      <c r="MJP95" s="9"/>
      <c r="MJQ95" s="9"/>
      <c r="MJR95" s="9"/>
      <c r="MJS95" s="9"/>
      <c r="MJT95" s="9"/>
      <c r="MJU95" s="9"/>
      <c r="MJV95" s="9"/>
      <c r="MJW95" s="9"/>
      <c r="MJX95" s="9"/>
      <c r="MJY95" s="9"/>
      <c r="MJZ95" s="9"/>
      <c r="MKA95" s="9"/>
      <c r="MKB95" s="9"/>
      <c r="MKC95" s="9"/>
      <c r="MKD95" s="9"/>
      <c r="MKE95" s="9"/>
      <c r="MKF95" s="9"/>
      <c r="MKG95" s="9"/>
      <c r="MKH95" s="9"/>
      <c r="MKI95" s="9"/>
      <c r="MKJ95" s="9"/>
      <c r="MKK95" s="9"/>
      <c r="MKL95" s="9"/>
      <c r="MKM95" s="9"/>
      <c r="MKN95" s="9"/>
      <c r="MKO95" s="9"/>
      <c r="MKP95" s="9"/>
      <c r="MKQ95" s="9"/>
      <c r="MKR95" s="9"/>
      <c r="MKS95" s="9"/>
      <c r="MKT95" s="9"/>
      <c r="MKU95" s="9"/>
      <c r="MKV95" s="9"/>
      <c r="MKW95" s="9"/>
      <c r="MKX95" s="9"/>
      <c r="MKY95" s="9"/>
      <c r="MKZ95" s="9"/>
      <c r="MLA95" s="9"/>
      <c r="MLB95" s="9"/>
      <c r="MLC95" s="9"/>
      <c r="MLD95" s="9"/>
      <c r="MLE95" s="9"/>
      <c r="MLF95" s="9"/>
      <c r="MLG95" s="9"/>
      <c r="MLH95" s="9"/>
      <c r="MLI95" s="9"/>
      <c r="MLJ95" s="9"/>
      <c r="MLK95" s="9"/>
      <c r="MLL95" s="9"/>
      <c r="MLM95" s="9"/>
      <c r="MLN95" s="9"/>
      <c r="MLO95" s="9"/>
      <c r="MLP95" s="9"/>
      <c r="MLQ95" s="9"/>
      <c r="MLR95" s="9"/>
      <c r="MLS95" s="9"/>
      <c r="MLT95" s="9"/>
      <c r="MLU95" s="9"/>
      <c r="MLV95" s="9"/>
      <c r="MLW95" s="9"/>
      <c r="MLX95" s="9"/>
      <c r="MLY95" s="9"/>
      <c r="MLZ95" s="9"/>
      <c r="MMA95" s="9"/>
      <c r="MMB95" s="9"/>
      <c r="MMC95" s="9"/>
      <c r="MMD95" s="9"/>
      <c r="MME95" s="9"/>
      <c r="MMF95" s="9"/>
      <c r="MMG95" s="9"/>
      <c r="MMH95" s="9"/>
      <c r="MMI95" s="9"/>
      <c r="MMJ95" s="9"/>
      <c r="MMK95" s="9"/>
      <c r="MML95" s="9"/>
      <c r="MMM95" s="9"/>
      <c r="MMN95" s="9"/>
      <c r="MMO95" s="9"/>
      <c r="MMP95" s="9"/>
      <c r="MMQ95" s="9"/>
      <c r="MMR95" s="9"/>
      <c r="MMS95" s="9"/>
      <c r="MMT95" s="9"/>
      <c r="MMU95" s="9"/>
      <c r="MMV95" s="9"/>
      <c r="MMW95" s="9"/>
      <c r="MMX95" s="9"/>
      <c r="MMY95" s="9"/>
      <c r="MMZ95" s="9"/>
      <c r="MNA95" s="9"/>
      <c r="MNB95" s="9"/>
      <c r="MNC95" s="9"/>
      <c r="MND95" s="9"/>
      <c r="MNE95" s="9"/>
      <c r="MNF95" s="9"/>
      <c r="MNG95" s="9"/>
      <c r="MNH95" s="9"/>
      <c r="MNI95" s="9"/>
      <c r="MNJ95" s="9"/>
      <c r="MNK95" s="9"/>
      <c r="MNL95" s="9"/>
      <c r="MNM95" s="9"/>
      <c r="MNN95" s="9"/>
      <c r="MNO95" s="9"/>
      <c r="MNP95" s="9"/>
      <c r="MNQ95" s="9"/>
      <c r="MNR95" s="9"/>
      <c r="MNS95" s="9"/>
      <c r="MNT95" s="9"/>
      <c r="MNU95" s="9"/>
      <c r="MNV95" s="9"/>
      <c r="MNW95" s="9"/>
      <c r="MNX95" s="9"/>
      <c r="MNY95" s="9"/>
      <c r="MNZ95" s="9"/>
      <c r="MOA95" s="9"/>
      <c r="MOB95" s="9"/>
      <c r="MOC95" s="9"/>
      <c r="MOD95" s="9"/>
      <c r="MOE95" s="9"/>
      <c r="MOF95" s="9"/>
      <c r="MOG95" s="9"/>
      <c r="MOH95" s="9"/>
      <c r="MOI95" s="9"/>
      <c r="MOJ95" s="9"/>
      <c r="MOK95" s="9"/>
      <c r="MOL95" s="9"/>
      <c r="MOM95" s="9"/>
      <c r="MON95" s="9"/>
      <c r="MOO95" s="9"/>
      <c r="MOP95" s="9"/>
      <c r="MOQ95" s="9"/>
      <c r="MOR95" s="9"/>
      <c r="MOS95" s="9"/>
      <c r="MOT95" s="9"/>
      <c r="MOU95" s="9"/>
      <c r="MOV95" s="9"/>
      <c r="MOW95" s="9"/>
      <c r="MOX95" s="9"/>
      <c r="MOY95" s="9"/>
      <c r="MOZ95" s="9"/>
      <c r="MPA95" s="9"/>
      <c r="MPB95" s="9"/>
      <c r="MPC95" s="9"/>
      <c r="MPD95" s="9"/>
      <c r="MPE95" s="9"/>
      <c r="MPF95" s="9"/>
      <c r="MPG95" s="9"/>
      <c r="MPH95" s="9"/>
      <c r="MPI95" s="9"/>
      <c r="MPJ95" s="9"/>
      <c r="MPK95" s="9"/>
      <c r="MPL95" s="9"/>
      <c r="MPM95" s="9"/>
      <c r="MPN95" s="9"/>
      <c r="MPO95" s="9"/>
      <c r="MPP95" s="9"/>
      <c r="MPQ95" s="9"/>
      <c r="MPR95" s="9"/>
      <c r="MPS95" s="9"/>
      <c r="MPT95" s="9"/>
      <c r="MPU95" s="9"/>
      <c r="MPV95" s="9"/>
      <c r="MPW95" s="9"/>
      <c r="MPX95" s="9"/>
      <c r="MPY95" s="9"/>
      <c r="MPZ95" s="9"/>
      <c r="MQA95" s="9"/>
      <c r="MQB95" s="9"/>
      <c r="MQC95" s="9"/>
      <c r="MQD95" s="9"/>
      <c r="MQE95" s="9"/>
      <c r="MQF95" s="9"/>
      <c r="MQG95" s="9"/>
      <c r="MQH95" s="9"/>
      <c r="MQI95" s="9"/>
      <c r="MQJ95" s="9"/>
      <c r="MQK95" s="9"/>
      <c r="MQL95" s="9"/>
      <c r="MQM95" s="9"/>
      <c r="MQN95" s="9"/>
      <c r="MQO95" s="9"/>
      <c r="MQP95" s="9"/>
      <c r="MQQ95" s="9"/>
      <c r="MQR95" s="9"/>
      <c r="MQS95" s="9"/>
      <c r="MQT95" s="9"/>
      <c r="MQU95" s="9"/>
      <c r="MQV95" s="9"/>
      <c r="MQW95" s="9"/>
      <c r="MQX95" s="9"/>
      <c r="MQY95" s="9"/>
      <c r="MQZ95" s="9"/>
      <c r="MRA95" s="9"/>
      <c r="MRB95" s="9"/>
      <c r="MRC95" s="9"/>
      <c r="MRD95" s="9"/>
      <c r="MRE95" s="9"/>
      <c r="MRF95" s="9"/>
      <c r="MRG95" s="9"/>
      <c r="MRH95" s="9"/>
      <c r="MRI95" s="9"/>
      <c r="MRJ95" s="9"/>
      <c r="MRK95" s="9"/>
      <c r="MRL95" s="9"/>
      <c r="MRM95" s="9"/>
      <c r="MRN95" s="9"/>
      <c r="MRO95" s="9"/>
      <c r="MRP95" s="9"/>
      <c r="MRQ95" s="9"/>
      <c r="MRR95" s="9"/>
      <c r="MRS95" s="9"/>
      <c r="MRT95" s="9"/>
      <c r="MRU95" s="9"/>
      <c r="MRV95" s="9"/>
      <c r="MRW95" s="9"/>
      <c r="MRX95" s="9"/>
      <c r="MRY95" s="9"/>
      <c r="MRZ95" s="9"/>
      <c r="MSA95" s="9"/>
      <c r="MSB95" s="9"/>
      <c r="MSC95" s="9"/>
      <c r="MSD95" s="9"/>
      <c r="MSE95" s="9"/>
      <c r="MSF95" s="9"/>
      <c r="MSG95" s="9"/>
      <c r="MSH95" s="9"/>
      <c r="MSI95" s="9"/>
      <c r="MSJ95" s="9"/>
      <c r="MSK95" s="9"/>
      <c r="MSL95" s="9"/>
      <c r="MSM95" s="9"/>
      <c r="MSN95" s="9"/>
      <c r="MSO95" s="9"/>
      <c r="MSP95" s="9"/>
      <c r="MSQ95" s="9"/>
      <c r="MSR95" s="9"/>
      <c r="MSS95" s="9"/>
      <c r="MST95" s="9"/>
      <c r="MSU95" s="9"/>
      <c r="MSV95" s="9"/>
      <c r="MSW95" s="9"/>
      <c r="MSX95" s="9"/>
      <c r="MSY95" s="9"/>
      <c r="MSZ95" s="9"/>
      <c r="MTA95" s="9"/>
      <c r="MTB95" s="9"/>
      <c r="MTC95" s="9"/>
      <c r="MTD95" s="9"/>
      <c r="MTE95" s="9"/>
      <c r="MTF95" s="9"/>
      <c r="MTG95" s="9"/>
      <c r="MTH95" s="9"/>
      <c r="MTI95" s="9"/>
      <c r="MTJ95" s="9"/>
      <c r="MTK95" s="9"/>
      <c r="MTL95" s="9"/>
      <c r="MTM95" s="9"/>
      <c r="MTN95" s="9"/>
      <c r="MTO95" s="9"/>
      <c r="MTP95" s="9"/>
      <c r="MTQ95" s="9"/>
      <c r="MTR95" s="9"/>
      <c r="MTS95" s="9"/>
      <c r="MTT95" s="9"/>
      <c r="MTU95" s="9"/>
      <c r="MTV95" s="9"/>
      <c r="MTW95" s="9"/>
      <c r="MTX95" s="9"/>
      <c r="MTY95" s="9"/>
      <c r="MTZ95" s="9"/>
      <c r="MUA95" s="9"/>
      <c r="MUB95" s="9"/>
      <c r="MUC95" s="9"/>
      <c r="MUD95" s="9"/>
      <c r="MUE95" s="9"/>
      <c r="MUF95" s="9"/>
      <c r="MUG95" s="9"/>
      <c r="MUH95" s="9"/>
      <c r="MUI95" s="9"/>
      <c r="MUJ95" s="9"/>
      <c r="MUK95" s="9"/>
      <c r="MUL95" s="9"/>
      <c r="MUM95" s="9"/>
      <c r="MUN95" s="9"/>
      <c r="MUO95" s="9"/>
      <c r="MUP95" s="9"/>
      <c r="MUQ95" s="9"/>
      <c r="MUR95" s="9"/>
      <c r="MUS95" s="9"/>
      <c r="MUT95" s="9"/>
      <c r="MUU95" s="9"/>
      <c r="MUV95" s="9"/>
      <c r="MUW95" s="9"/>
      <c r="MUX95" s="9"/>
      <c r="MUY95" s="9"/>
      <c r="MUZ95" s="9"/>
      <c r="MVA95" s="9"/>
      <c r="MVB95" s="9"/>
      <c r="MVC95" s="9"/>
      <c r="MVD95" s="9"/>
      <c r="MVE95" s="9"/>
      <c r="MVF95" s="9"/>
      <c r="MVG95" s="9"/>
      <c r="MVH95" s="9"/>
      <c r="MVI95" s="9"/>
      <c r="MVJ95" s="9"/>
      <c r="MVK95" s="9"/>
      <c r="MVL95" s="9"/>
      <c r="MVM95" s="9"/>
      <c r="MVN95" s="9"/>
      <c r="MVO95" s="9"/>
      <c r="MVP95" s="9"/>
      <c r="MVQ95" s="9"/>
      <c r="MVR95" s="9"/>
      <c r="MVS95" s="9"/>
      <c r="MVT95" s="9"/>
      <c r="MVU95" s="9"/>
      <c r="MVV95" s="9"/>
      <c r="MVW95" s="9"/>
      <c r="MVX95" s="9"/>
      <c r="MVY95" s="9"/>
      <c r="MVZ95" s="9"/>
      <c r="MWA95" s="9"/>
      <c r="MWB95" s="9"/>
      <c r="MWC95" s="9"/>
      <c r="MWD95" s="9"/>
      <c r="MWE95" s="9"/>
      <c r="MWF95" s="9"/>
      <c r="MWG95" s="9"/>
      <c r="MWH95" s="9"/>
      <c r="MWI95" s="9"/>
      <c r="MWJ95" s="9"/>
      <c r="MWK95" s="9"/>
      <c r="MWL95" s="9"/>
      <c r="MWM95" s="9"/>
      <c r="MWN95" s="9"/>
      <c r="MWO95" s="9"/>
      <c r="MWP95" s="9"/>
      <c r="MWQ95" s="9"/>
      <c r="MWR95" s="9"/>
      <c r="MWS95" s="9"/>
      <c r="MWT95" s="9"/>
      <c r="MWU95" s="9"/>
      <c r="MWV95" s="9"/>
      <c r="MWW95" s="9"/>
      <c r="MWX95" s="9"/>
      <c r="MWY95" s="9"/>
      <c r="MWZ95" s="9"/>
      <c r="MXA95" s="9"/>
      <c r="MXB95" s="9"/>
      <c r="MXC95" s="9"/>
      <c r="MXD95" s="9"/>
      <c r="MXE95" s="9"/>
      <c r="MXF95" s="9"/>
      <c r="MXG95" s="9"/>
      <c r="MXH95" s="9"/>
      <c r="MXI95" s="9"/>
      <c r="MXJ95" s="9"/>
      <c r="MXK95" s="9"/>
      <c r="MXL95" s="9"/>
      <c r="MXM95" s="9"/>
      <c r="MXN95" s="9"/>
      <c r="MXO95" s="9"/>
      <c r="MXP95" s="9"/>
      <c r="MXQ95" s="9"/>
      <c r="MXR95" s="9"/>
      <c r="MXS95" s="9"/>
      <c r="MXT95" s="9"/>
      <c r="MXU95" s="9"/>
      <c r="MXV95" s="9"/>
      <c r="MXW95" s="9"/>
      <c r="MXX95" s="9"/>
      <c r="MXY95" s="9"/>
      <c r="MXZ95" s="9"/>
      <c r="MYA95" s="9"/>
      <c r="MYB95" s="9"/>
      <c r="MYC95" s="9"/>
      <c r="MYD95" s="9"/>
      <c r="MYE95" s="9"/>
      <c r="MYF95" s="9"/>
      <c r="MYG95" s="9"/>
      <c r="MYH95" s="9"/>
      <c r="MYI95" s="9"/>
      <c r="MYJ95" s="9"/>
      <c r="MYK95" s="9"/>
      <c r="MYL95" s="9"/>
      <c r="MYM95" s="9"/>
      <c r="MYN95" s="9"/>
      <c r="MYO95" s="9"/>
      <c r="MYP95" s="9"/>
      <c r="MYQ95" s="9"/>
      <c r="MYR95" s="9"/>
      <c r="MYS95" s="9"/>
      <c r="MYT95" s="9"/>
      <c r="MYU95" s="9"/>
      <c r="MYV95" s="9"/>
      <c r="MYW95" s="9"/>
      <c r="MYX95" s="9"/>
      <c r="MYY95" s="9"/>
      <c r="MYZ95" s="9"/>
      <c r="MZA95" s="9"/>
      <c r="MZB95" s="9"/>
      <c r="MZC95" s="9"/>
      <c r="MZD95" s="9"/>
      <c r="MZE95" s="9"/>
      <c r="MZF95" s="9"/>
      <c r="MZG95" s="9"/>
      <c r="MZH95" s="9"/>
      <c r="MZI95" s="9"/>
      <c r="MZJ95" s="9"/>
      <c r="MZK95" s="9"/>
      <c r="MZL95" s="9"/>
      <c r="MZM95" s="9"/>
      <c r="MZN95" s="9"/>
      <c r="MZO95" s="9"/>
      <c r="MZP95" s="9"/>
      <c r="MZQ95" s="9"/>
      <c r="MZR95" s="9"/>
      <c r="MZS95" s="9"/>
      <c r="MZT95" s="9"/>
      <c r="MZU95" s="9"/>
      <c r="MZV95" s="9"/>
      <c r="MZW95" s="9"/>
      <c r="MZX95" s="9"/>
      <c r="MZY95" s="9"/>
      <c r="MZZ95" s="9"/>
      <c r="NAA95" s="9"/>
      <c r="NAB95" s="9"/>
      <c r="NAC95" s="9"/>
      <c r="NAD95" s="9"/>
      <c r="NAE95" s="9"/>
      <c r="NAF95" s="9"/>
      <c r="NAG95" s="9"/>
      <c r="NAH95" s="9"/>
      <c r="NAI95" s="9"/>
      <c r="NAJ95" s="9"/>
      <c r="NAK95" s="9"/>
      <c r="NAL95" s="9"/>
      <c r="NAM95" s="9"/>
      <c r="NAN95" s="9"/>
      <c r="NAO95" s="9"/>
      <c r="NAP95" s="9"/>
      <c r="NAQ95" s="9"/>
      <c r="NAR95" s="9"/>
      <c r="NAS95" s="9"/>
      <c r="NAT95" s="9"/>
      <c r="NAU95" s="9"/>
      <c r="NAV95" s="9"/>
      <c r="NAW95" s="9"/>
      <c r="NAX95" s="9"/>
      <c r="NAY95" s="9"/>
      <c r="NAZ95" s="9"/>
      <c r="NBA95" s="9"/>
      <c r="NBB95" s="9"/>
      <c r="NBC95" s="9"/>
      <c r="NBD95" s="9"/>
      <c r="NBE95" s="9"/>
      <c r="NBF95" s="9"/>
      <c r="NBG95" s="9"/>
      <c r="NBH95" s="9"/>
      <c r="NBI95" s="9"/>
      <c r="NBJ95" s="9"/>
      <c r="NBK95" s="9"/>
      <c r="NBL95" s="9"/>
      <c r="NBM95" s="9"/>
      <c r="NBN95" s="9"/>
      <c r="NBO95" s="9"/>
      <c r="NBP95" s="9"/>
      <c r="NBQ95" s="9"/>
      <c r="NBR95" s="9"/>
      <c r="NBS95" s="9"/>
      <c r="NBT95" s="9"/>
      <c r="NBU95" s="9"/>
      <c r="NBV95" s="9"/>
      <c r="NBW95" s="9"/>
      <c r="NBX95" s="9"/>
      <c r="NBY95" s="9"/>
      <c r="NBZ95" s="9"/>
      <c r="NCA95" s="9"/>
      <c r="NCB95" s="9"/>
      <c r="NCC95" s="9"/>
      <c r="NCD95" s="9"/>
      <c r="NCE95" s="9"/>
      <c r="NCF95" s="9"/>
      <c r="NCG95" s="9"/>
      <c r="NCH95" s="9"/>
      <c r="NCI95" s="9"/>
      <c r="NCJ95" s="9"/>
      <c r="NCK95" s="9"/>
      <c r="NCL95" s="9"/>
      <c r="NCM95" s="9"/>
      <c r="NCN95" s="9"/>
      <c r="NCO95" s="9"/>
      <c r="NCP95" s="9"/>
      <c r="NCQ95" s="9"/>
      <c r="NCR95" s="9"/>
      <c r="NCS95" s="9"/>
      <c r="NCT95" s="9"/>
      <c r="NCU95" s="9"/>
      <c r="NCV95" s="9"/>
      <c r="NCW95" s="9"/>
      <c r="NCX95" s="9"/>
      <c r="NCY95" s="9"/>
      <c r="NCZ95" s="9"/>
      <c r="NDA95" s="9"/>
      <c r="NDB95" s="9"/>
      <c r="NDC95" s="9"/>
      <c r="NDD95" s="9"/>
      <c r="NDE95" s="9"/>
      <c r="NDF95" s="9"/>
      <c r="NDG95" s="9"/>
      <c r="NDH95" s="9"/>
      <c r="NDI95" s="9"/>
      <c r="NDJ95" s="9"/>
      <c r="NDK95" s="9"/>
      <c r="NDL95" s="9"/>
      <c r="NDM95" s="9"/>
      <c r="NDN95" s="9"/>
      <c r="NDO95" s="9"/>
      <c r="NDP95" s="9"/>
      <c r="NDQ95" s="9"/>
      <c r="NDR95" s="9"/>
      <c r="NDS95" s="9"/>
      <c r="NDT95" s="9"/>
      <c r="NDU95" s="9"/>
      <c r="NDV95" s="9"/>
      <c r="NDW95" s="9"/>
      <c r="NDX95" s="9"/>
      <c r="NDY95" s="9"/>
      <c r="NDZ95" s="9"/>
      <c r="NEA95" s="9"/>
      <c r="NEB95" s="9"/>
      <c r="NEC95" s="9"/>
      <c r="NED95" s="9"/>
      <c r="NEE95" s="9"/>
      <c r="NEF95" s="9"/>
      <c r="NEG95" s="9"/>
      <c r="NEH95" s="9"/>
      <c r="NEI95" s="9"/>
      <c r="NEJ95" s="9"/>
      <c r="NEK95" s="9"/>
      <c r="NEL95" s="9"/>
      <c r="NEM95" s="9"/>
      <c r="NEN95" s="9"/>
      <c r="NEO95" s="9"/>
      <c r="NEP95" s="9"/>
      <c r="NEQ95" s="9"/>
      <c r="NER95" s="9"/>
      <c r="NES95" s="9"/>
      <c r="NET95" s="9"/>
      <c r="NEU95" s="9"/>
      <c r="NEV95" s="9"/>
      <c r="NEW95" s="9"/>
      <c r="NEX95" s="9"/>
      <c r="NEY95" s="9"/>
      <c r="NEZ95" s="9"/>
      <c r="NFA95" s="9"/>
      <c r="NFB95" s="9"/>
      <c r="NFC95" s="9"/>
      <c r="NFD95" s="9"/>
      <c r="NFE95" s="9"/>
      <c r="NFF95" s="9"/>
      <c r="NFG95" s="9"/>
      <c r="NFH95" s="9"/>
      <c r="NFI95" s="9"/>
      <c r="NFJ95" s="9"/>
      <c r="NFK95" s="9"/>
      <c r="NFL95" s="9"/>
      <c r="NFM95" s="9"/>
      <c r="NFN95" s="9"/>
      <c r="NFO95" s="9"/>
      <c r="NFP95" s="9"/>
      <c r="NFQ95" s="9"/>
      <c r="NFR95" s="9"/>
      <c r="NFS95" s="9"/>
      <c r="NFT95" s="9"/>
      <c r="NFU95" s="9"/>
      <c r="NFV95" s="9"/>
      <c r="NFW95" s="9"/>
      <c r="NFX95" s="9"/>
      <c r="NFY95" s="9"/>
      <c r="NFZ95" s="9"/>
      <c r="NGA95" s="9"/>
      <c r="NGB95" s="9"/>
      <c r="NGC95" s="9"/>
      <c r="NGD95" s="9"/>
      <c r="NGE95" s="9"/>
      <c r="NGF95" s="9"/>
      <c r="NGG95" s="9"/>
      <c r="NGH95" s="9"/>
      <c r="NGI95" s="9"/>
      <c r="NGJ95" s="9"/>
      <c r="NGK95" s="9"/>
      <c r="NGL95" s="9"/>
      <c r="NGM95" s="9"/>
      <c r="NGN95" s="9"/>
      <c r="NGO95" s="9"/>
      <c r="NGP95" s="9"/>
      <c r="NGQ95" s="9"/>
      <c r="NGR95" s="9"/>
      <c r="NGS95" s="9"/>
      <c r="NGT95" s="9"/>
      <c r="NGU95" s="9"/>
      <c r="NGV95" s="9"/>
      <c r="NGW95" s="9"/>
      <c r="NGX95" s="9"/>
      <c r="NGY95" s="9"/>
      <c r="NGZ95" s="9"/>
      <c r="NHA95" s="9"/>
      <c r="NHB95" s="9"/>
      <c r="NHC95" s="9"/>
      <c r="NHD95" s="9"/>
      <c r="NHE95" s="9"/>
      <c r="NHF95" s="9"/>
      <c r="NHG95" s="9"/>
      <c r="NHH95" s="9"/>
      <c r="NHI95" s="9"/>
      <c r="NHJ95" s="9"/>
      <c r="NHK95" s="9"/>
      <c r="NHL95" s="9"/>
      <c r="NHM95" s="9"/>
      <c r="NHN95" s="9"/>
      <c r="NHO95" s="9"/>
      <c r="NHP95" s="9"/>
      <c r="NHQ95" s="9"/>
      <c r="NHR95" s="9"/>
      <c r="NHS95" s="9"/>
      <c r="NHT95" s="9"/>
      <c r="NHU95" s="9"/>
      <c r="NHV95" s="9"/>
      <c r="NHW95" s="9"/>
      <c r="NHX95" s="9"/>
      <c r="NHY95" s="9"/>
      <c r="NHZ95" s="9"/>
      <c r="NIA95" s="9"/>
      <c r="NIB95" s="9"/>
      <c r="NIC95" s="9"/>
      <c r="NID95" s="9"/>
      <c r="NIE95" s="9"/>
      <c r="NIF95" s="9"/>
      <c r="NIG95" s="9"/>
      <c r="NIH95" s="9"/>
      <c r="NII95" s="9"/>
      <c r="NIJ95" s="9"/>
      <c r="NIK95" s="9"/>
      <c r="NIL95" s="9"/>
      <c r="NIM95" s="9"/>
      <c r="NIN95" s="9"/>
      <c r="NIO95" s="9"/>
      <c r="NIP95" s="9"/>
      <c r="NIQ95" s="9"/>
      <c r="NIR95" s="9"/>
      <c r="NIS95" s="9"/>
      <c r="NIT95" s="9"/>
      <c r="NIU95" s="9"/>
      <c r="NIV95" s="9"/>
      <c r="NIW95" s="9"/>
      <c r="NIX95" s="9"/>
      <c r="NIY95" s="9"/>
      <c r="NIZ95" s="9"/>
      <c r="NJA95" s="9"/>
      <c r="NJB95" s="9"/>
      <c r="NJC95" s="9"/>
      <c r="NJD95" s="9"/>
      <c r="NJE95" s="9"/>
      <c r="NJF95" s="9"/>
      <c r="NJG95" s="9"/>
      <c r="NJH95" s="9"/>
      <c r="NJI95" s="9"/>
      <c r="NJJ95" s="9"/>
      <c r="NJK95" s="9"/>
      <c r="NJL95" s="9"/>
      <c r="NJM95" s="9"/>
      <c r="NJN95" s="9"/>
      <c r="NJO95" s="9"/>
      <c r="NJP95" s="9"/>
      <c r="NJQ95" s="9"/>
      <c r="NJR95" s="9"/>
      <c r="NJS95" s="9"/>
      <c r="NJT95" s="9"/>
      <c r="NJU95" s="9"/>
      <c r="NJV95" s="9"/>
      <c r="NJW95" s="9"/>
      <c r="NJX95" s="9"/>
      <c r="NJY95" s="9"/>
      <c r="NJZ95" s="9"/>
      <c r="NKA95" s="9"/>
      <c r="NKB95" s="9"/>
      <c r="NKC95" s="9"/>
      <c r="NKD95" s="9"/>
      <c r="NKE95" s="9"/>
      <c r="NKF95" s="9"/>
      <c r="NKG95" s="9"/>
      <c r="NKH95" s="9"/>
      <c r="NKI95" s="9"/>
      <c r="NKJ95" s="9"/>
      <c r="NKK95" s="9"/>
      <c r="NKL95" s="9"/>
      <c r="NKM95" s="9"/>
      <c r="NKN95" s="9"/>
      <c r="NKO95" s="9"/>
      <c r="NKP95" s="9"/>
      <c r="NKQ95" s="9"/>
      <c r="NKR95" s="9"/>
      <c r="NKS95" s="9"/>
      <c r="NKT95" s="9"/>
      <c r="NKU95" s="9"/>
      <c r="NKV95" s="9"/>
      <c r="NKW95" s="9"/>
      <c r="NKX95" s="9"/>
      <c r="NKY95" s="9"/>
      <c r="NKZ95" s="9"/>
      <c r="NLA95" s="9"/>
      <c r="NLB95" s="9"/>
      <c r="NLC95" s="9"/>
      <c r="NLD95" s="9"/>
      <c r="NLE95" s="9"/>
      <c r="NLF95" s="9"/>
      <c r="NLG95" s="9"/>
      <c r="NLH95" s="9"/>
      <c r="NLI95" s="9"/>
      <c r="NLJ95" s="9"/>
      <c r="NLK95" s="9"/>
      <c r="NLL95" s="9"/>
      <c r="NLM95" s="9"/>
      <c r="NLN95" s="9"/>
      <c r="NLO95" s="9"/>
      <c r="NLP95" s="9"/>
      <c r="NLQ95" s="9"/>
      <c r="NLR95" s="9"/>
      <c r="NLS95" s="9"/>
      <c r="NLT95" s="9"/>
      <c r="NLU95" s="9"/>
      <c r="NLV95" s="9"/>
      <c r="NLW95" s="9"/>
      <c r="NLX95" s="9"/>
      <c r="NLY95" s="9"/>
      <c r="NLZ95" s="9"/>
      <c r="NMA95" s="9"/>
      <c r="NMB95" s="9"/>
      <c r="NMC95" s="9"/>
      <c r="NMD95" s="9"/>
      <c r="NME95" s="9"/>
      <c r="NMF95" s="9"/>
      <c r="NMG95" s="9"/>
      <c r="NMH95" s="9"/>
      <c r="NMI95" s="9"/>
      <c r="NMJ95" s="9"/>
      <c r="NMK95" s="9"/>
      <c r="NML95" s="9"/>
      <c r="NMM95" s="9"/>
      <c r="NMN95" s="9"/>
      <c r="NMO95" s="9"/>
      <c r="NMP95" s="9"/>
      <c r="NMQ95" s="9"/>
      <c r="NMR95" s="9"/>
      <c r="NMS95" s="9"/>
      <c r="NMT95" s="9"/>
      <c r="NMU95" s="9"/>
      <c r="NMV95" s="9"/>
      <c r="NMW95" s="9"/>
      <c r="NMX95" s="9"/>
      <c r="NMY95" s="9"/>
      <c r="NMZ95" s="9"/>
      <c r="NNA95" s="9"/>
      <c r="NNB95" s="9"/>
      <c r="NNC95" s="9"/>
      <c r="NND95" s="9"/>
      <c r="NNE95" s="9"/>
      <c r="NNF95" s="9"/>
      <c r="NNG95" s="9"/>
      <c r="NNH95" s="9"/>
      <c r="NNI95" s="9"/>
      <c r="NNJ95" s="9"/>
      <c r="NNK95" s="9"/>
      <c r="NNL95" s="9"/>
      <c r="NNM95" s="9"/>
      <c r="NNN95" s="9"/>
      <c r="NNO95" s="9"/>
      <c r="NNP95" s="9"/>
      <c r="NNQ95" s="9"/>
      <c r="NNR95" s="9"/>
      <c r="NNS95" s="9"/>
      <c r="NNT95" s="9"/>
      <c r="NNU95" s="9"/>
      <c r="NNV95" s="9"/>
      <c r="NNW95" s="9"/>
      <c r="NNX95" s="9"/>
      <c r="NNY95" s="9"/>
      <c r="NNZ95" s="9"/>
      <c r="NOA95" s="9"/>
      <c r="NOB95" s="9"/>
      <c r="NOC95" s="9"/>
      <c r="NOD95" s="9"/>
      <c r="NOE95" s="9"/>
      <c r="NOF95" s="9"/>
      <c r="NOG95" s="9"/>
      <c r="NOH95" s="9"/>
      <c r="NOI95" s="9"/>
      <c r="NOJ95" s="9"/>
      <c r="NOK95" s="9"/>
      <c r="NOL95" s="9"/>
      <c r="NOM95" s="9"/>
      <c r="NON95" s="9"/>
      <c r="NOO95" s="9"/>
      <c r="NOP95" s="9"/>
      <c r="NOQ95" s="9"/>
      <c r="NOR95" s="9"/>
      <c r="NOS95" s="9"/>
      <c r="NOT95" s="9"/>
      <c r="NOU95" s="9"/>
      <c r="NOV95" s="9"/>
      <c r="NOW95" s="9"/>
      <c r="NOX95" s="9"/>
      <c r="NOY95" s="9"/>
      <c r="NOZ95" s="9"/>
      <c r="NPA95" s="9"/>
      <c r="NPB95" s="9"/>
      <c r="NPC95" s="9"/>
      <c r="NPD95" s="9"/>
      <c r="NPE95" s="9"/>
      <c r="NPF95" s="9"/>
      <c r="NPG95" s="9"/>
      <c r="NPH95" s="9"/>
      <c r="NPI95" s="9"/>
      <c r="NPJ95" s="9"/>
      <c r="NPK95" s="9"/>
      <c r="NPL95" s="9"/>
      <c r="NPM95" s="9"/>
      <c r="NPN95" s="9"/>
      <c r="NPO95" s="9"/>
      <c r="NPP95" s="9"/>
      <c r="NPQ95" s="9"/>
      <c r="NPR95" s="9"/>
      <c r="NPS95" s="9"/>
      <c r="NPT95" s="9"/>
      <c r="NPU95" s="9"/>
      <c r="NPV95" s="9"/>
      <c r="NPW95" s="9"/>
      <c r="NPX95" s="9"/>
      <c r="NPY95" s="9"/>
      <c r="NPZ95" s="9"/>
      <c r="NQA95" s="9"/>
      <c r="NQB95" s="9"/>
      <c r="NQC95" s="9"/>
      <c r="NQD95" s="9"/>
      <c r="NQE95" s="9"/>
      <c r="NQF95" s="9"/>
      <c r="NQG95" s="9"/>
      <c r="NQH95" s="9"/>
      <c r="NQI95" s="9"/>
      <c r="NQJ95" s="9"/>
      <c r="NQK95" s="9"/>
      <c r="NQL95" s="9"/>
      <c r="NQM95" s="9"/>
      <c r="NQN95" s="9"/>
      <c r="NQO95" s="9"/>
      <c r="NQP95" s="9"/>
      <c r="NQQ95" s="9"/>
      <c r="NQR95" s="9"/>
      <c r="NQS95" s="9"/>
      <c r="NQT95" s="9"/>
      <c r="NQU95" s="9"/>
      <c r="NQV95" s="9"/>
      <c r="NQW95" s="9"/>
      <c r="NQX95" s="9"/>
      <c r="NQY95" s="9"/>
      <c r="NQZ95" s="9"/>
      <c r="NRA95" s="9"/>
      <c r="NRB95" s="9"/>
      <c r="NRC95" s="9"/>
      <c r="NRD95" s="9"/>
      <c r="NRE95" s="9"/>
      <c r="NRF95" s="9"/>
      <c r="NRG95" s="9"/>
      <c r="NRH95" s="9"/>
      <c r="NRI95" s="9"/>
      <c r="NRJ95" s="9"/>
      <c r="NRK95" s="9"/>
      <c r="NRL95" s="9"/>
      <c r="NRM95" s="9"/>
      <c r="NRN95" s="9"/>
      <c r="NRO95" s="9"/>
      <c r="NRP95" s="9"/>
      <c r="NRQ95" s="9"/>
      <c r="NRR95" s="9"/>
      <c r="NRS95" s="9"/>
      <c r="NRT95" s="9"/>
      <c r="NRU95" s="9"/>
      <c r="NRV95" s="9"/>
      <c r="NRW95" s="9"/>
      <c r="NRX95" s="9"/>
      <c r="NRY95" s="9"/>
      <c r="NRZ95" s="9"/>
      <c r="NSA95" s="9"/>
      <c r="NSB95" s="9"/>
      <c r="NSC95" s="9"/>
      <c r="NSD95" s="9"/>
      <c r="NSE95" s="9"/>
      <c r="NSF95" s="9"/>
      <c r="NSG95" s="9"/>
      <c r="NSH95" s="9"/>
      <c r="NSI95" s="9"/>
      <c r="NSJ95" s="9"/>
      <c r="NSK95" s="9"/>
      <c r="NSL95" s="9"/>
      <c r="NSM95" s="9"/>
      <c r="NSN95" s="9"/>
      <c r="NSO95" s="9"/>
      <c r="NSP95" s="9"/>
      <c r="NSQ95" s="9"/>
      <c r="NSR95" s="9"/>
      <c r="NSS95" s="9"/>
      <c r="NST95" s="9"/>
      <c r="NSU95" s="9"/>
      <c r="NSV95" s="9"/>
      <c r="NSW95" s="9"/>
      <c r="NSX95" s="9"/>
      <c r="NSY95" s="9"/>
      <c r="NSZ95" s="9"/>
      <c r="NTA95" s="9"/>
      <c r="NTB95" s="9"/>
      <c r="NTC95" s="9"/>
      <c r="NTD95" s="9"/>
      <c r="NTE95" s="9"/>
      <c r="NTF95" s="9"/>
      <c r="NTG95" s="9"/>
      <c r="NTH95" s="9"/>
      <c r="NTI95" s="9"/>
      <c r="NTJ95" s="9"/>
      <c r="NTK95" s="9"/>
      <c r="NTL95" s="9"/>
      <c r="NTM95" s="9"/>
      <c r="NTN95" s="9"/>
      <c r="NTO95" s="9"/>
      <c r="NTP95" s="9"/>
      <c r="NTQ95" s="9"/>
      <c r="NTR95" s="9"/>
      <c r="NTS95" s="9"/>
      <c r="NTT95" s="9"/>
      <c r="NTU95" s="9"/>
      <c r="NTV95" s="9"/>
      <c r="NTW95" s="9"/>
      <c r="NTX95" s="9"/>
      <c r="NTY95" s="9"/>
      <c r="NTZ95" s="9"/>
      <c r="NUA95" s="9"/>
      <c r="NUB95" s="9"/>
      <c r="NUC95" s="9"/>
      <c r="NUD95" s="9"/>
      <c r="NUE95" s="9"/>
      <c r="NUF95" s="9"/>
      <c r="NUG95" s="9"/>
      <c r="NUH95" s="9"/>
      <c r="NUI95" s="9"/>
      <c r="NUJ95" s="9"/>
      <c r="NUK95" s="9"/>
      <c r="NUL95" s="9"/>
      <c r="NUM95" s="9"/>
      <c r="NUN95" s="9"/>
      <c r="NUO95" s="9"/>
      <c r="NUP95" s="9"/>
      <c r="NUQ95" s="9"/>
      <c r="NUR95" s="9"/>
      <c r="NUS95" s="9"/>
      <c r="NUT95" s="9"/>
      <c r="NUU95" s="9"/>
      <c r="NUV95" s="9"/>
      <c r="NUW95" s="9"/>
      <c r="NUX95" s="9"/>
      <c r="NUY95" s="9"/>
      <c r="NUZ95" s="9"/>
      <c r="NVA95" s="9"/>
      <c r="NVB95" s="9"/>
      <c r="NVC95" s="9"/>
      <c r="NVD95" s="9"/>
      <c r="NVE95" s="9"/>
      <c r="NVF95" s="9"/>
      <c r="NVG95" s="9"/>
      <c r="NVH95" s="9"/>
      <c r="NVI95" s="9"/>
      <c r="NVJ95" s="9"/>
      <c r="NVK95" s="9"/>
      <c r="NVL95" s="9"/>
      <c r="NVM95" s="9"/>
      <c r="NVN95" s="9"/>
      <c r="NVO95" s="9"/>
      <c r="NVP95" s="9"/>
      <c r="NVQ95" s="9"/>
      <c r="NVR95" s="9"/>
      <c r="NVS95" s="9"/>
      <c r="NVT95" s="9"/>
      <c r="NVU95" s="9"/>
      <c r="NVV95" s="9"/>
      <c r="NVW95" s="9"/>
      <c r="NVX95" s="9"/>
      <c r="NVY95" s="9"/>
      <c r="NVZ95" s="9"/>
      <c r="NWA95" s="9"/>
      <c r="NWB95" s="9"/>
      <c r="NWC95" s="9"/>
      <c r="NWD95" s="9"/>
      <c r="NWE95" s="9"/>
      <c r="NWF95" s="9"/>
      <c r="NWG95" s="9"/>
      <c r="NWH95" s="9"/>
      <c r="NWI95" s="9"/>
      <c r="NWJ95" s="9"/>
      <c r="NWK95" s="9"/>
      <c r="NWL95" s="9"/>
      <c r="NWM95" s="9"/>
      <c r="NWN95" s="9"/>
      <c r="NWO95" s="9"/>
      <c r="NWP95" s="9"/>
      <c r="NWQ95" s="9"/>
      <c r="NWR95" s="9"/>
      <c r="NWS95" s="9"/>
      <c r="NWT95" s="9"/>
      <c r="NWU95" s="9"/>
      <c r="NWV95" s="9"/>
      <c r="NWW95" s="9"/>
      <c r="NWX95" s="9"/>
      <c r="NWY95" s="9"/>
      <c r="NWZ95" s="9"/>
      <c r="NXA95" s="9"/>
      <c r="NXB95" s="9"/>
      <c r="NXC95" s="9"/>
      <c r="NXD95" s="9"/>
      <c r="NXE95" s="9"/>
      <c r="NXF95" s="9"/>
      <c r="NXG95" s="9"/>
      <c r="NXH95" s="9"/>
      <c r="NXI95" s="9"/>
      <c r="NXJ95" s="9"/>
      <c r="NXK95" s="9"/>
      <c r="NXL95" s="9"/>
      <c r="NXM95" s="9"/>
      <c r="NXN95" s="9"/>
      <c r="NXO95" s="9"/>
      <c r="NXP95" s="9"/>
      <c r="NXQ95" s="9"/>
      <c r="NXR95" s="9"/>
      <c r="NXS95" s="9"/>
      <c r="NXT95" s="9"/>
      <c r="NXU95" s="9"/>
      <c r="NXV95" s="9"/>
      <c r="NXW95" s="9"/>
      <c r="NXX95" s="9"/>
      <c r="NXY95" s="9"/>
      <c r="NXZ95" s="9"/>
      <c r="NYA95" s="9"/>
      <c r="NYB95" s="9"/>
      <c r="NYC95" s="9"/>
      <c r="NYD95" s="9"/>
      <c r="NYE95" s="9"/>
      <c r="NYF95" s="9"/>
      <c r="NYG95" s="9"/>
      <c r="NYH95" s="9"/>
      <c r="NYI95" s="9"/>
      <c r="NYJ95" s="9"/>
      <c r="NYK95" s="9"/>
      <c r="NYL95" s="9"/>
      <c r="NYM95" s="9"/>
      <c r="NYN95" s="9"/>
      <c r="NYO95" s="9"/>
      <c r="NYP95" s="9"/>
      <c r="NYQ95" s="9"/>
      <c r="NYR95" s="9"/>
      <c r="NYS95" s="9"/>
      <c r="NYT95" s="9"/>
      <c r="NYU95" s="9"/>
      <c r="NYV95" s="9"/>
      <c r="NYW95" s="9"/>
      <c r="NYX95" s="9"/>
      <c r="NYY95" s="9"/>
      <c r="NYZ95" s="9"/>
      <c r="NZA95" s="9"/>
      <c r="NZB95" s="9"/>
      <c r="NZC95" s="9"/>
      <c r="NZD95" s="9"/>
      <c r="NZE95" s="9"/>
      <c r="NZF95" s="9"/>
      <c r="NZG95" s="9"/>
      <c r="NZH95" s="9"/>
      <c r="NZI95" s="9"/>
      <c r="NZJ95" s="9"/>
      <c r="NZK95" s="9"/>
      <c r="NZL95" s="9"/>
      <c r="NZM95" s="9"/>
      <c r="NZN95" s="9"/>
      <c r="NZO95" s="9"/>
      <c r="NZP95" s="9"/>
      <c r="NZQ95" s="9"/>
      <c r="NZR95" s="9"/>
      <c r="NZS95" s="9"/>
      <c r="NZT95" s="9"/>
      <c r="NZU95" s="9"/>
      <c r="NZV95" s="9"/>
      <c r="NZW95" s="9"/>
      <c r="NZX95" s="9"/>
      <c r="NZY95" s="9"/>
      <c r="NZZ95" s="9"/>
      <c r="OAA95" s="9"/>
      <c r="OAB95" s="9"/>
      <c r="OAC95" s="9"/>
      <c r="OAD95" s="9"/>
      <c r="OAE95" s="9"/>
      <c r="OAF95" s="9"/>
      <c r="OAG95" s="9"/>
      <c r="OAH95" s="9"/>
      <c r="OAI95" s="9"/>
      <c r="OAJ95" s="9"/>
      <c r="OAK95" s="9"/>
      <c r="OAL95" s="9"/>
      <c r="OAM95" s="9"/>
      <c r="OAN95" s="9"/>
      <c r="OAO95" s="9"/>
      <c r="OAP95" s="9"/>
      <c r="OAQ95" s="9"/>
      <c r="OAR95" s="9"/>
      <c r="OAS95" s="9"/>
      <c r="OAT95" s="9"/>
      <c r="OAU95" s="9"/>
      <c r="OAV95" s="9"/>
      <c r="OAW95" s="9"/>
      <c r="OAX95" s="9"/>
      <c r="OAY95" s="9"/>
      <c r="OAZ95" s="9"/>
      <c r="OBA95" s="9"/>
      <c r="OBB95" s="9"/>
      <c r="OBC95" s="9"/>
      <c r="OBD95" s="9"/>
      <c r="OBE95" s="9"/>
      <c r="OBF95" s="9"/>
      <c r="OBG95" s="9"/>
      <c r="OBH95" s="9"/>
      <c r="OBI95" s="9"/>
      <c r="OBJ95" s="9"/>
      <c r="OBK95" s="9"/>
      <c r="OBL95" s="9"/>
      <c r="OBM95" s="9"/>
      <c r="OBN95" s="9"/>
      <c r="OBO95" s="9"/>
      <c r="OBP95" s="9"/>
      <c r="OBQ95" s="9"/>
      <c r="OBR95" s="9"/>
      <c r="OBS95" s="9"/>
      <c r="OBT95" s="9"/>
      <c r="OBU95" s="9"/>
      <c r="OBV95" s="9"/>
      <c r="OBW95" s="9"/>
      <c r="OBX95" s="9"/>
      <c r="OBY95" s="9"/>
      <c r="OBZ95" s="9"/>
      <c r="OCA95" s="9"/>
      <c r="OCB95" s="9"/>
      <c r="OCC95" s="9"/>
      <c r="OCD95" s="9"/>
      <c r="OCE95" s="9"/>
      <c r="OCF95" s="9"/>
      <c r="OCG95" s="9"/>
      <c r="OCH95" s="9"/>
      <c r="OCI95" s="9"/>
      <c r="OCJ95" s="9"/>
      <c r="OCK95" s="9"/>
      <c r="OCL95" s="9"/>
      <c r="OCM95" s="9"/>
      <c r="OCN95" s="9"/>
      <c r="OCO95" s="9"/>
      <c r="OCP95" s="9"/>
      <c r="OCQ95" s="9"/>
      <c r="OCR95" s="9"/>
      <c r="OCS95" s="9"/>
      <c r="OCT95" s="9"/>
      <c r="OCU95" s="9"/>
      <c r="OCV95" s="9"/>
      <c r="OCW95" s="9"/>
      <c r="OCX95" s="9"/>
      <c r="OCY95" s="9"/>
      <c r="OCZ95" s="9"/>
      <c r="ODA95" s="9"/>
      <c r="ODB95" s="9"/>
      <c r="ODC95" s="9"/>
      <c r="ODD95" s="9"/>
      <c r="ODE95" s="9"/>
      <c r="ODF95" s="9"/>
      <c r="ODG95" s="9"/>
      <c r="ODH95" s="9"/>
      <c r="ODI95" s="9"/>
      <c r="ODJ95" s="9"/>
      <c r="ODK95" s="9"/>
      <c r="ODL95" s="9"/>
      <c r="ODM95" s="9"/>
      <c r="ODN95" s="9"/>
      <c r="ODO95" s="9"/>
      <c r="ODP95" s="9"/>
      <c r="ODQ95" s="9"/>
      <c r="ODR95" s="9"/>
      <c r="ODS95" s="9"/>
      <c r="ODT95" s="9"/>
      <c r="ODU95" s="9"/>
      <c r="ODV95" s="9"/>
      <c r="ODW95" s="9"/>
      <c r="ODX95" s="9"/>
      <c r="ODY95" s="9"/>
      <c r="ODZ95" s="9"/>
      <c r="OEA95" s="9"/>
      <c r="OEB95" s="9"/>
      <c r="OEC95" s="9"/>
      <c r="OED95" s="9"/>
      <c r="OEE95" s="9"/>
      <c r="OEF95" s="9"/>
      <c r="OEG95" s="9"/>
      <c r="OEH95" s="9"/>
      <c r="OEI95" s="9"/>
      <c r="OEJ95" s="9"/>
      <c r="OEK95" s="9"/>
      <c r="OEL95" s="9"/>
      <c r="OEM95" s="9"/>
      <c r="OEN95" s="9"/>
      <c r="OEO95" s="9"/>
      <c r="OEP95" s="9"/>
      <c r="OEQ95" s="9"/>
      <c r="OER95" s="9"/>
      <c r="OES95" s="9"/>
      <c r="OET95" s="9"/>
      <c r="OEU95" s="9"/>
      <c r="OEV95" s="9"/>
      <c r="OEW95" s="9"/>
      <c r="OEX95" s="9"/>
      <c r="OEY95" s="9"/>
      <c r="OEZ95" s="9"/>
      <c r="OFA95" s="9"/>
      <c r="OFB95" s="9"/>
      <c r="OFC95" s="9"/>
      <c r="OFD95" s="9"/>
      <c r="OFE95" s="9"/>
      <c r="OFF95" s="9"/>
      <c r="OFG95" s="9"/>
      <c r="OFH95" s="9"/>
      <c r="OFI95" s="9"/>
      <c r="OFJ95" s="9"/>
      <c r="OFK95" s="9"/>
      <c r="OFL95" s="9"/>
      <c r="OFM95" s="9"/>
      <c r="OFN95" s="9"/>
      <c r="OFO95" s="9"/>
      <c r="OFP95" s="9"/>
      <c r="OFQ95" s="9"/>
      <c r="OFR95" s="9"/>
      <c r="OFS95" s="9"/>
      <c r="OFT95" s="9"/>
      <c r="OFU95" s="9"/>
      <c r="OFV95" s="9"/>
      <c r="OFW95" s="9"/>
      <c r="OFX95" s="9"/>
      <c r="OFY95" s="9"/>
      <c r="OFZ95" s="9"/>
      <c r="OGA95" s="9"/>
      <c r="OGB95" s="9"/>
      <c r="OGC95" s="9"/>
      <c r="OGD95" s="9"/>
      <c r="OGE95" s="9"/>
      <c r="OGF95" s="9"/>
      <c r="OGG95" s="9"/>
      <c r="OGH95" s="9"/>
      <c r="OGI95" s="9"/>
      <c r="OGJ95" s="9"/>
      <c r="OGK95" s="9"/>
      <c r="OGL95" s="9"/>
      <c r="OGM95" s="9"/>
      <c r="OGN95" s="9"/>
      <c r="OGO95" s="9"/>
      <c r="OGP95" s="9"/>
      <c r="OGQ95" s="9"/>
      <c r="OGR95" s="9"/>
      <c r="OGS95" s="9"/>
      <c r="OGT95" s="9"/>
      <c r="OGU95" s="9"/>
      <c r="OGV95" s="9"/>
      <c r="OGW95" s="9"/>
      <c r="OGX95" s="9"/>
      <c r="OGY95" s="9"/>
      <c r="OGZ95" s="9"/>
      <c r="OHA95" s="9"/>
      <c r="OHB95" s="9"/>
      <c r="OHC95" s="9"/>
      <c r="OHD95" s="9"/>
      <c r="OHE95" s="9"/>
      <c r="OHF95" s="9"/>
      <c r="OHG95" s="9"/>
      <c r="OHH95" s="9"/>
      <c r="OHI95" s="9"/>
      <c r="OHJ95" s="9"/>
      <c r="OHK95" s="9"/>
      <c r="OHL95" s="9"/>
      <c r="OHM95" s="9"/>
      <c r="OHN95" s="9"/>
      <c r="OHO95" s="9"/>
      <c r="OHP95" s="9"/>
      <c r="OHQ95" s="9"/>
      <c r="OHR95" s="9"/>
      <c r="OHS95" s="9"/>
      <c r="OHT95" s="9"/>
      <c r="OHU95" s="9"/>
      <c r="OHV95" s="9"/>
      <c r="OHW95" s="9"/>
      <c r="OHX95" s="9"/>
      <c r="OHY95" s="9"/>
      <c r="OHZ95" s="9"/>
      <c r="OIA95" s="9"/>
      <c r="OIB95" s="9"/>
      <c r="OIC95" s="9"/>
      <c r="OID95" s="9"/>
      <c r="OIE95" s="9"/>
      <c r="OIF95" s="9"/>
      <c r="OIG95" s="9"/>
      <c r="OIH95" s="9"/>
      <c r="OII95" s="9"/>
      <c r="OIJ95" s="9"/>
      <c r="OIK95" s="9"/>
      <c r="OIL95" s="9"/>
      <c r="OIM95" s="9"/>
      <c r="OIN95" s="9"/>
      <c r="OIO95" s="9"/>
      <c r="OIP95" s="9"/>
      <c r="OIQ95" s="9"/>
      <c r="OIR95" s="9"/>
      <c r="OIS95" s="9"/>
      <c r="OIT95" s="9"/>
      <c r="OIU95" s="9"/>
      <c r="OIV95" s="9"/>
      <c r="OIW95" s="9"/>
      <c r="OIX95" s="9"/>
      <c r="OIY95" s="9"/>
      <c r="OIZ95" s="9"/>
      <c r="OJA95" s="9"/>
      <c r="OJB95" s="9"/>
      <c r="OJC95" s="9"/>
      <c r="OJD95" s="9"/>
      <c r="OJE95" s="9"/>
      <c r="OJF95" s="9"/>
      <c r="OJG95" s="9"/>
      <c r="OJH95" s="9"/>
      <c r="OJI95" s="9"/>
      <c r="OJJ95" s="9"/>
      <c r="OJK95" s="9"/>
      <c r="OJL95" s="9"/>
      <c r="OJM95" s="9"/>
      <c r="OJN95" s="9"/>
      <c r="OJO95" s="9"/>
      <c r="OJP95" s="9"/>
      <c r="OJQ95" s="9"/>
      <c r="OJR95" s="9"/>
      <c r="OJS95" s="9"/>
      <c r="OJT95" s="9"/>
      <c r="OJU95" s="9"/>
      <c r="OJV95" s="9"/>
      <c r="OJW95" s="9"/>
      <c r="OJX95" s="9"/>
      <c r="OJY95" s="9"/>
      <c r="OJZ95" s="9"/>
      <c r="OKA95" s="9"/>
      <c r="OKB95" s="9"/>
      <c r="OKC95" s="9"/>
      <c r="OKD95" s="9"/>
      <c r="OKE95" s="9"/>
      <c r="OKF95" s="9"/>
      <c r="OKG95" s="9"/>
      <c r="OKH95" s="9"/>
      <c r="OKI95" s="9"/>
      <c r="OKJ95" s="9"/>
      <c r="OKK95" s="9"/>
      <c r="OKL95" s="9"/>
      <c r="OKM95" s="9"/>
      <c r="OKN95" s="9"/>
      <c r="OKO95" s="9"/>
      <c r="OKP95" s="9"/>
      <c r="OKQ95" s="9"/>
      <c r="OKR95" s="9"/>
      <c r="OKS95" s="9"/>
      <c r="OKT95" s="9"/>
      <c r="OKU95" s="9"/>
      <c r="OKV95" s="9"/>
      <c r="OKW95" s="9"/>
      <c r="OKX95" s="9"/>
      <c r="OKY95" s="9"/>
      <c r="OKZ95" s="9"/>
      <c r="OLA95" s="9"/>
      <c r="OLB95" s="9"/>
      <c r="OLC95" s="9"/>
      <c r="OLD95" s="9"/>
      <c r="OLE95" s="9"/>
      <c r="OLF95" s="9"/>
      <c r="OLG95" s="9"/>
      <c r="OLH95" s="9"/>
      <c r="OLI95" s="9"/>
      <c r="OLJ95" s="9"/>
      <c r="OLK95" s="9"/>
      <c r="OLL95" s="9"/>
      <c r="OLM95" s="9"/>
      <c r="OLN95" s="9"/>
      <c r="OLO95" s="9"/>
      <c r="OLP95" s="9"/>
      <c r="OLQ95" s="9"/>
      <c r="OLR95" s="9"/>
      <c r="OLS95" s="9"/>
      <c r="OLT95" s="9"/>
      <c r="OLU95" s="9"/>
      <c r="OLV95" s="9"/>
      <c r="OLW95" s="9"/>
      <c r="OLX95" s="9"/>
      <c r="OLY95" s="9"/>
      <c r="OLZ95" s="9"/>
      <c r="OMA95" s="9"/>
      <c r="OMB95" s="9"/>
      <c r="OMC95" s="9"/>
      <c r="OMD95" s="9"/>
      <c r="OME95" s="9"/>
      <c r="OMF95" s="9"/>
      <c r="OMG95" s="9"/>
      <c r="OMH95" s="9"/>
      <c r="OMI95" s="9"/>
      <c r="OMJ95" s="9"/>
      <c r="OMK95" s="9"/>
      <c r="OML95" s="9"/>
      <c r="OMM95" s="9"/>
      <c r="OMN95" s="9"/>
      <c r="OMO95" s="9"/>
      <c r="OMP95" s="9"/>
      <c r="OMQ95" s="9"/>
      <c r="OMR95" s="9"/>
      <c r="OMS95" s="9"/>
      <c r="OMT95" s="9"/>
      <c r="OMU95" s="9"/>
      <c r="OMV95" s="9"/>
      <c r="OMW95" s="9"/>
      <c r="OMX95" s="9"/>
      <c r="OMY95" s="9"/>
      <c r="OMZ95" s="9"/>
      <c r="ONA95" s="9"/>
      <c r="ONB95" s="9"/>
      <c r="ONC95" s="9"/>
      <c r="OND95" s="9"/>
      <c r="ONE95" s="9"/>
      <c r="ONF95" s="9"/>
      <c r="ONG95" s="9"/>
      <c r="ONH95" s="9"/>
      <c r="ONI95" s="9"/>
      <c r="ONJ95" s="9"/>
      <c r="ONK95" s="9"/>
      <c r="ONL95" s="9"/>
      <c r="ONM95" s="9"/>
      <c r="ONN95" s="9"/>
      <c r="ONO95" s="9"/>
      <c r="ONP95" s="9"/>
      <c r="ONQ95" s="9"/>
      <c r="ONR95" s="9"/>
      <c r="ONS95" s="9"/>
      <c r="ONT95" s="9"/>
      <c r="ONU95" s="9"/>
      <c r="ONV95" s="9"/>
      <c r="ONW95" s="9"/>
      <c r="ONX95" s="9"/>
      <c r="ONY95" s="9"/>
      <c r="ONZ95" s="9"/>
      <c r="OOA95" s="9"/>
      <c r="OOB95" s="9"/>
      <c r="OOC95" s="9"/>
      <c r="OOD95" s="9"/>
      <c r="OOE95" s="9"/>
      <c r="OOF95" s="9"/>
      <c r="OOG95" s="9"/>
      <c r="OOH95" s="9"/>
      <c r="OOI95" s="9"/>
      <c r="OOJ95" s="9"/>
      <c r="OOK95" s="9"/>
      <c r="OOL95" s="9"/>
      <c r="OOM95" s="9"/>
      <c r="OON95" s="9"/>
      <c r="OOO95" s="9"/>
      <c r="OOP95" s="9"/>
      <c r="OOQ95" s="9"/>
      <c r="OOR95" s="9"/>
      <c r="OOS95" s="9"/>
      <c r="OOT95" s="9"/>
      <c r="OOU95" s="9"/>
      <c r="OOV95" s="9"/>
      <c r="OOW95" s="9"/>
      <c r="OOX95" s="9"/>
      <c r="OOY95" s="9"/>
      <c r="OOZ95" s="9"/>
      <c r="OPA95" s="9"/>
      <c r="OPB95" s="9"/>
      <c r="OPC95" s="9"/>
      <c r="OPD95" s="9"/>
      <c r="OPE95" s="9"/>
      <c r="OPF95" s="9"/>
      <c r="OPG95" s="9"/>
      <c r="OPH95" s="9"/>
      <c r="OPI95" s="9"/>
      <c r="OPJ95" s="9"/>
      <c r="OPK95" s="9"/>
      <c r="OPL95" s="9"/>
      <c r="OPM95" s="9"/>
      <c r="OPN95" s="9"/>
      <c r="OPO95" s="9"/>
      <c r="OPP95" s="9"/>
      <c r="OPQ95" s="9"/>
      <c r="OPR95" s="9"/>
      <c r="OPS95" s="9"/>
      <c r="OPT95" s="9"/>
      <c r="OPU95" s="9"/>
      <c r="OPV95" s="9"/>
      <c r="OPW95" s="9"/>
      <c r="OPX95" s="9"/>
      <c r="OPY95" s="9"/>
      <c r="OPZ95" s="9"/>
      <c r="OQA95" s="9"/>
      <c r="OQB95" s="9"/>
      <c r="OQC95" s="9"/>
      <c r="OQD95" s="9"/>
      <c r="OQE95" s="9"/>
      <c r="OQF95" s="9"/>
      <c r="OQG95" s="9"/>
      <c r="OQH95" s="9"/>
      <c r="OQI95" s="9"/>
      <c r="OQJ95" s="9"/>
      <c r="OQK95" s="9"/>
      <c r="OQL95" s="9"/>
      <c r="OQM95" s="9"/>
      <c r="OQN95" s="9"/>
      <c r="OQO95" s="9"/>
      <c r="OQP95" s="9"/>
      <c r="OQQ95" s="9"/>
      <c r="OQR95" s="9"/>
      <c r="OQS95" s="9"/>
      <c r="OQT95" s="9"/>
      <c r="OQU95" s="9"/>
      <c r="OQV95" s="9"/>
      <c r="OQW95" s="9"/>
      <c r="OQX95" s="9"/>
      <c r="OQY95" s="9"/>
      <c r="OQZ95" s="9"/>
      <c r="ORA95" s="9"/>
      <c r="ORB95" s="9"/>
      <c r="ORC95" s="9"/>
      <c r="ORD95" s="9"/>
      <c r="ORE95" s="9"/>
      <c r="ORF95" s="9"/>
      <c r="ORG95" s="9"/>
      <c r="ORH95" s="9"/>
      <c r="ORI95" s="9"/>
      <c r="ORJ95" s="9"/>
      <c r="ORK95" s="9"/>
      <c r="ORL95" s="9"/>
      <c r="ORM95" s="9"/>
      <c r="ORN95" s="9"/>
      <c r="ORO95" s="9"/>
      <c r="ORP95" s="9"/>
      <c r="ORQ95" s="9"/>
      <c r="ORR95" s="9"/>
      <c r="ORS95" s="9"/>
      <c r="ORT95" s="9"/>
      <c r="ORU95" s="9"/>
      <c r="ORV95" s="9"/>
      <c r="ORW95" s="9"/>
      <c r="ORX95" s="9"/>
      <c r="ORY95" s="9"/>
      <c r="ORZ95" s="9"/>
      <c r="OSA95" s="9"/>
      <c r="OSB95" s="9"/>
      <c r="OSC95" s="9"/>
      <c r="OSD95" s="9"/>
      <c r="OSE95" s="9"/>
      <c r="OSF95" s="9"/>
      <c r="OSG95" s="9"/>
      <c r="OSH95" s="9"/>
      <c r="OSI95" s="9"/>
      <c r="OSJ95" s="9"/>
      <c r="OSK95" s="9"/>
      <c r="OSL95" s="9"/>
      <c r="OSM95" s="9"/>
      <c r="OSN95" s="9"/>
      <c r="OSO95" s="9"/>
      <c r="OSP95" s="9"/>
      <c r="OSQ95" s="9"/>
      <c r="OSR95" s="9"/>
      <c r="OSS95" s="9"/>
      <c r="OST95" s="9"/>
      <c r="OSU95" s="9"/>
      <c r="OSV95" s="9"/>
      <c r="OSW95" s="9"/>
      <c r="OSX95" s="9"/>
      <c r="OSY95" s="9"/>
      <c r="OSZ95" s="9"/>
      <c r="OTA95" s="9"/>
      <c r="OTB95" s="9"/>
      <c r="OTC95" s="9"/>
      <c r="OTD95" s="9"/>
      <c r="OTE95" s="9"/>
      <c r="OTF95" s="9"/>
      <c r="OTG95" s="9"/>
      <c r="OTH95" s="9"/>
      <c r="OTI95" s="9"/>
      <c r="OTJ95" s="9"/>
      <c r="OTK95" s="9"/>
      <c r="OTL95" s="9"/>
      <c r="OTM95" s="9"/>
      <c r="OTN95" s="9"/>
      <c r="OTO95" s="9"/>
      <c r="OTP95" s="9"/>
      <c r="OTQ95" s="9"/>
      <c r="OTR95" s="9"/>
      <c r="OTS95" s="9"/>
      <c r="OTT95" s="9"/>
      <c r="OTU95" s="9"/>
      <c r="OTV95" s="9"/>
      <c r="OTW95" s="9"/>
      <c r="OTX95" s="9"/>
      <c r="OTY95" s="9"/>
      <c r="OTZ95" s="9"/>
      <c r="OUA95" s="9"/>
      <c r="OUB95" s="9"/>
      <c r="OUC95" s="9"/>
      <c r="OUD95" s="9"/>
      <c r="OUE95" s="9"/>
      <c r="OUF95" s="9"/>
      <c r="OUG95" s="9"/>
      <c r="OUH95" s="9"/>
      <c r="OUI95" s="9"/>
      <c r="OUJ95" s="9"/>
      <c r="OUK95" s="9"/>
      <c r="OUL95" s="9"/>
      <c r="OUM95" s="9"/>
      <c r="OUN95" s="9"/>
      <c r="OUO95" s="9"/>
      <c r="OUP95" s="9"/>
      <c r="OUQ95" s="9"/>
      <c r="OUR95" s="9"/>
      <c r="OUS95" s="9"/>
      <c r="OUT95" s="9"/>
      <c r="OUU95" s="9"/>
      <c r="OUV95" s="9"/>
      <c r="OUW95" s="9"/>
      <c r="OUX95" s="9"/>
      <c r="OUY95" s="9"/>
      <c r="OUZ95" s="9"/>
      <c r="OVA95" s="9"/>
      <c r="OVB95" s="9"/>
      <c r="OVC95" s="9"/>
      <c r="OVD95" s="9"/>
      <c r="OVE95" s="9"/>
      <c r="OVF95" s="9"/>
      <c r="OVG95" s="9"/>
      <c r="OVH95" s="9"/>
      <c r="OVI95" s="9"/>
      <c r="OVJ95" s="9"/>
      <c r="OVK95" s="9"/>
      <c r="OVL95" s="9"/>
      <c r="OVM95" s="9"/>
      <c r="OVN95" s="9"/>
      <c r="OVO95" s="9"/>
      <c r="OVP95" s="9"/>
      <c r="OVQ95" s="9"/>
      <c r="OVR95" s="9"/>
      <c r="OVS95" s="9"/>
      <c r="OVT95" s="9"/>
      <c r="OVU95" s="9"/>
      <c r="OVV95" s="9"/>
      <c r="OVW95" s="9"/>
      <c r="OVX95" s="9"/>
      <c r="OVY95" s="9"/>
      <c r="OVZ95" s="9"/>
      <c r="OWA95" s="9"/>
      <c r="OWB95" s="9"/>
      <c r="OWC95" s="9"/>
      <c r="OWD95" s="9"/>
      <c r="OWE95" s="9"/>
      <c r="OWF95" s="9"/>
      <c r="OWG95" s="9"/>
      <c r="OWH95" s="9"/>
      <c r="OWI95" s="9"/>
      <c r="OWJ95" s="9"/>
      <c r="OWK95" s="9"/>
      <c r="OWL95" s="9"/>
      <c r="OWM95" s="9"/>
      <c r="OWN95" s="9"/>
      <c r="OWO95" s="9"/>
      <c r="OWP95" s="9"/>
      <c r="OWQ95" s="9"/>
      <c r="OWR95" s="9"/>
      <c r="OWS95" s="9"/>
      <c r="OWT95" s="9"/>
      <c r="OWU95" s="9"/>
      <c r="OWV95" s="9"/>
      <c r="OWW95" s="9"/>
      <c r="OWX95" s="9"/>
      <c r="OWY95" s="9"/>
      <c r="OWZ95" s="9"/>
      <c r="OXA95" s="9"/>
      <c r="OXB95" s="9"/>
      <c r="OXC95" s="9"/>
      <c r="OXD95" s="9"/>
      <c r="OXE95" s="9"/>
      <c r="OXF95" s="9"/>
      <c r="OXG95" s="9"/>
      <c r="OXH95" s="9"/>
      <c r="OXI95" s="9"/>
      <c r="OXJ95" s="9"/>
      <c r="OXK95" s="9"/>
      <c r="OXL95" s="9"/>
      <c r="OXM95" s="9"/>
      <c r="OXN95" s="9"/>
      <c r="OXO95" s="9"/>
      <c r="OXP95" s="9"/>
      <c r="OXQ95" s="9"/>
      <c r="OXR95" s="9"/>
      <c r="OXS95" s="9"/>
      <c r="OXT95" s="9"/>
      <c r="OXU95" s="9"/>
      <c r="OXV95" s="9"/>
      <c r="OXW95" s="9"/>
      <c r="OXX95" s="9"/>
      <c r="OXY95" s="9"/>
      <c r="OXZ95" s="9"/>
      <c r="OYA95" s="9"/>
      <c r="OYB95" s="9"/>
      <c r="OYC95" s="9"/>
      <c r="OYD95" s="9"/>
      <c r="OYE95" s="9"/>
      <c r="OYF95" s="9"/>
      <c r="OYG95" s="9"/>
      <c r="OYH95" s="9"/>
      <c r="OYI95" s="9"/>
      <c r="OYJ95" s="9"/>
      <c r="OYK95" s="9"/>
      <c r="OYL95" s="9"/>
      <c r="OYM95" s="9"/>
      <c r="OYN95" s="9"/>
      <c r="OYO95" s="9"/>
      <c r="OYP95" s="9"/>
      <c r="OYQ95" s="9"/>
      <c r="OYR95" s="9"/>
      <c r="OYS95" s="9"/>
      <c r="OYT95" s="9"/>
      <c r="OYU95" s="9"/>
      <c r="OYV95" s="9"/>
      <c r="OYW95" s="9"/>
      <c r="OYX95" s="9"/>
      <c r="OYY95" s="9"/>
      <c r="OYZ95" s="9"/>
      <c r="OZA95" s="9"/>
      <c r="OZB95" s="9"/>
      <c r="OZC95" s="9"/>
      <c r="OZD95" s="9"/>
      <c r="OZE95" s="9"/>
      <c r="OZF95" s="9"/>
      <c r="OZG95" s="9"/>
      <c r="OZH95" s="9"/>
      <c r="OZI95" s="9"/>
      <c r="OZJ95" s="9"/>
      <c r="OZK95" s="9"/>
      <c r="OZL95" s="9"/>
      <c r="OZM95" s="9"/>
      <c r="OZN95" s="9"/>
      <c r="OZO95" s="9"/>
      <c r="OZP95" s="9"/>
      <c r="OZQ95" s="9"/>
      <c r="OZR95" s="9"/>
      <c r="OZS95" s="9"/>
      <c r="OZT95" s="9"/>
      <c r="OZU95" s="9"/>
      <c r="OZV95" s="9"/>
      <c r="OZW95" s="9"/>
      <c r="OZX95" s="9"/>
      <c r="OZY95" s="9"/>
      <c r="OZZ95" s="9"/>
      <c r="PAA95" s="9"/>
      <c r="PAB95" s="9"/>
      <c r="PAC95" s="9"/>
      <c r="PAD95" s="9"/>
      <c r="PAE95" s="9"/>
      <c r="PAF95" s="9"/>
      <c r="PAG95" s="9"/>
      <c r="PAH95" s="9"/>
      <c r="PAI95" s="9"/>
      <c r="PAJ95" s="9"/>
      <c r="PAK95" s="9"/>
      <c r="PAL95" s="9"/>
      <c r="PAM95" s="9"/>
      <c r="PAN95" s="9"/>
      <c r="PAO95" s="9"/>
      <c r="PAP95" s="9"/>
      <c r="PAQ95" s="9"/>
      <c r="PAR95" s="9"/>
      <c r="PAS95" s="9"/>
      <c r="PAT95" s="9"/>
      <c r="PAU95" s="9"/>
      <c r="PAV95" s="9"/>
      <c r="PAW95" s="9"/>
      <c r="PAX95" s="9"/>
      <c r="PAY95" s="9"/>
      <c r="PAZ95" s="9"/>
      <c r="PBA95" s="9"/>
      <c r="PBB95" s="9"/>
      <c r="PBC95" s="9"/>
      <c r="PBD95" s="9"/>
      <c r="PBE95" s="9"/>
      <c r="PBF95" s="9"/>
      <c r="PBG95" s="9"/>
      <c r="PBH95" s="9"/>
      <c r="PBI95" s="9"/>
      <c r="PBJ95" s="9"/>
      <c r="PBK95" s="9"/>
      <c r="PBL95" s="9"/>
      <c r="PBM95" s="9"/>
      <c r="PBN95" s="9"/>
      <c r="PBO95" s="9"/>
      <c r="PBP95" s="9"/>
      <c r="PBQ95" s="9"/>
      <c r="PBR95" s="9"/>
      <c r="PBS95" s="9"/>
      <c r="PBT95" s="9"/>
      <c r="PBU95" s="9"/>
      <c r="PBV95" s="9"/>
      <c r="PBW95" s="9"/>
      <c r="PBX95" s="9"/>
      <c r="PBY95" s="9"/>
      <c r="PBZ95" s="9"/>
      <c r="PCA95" s="9"/>
      <c r="PCB95" s="9"/>
      <c r="PCC95" s="9"/>
      <c r="PCD95" s="9"/>
      <c r="PCE95" s="9"/>
      <c r="PCF95" s="9"/>
      <c r="PCG95" s="9"/>
      <c r="PCH95" s="9"/>
      <c r="PCI95" s="9"/>
      <c r="PCJ95" s="9"/>
      <c r="PCK95" s="9"/>
      <c r="PCL95" s="9"/>
      <c r="PCM95" s="9"/>
      <c r="PCN95" s="9"/>
      <c r="PCO95" s="9"/>
      <c r="PCP95" s="9"/>
      <c r="PCQ95" s="9"/>
      <c r="PCR95" s="9"/>
      <c r="PCS95" s="9"/>
      <c r="PCT95" s="9"/>
      <c r="PCU95" s="9"/>
      <c r="PCV95" s="9"/>
      <c r="PCW95" s="9"/>
      <c r="PCX95" s="9"/>
      <c r="PCY95" s="9"/>
      <c r="PCZ95" s="9"/>
      <c r="PDA95" s="9"/>
      <c r="PDB95" s="9"/>
      <c r="PDC95" s="9"/>
      <c r="PDD95" s="9"/>
      <c r="PDE95" s="9"/>
      <c r="PDF95" s="9"/>
      <c r="PDG95" s="9"/>
      <c r="PDH95" s="9"/>
      <c r="PDI95" s="9"/>
      <c r="PDJ95" s="9"/>
      <c r="PDK95" s="9"/>
      <c r="PDL95" s="9"/>
      <c r="PDM95" s="9"/>
      <c r="PDN95" s="9"/>
      <c r="PDO95" s="9"/>
      <c r="PDP95" s="9"/>
      <c r="PDQ95" s="9"/>
      <c r="PDR95" s="9"/>
      <c r="PDS95" s="9"/>
      <c r="PDT95" s="9"/>
      <c r="PDU95" s="9"/>
      <c r="PDV95" s="9"/>
      <c r="PDW95" s="9"/>
      <c r="PDX95" s="9"/>
      <c r="PDY95" s="9"/>
      <c r="PDZ95" s="9"/>
      <c r="PEA95" s="9"/>
      <c r="PEB95" s="9"/>
      <c r="PEC95" s="9"/>
      <c r="PED95" s="9"/>
      <c r="PEE95" s="9"/>
      <c r="PEF95" s="9"/>
      <c r="PEG95" s="9"/>
      <c r="PEH95" s="9"/>
      <c r="PEI95" s="9"/>
      <c r="PEJ95" s="9"/>
      <c r="PEK95" s="9"/>
      <c r="PEL95" s="9"/>
      <c r="PEM95" s="9"/>
      <c r="PEN95" s="9"/>
      <c r="PEO95" s="9"/>
      <c r="PEP95" s="9"/>
      <c r="PEQ95" s="9"/>
      <c r="PER95" s="9"/>
      <c r="PES95" s="9"/>
      <c r="PET95" s="9"/>
      <c r="PEU95" s="9"/>
      <c r="PEV95" s="9"/>
      <c r="PEW95" s="9"/>
      <c r="PEX95" s="9"/>
      <c r="PEY95" s="9"/>
      <c r="PEZ95" s="9"/>
      <c r="PFA95" s="9"/>
      <c r="PFB95" s="9"/>
      <c r="PFC95" s="9"/>
      <c r="PFD95" s="9"/>
      <c r="PFE95" s="9"/>
      <c r="PFF95" s="9"/>
      <c r="PFG95" s="9"/>
      <c r="PFH95" s="9"/>
      <c r="PFI95" s="9"/>
      <c r="PFJ95" s="9"/>
      <c r="PFK95" s="9"/>
      <c r="PFL95" s="9"/>
      <c r="PFM95" s="9"/>
      <c r="PFN95" s="9"/>
      <c r="PFO95" s="9"/>
      <c r="PFP95" s="9"/>
      <c r="PFQ95" s="9"/>
      <c r="PFR95" s="9"/>
      <c r="PFS95" s="9"/>
      <c r="PFT95" s="9"/>
      <c r="PFU95" s="9"/>
      <c r="PFV95" s="9"/>
      <c r="PFW95" s="9"/>
      <c r="PFX95" s="9"/>
      <c r="PFY95" s="9"/>
      <c r="PFZ95" s="9"/>
      <c r="PGA95" s="9"/>
      <c r="PGB95" s="9"/>
      <c r="PGC95" s="9"/>
      <c r="PGD95" s="9"/>
      <c r="PGE95" s="9"/>
      <c r="PGF95" s="9"/>
      <c r="PGG95" s="9"/>
      <c r="PGH95" s="9"/>
      <c r="PGI95" s="9"/>
      <c r="PGJ95" s="9"/>
      <c r="PGK95" s="9"/>
      <c r="PGL95" s="9"/>
      <c r="PGM95" s="9"/>
      <c r="PGN95" s="9"/>
      <c r="PGO95" s="9"/>
      <c r="PGP95" s="9"/>
      <c r="PGQ95" s="9"/>
      <c r="PGR95" s="9"/>
      <c r="PGS95" s="9"/>
      <c r="PGT95" s="9"/>
      <c r="PGU95" s="9"/>
      <c r="PGV95" s="9"/>
      <c r="PGW95" s="9"/>
      <c r="PGX95" s="9"/>
      <c r="PGY95" s="9"/>
      <c r="PGZ95" s="9"/>
      <c r="PHA95" s="9"/>
      <c r="PHB95" s="9"/>
      <c r="PHC95" s="9"/>
      <c r="PHD95" s="9"/>
      <c r="PHE95" s="9"/>
      <c r="PHF95" s="9"/>
      <c r="PHG95" s="9"/>
      <c r="PHH95" s="9"/>
      <c r="PHI95" s="9"/>
      <c r="PHJ95" s="9"/>
      <c r="PHK95" s="9"/>
      <c r="PHL95" s="9"/>
      <c r="PHM95" s="9"/>
      <c r="PHN95" s="9"/>
      <c r="PHO95" s="9"/>
      <c r="PHP95" s="9"/>
      <c r="PHQ95" s="9"/>
      <c r="PHR95" s="9"/>
      <c r="PHS95" s="9"/>
      <c r="PHT95" s="9"/>
      <c r="PHU95" s="9"/>
      <c r="PHV95" s="9"/>
      <c r="PHW95" s="9"/>
      <c r="PHX95" s="9"/>
      <c r="PHY95" s="9"/>
      <c r="PHZ95" s="9"/>
      <c r="PIA95" s="9"/>
      <c r="PIB95" s="9"/>
      <c r="PIC95" s="9"/>
      <c r="PID95" s="9"/>
      <c r="PIE95" s="9"/>
      <c r="PIF95" s="9"/>
      <c r="PIG95" s="9"/>
      <c r="PIH95" s="9"/>
      <c r="PII95" s="9"/>
      <c r="PIJ95" s="9"/>
      <c r="PIK95" s="9"/>
      <c r="PIL95" s="9"/>
      <c r="PIM95" s="9"/>
      <c r="PIN95" s="9"/>
      <c r="PIO95" s="9"/>
      <c r="PIP95" s="9"/>
      <c r="PIQ95" s="9"/>
      <c r="PIR95" s="9"/>
      <c r="PIS95" s="9"/>
      <c r="PIT95" s="9"/>
      <c r="PIU95" s="9"/>
      <c r="PIV95" s="9"/>
      <c r="PIW95" s="9"/>
      <c r="PIX95" s="9"/>
      <c r="PIY95" s="9"/>
      <c r="PIZ95" s="9"/>
      <c r="PJA95" s="9"/>
      <c r="PJB95" s="9"/>
      <c r="PJC95" s="9"/>
      <c r="PJD95" s="9"/>
      <c r="PJE95" s="9"/>
      <c r="PJF95" s="9"/>
      <c r="PJG95" s="9"/>
      <c r="PJH95" s="9"/>
      <c r="PJI95" s="9"/>
      <c r="PJJ95" s="9"/>
      <c r="PJK95" s="9"/>
      <c r="PJL95" s="9"/>
      <c r="PJM95" s="9"/>
      <c r="PJN95" s="9"/>
      <c r="PJO95" s="9"/>
      <c r="PJP95" s="9"/>
      <c r="PJQ95" s="9"/>
      <c r="PJR95" s="9"/>
      <c r="PJS95" s="9"/>
      <c r="PJT95" s="9"/>
      <c r="PJU95" s="9"/>
      <c r="PJV95" s="9"/>
      <c r="PJW95" s="9"/>
      <c r="PJX95" s="9"/>
      <c r="PJY95" s="9"/>
      <c r="PJZ95" s="9"/>
      <c r="PKA95" s="9"/>
      <c r="PKB95" s="9"/>
      <c r="PKC95" s="9"/>
      <c r="PKD95" s="9"/>
      <c r="PKE95" s="9"/>
      <c r="PKF95" s="9"/>
      <c r="PKG95" s="9"/>
      <c r="PKH95" s="9"/>
      <c r="PKI95" s="9"/>
      <c r="PKJ95" s="9"/>
      <c r="PKK95" s="9"/>
      <c r="PKL95" s="9"/>
      <c r="PKM95" s="9"/>
      <c r="PKN95" s="9"/>
      <c r="PKO95" s="9"/>
      <c r="PKP95" s="9"/>
      <c r="PKQ95" s="9"/>
      <c r="PKR95" s="9"/>
      <c r="PKS95" s="9"/>
      <c r="PKT95" s="9"/>
      <c r="PKU95" s="9"/>
      <c r="PKV95" s="9"/>
      <c r="PKW95" s="9"/>
      <c r="PKX95" s="9"/>
      <c r="PKY95" s="9"/>
      <c r="PKZ95" s="9"/>
      <c r="PLA95" s="9"/>
      <c r="PLB95" s="9"/>
      <c r="PLC95" s="9"/>
      <c r="PLD95" s="9"/>
      <c r="PLE95" s="9"/>
      <c r="PLF95" s="9"/>
      <c r="PLG95" s="9"/>
      <c r="PLH95" s="9"/>
      <c r="PLI95" s="9"/>
      <c r="PLJ95" s="9"/>
      <c r="PLK95" s="9"/>
      <c r="PLL95" s="9"/>
      <c r="PLM95" s="9"/>
      <c r="PLN95" s="9"/>
      <c r="PLO95" s="9"/>
      <c r="PLP95" s="9"/>
      <c r="PLQ95" s="9"/>
      <c r="PLR95" s="9"/>
      <c r="PLS95" s="9"/>
      <c r="PLT95" s="9"/>
      <c r="PLU95" s="9"/>
      <c r="PLV95" s="9"/>
      <c r="PLW95" s="9"/>
      <c r="PLX95" s="9"/>
      <c r="PLY95" s="9"/>
      <c r="PLZ95" s="9"/>
      <c r="PMA95" s="9"/>
      <c r="PMB95" s="9"/>
      <c r="PMC95" s="9"/>
      <c r="PMD95" s="9"/>
      <c r="PME95" s="9"/>
      <c r="PMF95" s="9"/>
      <c r="PMG95" s="9"/>
      <c r="PMH95" s="9"/>
      <c r="PMI95" s="9"/>
      <c r="PMJ95" s="9"/>
      <c r="PMK95" s="9"/>
      <c r="PML95" s="9"/>
      <c r="PMM95" s="9"/>
      <c r="PMN95" s="9"/>
      <c r="PMO95" s="9"/>
      <c r="PMP95" s="9"/>
      <c r="PMQ95" s="9"/>
      <c r="PMR95" s="9"/>
      <c r="PMS95" s="9"/>
      <c r="PMT95" s="9"/>
      <c r="PMU95" s="9"/>
      <c r="PMV95" s="9"/>
      <c r="PMW95" s="9"/>
      <c r="PMX95" s="9"/>
      <c r="PMY95" s="9"/>
      <c r="PMZ95" s="9"/>
      <c r="PNA95" s="9"/>
      <c r="PNB95" s="9"/>
      <c r="PNC95" s="9"/>
      <c r="PND95" s="9"/>
      <c r="PNE95" s="9"/>
      <c r="PNF95" s="9"/>
      <c r="PNG95" s="9"/>
      <c r="PNH95" s="9"/>
      <c r="PNI95" s="9"/>
      <c r="PNJ95" s="9"/>
      <c r="PNK95" s="9"/>
      <c r="PNL95" s="9"/>
      <c r="PNM95" s="9"/>
      <c r="PNN95" s="9"/>
      <c r="PNO95" s="9"/>
      <c r="PNP95" s="9"/>
      <c r="PNQ95" s="9"/>
      <c r="PNR95" s="9"/>
      <c r="PNS95" s="9"/>
      <c r="PNT95" s="9"/>
      <c r="PNU95" s="9"/>
      <c r="PNV95" s="9"/>
      <c r="PNW95" s="9"/>
      <c r="PNX95" s="9"/>
      <c r="PNY95" s="9"/>
      <c r="PNZ95" s="9"/>
      <c r="POA95" s="9"/>
      <c r="POB95" s="9"/>
      <c r="POC95" s="9"/>
      <c r="POD95" s="9"/>
      <c r="POE95" s="9"/>
      <c r="POF95" s="9"/>
      <c r="POG95" s="9"/>
      <c r="POH95" s="9"/>
      <c r="POI95" s="9"/>
      <c r="POJ95" s="9"/>
      <c r="POK95" s="9"/>
      <c r="POL95" s="9"/>
      <c r="POM95" s="9"/>
      <c r="PON95" s="9"/>
      <c r="POO95" s="9"/>
      <c r="POP95" s="9"/>
      <c r="POQ95" s="9"/>
      <c r="POR95" s="9"/>
      <c r="POS95" s="9"/>
      <c r="POT95" s="9"/>
      <c r="POU95" s="9"/>
      <c r="POV95" s="9"/>
      <c r="POW95" s="9"/>
      <c r="POX95" s="9"/>
      <c r="POY95" s="9"/>
      <c r="POZ95" s="9"/>
      <c r="PPA95" s="9"/>
      <c r="PPB95" s="9"/>
      <c r="PPC95" s="9"/>
      <c r="PPD95" s="9"/>
      <c r="PPE95" s="9"/>
      <c r="PPF95" s="9"/>
      <c r="PPG95" s="9"/>
      <c r="PPH95" s="9"/>
      <c r="PPI95" s="9"/>
      <c r="PPJ95" s="9"/>
      <c r="PPK95" s="9"/>
      <c r="PPL95" s="9"/>
      <c r="PPM95" s="9"/>
      <c r="PPN95" s="9"/>
      <c r="PPO95" s="9"/>
      <c r="PPP95" s="9"/>
      <c r="PPQ95" s="9"/>
      <c r="PPR95" s="9"/>
      <c r="PPS95" s="9"/>
      <c r="PPT95" s="9"/>
      <c r="PPU95" s="9"/>
      <c r="PPV95" s="9"/>
      <c r="PPW95" s="9"/>
      <c r="PPX95" s="9"/>
      <c r="PPY95" s="9"/>
      <c r="PPZ95" s="9"/>
      <c r="PQA95" s="9"/>
      <c r="PQB95" s="9"/>
      <c r="PQC95" s="9"/>
      <c r="PQD95" s="9"/>
      <c r="PQE95" s="9"/>
      <c r="PQF95" s="9"/>
      <c r="PQG95" s="9"/>
      <c r="PQH95" s="9"/>
      <c r="PQI95" s="9"/>
      <c r="PQJ95" s="9"/>
      <c r="PQK95" s="9"/>
      <c r="PQL95" s="9"/>
      <c r="PQM95" s="9"/>
      <c r="PQN95" s="9"/>
      <c r="PQO95" s="9"/>
      <c r="PQP95" s="9"/>
      <c r="PQQ95" s="9"/>
      <c r="PQR95" s="9"/>
      <c r="PQS95" s="9"/>
      <c r="PQT95" s="9"/>
      <c r="PQU95" s="9"/>
      <c r="PQV95" s="9"/>
      <c r="PQW95" s="9"/>
      <c r="PQX95" s="9"/>
      <c r="PQY95" s="9"/>
      <c r="PQZ95" s="9"/>
      <c r="PRA95" s="9"/>
      <c r="PRB95" s="9"/>
      <c r="PRC95" s="9"/>
      <c r="PRD95" s="9"/>
      <c r="PRE95" s="9"/>
      <c r="PRF95" s="9"/>
      <c r="PRG95" s="9"/>
      <c r="PRH95" s="9"/>
      <c r="PRI95" s="9"/>
      <c r="PRJ95" s="9"/>
      <c r="PRK95" s="9"/>
      <c r="PRL95" s="9"/>
      <c r="PRM95" s="9"/>
      <c r="PRN95" s="9"/>
      <c r="PRO95" s="9"/>
      <c r="PRP95" s="9"/>
      <c r="PRQ95" s="9"/>
      <c r="PRR95" s="9"/>
      <c r="PRS95" s="9"/>
      <c r="PRT95" s="9"/>
      <c r="PRU95" s="9"/>
      <c r="PRV95" s="9"/>
      <c r="PRW95" s="9"/>
      <c r="PRX95" s="9"/>
      <c r="PRY95" s="9"/>
      <c r="PRZ95" s="9"/>
      <c r="PSA95" s="9"/>
      <c r="PSB95" s="9"/>
      <c r="PSC95" s="9"/>
      <c r="PSD95" s="9"/>
      <c r="PSE95" s="9"/>
      <c r="PSF95" s="9"/>
      <c r="PSG95" s="9"/>
      <c r="PSH95" s="9"/>
      <c r="PSI95" s="9"/>
      <c r="PSJ95" s="9"/>
      <c r="PSK95" s="9"/>
      <c r="PSL95" s="9"/>
      <c r="PSM95" s="9"/>
      <c r="PSN95" s="9"/>
      <c r="PSO95" s="9"/>
      <c r="PSP95" s="9"/>
      <c r="PSQ95" s="9"/>
      <c r="PSR95" s="9"/>
      <c r="PSS95" s="9"/>
      <c r="PST95" s="9"/>
      <c r="PSU95" s="9"/>
      <c r="PSV95" s="9"/>
      <c r="PSW95" s="9"/>
      <c r="PSX95" s="9"/>
      <c r="PSY95" s="9"/>
      <c r="PSZ95" s="9"/>
      <c r="PTA95" s="9"/>
      <c r="PTB95" s="9"/>
      <c r="PTC95" s="9"/>
      <c r="PTD95" s="9"/>
      <c r="PTE95" s="9"/>
      <c r="PTF95" s="9"/>
      <c r="PTG95" s="9"/>
      <c r="PTH95" s="9"/>
      <c r="PTI95" s="9"/>
      <c r="PTJ95" s="9"/>
      <c r="PTK95" s="9"/>
      <c r="PTL95" s="9"/>
      <c r="PTM95" s="9"/>
      <c r="PTN95" s="9"/>
      <c r="PTO95" s="9"/>
      <c r="PTP95" s="9"/>
      <c r="PTQ95" s="9"/>
      <c r="PTR95" s="9"/>
      <c r="PTS95" s="9"/>
      <c r="PTT95" s="9"/>
      <c r="PTU95" s="9"/>
      <c r="PTV95" s="9"/>
      <c r="PTW95" s="9"/>
      <c r="PTX95" s="9"/>
      <c r="PTY95" s="9"/>
      <c r="PTZ95" s="9"/>
      <c r="PUA95" s="9"/>
      <c r="PUB95" s="9"/>
      <c r="PUC95" s="9"/>
      <c r="PUD95" s="9"/>
      <c r="PUE95" s="9"/>
      <c r="PUF95" s="9"/>
      <c r="PUG95" s="9"/>
      <c r="PUH95" s="9"/>
      <c r="PUI95" s="9"/>
      <c r="PUJ95" s="9"/>
      <c r="PUK95" s="9"/>
      <c r="PUL95" s="9"/>
      <c r="PUM95" s="9"/>
      <c r="PUN95" s="9"/>
      <c r="PUO95" s="9"/>
      <c r="PUP95" s="9"/>
      <c r="PUQ95" s="9"/>
      <c r="PUR95" s="9"/>
      <c r="PUS95" s="9"/>
      <c r="PUT95" s="9"/>
      <c r="PUU95" s="9"/>
      <c r="PUV95" s="9"/>
      <c r="PUW95" s="9"/>
      <c r="PUX95" s="9"/>
      <c r="PUY95" s="9"/>
      <c r="PUZ95" s="9"/>
      <c r="PVA95" s="9"/>
      <c r="PVB95" s="9"/>
      <c r="PVC95" s="9"/>
      <c r="PVD95" s="9"/>
      <c r="PVE95" s="9"/>
      <c r="PVF95" s="9"/>
      <c r="PVG95" s="9"/>
      <c r="PVH95" s="9"/>
      <c r="PVI95" s="9"/>
      <c r="PVJ95" s="9"/>
      <c r="PVK95" s="9"/>
      <c r="PVL95" s="9"/>
      <c r="PVM95" s="9"/>
      <c r="PVN95" s="9"/>
      <c r="PVO95" s="9"/>
      <c r="PVP95" s="9"/>
      <c r="PVQ95" s="9"/>
      <c r="PVR95" s="9"/>
      <c r="PVS95" s="9"/>
      <c r="PVT95" s="9"/>
      <c r="PVU95" s="9"/>
      <c r="PVV95" s="9"/>
      <c r="PVW95" s="9"/>
      <c r="PVX95" s="9"/>
      <c r="PVY95" s="9"/>
      <c r="PVZ95" s="9"/>
      <c r="PWA95" s="9"/>
      <c r="PWB95" s="9"/>
      <c r="PWC95" s="9"/>
      <c r="PWD95" s="9"/>
      <c r="PWE95" s="9"/>
      <c r="PWF95" s="9"/>
      <c r="PWG95" s="9"/>
      <c r="PWH95" s="9"/>
      <c r="PWI95" s="9"/>
      <c r="PWJ95" s="9"/>
      <c r="PWK95" s="9"/>
      <c r="PWL95" s="9"/>
      <c r="PWM95" s="9"/>
      <c r="PWN95" s="9"/>
      <c r="PWO95" s="9"/>
      <c r="PWP95" s="9"/>
      <c r="PWQ95" s="9"/>
      <c r="PWR95" s="9"/>
      <c r="PWS95" s="9"/>
      <c r="PWT95" s="9"/>
      <c r="PWU95" s="9"/>
      <c r="PWV95" s="9"/>
      <c r="PWW95" s="9"/>
      <c r="PWX95" s="9"/>
      <c r="PWY95" s="9"/>
      <c r="PWZ95" s="9"/>
      <c r="PXA95" s="9"/>
      <c r="PXB95" s="9"/>
      <c r="PXC95" s="9"/>
      <c r="PXD95" s="9"/>
      <c r="PXE95" s="9"/>
      <c r="PXF95" s="9"/>
      <c r="PXG95" s="9"/>
      <c r="PXH95" s="9"/>
      <c r="PXI95" s="9"/>
      <c r="PXJ95" s="9"/>
      <c r="PXK95" s="9"/>
      <c r="PXL95" s="9"/>
      <c r="PXM95" s="9"/>
      <c r="PXN95" s="9"/>
      <c r="PXO95" s="9"/>
      <c r="PXP95" s="9"/>
      <c r="PXQ95" s="9"/>
      <c r="PXR95" s="9"/>
      <c r="PXS95" s="9"/>
      <c r="PXT95" s="9"/>
      <c r="PXU95" s="9"/>
      <c r="PXV95" s="9"/>
      <c r="PXW95" s="9"/>
      <c r="PXX95" s="9"/>
      <c r="PXY95" s="9"/>
      <c r="PXZ95" s="9"/>
      <c r="PYA95" s="9"/>
      <c r="PYB95" s="9"/>
      <c r="PYC95" s="9"/>
      <c r="PYD95" s="9"/>
      <c r="PYE95" s="9"/>
      <c r="PYF95" s="9"/>
      <c r="PYG95" s="9"/>
      <c r="PYH95" s="9"/>
      <c r="PYI95" s="9"/>
      <c r="PYJ95" s="9"/>
      <c r="PYK95" s="9"/>
      <c r="PYL95" s="9"/>
      <c r="PYM95" s="9"/>
      <c r="PYN95" s="9"/>
      <c r="PYO95" s="9"/>
      <c r="PYP95" s="9"/>
      <c r="PYQ95" s="9"/>
      <c r="PYR95" s="9"/>
      <c r="PYS95" s="9"/>
      <c r="PYT95" s="9"/>
      <c r="PYU95" s="9"/>
      <c r="PYV95" s="9"/>
      <c r="PYW95" s="9"/>
      <c r="PYX95" s="9"/>
      <c r="PYY95" s="9"/>
      <c r="PYZ95" s="9"/>
      <c r="PZA95" s="9"/>
      <c r="PZB95" s="9"/>
      <c r="PZC95" s="9"/>
      <c r="PZD95" s="9"/>
      <c r="PZE95" s="9"/>
      <c r="PZF95" s="9"/>
      <c r="PZG95" s="9"/>
      <c r="PZH95" s="9"/>
      <c r="PZI95" s="9"/>
      <c r="PZJ95" s="9"/>
      <c r="PZK95" s="9"/>
      <c r="PZL95" s="9"/>
      <c r="PZM95" s="9"/>
      <c r="PZN95" s="9"/>
      <c r="PZO95" s="9"/>
      <c r="PZP95" s="9"/>
      <c r="PZQ95" s="9"/>
      <c r="PZR95" s="9"/>
      <c r="PZS95" s="9"/>
      <c r="PZT95" s="9"/>
      <c r="PZU95" s="9"/>
      <c r="PZV95" s="9"/>
      <c r="PZW95" s="9"/>
      <c r="PZX95" s="9"/>
      <c r="PZY95" s="9"/>
      <c r="PZZ95" s="9"/>
      <c r="QAA95" s="9"/>
      <c r="QAB95" s="9"/>
      <c r="QAC95" s="9"/>
      <c r="QAD95" s="9"/>
      <c r="QAE95" s="9"/>
      <c r="QAF95" s="9"/>
      <c r="QAG95" s="9"/>
      <c r="QAH95" s="9"/>
      <c r="QAI95" s="9"/>
      <c r="QAJ95" s="9"/>
      <c r="QAK95" s="9"/>
      <c r="QAL95" s="9"/>
      <c r="QAM95" s="9"/>
      <c r="QAN95" s="9"/>
      <c r="QAO95" s="9"/>
      <c r="QAP95" s="9"/>
      <c r="QAQ95" s="9"/>
      <c r="QAR95" s="9"/>
      <c r="QAS95" s="9"/>
      <c r="QAT95" s="9"/>
      <c r="QAU95" s="9"/>
      <c r="QAV95" s="9"/>
      <c r="QAW95" s="9"/>
      <c r="QAX95" s="9"/>
      <c r="QAY95" s="9"/>
      <c r="QAZ95" s="9"/>
      <c r="QBA95" s="9"/>
      <c r="QBB95" s="9"/>
      <c r="QBC95" s="9"/>
      <c r="QBD95" s="9"/>
      <c r="QBE95" s="9"/>
      <c r="QBF95" s="9"/>
      <c r="QBG95" s="9"/>
      <c r="QBH95" s="9"/>
      <c r="QBI95" s="9"/>
      <c r="QBJ95" s="9"/>
      <c r="QBK95" s="9"/>
      <c r="QBL95" s="9"/>
      <c r="QBM95" s="9"/>
      <c r="QBN95" s="9"/>
      <c r="QBO95" s="9"/>
      <c r="QBP95" s="9"/>
      <c r="QBQ95" s="9"/>
      <c r="QBR95" s="9"/>
      <c r="QBS95" s="9"/>
      <c r="QBT95" s="9"/>
      <c r="QBU95" s="9"/>
      <c r="QBV95" s="9"/>
      <c r="QBW95" s="9"/>
      <c r="QBX95" s="9"/>
      <c r="QBY95" s="9"/>
      <c r="QBZ95" s="9"/>
      <c r="QCA95" s="9"/>
      <c r="QCB95" s="9"/>
      <c r="QCC95" s="9"/>
      <c r="QCD95" s="9"/>
      <c r="QCE95" s="9"/>
      <c r="QCF95" s="9"/>
      <c r="QCG95" s="9"/>
      <c r="QCH95" s="9"/>
      <c r="QCI95" s="9"/>
      <c r="QCJ95" s="9"/>
      <c r="QCK95" s="9"/>
      <c r="QCL95" s="9"/>
      <c r="QCM95" s="9"/>
      <c r="QCN95" s="9"/>
      <c r="QCO95" s="9"/>
      <c r="QCP95" s="9"/>
      <c r="QCQ95" s="9"/>
      <c r="QCR95" s="9"/>
      <c r="QCS95" s="9"/>
      <c r="QCT95" s="9"/>
      <c r="QCU95" s="9"/>
      <c r="QCV95" s="9"/>
      <c r="QCW95" s="9"/>
      <c r="QCX95" s="9"/>
      <c r="QCY95" s="9"/>
      <c r="QCZ95" s="9"/>
      <c r="QDA95" s="9"/>
      <c r="QDB95" s="9"/>
      <c r="QDC95" s="9"/>
      <c r="QDD95" s="9"/>
      <c r="QDE95" s="9"/>
      <c r="QDF95" s="9"/>
      <c r="QDG95" s="9"/>
      <c r="QDH95" s="9"/>
      <c r="QDI95" s="9"/>
      <c r="QDJ95" s="9"/>
      <c r="QDK95" s="9"/>
      <c r="QDL95" s="9"/>
      <c r="QDM95" s="9"/>
      <c r="QDN95" s="9"/>
      <c r="QDO95" s="9"/>
      <c r="QDP95" s="9"/>
      <c r="QDQ95" s="9"/>
      <c r="QDR95" s="9"/>
      <c r="QDS95" s="9"/>
      <c r="QDT95" s="9"/>
      <c r="QDU95" s="9"/>
      <c r="QDV95" s="9"/>
      <c r="QDW95" s="9"/>
      <c r="QDX95" s="9"/>
      <c r="QDY95" s="9"/>
      <c r="QDZ95" s="9"/>
      <c r="QEA95" s="9"/>
      <c r="QEB95" s="9"/>
      <c r="QEC95" s="9"/>
      <c r="QED95" s="9"/>
      <c r="QEE95" s="9"/>
      <c r="QEF95" s="9"/>
      <c r="QEG95" s="9"/>
      <c r="QEH95" s="9"/>
      <c r="QEI95" s="9"/>
      <c r="QEJ95" s="9"/>
      <c r="QEK95" s="9"/>
      <c r="QEL95" s="9"/>
      <c r="QEM95" s="9"/>
      <c r="QEN95" s="9"/>
      <c r="QEO95" s="9"/>
      <c r="QEP95" s="9"/>
      <c r="QEQ95" s="9"/>
      <c r="QER95" s="9"/>
      <c r="QES95" s="9"/>
      <c r="QET95" s="9"/>
      <c r="QEU95" s="9"/>
      <c r="QEV95" s="9"/>
      <c r="QEW95" s="9"/>
      <c r="QEX95" s="9"/>
      <c r="QEY95" s="9"/>
      <c r="QEZ95" s="9"/>
      <c r="QFA95" s="9"/>
      <c r="QFB95" s="9"/>
      <c r="QFC95" s="9"/>
      <c r="QFD95" s="9"/>
      <c r="QFE95" s="9"/>
      <c r="QFF95" s="9"/>
      <c r="QFG95" s="9"/>
      <c r="QFH95" s="9"/>
      <c r="QFI95" s="9"/>
      <c r="QFJ95" s="9"/>
      <c r="QFK95" s="9"/>
      <c r="QFL95" s="9"/>
      <c r="QFM95" s="9"/>
      <c r="QFN95" s="9"/>
      <c r="QFO95" s="9"/>
      <c r="QFP95" s="9"/>
      <c r="QFQ95" s="9"/>
      <c r="QFR95" s="9"/>
      <c r="QFS95" s="9"/>
      <c r="QFT95" s="9"/>
      <c r="QFU95" s="9"/>
      <c r="QFV95" s="9"/>
      <c r="QFW95" s="9"/>
      <c r="QFX95" s="9"/>
      <c r="QFY95" s="9"/>
      <c r="QFZ95" s="9"/>
      <c r="QGA95" s="9"/>
      <c r="QGB95" s="9"/>
      <c r="QGC95" s="9"/>
      <c r="QGD95" s="9"/>
      <c r="QGE95" s="9"/>
      <c r="QGF95" s="9"/>
      <c r="QGG95" s="9"/>
      <c r="QGH95" s="9"/>
      <c r="QGI95" s="9"/>
      <c r="QGJ95" s="9"/>
      <c r="QGK95" s="9"/>
      <c r="QGL95" s="9"/>
      <c r="QGM95" s="9"/>
      <c r="QGN95" s="9"/>
      <c r="QGO95" s="9"/>
      <c r="QGP95" s="9"/>
      <c r="QGQ95" s="9"/>
      <c r="QGR95" s="9"/>
      <c r="QGS95" s="9"/>
      <c r="QGT95" s="9"/>
      <c r="QGU95" s="9"/>
      <c r="QGV95" s="9"/>
      <c r="QGW95" s="9"/>
      <c r="QGX95" s="9"/>
      <c r="QGY95" s="9"/>
      <c r="QGZ95" s="9"/>
      <c r="QHA95" s="9"/>
      <c r="QHB95" s="9"/>
      <c r="QHC95" s="9"/>
      <c r="QHD95" s="9"/>
      <c r="QHE95" s="9"/>
      <c r="QHF95" s="9"/>
      <c r="QHG95" s="9"/>
      <c r="QHH95" s="9"/>
      <c r="QHI95" s="9"/>
      <c r="QHJ95" s="9"/>
      <c r="QHK95" s="9"/>
      <c r="QHL95" s="9"/>
      <c r="QHM95" s="9"/>
      <c r="QHN95" s="9"/>
      <c r="QHO95" s="9"/>
      <c r="QHP95" s="9"/>
      <c r="QHQ95" s="9"/>
      <c r="QHR95" s="9"/>
      <c r="QHS95" s="9"/>
      <c r="QHT95" s="9"/>
      <c r="QHU95" s="9"/>
      <c r="QHV95" s="9"/>
      <c r="QHW95" s="9"/>
      <c r="QHX95" s="9"/>
      <c r="QHY95" s="9"/>
      <c r="QHZ95" s="9"/>
      <c r="QIA95" s="9"/>
      <c r="QIB95" s="9"/>
      <c r="QIC95" s="9"/>
      <c r="QID95" s="9"/>
      <c r="QIE95" s="9"/>
      <c r="QIF95" s="9"/>
      <c r="QIG95" s="9"/>
      <c r="QIH95" s="9"/>
      <c r="QII95" s="9"/>
      <c r="QIJ95" s="9"/>
      <c r="QIK95" s="9"/>
      <c r="QIL95" s="9"/>
      <c r="QIM95" s="9"/>
      <c r="QIN95" s="9"/>
      <c r="QIO95" s="9"/>
      <c r="QIP95" s="9"/>
      <c r="QIQ95" s="9"/>
      <c r="QIR95" s="9"/>
      <c r="QIS95" s="9"/>
      <c r="QIT95" s="9"/>
      <c r="QIU95" s="9"/>
      <c r="QIV95" s="9"/>
      <c r="QIW95" s="9"/>
      <c r="QIX95" s="9"/>
      <c r="QIY95" s="9"/>
      <c r="QIZ95" s="9"/>
      <c r="QJA95" s="9"/>
      <c r="QJB95" s="9"/>
      <c r="QJC95" s="9"/>
      <c r="QJD95" s="9"/>
      <c r="QJE95" s="9"/>
      <c r="QJF95" s="9"/>
      <c r="QJG95" s="9"/>
      <c r="QJH95" s="9"/>
      <c r="QJI95" s="9"/>
      <c r="QJJ95" s="9"/>
      <c r="QJK95" s="9"/>
      <c r="QJL95" s="9"/>
      <c r="QJM95" s="9"/>
      <c r="QJN95" s="9"/>
      <c r="QJO95" s="9"/>
      <c r="QJP95" s="9"/>
      <c r="QJQ95" s="9"/>
      <c r="QJR95" s="9"/>
      <c r="QJS95" s="9"/>
      <c r="QJT95" s="9"/>
      <c r="QJU95" s="9"/>
      <c r="QJV95" s="9"/>
      <c r="QJW95" s="9"/>
      <c r="QJX95" s="9"/>
      <c r="QJY95" s="9"/>
      <c r="QJZ95" s="9"/>
      <c r="QKA95" s="9"/>
      <c r="QKB95" s="9"/>
      <c r="QKC95" s="9"/>
      <c r="QKD95" s="9"/>
      <c r="QKE95" s="9"/>
      <c r="QKF95" s="9"/>
      <c r="QKG95" s="9"/>
      <c r="QKH95" s="9"/>
      <c r="QKI95" s="9"/>
      <c r="QKJ95" s="9"/>
      <c r="QKK95" s="9"/>
      <c r="QKL95" s="9"/>
      <c r="QKM95" s="9"/>
      <c r="QKN95" s="9"/>
      <c r="QKO95" s="9"/>
      <c r="QKP95" s="9"/>
      <c r="QKQ95" s="9"/>
      <c r="QKR95" s="9"/>
      <c r="QKS95" s="9"/>
      <c r="QKT95" s="9"/>
      <c r="QKU95" s="9"/>
      <c r="QKV95" s="9"/>
      <c r="QKW95" s="9"/>
      <c r="QKX95" s="9"/>
      <c r="QKY95" s="9"/>
      <c r="QKZ95" s="9"/>
      <c r="QLA95" s="9"/>
      <c r="QLB95" s="9"/>
      <c r="QLC95" s="9"/>
      <c r="QLD95" s="9"/>
      <c r="QLE95" s="9"/>
      <c r="QLF95" s="9"/>
      <c r="QLG95" s="9"/>
      <c r="QLH95" s="9"/>
      <c r="QLI95" s="9"/>
      <c r="QLJ95" s="9"/>
      <c r="QLK95" s="9"/>
      <c r="QLL95" s="9"/>
      <c r="QLM95" s="9"/>
      <c r="QLN95" s="9"/>
      <c r="QLO95" s="9"/>
      <c r="QLP95" s="9"/>
      <c r="QLQ95" s="9"/>
      <c r="QLR95" s="9"/>
      <c r="QLS95" s="9"/>
      <c r="QLT95" s="9"/>
      <c r="QLU95" s="9"/>
      <c r="QLV95" s="9"/>
      <c r="QLW95" s="9"/>
      <c r="QLX95" s="9"/>
      <c r="QLY95" s="9"/>
      <c r="QLZ95" s="9"/>
      <c r="QMA95" s="9"/>
      <c r="QMB95" s="9"/>
      <c r="QMC95" s="9"/>
      <c r="QMD95" s="9"/>
      <c r="QME95" s="9"/>
      <c r="QMF95" s="9"/>
      <c r="QMG95" s="9"/>
      <c r="QMH95" s="9"/>
      <c r="QMI95" s="9"/>
      <c r="QMJ95" s="9"/>
      <c r="QMK95" s="9"/>
      <c r="QML95" s="9"/>
      <c r="QMM95" s="9"/>
      <c r="QMN95" s="9"/>
      <c r="QMO95" s="9"/>
      <c r="QMP95" s="9"/>
      <c r="QMQ95" s="9"/>
      <c r="QMR95" s="9"/>
      <c r="QMS95" s="9"/>
      <c r="QMT95" s="9"/>
      <c r="QMU95" s="9"/>
      <c r="QMV95" s="9"/>
      <c r="QMW95" s="9"/>
      <c r="QMX95" s="9"/>
      <c r="QMY95" s="9"/>
      <c r="QMZ95" s="9"/>
      <c r="QNA95" s="9"/>
      <c r="QNB95" s="9"/>
      <c r="QNC95" s="9"/>
      <c r="QND95" s="9"/>
      <c r="QNE95" s="9"/>
      <c r="QNF95" s="9"/>
      <c r="QNG95" s="9"/>
      <c r="QNH95" s="9"/>
      <c r="QNI95" s="9"/>
      <c r="QNJ95" s="9"/>
      <c r="QNK95" s="9"/>
      <c r="QNL95" s="9"/>
      <c r="QNM95" s="9"/>
      <c r="QNN95" s="9"/>
      <c r="QNO95" s="9"/>
      <c r="QNP95" s="9"/>
      <c r="QNQ95" s="9"/>
      <c r="QNR95" s="9"/>
      <c r="QNS95" s="9"/>
      <c r="QNT95" s="9"/>
      <c r="QNU95" s="9"/>
      <c r="QNV95" s="9"/>
      <c r="QNW95" s="9"/>
      <c r="QNX95" s="9"/>
      <c r="QNY95" s="9"/>
      <c r="QNZ95" s="9"/>
      <c r="QOA95" s="9"/>
      <c r="QOB95" s="9"/>
      <c r="QOC95" s="9"/>
      <c r="QOD95" s="9"/>
      <c r="QOE95" s="9"/>
      <c r="QOF95" s="9"/>
      <c r="QOG95" s="9"/>
      <c r="QOH95" s="9"/>
      <c r="QOI95" s="9"/>
      <c r="QOJ95" s="9"/>
      <c r="QOK95" s="9"/>
      <c r="QOL95" s="9"/>
      <c r="QOM95" s="9"/>
      <c r="QON95" s="9"/>
      <c r="QOO95" s="9"/>
      <c r="QOP95" s="9"/>
      <c r="QOQ95" s="9"/>
      <c r="QOR95" s="9"/>
      <c r="QOS95" s="9"/>
      <c r="QOT95" s="9"/>
      <c r="QOU95" s="9"/>
      <c r="QOV95" s="9"/>
      <c r="QOW95" s="9"/>
      <c r="QOX95" s="9"/>
      <c r="QOY95" s="9"/>
      <c r="QOZ95" s="9"/>
      <c r="QPA95" s="9"/>
      <c r="QPB95" s="9"/>
      <c r="QPC95" s="9"/>
      <c r="QPD95" s="9"/>
      <c r="QPE95" s="9"/>
      <c r="QPF95" s="9"/>
      <c r="QPG95" s="9"/>
      <c r="QPH95" s="9"/>
      <c r="QPI95" s="9"/>
      <c r="QPJ95" s="9"/>
      <c r="QPK95" s="9"/>
      <c r="QPL95" s="9"/>
      <c r="QPM95" s="9"/>
      <c r="QPN95" s="9"/>
      <c r="QPO95" s="9"/>
      <c r="QPP95" s="9"/>
      <c r="QPQ95" s="9"/>
      <c r="QPR95" s="9"/>
      <c r="QPS95" s="9"/>
      <c r="QPT95" s="9"/>
      <c r="QPU95" s="9"/>
      <c r="QPV95" s="9"/>
      <c r="QPW95" s="9"/>
      <c r="QPX95" s="9"/>
      <c r="QPY95" s="9"/>
      <c r="QPZ95" s="9"/>
      <c r="QQA95" s="9"/>
      <c r="QQB95" s="9"/>
      <c r="QQC95" s="9"/>
      <c r="QQD95" s="9"/>
      <c r="QQE95" s="9"/>
      <c r="QQF95" s="9"/>
      <c r="QQG95" s="9"/>
      <c r="QQH95" s="9"/>
      <c r="QQI95" s="9"/>
      <c r="QQJ95" s="9"/>
      <c r="QQK95" s="9"/>
      <c r="QQL95" s="9"/>
      <c r="QQM95" s="9"/>
      <c r="QQN95" s="9"/>
      <c r="QQO95" s="9"/>
      <c r="QQP95" s="9"/>
      <c r="QQQ95" s="9"/>
      <c r="QQR95" s="9"/>
      <c r="QQS95" s="9"/>
      <c r="QQT95" s="9"/>
      <c r="QQU95" s="9"/>
      <c r="QQV95" s="9"/>
      <c r="QQW95" s="9"/>
      <c r="QQX95" s="9"/>
      <c r="QQY95" s="9"/>
      <c r="QQZ95" s="9"/>
      <c r="QRA95" s="9"/>
      <c r="QRB95" s="9"/>
      <c r="QRC95" s="9"/>
      <c r="QRD95" s="9"/>
      <c r="QRE95" s="9"/>
      <c r="QRF95" s="9"/>
      <c r="QRG95" s="9"/>
      <c r="QRH95" s="9"/>
      <c r="QRI95" s="9"/>
      <c r="QRJ95" s="9"/>
      <c r="QRK95" s="9"/>
      <c r="QRL95" s="9"/>
      <c r="QRM95" s="9"/>
      <c r="QRN95" s="9"/>
      <c r="QRO95" s="9"/>
      <c r="QRP95" s="9"/>
      <c r="QRQ95" s="9"/>
      <c r="QRR95" s="9"/>
      <c r="QRS95" s="9"/>
      <c r="QRT95" s="9"/>
      <c r="QRU95" s="9"/>
      <c r="QRV95" s="9"/>
      <c r="QRW95" s="9"/>
      <c r="QRX95" s="9"/>
      <c r="QRY95" s="9"/>
      <c r="QRZ95" s="9"/>
      <c r="QSA95" s="9"/>
      <c r="QSB95" s="9"/>
      <c r="QSC95" s="9"/>
      <c r="QSD95" s="9"/>
      <c r="QSE95" s="9"/>
      <c r="QSF95" s="9"/>
      <c r="QSG95" s="9"/>
      <c r="QSH95" s="9"/>
      <c r="QSI95" s="9"/>
      <c r="QSJ95" s="9"/>
      <c r="QSK95" s="9"/>
      <c r="QSL95" s="9"/>
      <c r="QSM95" s="9"/>
      <c r="QSN95" s="9"/>
      <c r="QSO95" s="9"/>
      <c r="QSP95" s="9"/>
      <c r="QSQ95" s="9"/>
      <c r="QSR95" s="9"/>
      <c r="QSS95" s="9"/>
      <c r="QST95" s="9"/>
      <c r="QSU95" s="9"/>
      <c r="QSV95" s="9"/>
      <c r="QSW95" s="9"/>
      <c r="QSX95" s="9"/>
      <c r="QSY95" s="9"/>
      <c r="QSZ95" s="9"/>
      <c r="QTA95" s="9"/>
      <c r="QTB95" s="9"/>
      <c r="QTC95" s="9"/>
      <c r="QTD95" s="9"/>
      <c r="QTE95" s="9"/>
      <c r="QTF95" s="9"/>
      <c r="QTG95" s="9"/>
      <c r="QTH95" s="9"/>
      <c r="QTI95" s="9"/>
      <c r="QTJ95" s="9"/>
      <c r="QTK95" s="9"/>
      <c r="QTL95" s="9"/>
      <c r="QTM95" s="9"/>
      <c r="QTN95" s="9"/>
      <c r="QTO95" s="9"/>
      <c r="QTP95" s="9"/>
      <c r="QTQ95" s="9"/>
      <c r="QTR95" s="9"/>
      <c r="QTS95" s="9"/>
      <c r="QTT95" s="9"/>
      <c r="QTU95" s="9"/>
      <c r="QTV95" s="9"/>
      <c r="QTW95" s="9"/>
      <c r="QTX95" s="9"/>
      <c r="QTY95" s="9"/>
      <c r="QTZ95" s="9"/>
      <c r="QUA95" s="9"/>
      <c r="QUB95" s="9"/>
      <c r="QUC95" s="9"/>
      <c r="QUD95" s="9"/>
      <c r="QUE95" s="9"/>
      <c r="QUF95" s="9"/>
      <c r="QUG95" s="9"/>
      <c r="QUH95" s="9"/>
      <c r="QUI95" s="9"/>
      <c r="QUJ95" s="9"/>
      <c r="QUK95" s="9"/>
      <c r="QUL95" s="9"/>
      <c r="QUM95" s="9"/>
      <c r="QUN95" s="9"/>
      <c r="QUO95" s="9"/>
      <c r="QUP95" s="9"/>
      <c r="QUQ95" s="9"/>
      <c r="QUR95" s="9"/>
      <c r="QUS95" s="9"/>
      <c r="QUT95" s="9"/>
      <c r="QUU95" s="9"/>
      <c r="QUV95" s="9"/>
      <c r="QUW95" s="9"/>
      <c r="QUX95" s="9"/>
      <c r="QUY95" s="9"/>
      <c r="QUZ95" s="9"/>
      <c r="QVA95" s="9"/>
      <c r="QVB95" s="9"/>
      <c r="QVC95" s="9"/>
      <c r="QVD95" s="9"/>
      <c r="QVE95" s="9"/>
      <c r="QVF95" s="9"/>
      <c r="QVG95" s="9"/>
      <c r="QVH95" s="9"/>
      <c r="QVI95" s="9"/>
      <c r="QVJ95" s="9"/>
      <c r="QVK95" s="9"/>
      <c r="QVL95" s="9"/>
      <c r="QVM95" s="9"/>
      <c r="QVN95" s="9"/>
      <c r="QVO95" s="9"/>
      <c r="QVP95" s="9"/>
      <c r="QVQ95" s="9"/>
      <c r="QVR95" s="9"/>
      <c r="QVS95" s="9"/>
      <c r="QVT95" s="9"/>
      <c r="QVU95" s="9"/>
      <c r="QVV95" s="9"/>
      <c r="QVW95" s="9"/>
      <c r="QVX95" s="9"/>
      <c r="QVY95" s="9"/>
      <c r="QVZ95" s="9"/>
      <c r="QWA95" s="9"/>
      <c r="QWB95" s="9"/>
      <c r="QWC95" s="9"/>
      <c r="QWD95" s="9"/>
      <c r="QWE95" s="9"/>
      <c r="QWF95" s="9"/>
      <c r="QWG95" s="9"/>
      <c r="QWH95" s="9"/>
      <c r="QWI95" s="9"/>
      <c r="QWJ95" s="9"/>
      <c r="QWK95" s="9"/>
      <c r="QWL95" s="9"/>
      <c r="QWM95" s="9"/>
      <c r="QWN95" s="9"/>
      <c r="QWO95" s="9"/>
      <c r="QWP95" s="9"/>
      <c r="QWQ95" s="9"/>
      <c r="QWR95" s="9"/>
      <c r="QWS95" s="9"/>
      <c r="QWT95" s="9"/>
      <c r="QWU95" s="9"/>
      <c r="QWV95" s="9"/>
      <c r="QWW95" s="9"/>
      <c r="QWX95" s="9"/>
      <c r="QWY95" s="9"/>
      <c r="QWZ95" s="9"/>
      <c r="QXA95" s="9"/>
      <c r="QXB95" s="9"/>
      <c r="QXC95" s="9"/>
      <c r="QXD95" s="9"/>
      <c r="QXE95" s="9"/>
      <c r="QXF95" s="9"/>
      <c r="QXG95" s="9"/>
      <c r="QXH95" s="9"/>
      <c r="QXI95" s="9"/>
      <c r="QXJ95" s="9"/>
      <c r="QXK95" s="9"/>
      <c r="QXL95" s="9"/>
      <c r="QXM95" s="9"/>
      <c r="QXN95" s="9"/>
      <c r="QXO95" s="9"/>
      <c r="QXP95" s="9"/>
      <c r="QXQ95" s="9"/>
      <c r="QXR95" s="9"/>
      <c r="QXS95" s="9"/>
      <c r="QXT95" s="9"/>
      <c r="QXU95" s="9"/>
      <c r="QXV95" s="9"/>
      <c r="QXW95" s="9"/>
      <c r="QXX95" s="9"/>
      <c r="QXY95" s="9"/>
      <c r="QXZ95" s="9"/>
      <c r="QYA95" s="9"/>
      <c r="QYB95" s="9"/>
      <c r="QYC95" s="9"/>
      <c r="QYD95" s="9"/>
      <c r="QYE95" s="9"/>
      <c r="QYF95" s="9"/>
      <c r="QYG95" s="9"/>
      <c r="QYH95" s="9"/>
      <c r="QYI95" s="9"/>
      <c r="QYJ95" s="9"/>
      <c r="QYK95" s="9"/>
      <c r="QYL95" s="9"/>
      <c r="QYM95" s="9"/>
      <c r="QYN95" s="9"/>
      <c r="QYO95" s="9"/>
      <c r="QYP95" s="9"/>
      <c r="QYQ95" s="9"/>
      <c r="QYR95" s="9"/>
      <c r="QYS95" s="9"/>
      <c r="QYT95" s="9"/>
      <c r="QYU95" s="9"/>
      <c r="QYV95" s="9"/>
      <c r="QYW95" s="9"/>
      <c r="QYX95" s="9"/>
      <c r="QYY95" s="9"/>
      <c r="QYZ95" s="9"/>
      <c r="QZA95" s="9"/>
      <c r="QZB95" s="9"/>
      <c r="QZC95" s="9"/>
      <c r="QZD95" s="9"/>
      <c r="QZE95" s="9"/>
      <c r="QZF95" s="9"/>
      <c r="QZG95" s="9"/>
      <c r="QZH95" s="9"/>
      <c r="QZI95" s="9"/>
      <c r="QZJ95" s="9"/>
      <c r="QZK95" s="9"/>
      <c r="QZL95" s="9"/>
      <c r="QZM95" s="9"/>
      <c r="QZN95" s="9"/>
      <c r="QZO95" s="9"/>
      <c r="QZP95" s="9"/>
      <c r="QZQ95" s="9"/>
      <c r="QZR95" s="9"/>
      <c r="QZS95" s="9"/>
      <c r="QZT95" s="9"/>
      <c r="QZU95" s="9"/>
      <c r="QZV95" s="9"/>
      <c r="QZW95" s="9"/>
      <c r="QZX95" s="9"/>
      <c r="QZY95" s="9"/>
      <c r="QZZ95" s="9"/>
      <c r="RAA95" s="9"/>
      <c r="RAB95" s="9"/>
      <c r="RAC95" s="9"/>
      <c r="RAD95" s="9"/>
      <c r="RAE95" s="9"/>
      <c r="RAF95" s="9"/>
      <c r="RAG95" s="9"/>
      <c r="RAH95" s="9"/>
      <c r="RAI95" s="9"/>
      <c r="RAJ95" s="9"/>
      <c r="RAK95" s="9"/>
      <c r="RAL95" s="9"/>
      <c r="RAM95" s="9"/>
      <c r="RAN95" s="9"/>
      <c r="RAO95" s="9"/>
      <c r="RAP95" s="9"/>
      <c r="RAQ95" s="9"/>
      <c r="RAR95" s="9"/>
      <c r="RAS95" s="9"/>
      <c r="RAT95" s="9"/>
      <c r="RAU95" s="9"/>
      <c r="RAV95" s="9"/>
      <c r="RAW95" s="9"/>
      <c r="RAX95" s="9"/>
      <c r="RAY95" s="9"/>
      <c r="RAZ95" s="9"/>
      <c r="RBA95" s="9"/>
      <c r="RBB95" s="9"/>
      <c r="RBC95" s="9"/>
      <c r="RBD95" s="9"/>
      <c r="RBE95" s="9"/>
      <c r="RBF95" s="9"/>
      <c r="RBG95" s="9"/>
      <c r="RBH95" s="9"/>
      <c r="RBI95" s="9"/>
      <c r="RBJ95" s="9"/>
      <c r="RBK95" s="9"/>
      <c r="RBL95" s="9"/>
      <c r="RBM95" s="9"/>
      <c r="RBN95" s="9"/>
      <c r="RBO95" s="9"/>
      <c r="RBP95" s="9"/>
      <c r="RBQ95" s="9"/>
      <c r="RBR95" s="9"/>
      <c r="RBS95" s="9"/>
      <c r="RBT95" s="9"/>
      <c r="RBU95" s="9"/>
      <c r="RBV95" s="9"/>
      <c r="RBW95" s="9"/>
      <c r="RBX95" s="9"/>
      <c r="RBY95" s="9"/>
      <c r="RBZ95" s="9"/>
      <c r="RCA95" s="9"/>
      <c r="RCB95" s="9"/>
      <c r="RCC95" s="9"/>
      <c r="RCD95" s="9"/>
      <c r="RCE95" s="9"/>
      <c r="RCF95" s="9"/>
      <c r="RCG95" s="9"/>
      <c r="RCH95" s="9"/>
      <c r="RCI95" s="9"/>
      <c r="RCJ95" s="9"/>
      <c r="RCK95" s="9"/>
      <c r="RCL95" s="9"/>
      <c r="RCM95" s="9"/>
      <c r="RCN95" s="9"/>
      <c r="RCO95" s="9"/>
      <c r="RCP95" s="9"/>
      <c r="RCQ95" s="9"/>
      <c r="RCR95" s="9"/>
      <c r="RCS95" s="9"/>
      <c r="RCT95" s="9"/>
      <c r="RCU95" s="9"/>
      <c r="RCV95" s="9"/>
      <c r="RCW95" s="9"/>
      <c r="RCX95" s="9"/>
      <c r="RCY95" s="9"/>
      <c r="RCZ95" s="9"/>
      <c r="RDA95" s="9"/>
      <c r="RDB95" s="9"/>
      <c r="RDC95" s="9"/>
      <c r="RDD95" s="9"/>
      <c r="RDE95" s="9"/>
      <c r="RDF95" s="9"/>
      <c r="RDG95" s="9"/>
      <c r="RDH95" s="9"/>
      <c r="RDI95" s="9"/>
      <c r="RDJ95" s="9"/>
      <c r="RDK95" s="9"/>
      <c r="RDL95" s="9"/>
      <c r="RDM95" s="9"/>
      <c r="RDN95" s="9"/>
      <c r="RDO95" s="9"/>
      <c r="RDP95" s="9"/>
      <c r="RDQ95" s="9"/>
      <c r="RDR95" s="9"/>
      <c r="RDS95" s="9"/>
      <c r="RDT95" s="9"/>
      <c r="RDU95" s="9"/>
      <c r="RDV95" s="9"/>
      <c r="RDW95" s="9"/>
      <c r="RDX95" s="9"/>
      <c r="RDY95" s="9"/>
      <c r="RDZ95" s="9"/>
      <c r="REA95" s="9"/>
      <c r="REB95" s="9"/>
      <c r="REC95" s="9"/>
      <c r="RED95" s="9"/>
      <c r="REE95" s="9"/>
      <c r="REF95" s="9"/>
      <c r="REG95" s="9"/>
      <c r="REH95" s="9"/>
      <c r="REI95" s="9"/>
      <c r="REJ95" s="9"/>
      <c r="REK95" s="9"/>
      <c r="REL95" s="9"/>
      <c r="REM95" s="9"/>
      <c r="REN95" s="9"/>
      <c r="REO95" s="9"/>
      <c r="REP95" s="9"/>
      <c r="REQ95" s="9"/>
      <c r="RER95" s="9"/>
      <c r="RES95" s="9"/>
      <c r="RET95" s="9"/>
      <c r="REU95" s="9"/>
      <c r="REV95" s="9"/>
      <c r="REW95" s="9"/>
      <c r="REX95" s="9"/>
      <c r="REY95" s="9"/>
      <c r="REZ95" s="9"/>
      <c r="RFA95" s="9"/>
      <c r="RFB95" s="9"/>
      <c r="RFC95" s="9"/>
      <c r="RFD95" s="9"/>
      <c r="RFE95" s="9"/>
      <c r="RFF95" s="9"/>
      <c r="RFG95" s="9"/>
      <c r="RFH95" s="9"/>
      <c r="RFI95" s="9"/>
      <c r="RFJ95" s="9"/>
      <c r="RFK95" s="9"/>
      <c r="RFL95" s="9"/>
      <c r="RFM95" s="9"/>
      <c r="RFN95" s="9"/>
      <c r="RFO95" s="9"/>
      <c r="RFP95" s="9"/>
      <c r="RFQ95" s="9"/>
      <c r="RFR95" s="9"/>
      <c r="RFS95" s="9"/>
      <c r="RFT95" s="9"/>
      <c r="RFU95" s="9"/>
      <c r="RFV95" s="9"/>
      <c r="RFW95" s="9"/>
      <c r="RFX95" s="9"/>
      <c r="RFY95" s="9"/>
      <c r="RFZ95" s="9"/>
      <c r="RGA95" s="9"/>
      <c r="RGB95" s="9"/>
      <c r="RGC95" s="9"/>
      <c r="RGD95" s="9"/>
      <c r="RGE95" s="9"/>
      <c r="RGF95" s="9"/>
      <c r="RGG95" s="9"/>
      <c r="RGH95" s="9"/>
      <c r="RGI95" s="9"/>
      <c r="RGJ95" s="9"/>
      <c r="RGK95" s="9"/>
      <c r="RGL95" s="9"/>
      <c r="RGM95" s="9"/>
      <c r="RGN95" s="9"/>
      <c r="RGO95" s="9"/>
      <c r="RGP95" s="9"/>
      <c r="RGQ95" s="9"/>
      <c r="RGR95" s="9"/>
      <c r="RGS95" s="9"/>
      <c r="RGT95" s="9"/>
      <c r="RGU95" s="9"/>
      <c r="RGV95" s="9"/>
      <c r="RGW95" s="9"/>
      <c r="RGX95" s="9"/>
      <c r="RGY95" s="9"/>
      <c r="RGZ95" s="9"/>
      <c r="RHA95" s="9"/>
      <c r="RHB95" s="9"/>
      <c r="RHC95" s="9"/>
      <c r="RHD95" s="9"/>
      <c r="RHE95" s="9"/>
      <c r="RHF95" s="9"/>
      <c r="RHG95" s="9"/>
      <c r="RHH95" s="9"/>
      <c r="RHI95" s="9"/>
      <c r="RHJ95" s="9"/>
      <c r="RHK95" s="9"/>
      <c r="RHL95" s="9"/>
      <c r="RHM95" s="9"/>
      <c r="RHN95" s="9"/>
      <c r="RHO95" s="9"/>
      <c r="RHP95" s="9"/>
      <c r="RHQ95" s="9"/>
      <c r="RHR95" s="9"/>
      <c r="RHS95" s="9"/>
      <c r="RHT95" s="9"/>
      <c r="RHU95" s="9"/>
      <c r="RHV95" s="9"/>
      <c r="RHW95" s="9"/>
      <c r="RHX95" s="9"/>
      <c r="RHY95" s="9"/>
      <c r="RHZ95" s="9"/>
      <c r="RIA95" s="9"/>
      <c r="RIB95" s="9"/>
      <c r="RIC95" s="9"/>
      <c r="RID95" s="9"/>
      <c r="RIE95" s="9"/>
      <c r="RIF95" s="9"/>
      <c r="RIG95" s="9"/>
      <c r="RIH95" s="9"/>
      <c r="RII95" s="9"/>
      <c r="RIJ95" s="9"/>
      <c r="RIK95" s="9"/>
      <c r="RIL95" s="9"/>
      <c r="RIM95" s="9"/>
      <c r="RIN95" s="9"/>
      <c r="RIO95" s="9"/>
      <c r="RIP95" s="9"/>
      <c r="RIQ95" s="9"/>
      <c r="RIR95" s="9"/>
      <c r="RIS95" s="9"/>
      <c r="RIT95" s="9"/>
      <c r="RIU95" s="9"/>
      <c r="RIV95" s="9"/>
      <c r="RIW95" s="9"/>
      <c r="RIX95" s="9"/>
      <c r="RIY95" s="9"/>
      <c r="RIZ95" s="9"/>
      <c r="RJA95" s="9"/>
      <c r="RJB95" s="9"/>
      <c r="RJC95" s="9"/>
      <c r="RJD95" s="9"/>
      <c r="RJE95" s="9"/>
      <c r="RJF95" s="9"/>
      <c r="RJG95" s="9"/>
      <c r="RJH95" s="9"/>
      <c r="RJI95" s="9"/>
      <c r="RJJ95" s="9"/>
      <c r="RJK95" s="9"/>
      <c r="RJL95" s="9"/>
      <c r="RJM95" s="9"/>
      <c r="RJN95" s="9"/>
      <c r="RJO95" s="9"/>
      <c r="RJP95" s="9"/>
      <c r="RJQ95" s="9"/>
      <c r="RJR95" s="9"/>
      <c r="RJS95" s="9"/>
      <c r="RJT95" s="9"/>
      <c r="RJU95" s="9"/>
      <c r="RJV95" s="9"/>
      <c r="RJW95" s="9"/>
      <c r="RJX95" s="9"/>
      <c r="RJY95" s="9"/>
      <c r="RJZ95" s="9"/>
      <c r="RKA95" s="9"/>
      <c r="RKB95" s="9"/>
      <c r="RKC95" s="9"/>
      <c r="RKD95" s="9"/>
      <c r="RKE95" s="9"/>
      <c r="RKF95" s="9"/>
      <c r="RKG95" s="9"/>
      <c r="RKH95" s="9"/>
      <c r="RKI95" s="9"/>
      <c r="RKJ95" s="9"/>
      <c r="RKK95" s="9"/>
      <c r="RKL95" s="9"/>
      <c r="RKM95" s="9"/>
      <c r="RKN95" s="9"/>
      <c r="RKO95" s="9"/>
      <c r="RKP95" s="9"/>
      <c r="RKQ95" s="9"/>
      <c r="RKR95" s="9"/>
      <c r="RKS95" s="9"/>
      <c r="RKT95" s="9"/>
      <c r="RKU95" s="9"/>
      <c r="RKV95" s="9"/>
      <c r="RKW95" s="9"/>
      <c r="RKX95" s="9"/>
      <c r="RKY95" s="9"/>
      <c r="RKZ95" s="9"/>
      <c r="RLA95" s="9"/>
      <c r="RLB95" s="9"/>
      <c r="RLC95" s="9"/>
      <c r="RLD95" s="9"/>
      <c r="RLE95" s="9"/>
      <c r="RLF95" s="9"/>
      <c r="RLG95" s="9"/>
      <c r="RLH95" s="9"/>
      <c r="RLI95" s="9"/>
      <c r="RLJ95" s="9"/>
      <c r="RLK95" s="9"/>
      <c r="RLL95" s="9"/>
      <c r="RLM95" s="9"/>
      <c r="RLN95" s="9"/>
      <c r="RLO95" s="9"/>
      <c r="RLP95" s="9"/>
      <c r="RLQ95" s="9"/>
      <c r="RLR95" s="9"/>
      <c r="RLS95" s="9"/>
      <c r="RLT95" s="9"/>
      <c r="RLU95" s="9"/>
      <c r="RLV95" s="9"/>
      <c r="RLW95" s="9"/>
      <c r="RLX95" s="9"/>
      <c r="RLY95" s="9"/>
      <c r="RLZ95" s="9"/>
      <c r="RMA95" s="9"/>
      <c r="RMB95" s="9"/>
      <c r="RMC95" s="9"/>
      <c r="RMD95" s="9"/>
      <c r="RME95" s="9"/>
      <c r="RMF95" s="9"/>
      <c r="RMG95" s="9"/>
      <c r="RMH95" s="9"/>
      <c r="RMI95" s="9"/>
      <c r="RMJ95" s="9"/>
      <c r="RMK95" s="9"/>
      <c r="RML95" s="9"/>
      <c r="RMM95" s="9"/>
      <c r="RMN95" s="9"/>
      <c r="RMO95" s="9"/>
      <c r="RMP95" s="9"/>
      <c r="RMQ95" s="9"/>
      <c r="RMR95" s="9"/>
      <c r="RMS95" s="9"/>
      <c r="RMT95" s="9"/>
      <c r="RMU95" s="9"/>
      <c r="RMV95" s="9"/>
      <c r="RMW95" s="9"/>
      <c r="RMX95" s="9"/>
      <c r="RMY95" s="9"/>
      <c r="RMZ95" s="9"/>
      <c r="RNA95" s="9"/>
      <c r="RNB95" s="9"/>
      <c r="RNC95" s="9"/>
      <c r="RND95" s="9"/>
      <c r="RNE95" s="9"/>
      <c r="RNF95" s="9"/>
      <c r="RNG95" s="9"/>
      <c r="RNH95" s="9"/>
      <c r="RNI95" s="9"/>
      <c r="RNJ95" s="9"/>
      <c r="RNK95" s="9"/>
      <c r="RNL95" s="9"/>
      <c r="RNM95" s="9"/>
      <c r="RNN95" s="9"/>
      <c r="RNO95" s="9"/>
      <c r="RNP95" s="9"/>
      <c r="RNQ95" s="9"/>
      <c r="RNR95" s="9"/>
      <c r="RNS95" s="9"/>
      <c r="RNT95" s="9"/>
      <c r="RNU95" s="9"/>
      <c r="RNV95" s="9"/>
      <c r="RNW95" s="9"/>
      <c r="RNX95" s="9"/>
      <c r="RNY95" s="9"/>
      <c r="RNZ95" s="9"/>
      <c r="ROA95" s="9"/>
      <c r="ROB95" s="9"/>
      <c r="ROC95" s="9"/>
      <c r="ROD95" s="9"/>
      <c r="ROE95" s="9"/>
      <c r="ROF95" s="9"/>
      <c r="ROG95" s="9"/>
      <c r="ROH95" s="9"/>
      <c r="ROI95" s="9"/>
      <c r="ROJ95" s="9"/>
      <c r="ROK95" s="9"/>
      <c r="ROL95" s="9"/>
      <c r="ROM95" s="9"/>
      <c r="RON95" s="9"/>
      <c r="ROO95" s="9"/>
      <c r="ROP95" s="9"/>
      <c r="ROQ95" s="9"/>
      <c r="ROR95" s="9"/>
      <c r="ROS95" s="9"/>
      <c r="ROT95" s="9"/>
      <c r="ROU95" s="9"/>
      <c r="ROV95" s="9"/>
      <c r="ROW95" s="9"/>
      <c r="ROX95" s="9"/>
      <c r="ROY95" s="9"/>
      <c r="ROZ95" s="9"/>
      <c r="RPA95" s="9"/>
      <c r="RPB95" s="9"/>
      <c r="RPC95" s="9"/>
      <c r="RPD95" s="9"/>
      <c r="RPE95" s="9"/>
      <c r="RPF95" s="9"/>
      <c r="RPG95" s="9"/>
      <c r="RPH95" s="9"/>
      <c r="RPI95" s="9"/>
      <c r="RPJ95" s="9"/>
      <c r="RPK95" s="9"/>
      <c r="RPL95" s="9"/>
      <c r="RPM95" s="9"/>
      <c r="RPN95" s="9"/>
      <c r="RPO95" s="9"/>
      <c r="RPP95" s="9"/>
      <c r="RPQ95" s="9"/>
      <c r="RPR95" s="9"/>
      <c r="RPS95" s="9"/>
      <c r="RPT95" s="9"/>
      <c r="RPU95" s="9"/>
      <c r="RPV95" s="9"/>
      <c r="RPW95" s="9"/>
      <c r="RPX95" s="9"/>
      <c r="RPY95" s="9"/>
      <c r="RPZ95" s="9"/>
      <c r="RQA95" s="9"/>
      <c r="RQB95" s="9"/>
      <c r="RQC95" s="9"/>
      <c r="RQD95" s="9"/>
      <c r="RQE95" s="9"/>
      <c r="RQF95" s="9"/>
      <c r="RQG95" s="9"/>
      <c r="RQH95" s="9"/>
      <c r="RQI95" s="9"/>
      <c r="RQJ95" s="9"/>
      <c r="RQK95" s="9"/>
      <c r="RQL95" s="9"/>
      <c r="RQM95" s="9"/>
      <c r="RQN95" s="9"/>
      <c r="RQO95" s="9"/>
      <c r="RQP95" s="9"/>
      <c r="RQQ95" s="9"/>
      <c r="RQR95" s="9"/>
      <c r="RQS95" s="9"/>
      <c r="RQT95" s="9"/>
      <c r="RQU95" s="9"/>
      <c r="RQV95" s="9"/>
      <c r="RQW95" s="9"/>
      <c r="RQX95" s="9"/>
      <c r="RQY95" s="9"/>
      <c r="RQZ95" s="9"/>
      <c r="RRA95" s="9"/>
      <c r="RRB95" s="9"/>
      <c r="RRC95" s="9"/>
      <c r="RRD95" s="9"/>
      <c r="RRE95" s="9"/>
      <c r="RRF95" s="9"/>
      <c r="RRG95" s="9"/>
      <c r="RRH95" s="9"/>
      <c r="RRI95" s="9"/>
      <c r="RRJ95" s="9"/>
      <c r="RRK95" s="9"/>
      <c r="RRL95" s="9"/>
      <c r="RRM95" s="9"/>
      <c r="RRN95" s="9"/>
      <c r="RRO95" s="9"/>
      <c r="RRP95" s="9"/>
      <c r="RRQ95" s="9"/>
      <c r="RRR95" s="9"/>
      <c r="RRS95" s="9"/>
      <c r="RRT95" s="9"/>
      <c r="RRU95" s="9"/>
      <c r="RRV95" s="9"/>
      <c r="RRW95" s="9"/>
      <c r="RRX95" s="9"/>
      <c r="RRY95" s="9"/>
      <c r="RRZ95" s="9"/>
      <c r="RSA95" s="9"/>
      <c r="RSB95" s="9"/>
      <c r="RSC95" s="9"/>
      <c r="RSD95" s="9"/>
      <c r="RSE95" s="9"/>
      <c r="RSF95" s="9"/>
      <c r="RSG95" s="9"/>
      <c r="RSH95" s="9"/>
      <c r="RSI95" s="9"/>
      <c r="RSJ95" s="9"/>
      <c r="RSK95" s="9"/>
      <c r="RSL95" s="9"/>
      <c r="RSM95" s="9"/>
      <c r="RSN95" s="9"/>
      <c r="RSO95" s="9"/>
      <c r="RSP95" s="9"/>
      <c r="RSQ95" s="9"/>
      <c r="RSR95" s="9"/>
      <c r="RSS95" s="9"/>
      <c r="RST95" s="9"/>
      <c r="RSU95" s="9"/>
      <c r="RSV95" s="9"/>
      <c r="RSW95" s="9"/>
      <c r="RSX95" s="9"/>
      <c r="RSY95" s="9"/>
      <c r="RSZ95" s="9"/>
      <c r="RTA95" s="9"/>
      <c r="RTB95" s="9"/>
      <c r="RTC95" s="9"/>
      <c r="RTD95" s="9"/>
      <c r="RTE95" s="9"/>
      <c r="RTF95" s="9"/>
      <c r="RTG95" s="9"/>
      <c r="RTH95" s="9"/>
      <c r="RTI95" s="9"/>
      <c r="RTJ95" s="9"/>
      <c r="RTK95" s="9"/>
      <c r="RTL95" s="9"/>
      <c r="RTM95" s="9"/>
      <c r="RTN95" s="9"/>
      <c r="RTO95" s="9"/>
      <c r="RTP95" s="9"/>
      <c r="RTQ95" s="9"/>
      <c r="RTR95" s="9"/>
      <c r="RTS95" s="9"/>
      <c r="RTT95" s="9"/>
      <c r="RTU95" s="9"/>
      <c r="RTV95" s="9"/>
      <c r="RTW95" s="9"/>
      <c r="RTX95" s="9"/>
      <c r="RTY95" s="9"/>
      <c r="RTZ95" s="9"/>
      <c r="RUA95" s="9"/>
      <c r="RUB95" s="9"/>
      <c r="RUC95" s="9"/>
      <c r="RUD95" s="9"/>
      <c r="RUE95" s="9"/>
      <c r="RUF95" s="9"/>
      <c r="RUG95" s="9"/>
      <c r="RUH95" s="9"/>
      <c r="RUI95" s="9"/>
      <c r="RUJ95" s="9"/>
      <c r="RUK95" s="9"/>
      <c r="RUL95" s="9"/>
      <c r="RUM95" s="9"/>
      <c r="RUN95" s="9"/>
      <c r="RUO95" s="9"/>
      <c r="RUP95" s="9"/>
      <c r="RUQ95" s="9"/>
      <c r="RUR95" s="9"/>
      <c r="RUS95" s="9"/>
      <c r="RUT95" s="9"/>
      <c r="RUU95" s="9"/>
      <c r="RUV95" s="9"/>
      <c r="RUW95" s="9"/>
      <c r="RUX95" s="9"/>
      <c r="RUY95" s="9"/>
      <c r="RUZ95" s="9"/>
      <c r="RVA95" s="9"/>
      <c r="RVB95" s="9"/>
      <c r="RVC95" s="9"/>
      <c r="RVD95" s="9"/>
      <c r="RVE95" s="9"/>
      <c r="RVF95" s="9"/>
      <c r="RVG95" s="9"/>
      <c r="RVH95" s="9"/>
      <c r="RVI95" s="9"/>
      <c r="RVJ95" s="9"/>
      <c r="RVK95" s="9"/>
      <c r="RVL95" s="9"/>
      <c r="RVM95" s="9"/>
      <c r="RVN95" s="9"/>
      <c r="RVO95" s="9"/>
      <c r="RVP95" s="9"/>
      <c r="RVQ95" s="9"/>
      <c r="RVR95" s="9"/>
      <c r="RVS95" s="9"/>
      <c r="RVT95" s="9"/>
      <c r="RVU95" s="9"/>
      <c r="RVV95" s="9"/>
      <c r="RVW95" s="9"/>
      <c r="RVX95" s="9"/>
      <c r="RVY95" s="9"/>
      <c r="RVZ95" s="9"/>
      <c r="RWA95" s="9"/>
      <c r="RWB95" s="9"/>
      <c r="RWC95" s="9"/>
      <c r="RWD95" s="9"/>
      <c r="RWE95" s="9"/>
      <c r="RWF95" s="9"/>
      <c r="RWG95" s="9"/>
      <c r="RWH95" s="9"/>
      <c r="RWI95" s="9"/>
      <c r="RWJ95" s="9"/>
      <c r="RWK95" s="9"/>
      <c r="RWL95" s="9"/>
      <c r="RWM95" s="9"/>
      <c r="RWN95" s="9"/>
      <c r="RWO95" s="9"/>
      <c r="RWP95" s="9"/>
      <c r="RWQ95" s="9"/>
      <c r="RWR95" s="9"/>
      <c r="RWS95" s="9"/>
      <c r="RWT95" s="9"/>
      <c r="RWU95" s="9"/>
      <c r="RWV95" s="9"/>
      <c r="RWW95" s="9"/>
      <c r="RWX95" s="9"/>
      <c r="RWY95" s="9"/>
      <c r="RWZ95" s="9"/>
      <c r="RXA95" s="9"/>
      <c r="RXB95" s="9"/>
      <c r="RXC95" s="9"/>
      <c r="RXD95" s="9"/>
      <c r="RXE95" s="9"/>
      <c r="RXF95" s="9"/>
      <c r="RXG95" s="9"/>
      <c r="RXH95" s="9"/>
      <c r="RXI95" s="9"/>
      <c r="RXJ95" s="9"/>
      <c r="RXK95" s="9"/>
      <c r="RXL95" s="9"/>
      <c r="RXM95" s="9"/>
      <c r="RXN95" s="9"/>
      <c r="RXO95" s="9"/>
      <c r="RXP95" s="9"/>
      <c r="RXQ95" s="9"/>
      <c r="RXR95" s="9"/>
      <c r="RXS95" s="9"/>
      <c r="RXT95" s="9"/>
      <c r="RXU95" s="9"/>
      <c r="RXV95" s="9"/>
      <c r="RXW95" s="9"/>
      <c r="RXX95" s="9"/>
      <c r="RXY95" s="9"/>
      <c r="RXZ95" s="9"/>
      <c r="RYA95" s="9"/>
      <c r="RYB95" s="9"/>
      <c r="RYC95" s="9"/>
      <c r="RYD95" s="9"/>
      <c r="RYE95" s="9"/>
      <c r="RYF95" s="9"/>
      <c r="RYG95" s="9"/>
      <c r="RYH95" s="9"/>
      <c r="RYI95" s="9"/>
      <c r="RYJ95" s="9"/>
      <c r="RYK95" s="9"/>
      <c r="RYL95" s="9"/>
      <c r="RYM95" s="9"/>
      <c r="RYN95" s="9"/>
      <c r="RYO95" s="9"/>
      <c r="RYP95" s="9"/>
      <c r="RYQ95" s="9"/>
      <c r="RYR95" s="9"/>
      <c r="RYS95" s="9"/>
      <c r="RYT95" s="9"/>
      <c r="RYU95" s="9"/>
      <c r="RYV95" s="9"/>
      <c r="RYW95" s="9"/>
      <c r="RYX95" s="9"/>
      <c r="RYY95" s="9"/>
      <c r="RYZ95" s="9"/>
      <c r="RZA95" s="9"/>
      <c r="RZB95" s="9"/>
      <c r="RZC95" s="9"/>
      <c r="RZD95" s="9"/>
      <c r="RZE95" s="9"/>
      <c r="RZF95" s="9"/>
      <c r="RZG95" s="9"/>
      <c r="RZH95" s="9"/>
      <c r="RZI95" s="9"/>
      <c r="RZJ95" s="9"/>
      <c r="RZK95" s="9"/>
      <c r="RZL95" s="9"/>
      <c r="RZM95" s="9"/>
      <c r="RZN95" s="9"/>
      <c r="RZO95" s="9"/>
      <c r="RZP95" s="9"/>
      <c r="RZQ95" s="9"/>
      <c r="RZR95" s="9"/>
      <c r="RZS95" s="9"/>
      <c r="RZT95" s="9"/>
      <c r="RZU95" s="9"/>
      <c r="RZV95" s="9"/>
      <c r="RZW95" s="9"/>
      <c r="RZX95" s="9"/>
      <c r="RZY95" s="9"/>
      <c r="RZZ95" s="9"/>
      <c r="SAA95" s="9"/>
      <c r="SAB95" s="9"/>
      <c r="SAC95" s="9"/>
      <c r="SAD95" s="9"/>
      <c r="SAE95" s="9"/>
      <c r="SAF95" s="9"/>
      <c r="SAG95" s="9"/>
      <c r="SAH95" s="9"/>
      <c r="SAI95" s="9"/>
      <c r="SAJ95" s="9"/>
      <c r="SAK95" s="9"/>
      <c r="SAL95" s="9"/>
      <c r="SAM95" s="9"/>
      <c r="SAN95" s="9"/>
      <c r="SAO95" s="9"/>
      <c r="SAP95" s="9"/>
      <c r="SAQ95" s="9"/>
      <c r="SAR95" s="9"/>
      <c r="SAS95" s="9"/>
      <c r="SAT95" s="9"/>
      <c r="SAU95" s="9"/>
      <c r="SAV95" s="9"/>
      <c r="SAW95" s="9"/>
      <c r="SAX95" s="9"/>
      <c r="SAY95" s="9"/>
      <c r="SAZ95" s="9"/>
      <c r="SBA95" s="9"/>
      <c r="SBB95" s="9"/>
      <c r="SBC95" s="9"/>
      <c r="SBD95" s="9"/>
      <c r="SBE95" s="9"/>
      <c r="SBF95" s="9"/>
      <c r="SBG95" s="9"/>
      <c r="SBH95" s="9"/>
      <c r="SBI95" s="9"/>
      <c r="SBJ95" s="9"/>
      <c r="SBK95" s="9"/>
      <c r="SBL95" s="9"/>
      <c r="SBM95" s="9"/>
      <c r="SBN95" s="9"/>
      <c r="SBO95" s="9"/>
      <c r="SBP95" s="9"/>
      <c r="SBQ95" s="9"/>
      <c r="SBR95" s="9"/>
      <c r="SBS95" s="9"/>
      <c r="SBT95" s="9"/>
      <c r="SBU95" s="9"/>
      <c r="SBV95" s="9"/>
      <c r="SBW95" s="9"/>
      <c r="SBX95" s="9"/>
      <c r="SBY95" s="9"/>
      <c r="SBZ95" s="9"/>
      <c r="SCA95" s="9"/>
      <c r="SCB95" s="9"/>
      <c r="SCC95" s="9"/>
      <c r="SCD95" s="9"/>
      <c r="SCE95" s="9"/>
      <c r="SCF95" s="9"/>
      <c r="SCG95" s="9"/>
      <c r="SCH95" s="9"/>
      <c r="SCI95" s="9"/>
      <c r="SCJ95" s="9"/>
      <c r="SCK95" s="9"/>
      <c r="SCL95" s="9"/>
      <c r="SCM95" s="9"/>
      <c r="SCN95" s="9"/>
      <c r="SCO95" s="9"/>
      <c r="SCP95" s="9"/>
      <c r="SCQ95" s="9"/>
      <c r="SCR95" s="9"/>
      <c r="SCS95" s="9"/>
      <c r="SCT95" s="9"/>
      <c r="SCU95" s="9"/>
      <c r="SCV95" s="9"/>
      <c r="SCW95" s="9"/>
      <c r="SCX95" s="9"/>
      <c r="SCY95" s="9"/>
      <c r="SCZ95" s="9"/>
      <c r="SDA95" s="9"/>
      <c r="SDB95" s="9"/>
      <c r="SDC95" s="9"/>
      <c r="SDD95" s="9"/>
      <c r="SDE95" s="9"/>
      <c r="SDF95" s="9"/>
      <c r="SDG95" s="9"/>
      <c r="SDH95" s="9"/>
      <c r="SDI95" s="9"/>
      <c r="SDJ95" s="9"/>
      <c r="SDK95" s="9"/>
      <c r="SDL95" s="9"/>
      <c r="SDM95" s="9"/>
      <c r="SDN95" s="9"/>
      <c r="SDO95" s="9"/>
      <c r="SDP95" s="9"/>
      <c r="SDQ95" s="9"/>
      <c r="SDR95" s="9"/>
      <c r="SDS95" s="9"/>
      <c r="SDT95" s="9"/>
      <c r="SDU95" s="9"/>
      <c r="SDV95" s="9"/>
      <c r="SDW95" s="9"/>
      <c r="SDX95" s="9"/>
      <c r="SDY95" s="9"/>
      <c r="SDZ95" s="9"/>
      <c r="SEA95" s="9"/>
      <c r="SEB95" s="9"/>
      <c r="SEC95" s="9"/>
      <c r="SED95" s="9"/>
      <c r="SEE95" s="9"/>
      <c r="SEF95" s="9"/>
      <c r="SEG95" s="9"/>
      <c r="SEH95" s="9"/>
      <c r="SEI95" s="9"/>
      <c r="SEJ95" s="9"/>
      <c r="SEK95" s="9"/>
      <c r="SEL95" s="9"/>
      <c r="SEM95" s="9"/>
      <c r="SEN95" s="9"/>
      <c r="SEO95" s="9"/>
      <c r="SEP95" s="9"/>
      <c r="SEQ95" s="9"/>
      <c r="SER95" s="9"/>
      <c r="SES95" s="9"/>
      <c r="SET95" s="9"/>
      <c r="SEU95" s="9"/>
      <c r="SEV95" s="9"/>
      <c r="SEW95" s="9"/>
      <c r="SEX95" s="9"/>
      <c r="SEY95" s="9"/>
      <c r="SEZ95" s="9"/>
      <c r="SFA95" s="9"/>
      <c r="SFB95" s="9"/>
      <c r="SFC95" s="9"/>
      <c r="SFD95" s="9"/>
      <c r="SFE95" s="9"/>
      <c r="SFF95" s="9"/>
      <c r="SFG95" s="9"/>
      <c r="SFH95" s="9"/>
      <c r="SFI95" s="9"/>
      <c r="SFJ95" s="9"/>
      <c r="SFK95" s="9"/>
      <c r="SFL95" s="9"/>
      <c r="SFM95" s="9"/>
      <c r="SFN95" s="9"/>
      <c r="SFO95" s="9"/>
      <c r="SFP95" s="9"/>
      <c r="SFQ95" s="9"/>
      <c r="SFR95" s="9"/>
      <c r="SFS95" s="9"/>
      <c r="SFT95" s="9"/>
      <c r="SFU95" s="9"/>
      <c r="SFV95" s="9"/>
      <c r="SFW95" s="9"/>
      <c r="SFX95" s="9"/>
      <c r="SFY95" s="9"/>
      <c r="SFZ95" s="9"/>
      <c r="SGA95" s="9"/>
      <c r="SGB95" s="9"/>
      <c r="SGC95" s="9"/>
      <c r="SGD95" s="9"/>
      <c r="SGE95" s="9"/>
      <c r="SGF95" s="9"/>
      <c r="SGG95" s="9"/>
      <c r="SGH95" s="9"/>
      <c r="SGI95" s="9"/>
      <c r="SGJ95" s="9"/>
      <c r="SGK95" s="9"/>
      <c r="SGL95" s="9"/>
      <c r="SGM95" s="9"/>
      <c r="SGN95" s="9"/>
      <c r="SGO95" s="9"/>
      <c r="SGP95" s="9"/>
      <c r="SGQ95" s="9"/>
      <c r="SGR95" s="9"/>
      <c r="SGS95" s="9"/>
      <c r="SGT95" s="9"/>
      <c r="SGU95" s="9"/>
      <c r="SGV95" s="9"/>
      <c r="SGW95" s="9"/>
      <c r="SGX95" s="9"/>
      <c r="SGY95" s="9"/>
      <c r="SGZ95" s="9"/>
      <c r="SHA95" s="9"/>
      <c r="SHB95" s="9"/>
      <c r="SHC95" s="9"/>
      <c r="SHD95" s="9"/>
      <c r="SHE95" s="9"/>
      <c r="SHF95" s="9"/>
      <c r="SHG95" s="9"/>
      <c r="SHH95" s="9"/>
      <c r="SHI95" s="9"/>
      <c r="SHJ95" s="9"/>
      <c r="SHK95" s="9"/>
      <c r="SHL95" s="9"/>
      <c r="SHM95" s="9"/>
      <c r="SHN95" s="9"/>
      <c r="SHO95" s="9"/>
      <c r="SHP95" s="9"/>
      <c r="SHQ95" s="9"/>
      <c r="SHR95" s="9"/>
      <c r="SHS95" s="9"/>
      <c r="SHT95" s="9"/>
      <c r="SHU95" s="9"/>
      <c r="SHV95" s="9"/>
      <c r="SHW95" s="9"/>
      <c r="SHX95" s="9"/>
      <c r="SHY95" s="9"/>
      <c r="SHZ95" s="9"/>
      <c r="SIA95" s="9"/>
      <c r="SIB95" s="9"/>
      <c r="SIC95" s="9"/>
      <c r="SID95" s="9"/>
      <c r="SIE95" s="9"/>
      <c r="SIF95" s="9"/>
      <c r="SIG95" s="9"/>
      <c r="SIH95" s="9"/>
      <c r="SII95" s="9"/>
      <c r="SIJ95" s="9"/>
      <c r="SIK95" s="9"/>
      <c r="SIL95" s="9"/>
      <c r="SIM95" s="9"/>
      <c r="SIN95" s="9"/>
      <c r="SIO95" s="9"/>
      <c r="SIP95" s="9"/>
      <c r="SIQ95" s="9"/>
      <c r="SIR95" s="9"/>
      <c r="SIS95" s="9"/>
      <c r="SIT95" s="9"/>
      <c r="SIU95" s="9"/>
      <c r="SIV95" s="9"/>
      <c r="SIW95" s="9"/>
      <c r="SIX95" s="9"/>
      <c r="SIY95" s="9"/>
      <c r="SIZ95" s="9"/>
      <c r="SJA95" s="9"/>
      <c r="SJB95" s="9"/>
      <c r="SJC95" s="9"/>
      <c r="SJD95" s="9"/>
      <c r="SJE95" s="9"/>
      <c r="SJF95" s="9"/>
      <c r="SJG95" s="9"/>
      <c r="SJH95" s="9"/>
      <c r="SJI95" s="9"/>
      <c r="SJJ95" s="9"/>
      <c r="SJK95" s="9"/>
      <c r="SJL95" s="9"/>
      <c r="SJM95" s="9"/>
      <c r="SJN95" s="9"/>
      <c r="SJO95" s="9"/>
      <c r="SJP95" s="9"/>
      <c r="SJQ95" s="9"/>
      <c r="SJR95" s="9"/>
      <c r="SJS95" s="9"/>
      <c r="SJT95" s="9"/>
      <c r="SJU95" s="9"/>
      <c r="SJV95" s="9"/>
      <c r="SJW95" s="9"/>
      <c r="SJX95" s="9"/>
      <c r="SJY95" s="9"/>
      <c r="SJZ95" s="9"/>
      <c r="SKA95" s="9"/>
      <c r="SKB95" s="9"/>
      <c r="SKC95" s="9"/>
      <c r="SKD95" s="9"/>
      <c r="SKE95" s="9"/>
      <c r="SKF95" s="9"/>
      <c r="SKG95" s="9"/>
      <c r="SKH95" s="9"/>
      <c r="SKI95" s="9"/>
      <c r="SKJ95" s="9"/>
      <c r="SKK95" s="9"/>
      <c r="SKL95" s="9"/>
      <c r="SKM95" s="9"/>
      <c r="SKN95" s="9"/>
      <c r="SKO95" s="9"/>
      <c r="SKP95" s="9"/>
      <c r="SKQ95" s="9"/>
      <c r="SKR95" s="9"/>
      <c r="SKS95" s="9"/>
      <c r="SKT95" s="9"/>
      <c r="SKU95" s="9"/>
      <c r="SKV95" s="9"/>
      <c r="SKW95" s="9"/>
      <c r="SKX95" s="9"/>
      <c r="SKY95" s="9"/>
      <c r="SKZ95" s="9"/>
      <c r="SLA95" s="9"/>
      <c r="SLB95" s="9"/>
      <c r="SLC95" s="9"/>
      <c r="SLD95" s="9"/>
      <c r="SLE95" s="9"/>
      <c r="SLF95" s="9"/>
      <c r="SLG95" s="9"/>
      <c r="SLH95" s="9"/>
      <c r="SLI95" s="9"/>
      <c r="SLJ95" s="9"/>
      <c r="SLK95" s="9"/>
      <c r="SLL95" s="9"/>
      <c r="SLM95" s="9"/>
      <c r="SLN95" s="9"/>
      <c r="SLO95" s="9"/>
      <c r="SLP95" s="9"/>
      <c r="SLQ95" s="9"/>
      <c r="SLR95" s="9"/>
      <c r="SLS95" s="9"/>
      <c r="SLT95" s="9"/>
      <c r="SLU95" s="9"/>
      <c r="SLV95" s="9"/>
      <c r="SLW95" s="9"/>
      <c r="SLX95" s="9"/>
      <c r="SLY95" s="9"/>
      <c r="SLZ95" s="9"/>
      <c r="SMA95" s="9"/>
      <c r="SMB95" s="9"/>
      <c r="SMC95" s="9"/>
      <c r="SMD95" s="9"/>
      <c r="SME95" s="9"/>
      <c r="SMF95" s="9"/>
      <c r="SMG95" s="9"/>
      <c r="SMH95" s="9"/>
      <c r="SMI95" s="9"/>
      <c r="SMJ95" s="9"/>
      <c r="SMK95" s="9"/>
      <c r="SML95" s="9"/>
      <c r="SMM95" s="9"/>
      <c r="SMN95" s="9"/>
      <c r="SMO95" s="9"/>
      <c r="SMP95" s="9"/>
      <c r="SMQ95" s="9"/>
      <c r="SMR95" s="9"/>
      <c r="SMS95" s="9"/>
      <c r="SMT95" s="9"/>
      <c r="SMU95" s="9"/>
      <c r="SMV95" s="9"/>
      <c r="SMW95" s="9"/>
      <c r="SMX95" s="9"/>
      <c r="SMY95" s="9"/>
      <c r="SMZ95" s="9"/>
      <c r="SNA95" s="9"/>
      <c r="SNB95" s="9"/>
      <c r="SNC95" s="9"/>
      <c r="SND95" s="9"/>
      <c r="SNE95" s="9"/>
      <c r="SNF95" s="9"/>
      <c r="SNG95" s="9"/>
      <c r="SNH95" s="9"/>
      <c r="SNI95" s="9"/>
      <c r="SNJ95" s="9"/>
      <c r="SNK95" s="9"/>
      <c r="SNL95" s="9"/>
      <c r="SNM95" s="9"/>
      <c r="SNN95" s="9"/>
      <c r="SNO95" s="9"/>
      <c r="SNP95" s="9"/>
      <c r="SNQ95" s="9"/>
      <c r="SNR95" s="9"/>
      <c r="SNS95" s="9"/>
      <c r="SNT95" s="9"/>
      <c r="SNU95" s="9"/>
      <c r="SNV95" s="9"/>
      <c r="SNW95" s="9"/>
      <c r="SNX95" s="9"/>
      <c r="SNY95" s="9"/>
      <c r="SNZ95" s="9"/>
      <c r="SOA95" s="9"/>
      <c r="SOB95" s="9"/>
      <c r="SOC95" s="9"/>
      <c r="SOD95" s="9"/>
      <c r="SOE95" s="9"/>
      <c r="SOF95" s="9"/>
      <c r="SOG95" s="9"/>
      <c r="SOH95" s="9"/>
      <c r="SOI95" s="9"/>
      <c r="SOJ95" s="9"/>
      <c r="SOK95" s="9"/>
      <c r="SOL95" s="9"/>
      <c r="SOM95" s="9"/>
      <c r="SON95" s="9"/>
      <c r="SOO95" s="9"/>
      <c r="SOP95" s="9"/>
      <c r="SOQ95" s="9"/>
      <c r="SOR95" s="9"/>
      <c r="SOS95" s="9"/>
      <c r="SOT95" s="9"/>
      <c r="SOU95" s="9"/>
      <c r="SOV95" s="9"/>
      <c r="SOW95" s="9"/>
      <c r="SOX95" s="9"/>
      <c r="SOY95" s="9"/>
      <c r="SOZ95" s="9"/>
      <c r="SPA95" s="9"/>
      <c r="SPB95" s="9"/>
      <c r="SPC95" s="9"/>
      <c r="SPD95" s="9"/>
      <c r="SPE95" s="9"/>
      <c r="SPF95" s="9"/>
      <c r="SPG95" s="9"/>
      <c r="SPH95" s="9"/>
      <c r="SPI95" s="9"/>
      <c r="SPJ95" s="9"/>
      <c r="SPK95" s="9"/>
      <c r="SPL95" s="9"/>
      <c r="SPM95" s="9"/>
      <c r="SPN95" s="9"/>
      <c r="SPO95" s="9"/>
      <c r="SPP95" s="9"/>
      <c r="SPQ95" s="9"/>
      <c r="SPR95" s="9"/>
      <c r="SPS95" s="9"/>
      <c r="SPT95" s="9"/>
      <c r="SPU95" s="9"/>
      <c r="SPV95" s="9"/>
      <c r="SPW95" s="9"/>
      <c r="SPX95" s="9"/>
      <c r="SPY95" s="9"/>
      <c r="SPZ95" s="9"/>
      <c r="SQA95" s="9"/>
      <c r="SQB95" s="9"/>
      <c r="SQC95" s="9"/>
      <c r="SQD95" s="9"/>
      <c r="SQE95" s="9"/>
      <c r="SQF95" s="9"/>
      <c r="SQG95" s="9"/>
      <c r="SQH95" s="9"/>
      <c r="SQI95" s="9"/>
      <c r="SQJ95" s="9"/>
      <c r="SQK95" s="9"/>
      <c r="SQL95" s="9"/>
      <c r="SQM95" s="9"/>
      <c r="SQN95" s="9"/>
      <c r="SQO95" s="9"/>
      <c r="SQP95" s="9"/>
      <c r="SQQ95" s="9"/>
      <c r="SQR95" s="9"/>
      <c r="SQS95" s="9"/>
      <c r="SQT95" s="9"/>
      <c r="SQU95" s="9"/>
      <c r="SQV95" s="9"/>
      <c r="SQW95" s="9"/>
      <c r="SQX95" s="9"/>
      <c r="SQY95" s="9"/>
      <c r="SQZ95" s="9"/>
      <c r="SRA95" s="9"/>
      <c r="SRB95" s="9"/>
      <c r="SRC95" s="9"/>
      <c r="SRD95" s="9"/>
      <c r="SRE95" s="9"/>
      <c r="SRF95" s="9"/>
      <c r="SRG95" s="9"/>
      <c r="SRH95" s="9"/>
      <c r="SRI95" s="9"/>
      <c r="SRJ95" s="9"/>
      <c r="SRK95" s="9"/>
      <c r="SRL95" s="9"/>
      <c r="SRM95" s="9"/>
      <c r="SRN95" s="9"/>
      <c r="SRO95" s="9"/>
      <c r="SRP95" s="9"/>
      <c r="SRQ95" s="9"/>
      <c r="SRR95" s="9"/>
      <c r="SRS95" s="9"/>
      <c r="SRT95" s="9"/>
      <c r="SRU95" s="9"/>
      <c r="SRV95" s="9"/>
      <c r="SRW95" s="9"/>
      <c r="SRX95" s="9"/>
      <c r="SRY95" s="9"/>
      <c r="SRZ95" s="9"/>
      <c r="SSA95" s="9"/>
      <c r="SSB95" s="9"/>
      <c r="SSC95" s="9"/>
      <c r="SSD95" s="9"/>
      <c r="SSE95" s="9"/>
      <c r="SSF95" s="9"/>
      <c r="SSG95" s="9"/>
      <c r="SSH95" s="9"/>
      <c r="SSI95" s="9"/>
      <c r="SSJ95" s="9"/>
      <c r="SSK95" s="9"/>
      <c r="SSL95" s="9"/>
      <c r="SSM95" s="9"/>
      <c r="SSN95" s="9"/>
      <c r="SSO95" s="9"/>
      <c r="SSP95" s="9"/>
      <c r="SSQ95" s="9"/>
      <c r="SSR95" s="9"/>
      <c r="SSS95" s="9"/>
      <c r="SST95" s="9"/>
      <c r="SSU95" s="9"/>
      <c r="SSV95" s="9"/>
      <c r="SSW95" s="9"/>
      <c r="SSX95" s="9"/>
      <c r="SSY95" s="9"/>
      <c r="SSZ95" s="9"/>
      <c r="STA95" s="9"/>
      <c r="STB95" s="9"/>
      <c r="STC95" s="9"/>
      <c r="STD95" s="9"/>
      <c r="STE95" s="9"/>
      <c r="STF95" s="9"/>
      <c r="STG95" s="9"/>
      <c r="STH95" s="9"/>
      <c r="STI95" s="9"/>
      <c r="STJ95" s="9"/>
      <c r="STK95" s="9"/>
      <c r="STL95" s="9"/>
      <c r="STM95" s="9"/>
      <c r="STN95" s="9"/>
      <c r="STO95" s="9"/>
      <c r="STP95" s="9"/>
      <c r="STQ95" s="9"/>
      <c r="STR95" s="9"/>
      <c r="STS95" s="9"/>
      <c r="STT95" s="9"/>
      <c r="STU95" s="9"/>
      <c r="STV95" s="9"/>
      <c r="STW95" s="9"/>
      <c r="STX95" s="9"/>
      <c r="STY95" s="9"/>
      <c r="STZ95" s="9"/>
      <c r="SUA95" s="9"/>
      <c r="SUB95" s="9"/>
      <c r="SUC95" s="9"/>
      <c r="SUD95" s="9"/>
      <c r="SUE95" s="9"/>
      <c r="SUF95" s="9"/>
      <c r="SUG95" s="9"/>
      <c r="SUH95" s="9"/>
      <c r="SUI95" s="9"/>
      <c r="SUJ95" s="9"/>
      <c r="SUK95" s="9"/>
      <c r="SUL95" s="9"/>
      <c r="SUM95" s="9"/>
      <c r="SUN95" s="9"/>
      <c r="SUO95" s="9"/>
      <c r="SUP95" s="9"/>
      <c r="SUQ95" s="9"/>
      <c r="SUR95" s="9"/>
      <c r="SUS95" s="9"/>
      <c r="SUT95" s="9"/>
      <c r="SUU95" s="9"/>
      <c r="SUV95" s="9"/>
      <c r="SUW95" s="9"/>
      <c r="SUX95" s="9"/>
      <c r="SUY95" s="9"/>
      <c r="SUZ95" s="9"/>
      <c r="SVA95" s="9"/>
      <c r="SVB95" s="9"/>
      <c r="SVC95" s="9"/>
      <c r="SVD95" s="9"/>
      <c r="SVE95" s="9"/>
      <c r="SVF95" s="9"/>
      <c r="SVG95" s="9"/>
      <c r="SVH95" s="9"/>
      <c r="SVI95" s="9"/>
      <c r="SVJ95" s="9"/>
      <c r="SVK95" s="9"/>
      <c r="SVL95" s="9"/>
      <c r="SVM95" s="9"/>
      <c r="SVN95" s="9"/>
      <c r="SVO95" s="9"/>
      <c r="SVP95" s="9"/>
      <c r="SVQ95" s="9"/>
      <c r="SVR95" s="9"/>
      <c r="SVS95" s="9"/>
      <c r="SVT95" s="9"/>
      <c r="SVU95" s="9"/>
      <c r="SVV95" s="9"/>
      <c r="SVW95" s="9"/>
      <c r="SVX95" s="9"/>
      <c r="SVY95" s="9"/>
      <c r="SVZ95" s="9"/>
      <c r="SWA95" s="9"/>
      <c r="SWB95" s="9"/>
      <c r="SWC95" s="9"/>
      <c r="SWD95" s="9"/>
      <c r="SWE95" s="9"/>
      <c r="SWF95" s="9"/>
      <c r="SWG95" s="9"/>
      <c r="SWH95" s="9"/>
      <c r="SWI95" s="9"/>
      <c r="SWJ95" s="9"/>
      <c r="SWK95" s="9"/>
      <c r="SWL95" s="9"/>
      <c r="SWM95" s="9"/>
      <c r="SWN95" s="9"/>
      <c r="SWO95" s="9"/>
      <c r="SWP95" s="9"/>
      <c r="SWQ95" s="9"/>
      <c r="SWR95" s="9"/>
      <c r="SWS95" s="9"/>
      <c r="SWT95" s="9"/>
      <c r="SWU95" s="9"/>
      <c r="SWV95" s="9"/>
      <c r="SWW95" s="9"/>
      <c r="SWX95" s="9"/>
      <c r="SWY95" s="9"/>
      <c r="SWZ95" s="9"/>
      <c r="SXA95" s="9"/>
      <c r="SXB95" s="9"/>
      <c r="SXC95" s="9"/>
      <c r="SXD95" s="9"/>
      <c r="SXE95" s="9"/>
      <c r="SXF95" s="9"/>
      <c r="SXG95" s="9"/>
      <c r="SXH95" s="9"/>
      <c r="SXI95" s="9"/>
      <c r="SXJ95" s="9"/>
      <c r="SXK95" s="9"/>
      <c r="SXL95" s="9"/>
      <c r="SXM95" s="9"/>
      <c r="SXN95" s="9"/>
      <c r="SXO95" s="9"/>
      <c r="SXP95" s="9"/>
      <c r="SXQ95" s="9"/>
      <c r="SXR95" s="9"/>
      <c r="SXS95" s="9"/>
      <c r="SXT95" s="9"/>
      <c r="SXU95" s="9"/>
      <c r="SXV95" s="9"/>
      <c r="SXW95" s="9"/>
      <c r="SXX95" s="9"/>
      <c r="SXY95" s="9"/>
      <c r="SXZ95" s="9"/>
      <c r="SYA95" s="9"/>
      <c r="SYB95" s="9"/>
      <c r="SYC95" s="9"/>
      <c r="SYD95" s="9"/>
      <c r="SYE95" s="9"/>
      <c r="SYF95" s="9"/>
      <c r="SYG95" s="9"/>
      <c r="SYH95" s="9"/>
      <c r="SYI95" s="9"/>
      <c r="SYJ95" s="9"/>
      <c r="SYK95" s="9"/>
      <c r="SYL95" s="9"/>
      <c r="SYM95" s="9"/>
      <c r="SYN95" s="9"/>
      <c r="SYO95" s="9"/>
      <c r="SYP95" s="9"/>
      <c r="SYQ95" s="9"/>
      <c r="SYR95" s="9"/>
      <c r="SYS95" s="9"/>
      <c r="SYT95" s="9"/>
      <c r="SYU95" s="9"/>
      <c r="SYV95" s="9"/>
      <c r="SYW95" s="9"/>
      <c r="SYX95" s="9"/>
      <c r="SYY95" s="9"/>
      <c r="SYZ95" s="9"/>
      <c r="SZA95" s="9"/>
      <c r="SZB95" s="9"/>
      <c r="SZC95" s="9"/>
      <c r="SZD95" s="9"/>
      <c r="SZE95" s="9"/>
      <c r="SZF95" s="9"/>
      <c r="SZG95" s="9"/>
      <c r="SZH95" s="9"/>
      <c r="SZI95" s="9"/>
      <c r="SZJ95" s="9"/>
      <c r="SZK95" s="9"/>
      <c r="SZL95" s="9"/>
      <c r="SZM95" s="9"/>
      <c r="SZN95" s="9"/>
      <c r="SZO95" s="9"/>
      <c r="SZP95" s="9"/>
      <c r="SZQ95" s="9"/>
      <c r="SZR95" s="9"/>
      <c r="SZS95" s="9"/>
      <c r="SZT95" s="9"/>
      <c r="SZU95" s="9"/>
      <c r="SZV95" s="9"/>
      <c r="SZW95" s="9"/>
      <c r="SZX95" s="9"/>
      <c r="SZY95" s="9"/>
      <c r="SZZ95" s="9"/>
      <c r="TAA95" s="9"/>
      <c r="TAB95" s="9"/>
      <c r="TAC95" s="9"/>
      <c r="TAD95" s="9"/>
      <c r="TAE95" s="9"/>
      <c r="TAF95" s="9"/>
      <c r="TAG95" s="9"/>
      <c r="TAH95" s="9"/>
      <c r="TAI95" s="9"/>
      <c r="TAJ95" s="9"/>
      <c r="TAK95" s="9"/>
      <c r="TAL95" s="9"/>
      <c r="TAM95" s="9"/>
      <c r="TAN95" s="9"/>
      <c r="TAO95" s="9"/>
      <c r="TAP95" s="9"/>
      <c r="TAQ95" s="9"/>
      <c r="TAR95" s="9"/>
      <c r="TAS95" s="9"/>
      <c r="TAT95" s="9"/>
      <c r="TAU95" s="9"/>
      <c r="TAV95" s="9"/>
      <c r="TAW95" s="9"/>
      <c r="TAX95" s="9"/>
      <c r="TAY95" s="9"/>
      <c r="TAZ95" s="9"/>
      <c r="TBA95" s="9"/>
      <c r="TBB95" s="9"/>
      <c r="TBC95" s="9"/>
      <c r="TBD95" s="9"/>
      <c r="TBE95" s="9"/>
      <c r="TBF95" s="9"/>
      <c r="TBG95" s="9"/>
      <c r="TBH95" s="9"/>
      <c r="TBI95" s="9"/>
      <c r="TBJ95" s="9"/>
      <c r="TBK95" s="9"/>
      <c r="TBL95" s="9"/>
      <c r="TBM95" s="9"/>
      <c r="TBN95" s="9"/>
      <c r="TBO95" s="9"/>
      <c r="TBP95" s="9"/>
      <c r="TBQ95" s="9"/>
      <c r="TBR95" s="9"/>
      <c r="TBS95" s="9"/>
      <c r="TBT95" s="9"/>
      <c r="TBU95" s="9"/>
      <c r="TBV95" s="9"/>
      <c r="TBW95" s="9"/>
      <c r="TBX95" s="9"/>
      <c r="TBY95" s="9"/>
      <c r="TBZ95" s="9"/>
      <c r="TCA95" s="9"/>
      <c r="TCB95" s="9"/>
      <c r="TCC95" s="9"/>
      <c r="TCD95" s="9"/>
      <c r="TCE95" s="9"/>
      <c r="TCF95" s="9"/>
      <c r="TCG95" s="9"/>
      <c r="TCH95" s="9"/>
      <c r="TCI95" s="9"/>
      <c r="TCJ95" s="9"/>
      <c r="TCK95" s="9"/>
      <c r="TCL95" s="9"/>
      <c r="TCM95" s="9"/>
      <c r="TCN95" s="9"/>
      <c r="TCO95" s="9"/>
      <c r="TCP95" s="9"/>
      <c r="TCQ95" s="9"/>
      <c r="TCR95" s="9"/>
      <c r="TCS95" s="9"/>
      <c r="TCT95" s="9"/>
      <c r="TCU95" s="9"/>
      <c r="TCV95" s="9"/>
      <c r="TCW95" s="9"/>
      <c r="TCX95" s="9"/>
      <c r="TCY95" s="9"/>
      <c r="TCZ95" s="9"/>
      <c r="TDA95" s="9"/>
      <c r="TDB95" s="9"/>
      <c r="TDC95" s="9"/>
      <c r="TDD95" s="9"/>
      <c r="TDE95" s="9"/>
      <c r="TDF95" s="9"/>
      <c r="TDG95" s="9"/>
      <c r="TDH95" s="9"/>
      <c r="TDI95" s="9"/>
      <c r="TDJ95" s="9"/>
      <c r="TDK95" s="9"/>
      <c r="TDL95" s="9"/>
      <c r="TDM95" s="9"/>
      <c r="TDN95" s="9"/>
      <c r="TDO95" s="9"/>
      <c r="TDP95" s="9"/>
      <c r="TDQ95" s="9"/>
      <c r="TDR95" s="9"/>
      <c r="TDS95" s="9"/>
      <c r="TDT95" s="9"/>
      <c r="TDU95" s="9"/>
      <c r="TDV95" s="9"/>
      <c r="TDW95" s="9"/>
      <c r="TDX95" s="9"/>
      <c r="TDY95" s="9"/>
      <c r="TDZ95" s="9"/>
      <c r="TEA95" s="9"/>
      <c r="TEB95" s="9"/>
      <c r="TEC95" s="9"/>
      <c r="TED95" s="9"/>
      <c r="TEE95" s="9"/>
      <c r="TEF95" s="9"/>
      <c r="TEG95" s="9"/>
      <c r="TEH95" s="9"/>
      <c r="TEI95" s="9"/>
      <c r="TEJ95" s="9"/>
      <c r="TEK95" s="9"/>
      <c r="TEL95" s="9"/>
      <c r="TEM95" s="9"/>
      <c r="TEN95" s="9"/>
      <c r="TEO95" s="9"/>
      <c r="TEP95" s="9"/>
      <c r="TEQ95" s="9"/>
      <c r="TER95" s="9"/>
      <c r="TES95" s="9"/>
      <c r="TET95" s="9"/>
      <c r="TEU95" s="9"/>
      <c r="TEV95" s="9"/>
      <c r="TEW95" s="9"/>
      <c r="TEX95" s="9"/>
      <c r="TEY95" s="9"/>
      <c r="TEZ95" s="9"/>
      <c r="TFA95" s="9"/>
      <c r="TFB95" s="9"/>
      <c r="TFC95" s="9"/>
      <c r="TFD95" s="9"/>
      <c r="TFE95" s="9"/>
      <c r="TFF95" s="9"/>
      <c r="TFG95" s="9"/>
      <c r="TFH95" s="9"/>
      <c r="TFI95" s="9"/>
      <c r="TFJ95" s="9"/>
      <c r="TFK95" s="9"/>
      <c r="TFL95" s="9"/>
      <c r="TFM95" s="9"/>
      <c r="TFN95" s="9"/>
      <c r="TFO95" s="9"/>
      <c r="TFP95" s="9"/>
      <c r="TFQ95" s="9"/>
      <c r="TFR95" s="9"/>
      <c r="TFS95" s="9"/>
      <c r="TFT95" s="9"/>
      <c r="TFU95" s="9"/>
      <c r="TFV95" s="9"/>
      <c r="TFW95" s="9"/>
      <c r="TFX95" s="9"/>
      <c r="TFY95" s="9"/>
      <c r="TFZ95" s="9"/>
      <c r="TGA95" s="9"/>
      <c r="TGB95" s="9"/>
      <c r="TGC95" s="9"/>
      <c r="TGD95" s="9"/>
      <c r="TGE95" s="9"/>
      <c r="TGF95" s="9"/>
      <c r="TGG95" s="9"/>
      <c r="TGH95" s="9"/>
      <c r="TGI95" s="9"/>
      <c r="TGJ95" s="9"/>
      <c r="TGK95" s="9"/>
      <c r="TGL95" s="9"/>
      <c r="TGM95" s="9"/>
      <c r="TGN95" s="9"/>
      <c r="TGO95" s="9"/>
      <c r="TGP95" s="9"/>
      <c r="TGQ95" s="9"/>
      <c r="TGR95" s="9"/>
      <c r="TGS95" s="9"/>
      <c r="TGT95" s="9"/>
      <c r="TGU95" s="9"/>
      <c r="TGV95" s="9"/>
      <c r="TGW95" s="9"/>
      <c r="TGX95" s="9"/>
      <c r="TGY95" s="9"/>
      <c r="TGZ95" s="9"/>
      <c r="THA95" s="9"/>
      <c r="THB95" s="9"/>
      <c r="THC95" s="9"/>
      <c r="THD95" s="9"/>
      <c r="THE95" s="9"/>
      <c r="THF95" s="9"/>
      <c r="THG95" s="9"/>
      <c r="THH95" s="9"/>
      <c r="THI95" s="9"/>
      <c r="THJ95" s="9"/>
      <c r="THK95" s="9"/>
      <c r="THL95" s="9"/>
      <c r="THM95" s="9"/>
      <c r="THN95" s="9"/>
      <c r="THO95" s="9"/>
      <c r="THP95" s="9"/>
      <c r="THQ95" s="9"/>
      <c r="THR95" s="9"/>
      <c r="THS95" s="9"/>
      <c r="THT95" s="9"/>
      <c r="THU95" s="9"/>
      <c r="THV95" s="9"/>
      <c r="THW95" s="9"/>
      <c r="THX95" s="9"/>
      <c r="THY95" s="9"/>
      <c r="THZ95" s="9"/>
      <c r="TIA95" s="9"/>
      <c r="TIB95" s="9"/>
      <c r="TIC95" s="9"/>
      <c r="TID95" s="9"/>
      <c r="TIE95" s="9"/>
      <c r="TIF95" s="9"/>
      <c r="TIG95" s="9"/>
      <c r="TIH95" s="9"/>
      <c r="TII95" s="9"/>
      <c r="TIJ95" s="9"/>
      <c r="TIK95" s="9"/>
      <c r="TIL95" s="9"/>
      <c r="TIM95" s="9"/>
      <c r="TIN95" s="9"/>
      <c r="TIO95" s="9"/>
      <c r="TIP95" s="9"/>
      <c r="TIQ95" s="9"/>
      <c r="TIR95" s="9"/>
      <c r="TIS95" s="9"/>
      <c r="TIT95" s="9"/>
      <c r="TIU95" s="9"/>
      <c r="TIV95" s="9"/>
      <c r="TIW95" s="9"/>
      <c r="TIX95" s="9"/>
      <c r="TIY95" s="9"/>
      <c r="TIZ95" s="9"/>
      <c r="TJA95" s="9"/>
      <c r="TJB95" s="9"/>
      <c r="TJC95" s="9"/>
      <c r="TJD95" s="9"/>
      <c r="TJE95" s="9"/>
      <c r="TJF95" s="9"/>
      <c r="TJG95" s="9"/>
      <c r="TJH95" s="9"/>
      <c r="TJI95" s="9"/>
      <c r="TJJ95" s="9"/>
      <c r="TJK95" s="9"/>
      <c r="TJL95" s="9"/>
      <c r="TJM95" s="9"/>
      <c r="TJN95" s="9"/>
      <c r="TJO95" s="9"/>
      <c r="TJP95" s="9"/>
      <c r="TJQ95" s="9"/>
      <c r="TJR95" s="9"/>
      <c r="TJS95" s="9"/>
      <c r="TJT95" s="9"/>
      <c r="TJU95" s="9"/>
      <c r="TJV95" s="9"/>
      <c r="TJW95" s="9"/>
      <c r="TJX95" s="9"/>
      <c r="TJY95" s="9"/>
      <c r="TJZ95" s="9"/>
      <c r="TKA95" s="9"/>
      <c r="TKB95" s="9"/>
      <c r="TKC95" s="9"/>
      <c r="TKD95" s="9"/>
      <c r="TKE95" s="9"/>
      <c r="TKF95" s="9"/>
      <c r="TKG95" s="9"/>
      <c r="TKH95" s="9"/>
      <c r="TKI95" s="9"/>
      <c r="TKJ95" s="9"/>
      <c r="TKK95" s="9"/>
      <c r="TKL95" s="9"/>
      <c r="TKM95" s="9"/>
      <c r="TKN95" s="9"/>
      <c r="TKO95" s="9"/>
      <c r="TKP95" s="9"/>
      <c r="TKQ95" s="9"/>
      <c r="TKR95" s="9"/>
      <c r="TKS95" s="9"/>
      <c r="TKT95" s="9"/>
      <c r="TKU95" s="9"/>
      <c r="TKV95" s="9"/>
      <c r="TKW95" s="9"/>
      <c r="TKX95" s="9"/>
      <c r="TKY95" s="9"/>
      <c r="TKZ95" s="9"/>
      <c r="TLA95" s="9"/>
      <c r="TLB95" s="9"/>
      <c r="TLC95" s="9"/>
      <c r="TLD95" s="9"/>
      <c r="TLE95" s="9"/>
      <c r="TLF95" s="9"/>
      <c r="TLG95" s="9"/>
      <c r="TLH95" s="9"/>
      <c r="TLI95" s="9"/>
      <c r="TLJ95" s="9"/>
      <c r="TLK95" s="9"/>
      <c r="TLL95" s="9"/>
      <c r="TLM95" s="9"/>
      <c r="TLN95" s="9"/>
      <c r="TLO95" s="9"/>
      <c r="TLP95" s="9"/>
      <c r="TLQ95" s="9"/>
      <c r="TLR95" s="9"/>
      <c r="TLS95" s="9"/>
      <c r="TLT95" s="9"/>
      <c r="TLU95" s="9"/>
      <c r="TLV95" s="9"/>
      <c r="TLW95" s="9"/>
      <c r="TLX95" s="9"/>
      <c r="TLY95" s="9"/>
      <c r="TLZ95" s="9"/>
      <c r="TMA95" s="9"/>
      <c r="TMB95" s="9"/>
      <c r="TMC95" s="9"/>
      <c r="TMD95" s="9"/>
      <c r="TME95" s="9"/>
      <c r="TMF95" s="9"/>
      <c r="TMG95" s="9"/>
      <c r="TMH95" s="9"/>
      <c r="TMI95" s="9"/>
      <c r="TMJ95" s="9"/>
      <c r="TMK95" s="9"/>
      <c r="TML95" s="9"/>
      <c r="TMM95" s="9"/>
      <c r="TMN95" s="9"/>
      <c r="TMO95" s="9"/>
      <c r="TMP95" s="9"/>
      <c r="TMQ95" s="9"/>
      <c r="TMR95" s="9"/>
      <c r="TMS95" s="9"/>
      <c r="TMT95" s="9"/>
      <c r="TMU95" s="9"/>
      <c r="TMV95" s="9"/>
      <c r="TMW95" s="9"/>
      <c r="TMX95" s="9"/>
      <c r="TMY95" s="9"/>
      <c r="TMZ95" s="9"/>
      <c r="TNA95" s="9"/>
      <c r="TNB95" s="9"/>
      <c r="TNC95" s="9"/>
      <c r="TND95" s="9"/>
      <c r="TNE95" s="9"/>
      <c r="TNF95" s="9"/>
      <c r="TNG95" s="9"/>
      <c r="TNH95" s="9"/>
      <c r="TNI95" s="9"/>
      <c r="TNJ95" s="9"/>
      <c r="TNK95" s="9"/>
      <c r="TNL95" s="9"/>
      <c r="TNM95" s="9"/>
      <c r="TNN95" s="9"/>
      <c r="TNO95" s="9"/>
      <c r="TNP95" s="9"/>
      <c r="TNQ95" s="9"/>
      <c r="TNR95" s="9"/>
      <c r="TNS95" s="9"/>
      <c r="TNT95" s="9"/>
      <c r="TNU95" s="9"/>
      <c r="TNV95" s="9"/>
      <c r="TNW95" s="9"/>
      <c r="TNX95" s="9"/>
      <c r="TNY95" s="9"/>
      <c r="TNZ95" s="9"/>
      <c r="TOA95" s="9"/>
      <c r="TOB95" s="9"/>
      <c r="TOC95" s="9"/>
      <c r="TOD95" s="9"/>
      <c r="TOE95" s="9"/>
      <c r="TOF95" s="9"/>
      <c r="TOG95" s="9"/>
      <c r="TOH95" s="9"/>
      <c r="TOI95" s="9"/>
      <c r="TOJ95" s="9"/>
      <c r="TOK95" s="9"/>
      <c r="TOL95" s="9"/>
      <c r="TOM95" s="9"/>
      <c r="TON95" s="9"/>
      <c r="TOO95" s="9"/>
      <c r="TOP95" s="9"/>
      <c r="TOQ95" s="9"/>
      <c r="TOR95" s="9"/>
      <c r="TOS95" s="9"/>
      <c r="TOT95" s="9"/>
      <c r="TOU95" s="9"/>
      <c r="TOV95" s="9"/>
      <c r="TOW95" s="9"/>
      <c r="TOX95" s="9"/>
      <c r="TOY95" s="9"/>
      <c r="TOZ95" s="9"/>
      <c r="TPA95" s="9"/>
      <c r="TPB95" s="9"/>
      <c r="TPC95" s="9"/>
      <c r="TPD95" s="9"/>
      <c r="TPE95" s="9"/>
      <c r="TPF95" s="9"/>
      <c r="TPG95" s="9"/>
      <c r="TPH95" s="9"/>
      <c r="TPI95" s="9"/>
      <c r="TPJ95" s="9"/>
      <c r="TPK95" s="9"/>
      <c r="TPL95" s="9"/>
      <c r="TPM95" s="9"/>
      <c r="TPN95" s="9"/>
      <c r="TPO95" s="9"/>
      <c r="TPP95" s="9"/>
      <c r="TPQ95" s="9"/>
      <c r="TPR95" s="9"/>
      <c r="TPS95" s="9"/>
      <c r="TPT95" s="9"/>
      <c r="TPU95" s="9"/>
      <c r="TPV95" s="9"/>
      <c r="TPW95" s="9"/>
      <c r="TPX95" s="9"/>
      <c r="TPY95" s="9"/>
      <c r="TPZ95" s="9"/>
      <c r="TQA95" s="9"/>
      <c r="TQB95" s="9"/>
      <c r="TQC95" s="9"/>
      <c r="TQD95" s="9"/>
      <c r="TQE95" s="9"/>
      <c r="TQF95" s="9"/>
      <c r="TQG95" s="9"/>
      <c r="TQH95" s="9"/>
      <c r="TQI95" s="9"/>
      <c r="TQJ95" s="9"/>
      <c r="TQK95" s="9"/>
      <c r="TQL95" s="9"/>
      <c r="TQM95" s="9"/>
      <c r="TQN95" s="9"/>
      <c r="TQO95" s="9"/>
      <c r="TQP95" s="9"/>
      <c r="TQQ95" s="9"/>
      <c r="TQR95" s="9"/>
      <c r="TQS95" s="9"/>
      <c r="TQT95" s="9"/>
      <c r="TQU95" s="9"/>
      <c r="TQV95" s="9"/>
      <c r="TQW95" s="9"/>
      <c r="TQX95" s="9"/>
      <c r="TQY95" s="9"/>
      <c r="TQZ95" s="9"/>
      <c r="TRA95" s="9"/>
      <c r="TRB95" s="9"/>
      <c r="TRC95" s="9"/>
      <c r="TRD95" s="9"/>
      <c r="TRE95" s="9"/>
      <c r="TRF95" s="9"/>
      <c r="TRG95" s="9"/>
      <c r="TRH95" s="9"/>
      <c r="TRI95" s="9"/>
      <c r="TRJ95" s="9"/>
      <c r="TRK95" s="9"/>
      <c r="TRL95" s="9"/>
      <c r="TRM95" s="9"/>
      <c r="TRN95" s="9"/>
      <c r="TRO95" s="9"/>
      <c r="TRP95" s="9"/>
      <c r="TRQ95" s="9"/>
      <c r="TRR95" s="9"/>
      <c r="TRS95" s="9"/>
      <c r="TRT95" s="9"/>
      <c r="TRU95" s="9"/>
      <c r="TRV95" s="9"/>
      <c r="TRW95" s="9"/>
      <c r="TRX95" s="9"/>
      <c r="TRY95" s="9"/>
      <c r="TRZ95" s="9"/>
      <c r="TSA95" s="9"/>
      <c r="TSB95" s="9"/>
      <c r="TSC95" s="9"/>
      <c r="TSD95" s="9"/>
      <c r="TSE95" s="9"/>
      <c r="TSF95" s="9"/>
      <c r="TSG95" s="9"/>
      <c r="TSH95" s="9"/>
      <c r="TSI95" s="9"/>
      <c r="TSJ95" s="9"/>
      <c r="TSK95" s="9"/>
      <c r="TSL95" s="9"/>
      <c r="TSM95" s="9"/>
      <c r="TSN95" s="9"/>
      <c r="TSO95" s="9"/>
      <c r="TSP95" s="9"/>
      <c r="TSQ95" s="9"/>
      <c r="TSR95" s="9"/>
      <c r="TSS95" s="9"/>
      <c r="TST95" s="9"/>
      <c r="TSU95" s="9"/>
      <c r="TSV95" s="9"/>
      <c r="TSW95" s="9"/>
      <c r="TSX95" s="9"/>
      <c r="TSY95" s="9"/>
      <c r="TSZ95" s="9"/>
      <c r="TTA95" s="9"/>
      <c r="TTB95" s="9"/>
      <c r="TTC95" s="9"/>
      <c r="TTD95" s="9"/>
      <c r="TTE95" s="9"/>
      <c r="TTF95" s="9"/>
      <c r="TTG95" s="9"/>
      <c r="TTH95" s="9"/>
      <c r="TTI95" s="9"/>
      <c r="TTJ95" s="9"/>
      <c r="TTK95" s="9"/>
      <c r="TTL95" s="9"/>
      <c r="TTM95" s="9"/>
      <c r="TTN95" s="9"/>
      <c r="TTO95" s="9"/>
      <c r="TTP95" s="9"/>
      <c r="TTQ95" s="9"/>
      <c r="TTR95" s="9"/>
      <c r="TTS95" s="9"/>
      <c r="TTT95" s="9"/>
      <c r="TTU95" s="9"/>
      <c r="TTV95" s="9"/>
      <c r="TTW95" s="9"/>
      <c r="TTX95" s="9"/>
      <c r="TTY95" s="9"/>
      <c r="TTZ95" s="9"/>
      <c r="TUA95" s="9"/>
      <c r="TUB95" s="9"/>
      <c r="TUC95" s="9"/>
      <c r="TUD95" s="9"/>
      <c r="TUE95" s="9"/>
      <c r="TUF95" s="9"/>
      <c r="TUG95" s="9"/>
      <c r="TUH95" s="9"/>
      <c r="TUI95" s="9"/>
      <c r="TUJ95" s="9"/>
      <c r="TUK95" s="9"/>
      <c r="TUL95" s="9"/>
      <c r="TUM95" s="9"/>
      <c r="TUN95" s="9"/>
      <c r="TUO95" s="9"/>
      <c r="TUP95" s="9"/>
      <c r="TUQ95" s="9"/>
      <c r="TUR95" s="9"/>
      <c r="TUS95" s="9"/>
      <c r="TUT95" s="9"/>
      <c r="TUU95" s="9"/>
      <c r="TUV95" s="9"/>
      <c r="TUW95" s="9"/>
      <c r="TUX95" s="9"/>
      <c r="TUY95" s="9"/>
      <c r="TUZ95" s="9"/>
      <c r="TVA95" s="9"/>
      <c r="TVB95" s="9"/>
      <c r="TVC95" s="9"/>
      <c r="TVD95" s="9"/>
      <c r="TVE95" s="9"/>
      <c r="TVF95" s="9"/>
      <c r="TVG95" s="9"/>
      <c r="TVH95" s="9"/>
      <c r="TVI95" s="9"/>
      <c r="TVJ95" s="9"/>
      <c r="TVK95" s="9"/>
      <c r="TVL95" s="9"/>
      <c r="TVM95" s="9"/>
      <c r="TVN95" s="9"/>
      <c r="TVO95" s="9"/>
      <c r="TVP95" s="9"/>
      <c r="TVQ95" s="9"/>
      <c r="TVR95" s="9"/>
      <c r="TVS95" s="9"/>
      <c r="TVT95" s="9"/>
      <c r="TVU95" s="9"/>
      <c r="TVV95" s="9"/>
      <c r="TVW95" s="9"/>
      <c r="TVX95" s="9"/>
      <c r="TVY95" s="9"/>
      <c r="TVZ95" s="9"/>
      <c r="TWA95" s="9"/>
      <c r="TWB95" s="9"/>
      <c r="TWC95" s="9"/>
      <c r="TWD95" s="9"/>
      <c r="TWE95" s="9"/>
      <c r="TWF95" s="9"/>
      <c r="TWG95" s="9"/>
      <c r="TWH95" s="9"/>
      <c r="TWI95" s="9"/>
      <c r="TWJ95" s="9"/>
      <c r="TWK95" s="9"/>
      <c r="TWL95" s="9"/>
      <c r="TWM95" s="9"/>
      <c r="TWN95" s="9"/>
      <c r="TWO95" s="9"/>
      <c r="TWP95" s="9"/>
      <c r="TWQ95" s="9"/>
      <c r="TWR95" s="9"/>
      <c r="TWS95" s="9"/>
      <c r="TWT95" s="9"/>
      <c r="TWU95" s="9"/>
      <c r="TWV95" s="9"/>
      <c r="TWW95" s="9"/>
      <c r="TWX95" s="9"/>
      <c r="TWY95" s="9"/>
      <c r="TWZ95" s="9"/>
      <c r="TXA95" s="9"/>
      <c r="TXB95" s="9"/>
      <c r="TXC95" s="9"/>
      <c r="TXD95" s="9"/>
      <c r="TXE95" s="9"/>
      <c r="TXF95" s="9"/>
      <c r="TXG95" s="9"/>
      <c r="TXH95" s="9"/>
      <c r="TXI95" s="9"/>
      <c r="TXJ95" s="9"/>
      <c r="TXK95" s="9"/>
      <c r="TXL95" s="9"/>
      <c r="TXM95" s="9"/>
      <c r="TXN95" s="9"/>
      <c r="TXO95" s="9"/>
      <c r="TXP95" s="9"/>
      <c r="TXQ95" s="9"/>
      <c r="TXR95" s="9"/>
      <c r="TXS95" s="9"/>
      <c r="TXT95" s="9"/>
      <c r="TXU95" s="9"/>
      <c r="TXV95" s="9"/>
      <c r="TXW95" s="9"/>
      <c r="TXX95" s="9"/>
      <c r="TXY95" s="9"/>
      <c r="TXZ95" s="9"/>
      <c r="TYA95" s="9"/>
      <c r="TYB95" s="9"/>
      <c r="TYC95" s="9"/>
      <c r="TYD95" s="9"/>
      <c r="TYE95" s="9"/>
      <c r="TYF95" s="9"/>
      <c r="TYG95" s="9"/>
      <c r="TYH95" s="9"/>
      <c r="TYI95" s="9"/>
      <c r="TYJ95" s="9"/>
      <c r="TYK95" s="9"/>
      <c r="TYL95" s="9"/>
      <c r="TYM95" s="9"/>
      <c r="TYN95" s="9"/>
      <c r="TYO95" s="9"/>
      <c r="TYP95" s="9"/>
      <c r="TYQ95" s="9"/>
      <c r="TYR95" s="9"/>
      <c r="TYS95" s="9"/>
      <c r="TYT95" s="9"/>
      <c r="TYU95" s="9"/>
      <c r="TYV95" s="9"/>
      <c r="TYW95" s="9"/>
      <c r="TYX95" s="9"/>
      <c r="TYY95" s="9"/>
      <c r="TYZ95" s="9"/>
      <c r="TZA95" s="9"/>
      <c r="TZB95" s="9"/>
      <c r="TZC95" s="9"/>
      <c r="TZD95" s="9"/>
      <c r="TZE95" s="9"/>
      <c r="TZF95" s="9"/>
      <c r="TZG95" s="9"/>
      <c r="TZH95" s="9"/>
      <c r="TZI95" s="9"/>
      <c r="TZJ95" s="9"/>
      <c r="TZK95" s="9"/>
      <c r="TZL95" s="9"/>
      <c r="TZM95" s="9"/>
      <c r="TZN95" s="9"/>
      <c r="TZO95" s="9"/>
      <c r="TZP95" s="9"/>
      <c r="TZQ95" s="9"/>
      <c r="TZR95" s="9"/>
      <c r="TZS95" s="9"/>
      <c r="TZT95" s="9"/>
      <c r="TZU95" s="9"/>
      <c r="TZV95" s="9"/>
      <c r="TZW95" s="9"/>
      <c r="TZX95" s="9"/>
      <c r="TZY95" s="9"/>
      <c r="TZZ95" s="9"/>
      <c r="UAA95" s="9"/>
      <c r="UAB95" s="9"/>
      <c r="UAC95" s="9"/>
      <c r="UAD95" s="9"/>
      <c r="UAE95" s="9"/>
      <c r="UAF95" s="9"/>
      <c r="UAG95" s="9"/>
      <c r="UAH95" s="9"/>
      <c r="UAI95" s="9"/>
      <c r="UAJ95" s="9"/>
      <c r="UAK95" s="9"/>
      <c r="UAL95" s="9"/>
      <c r="UAM95" s="9"/>
      <c r="UAN95" s="9"/>
      <c r="UAO95" s="9"/>
      <c r="UAP95" s="9"/>
      <c r="UAQ95" s="9"/>
      <c r="UAR95" s="9"/>
      <c r="UAS95" s="9"/>
      <c r="UAT95" s="9"/>
      <c r="UAU95" s="9"/>
      <c r="UAV95" s="9"/>
      <c r="UAW95" s="9"/>
      <c r="UAX95" s="9"/>
      <c r="UAY95" s="9"/>
      <c r="UAZ95" s="9"/>
      <c r="UBA95" s="9"/>
      <c r="UBB95" s="9"/>
      <c r="UBC95" s="9"/>
      <c r="UBD95" s="9"/>
      <c r="UBE95" s="9"/>
      <c r="UBF95" s="9"/>
      <c r="UBG95" s="9"/>
      <c r="UBH95" s="9"/>
      <c r="UBI95" s="9"/>
      <c r="UBJ95" s="9"/>
      <c r="UBK95" s="9"/>
      <c r="UBL95" s="9"/>
      <c r="UBM95" s="9"/>
      <c r="UBN95" s="9"/>
      <c r="UBO95" s="9"/>
      <c r="UBP95" s="9"/>
      <c r="UBQ95" s="9"/>
      <c r="UBR95" s="9"/>
      <c r="UBS95" s="9"/>
      <c r="UBT95" s="9"/>
      <c r="UBU95" s="9"/>
      <c r="UBV95" s="9"/>
      <c r="UBW95" s="9"/>
      <c r="UBX95" s="9"/>
      <c r="UBY95" s="9"/>
      <c r="UBZ95" s="9"/>
      <c r="UCA95" s="9"/>
      <c r="UCB95" s="9"/>
      <c r="UCC95" s="9"/>
      <c r="UCD95" s="9"/>
      <c r="UCE95" s="9"/>
      <c r="UCF95" s="9"/>
      <c r="UCG95" s="9"/>
      <c r="UCH95" s="9"/>
      <c r="UCI95" s="9"/>
      <c r="UCJ95" s="9"/>
      <c r="UCK95" s="9"/>
      <c r="UCL95" s="9"/>
      <c r="UCM95" s="9"/>
      <c r="UCN95" s="9"/>
      <c r="UCO95" s="9"/>
      <c r="UCP95" s="9"/>
      <c r="UCQ95" s="9"/>
      <c r="UCR95" s="9"/>
      <c r="UCS95" s="9"/>
      <c r="UCT95" s="9"/>
      <c r="UCU95" s="9"/>
      <c r="UCV95" s="9"/>
      <c r="UCW95" s="9"/>
      <c r="UCX95" s="9"/>
      <c r="UCY95" s="9"/>
      <c r="UCZ95" s="9"/>
      <c r="UDA95" s="9"/>
      <c r="UDB95" s="9"/>
      <c r="UDC95" s="9"/>
      <c r="UDD95" s="9"/>
      <c r="UDE95" s="9"/>
      <c r="UDF95" s="9"/>
      <c r="UDG95" s="9"/>
      <c r="UDH95" s="9"/>
      <c r="UDI95" s="9"/>
      <c r="UDJ95" s="9"/>
      <c r="UDK95" s="9"/>
      <c r="UDL95" s="9"/>
      <c r="UDM95" s="9"/>
      <c r="UDN95" s="9"/>
      <c r="UDO95" s="9"/>
      <c r="UDP95" s="9"/>
      <c r="UDQ95" s="9"/>
      <c r="UDR95" s="9"/>
      <c r="UDS95" s="9"/>
      <c r="UDT95" s="9"/>
      <c r="UDU95" s="9"/>
      <c r="UDV95" s="9"/>
      <c r="UDW95" s="9"/>
      <c r="UDX95" s="9"/>
      <c r="UDY95" s="9"/>
      <c r="UDZ95" s="9"/>
      <c r="UEA95" s="9"/>
      <c r="UEB95" s="9"/>
      <c r="UEC95" s="9"/>
      <c r="UED95" s="9"/>
      <c r="UEE95" s="9"/>
      <c r="UEF95" s="9"/>
      <c r="UEG95" s="9"/>
      <c r="UEH95" s="9"/>
      <c r="UEI95" s="9"/>
      <c r="UEJ95" s="9"/>
      <c r="UEK95" s="9"/>
      <c r="UEL95" s="9"/>
      <c r="UEM95" s="9"/>
      <c r="UEN95" s="9"/>
      <c r="UEO95" s="9"/>
      <c r="UEP95" s="9"/>
      <c r="UEQ95" s="9"/>
      <c r="UER95" s="9"/>
      <c r="UES95" s="9"/>
      <c r="UET95" s="9"/>
      <c r="UEU95" s="9"/>
      <c r="UEV95" s="9"/>
      <c r="UEW95" s="9"/>
      <c r="UEX95" s="9"/>
      <c r="UEY95" s="9"/>
      <c r="UEZ95" s="9"/>
      <c r="UFA95" s="9"/>
      <c r="UFB95" s="9"/>
      <c r="UFC95" s="9"/>
      <c r="UFD95" s="9"/>
      <c r="UFE95" s="9"/>
      <c r="UFF95" s="9"/>
      <c r="UFG95" s="9"/>
      <c r="UFH95" s="9"/>
      <c r="UFI95" s="9"/>
      <c r="UFJ95" s="9"/>
      <c r="UFK95" s="9"/>
      <c r="UFL95" s="9"/>
      <c r="UFM95" s="9"/>
      <c r="UFN95" s="9"/>
      <c r="UFO95" s="9"/>
      <c r="UFP95" s="9"/>
      <c r="UFQ95" s="9"/>
      <c r="UFR95" s="9"/>
      <c r="UFS95" s="9"/>
      <c r="UFT95" s="9"/>
      <c r="UFU95" s="9"/>
      <c r="UFV95" s="9"/>
      <c r="UFW95" s="9"/>
      <c r="UFX95" s="9"/>
      <c r="UFY95" s="9"/>
      <c r="UFZ95" s="9"/>
      <c r="UGA95" s="9"/>
      <c r="UGB95" s="9"/>
      <c r="UGC95" s="9"/>
      <c r="UGD95" s="9"/>
      <c r="UGE95" s="9"/>
      <c r="UGF95" s="9"/>
      <c r="UGG95" s="9"/>
      <c r="UGH95" s="9"/>
      <c r="UGI95" s="9"/>
      <c r="UGJ95" s="9"/>
      <c r="UGK95" s="9"/>
      <c r="UGL95" s="9"/>
      <c r="UGM95" s="9"/>
      <c r="UGN95" s="9"/>
      <c r="UGO95" s="9"/>
      <c r="UGP95" s="9"/>
      <c r="UGQ95" s="9"/>
      <c r="UGR95" s="9"/>
      <c r="UGS95" s="9"/>
      <c r="UGT95" s="9"/>
      <c r="UGU95" s="9"/>
      <c r="UGV95" s="9"/>
      <c r="UGW95" s="9"/>
      <c r="UGX95" s="9"/>
      <c r="UGY95" s="9"/>
      <c r="UGZ95" s="9"/>
      <c r="UHA95" s="9"/>
      <c r="UHB95" s="9"/>
      <c r="UHC95" s="9"/>
      <c r="UHD95" s="9"/>
      <c r="UHE95" s="9"/>
      <c r="UHF95" s="9"/>
      <c r="UHG95" s="9"/>
      <c r="UHH95" s="9"/>
      <c r="UHI95" s="9"/>
      <c r="UHJ95" s="9"/>
      <c r="UHK95" s="9"/>
      <c r="UHL95" s="9"/>
      <c r="UHM95" s="9"/>
      <c r="UHN95" s="9"/>
      <c r="UHO95" s="9"/>
      <c r="UHP95" s="9"/>
      <c r="UHQ95" s="9"/>
      <c r="UHR95" s="9"/>
      <c r="UHS95" s="9"/>
      <c r="UHT95" s="9"/>
      <c r="UHU95" s="9"/>
      <c r="UHV95" s="9"/>
      <c r="UHW95" s="9"/>
      <c r="UHX95" s="9"/>
      <c r="UHY95" s="9"/>
      <c r="UHZ95" s="9"/>
      <c r="UIA95" s="9"/>
      <c r="UIB95" s="9"/>
      <c r="UIC95" s="9"/>
      <c r="UID95" s="9"/>
      <c r="UIE95" s="9"/>
      <c r="UIF95" s="9"/>
      <c r="UIG95" s="9"/>
      <c r="UIH95" s="9"/>
      <c r="UII95" s="9"/>
      <c r="UIJ95" s="9"/>
      <c r="UIK95" s="9"/>
      <c r="UIL95" s="9"/>
      <c r="UIM95" s="9"/>
      <c r="UIN95" s="9"/>
      <c r="UIO95" s="9"/>
      <c r="UIP95" s="9"/>
      <c r="UIQ95" s="9"/>
      <c r="UIR95" s="9"/>
      <c r="UIS95" s="9"/>
      <c r="UIT95" s="9"/>
      <c r="UIU95" s="9"/>
      <c r="UIV95" s="9"/>
      <c r="UIW95" s="9"/>
      <c r="UIX95" s="9"/>
      <c r="UIY95" s="9"/>
      <c r="UIZ95" s="9"/>
      <c r="UJA95" s="9"/>
      <c r="UJB95" s="9"/>
      <c r="UJC95" s="9"/>
      <c r="UJD95" s="9"/>
      <c r="UJE95" s="9"/>
      <c r="UJF95" s="9"/>
      <c r="UJG95" s="9"/>
      <c r="UJH95" s="9"/>
      <c r="UJI95" s="9"/>
      <c r="UJJ95" s="9"/>
      <c r="UJK95" s="9"/>
      <c r="UJL95" s="9"/>
      <c r="UJM95" s="9"/>
      <c r="UJN95" s="9"/>
      <c r="UJO95" s="9"/>
      <c r="UJP95" s="9"/>
      <c r="UJQ95" s="9"/>
      <c r="UJR95" s="9"/>
      <c r="UJS95" s="9"/>
      <c r="UJT95" s="9"/>
      <c r="UJU95" s="9"/>
      <c r="UJV95" s="9"/>
      <c r="UJW95" s="9"/>
      <c r="UJX95" s="9"/>
      <c r="UJY95" s="9"/>
      <c r="UJZ95" s="9"/>
      <c r="UKA95" s="9"/>
      <c r="UKB95" s="9"/>
      <c r="UKC95" s="9"/>
      <c r="UKD95" s="9"/>
      <c r="UKE95" s="9"/>
      <c r="UKF95" s="9"/>
      <c r="UKG95" s="9"/>
      <c r="UKH95" s="9"/>
      <c r="UKI95" s="9"/>
      <c r="UKJ95" s="9"/>
      <c r="UKK95" s="9"/>
      <c r="UKL95" s="9"/>
      <c r="UKM95" s="9"/>
      <c r="UKN95" s="9"/>
      <c r="UKO95" s="9"/>
      <c r="UKP95" s="9"/>
      <c r="UKQ95" s="9"/>
      <c r="UKR95" s="9"/>
      <c r="UKS95" s="9"/>
      <c r="UKT95" s="9"/>
      <c r="UKU95" s="9"/>
      <c r="UKV95" s="9"/>
      <c r="UKW95" s="9"/>
      <c r="UKX95" s="9"/>
      <c r="UKY95" s="9"/>
      <c r="UKZ95" s="9"/>
      <c r="ULA95" s="9"/>
      <c r="ULB95" s="9"/>
      <c r="ULC95" s="9"/>
      <c r="ULD95" s="9"/>
      <c r="ULE95" s="9"/>
      <c r="ULF95" s="9"/>
      <c r="ULG95" s="9"/>
      <c r="ULH95" s="9"/>
      <c r="ULI95" s="9"/>
      <c r="ULJ95" s="9"/>
      <c r="ULK95" s="9"/>
      <c r="ULL95" s="9"/>
      <c r="ULM95" s="9"/>
      <c r="ULN95" s="9"/>
      <c r="ULO95" s="9"/>
      <c r="ULP95" s="9"/>
      <c r="ULQ95" s="9"/>
      <c r="ULR95" s="9"/>
      <c r="ULS95" s="9"/>
      <c r="ULT95" s="9"/>
      <c r="ULU95" s="9"/>
      <c r="ULV95" s="9"/>
      <c r="ULW95" s="9"/>
      <c r="ULX95" s="9"/>
      <c r="ULY95" s="9"/>
      <c r="ULZ95" s="9"/>
      <c r="UMA95" s="9"/>
      <c r="UMB95" s="9"/>
      <c r="UMC95" s="9"/>
      <c r="UMD95" s="9"/>
      <c r="UME95" s="9"/>
      <c r="UMF95" s="9"/>
      <c r="UMG95" s="9"/>
      <c r="UMH95" s="9"/>
      <c r="UMI95" s="9"/>
      <c r="UMJ95" s="9"/>
      <c r="UMK95" s="9"/>
      <c r="UML95" s="9"/>
      <c r="UMM95" s="9"/>
      <c r="UMN95" s="9"/>
      <c r="UMO95" s="9"/>
      <c r="UMP95" s="9"/>
      <c r="UMQ95" s="9"/>
      <c r="UMR95" s="9"/>
      <c r="UMS95" s="9"/>
      <c r="UMT95" s="9"/>
      <c r="UMU95" s="9"/>
      <c r="UMV95" s="9"/>
      <c r="UMW95" s="9"/>
      <c r="UMX95" s="9"/>
      <c r="UMY95" s="9"/>
      <c r="UMZ95" s="9"/>
      <c r="UNA95" s="9"/>
      <c r="UNB95" s="9"/>
      <c r="UNC95" s="9"/>
      <c r="UND95" s="9"/>
      <c r="UNE95" s="9"/>
      <c r="UNF95" s="9"/>
      <c r="UNG95" s="9"/>
      <c r="UNH95" s="9"/>
      <c r="UNI95" s="9"/>
      <c r="UNJ95" s="9"/>
      <c r="UNK95" s="9"/>
      <c r="UNL95" s="9"/>
      <c r="UNM95" s="9"/>
      <c r="UNN95" s="9"/>
      <c r="UNO95" s="9"/>
      <c r="UNP95" s="9"/>
      <c r="UNQ95" s="9"/>
      <c r="UNR95" s="9"/>
      <c r="UNS95" s="9"/>
      <c r="UNT95" s="9"/>
      <c r="UNU95" s="9"/>
      <c r="UNV95" s="9"/>
      <c r="UNW95" s="9"/>
      <c r="UNX95" s="9"/>
      <c r="UNY95" s="9"/>
      <c r="UNZ95" s="9"/>
      <c r="UOA95" s="9"/>
      <c r="UOB95" s="9"/>
      <c r="UOC95" s="9"/>
      <c r="UOD95" s="9"/>
      <c r="UOE95" s="9"/>
      <c r="UOF95" s="9"/>
      <c r="UOG95" s="9"/>
      <c r="UOH95" s="9"/>
      <c r="UOI95" s="9"/>
      <c r="UOJ95" s="9"/>
      <c r="UOK95" s="9"/>
      <c r="UOL95" s="9"/>
      <c r="UOM95" s="9"/>
      <c r="UON95" s="9"/>
      <c r="UOO95" s="9"/>
      <c r="UOP95" s="9"/>
      <c r="UOQ95" s="9"/>
      <c r="UOR95" s="9"/>
      <c r="UOS95" s="9"/>
      <c r="UOT95" s="9"/>
      <c r="UOU95" s="9"/>
      <c r="UOV95" s="9"/>
      <c r="UOW95" s="9"/>
      <c r="UOX95" s="9"/>
      <c r="UOY95" s="9"/>
      <c r="UOZ95" s="9"/>
      <c r="UPA95" s="9"/>
      <c r="UPB95" s="9"/>
      <c r="UPC95" s="9"/>
      <c r="UPD95" s="9"/>
      <c r="UPE95" s="9"/>
      <c r="UPF95" s="9"/>
      <c r="UPG95" s="9"/>
      <c r="UPH95" s="9"/>
      <c r="UPI95" s="9"/>
      <c r="UPJ95" s="9"/>
      <c r="UPK95" s="9"/>
      <c r="UPL95" s="9"/>
      <c r="UPM95" s="9"/>
      <c r="UPN95" s="9"/>
      <c r="UPO95" s="9"/>
      <c r="UPP95" s="9"/>
      <c r="UPQ95" s="9"/>
      <c r="UPR95" s="9"/>
      <c r="UPS95" s="9"/>
      <c r="UPT95" s="9"/>
      <c r="UPU95" s="9"/>
      <c r="UPV95" s="9"/>
      <c r="UPW95" s="9"/>
      <c r="UPX95" s="9"/>
      <c r="UPY95" s="9"/>
      <c r="UPZ95" s="9"/>
      <c r="UQA95" s="9"/>
      <c r="UQB95" s="9"/>
      <c r="UQC95" s="9"/>
      <c r="UQD95" s="9"/>
      <c r="UQE95" s="9"/>
      <c r="UQF95" s="9"/>
      <c r="UQG95" s="9"/>
      <c r="UQH95" s="9"/>
      <c r="UQI95" s="9"/>
      <c r="UQJ95" s="9"/>
      <c r="UQK95" s="9"/>
      <c r="UQL95" s="9"/>
      <c r="UQM95" s="9"/>
      <c r="UQN95" s="9"/>
      <c r="UQO95" s="9"/>
      <c r="UQP95" s="9"/>
      <c r="UQQ95" s="9"/>
      <c r="UQR95" s="9"/>
      <c r="UQS95" s="9"/>
      <c r="UQT95" s="9"/>
      <c r="UQU95" s="9"/>
      <c r="UQV95" s="9"/>
      <c r="UQW95" s="9"/>
      <c r="UQX95" s="9"/>
      <c r="UQY95" s="9"/>
      <c r="UQZ95" s="9"/>
      <c r="URA95" s="9"/>
      <c r="URB95" s="9"/>
      <c r="URC95" s="9"/>
      <c r="URD95" s="9"/>
      <c r="URE95" s="9"/>
      <c r="URF95" s="9"/>
      <c r="URG95" s="9"/>
      <c r="URH95" s="9"/>
      <c r="URI95" s="9"/>
      <c r="URJ95" s="9"/>
      <c r="URK95" s="9"/>
      <c r="URL95" s="9"/>
      <c r="URM95" s="9"/>
      <c r="URN95" s="9"/>
      <c r="URO95" s="9"/>
      <c r="URP95" s="9"/>
      <c r="URQ95" s="9"/>
      <c r="URR95" s="9"/>
      <c r="URS95" s="9"/>
      <c r="URT95" s="9"/>
      <c r="URU95" s="9"/>
      <c r="URV95" s="9"/>
      <c r="URW95" s="9"/>
      <c r="URX95" s="9"/>
      <c r="URY95" s="9"/>
      <c r="URZ95" s="9"/>
      <c r="USA95" s="9"/>
      <c r="USB95" s="9"/>
      <c r="USC95" s="9"/>
      <c r="USD95" s="9"/>
      <c r="USE95" s="9"/>
      <c r="USF95" s="9"/>
      <c r="USG95" s="9"/>
      <c r="USH95" s="9"/>
      <c r="USI95" s="9"/>
      <c r="USJ95" s="9"/>
      <c r="USK95" s="9"/>
      <c r="USL95" s="9"/>
      <c r="USM95" s="9"/>
      <c r="USN95" s="9"/>
      <c r="USO95" s="9"/>
      <c r="USP95" s="9"/>
      <c r="USQ95" s="9"/>
      <c r="USR95" s="9"/>
      <c r="USS95" s="9"/>
      <c r="UST95" s="9"/>
      <c r="USU95" s="9"/>
      <c r="USV95" s="9"/>
      <c r="USW95" s="9"/>
      <c r="USX95" s="9"/>
      <c r="USY95" s="9"/>
      <c r="USZ95" s="9"/>
      <c r="UTA95" s="9"/>
      <c r="UTB95" s="9"/>
      <c r="UTC95" s="9"/>
      <c r="UTD95" s="9"/>
      <c r="UTE95" s="9"/>
      <c r="UTF95" s="9"/>
      <c r="UTG95" s="9"/>
      <c r="UTH95" s="9"/>
      <c r="UTI95" s="9"/>
      <c r="UTJ95" s="9"/>
      <c r="UTK95" s="9"/>
      <c r="UTL95" s="9"/>
      <c r="UTM95" s="9"/>
      <c r="UTN95" s="9"/>
      <c r="UTO95" s="9"/>
      <c r="UTP95" s="9"/>
      <c r="UTQ95" s="9"/>
      <c r="UTR95" s="9"/>
      <c r="UTS95" s="9"/>
      <c r="UTT95" s="9"/>
      <c r="UTU95" s="9"/>
      <c r="UTV95" s="9"/>
      <c r="UTW95" s="9"/>
      <c r="UTX95" s="9"/>
      <c r="UTY95" s="9"/>
      <c r="UTZ95" s="9"/>
      <c r="UUA95" s="9"/>
      <c r="UUB95" s="9"/>
      <c r="UUC95" s="9"/>
      <c r="UUD95" s="9"/>
      <c r="UUE95" s="9"/>
      <c r="UUF95" s="9"/>
      <c r="UUG95" s="9"/>
      <c r="UUH95" s="9"/>
      <c r="UUI95" s="9"/>
      <c r="UUJ95" s="9"/>
      <c r="UUK95" s="9"/>
      <c r="UUL95" s="9"/>
      <c r="UUM95" s="9"/>
      <c r="UUN95" s="9"/>
      <c r="UUO95" s="9"/>
      <c r="UUP95" s="9"/>
      <c r="UUQ95" s="9"/>
      <c r="UUR95" s="9"/>
      <c r="UUS95" s="9"/>
      <c r="UUT95" s="9"/>
      <c r="UUU95" s="9"/>
      <c r="UUV95" s="9"/>
      <c r="UUW95" s="9"/>
      <c r="UUX95" s="9"/>
      <c r="UUY95" s="9"/>
      <c r="UUZ95" s="9"/>
      <c r="UVA95" s="9"/>
      <c r="UVB95" s="9"/>
      <c r="UVC95" s="9"/>
      <c r="UVD95" s="9"/>
      <c r="UVE95" s="9"/>
      <c r="UVF95" s="9"/>
      <c r="UVG95" s="9"/>
      <c r="UVH95" s="9"/>
      <c r="UVI95" s="9"/>
      <c r="UVJ95" s="9"/>
      <c r="UVK95" s="9"/>
      <c r="UVL95" s="9"/>
      <c r="UVM95" s="9"/>
      <c r="UVN95" s="9"/>
      <c r="UVO95" s="9"/>
      <c r="UVP95" s="9"/>
      <c r="UVQ95" s="9"/>
      <c r="UVR95" s="9"/>
      <c r="UVS95" s="9"/>
      <c r="UVT95" s="9"/>
      <c r="UVU95" s="9"/>
      <c r="UVV95" s="9"/>
      <c r="UVW95" s="9"/>
      <c r="UVX95" s="9"/>
      <c r="UVY95" s="9"/>
      <c r="UVZ95" s="9"/>
      <c r="UWA95" s="9"/>
      <c r="UWB95" s="9"/>
      <c r="UWC95" s="9"/>
      <c r="UWD95" s="9"/>
      <c r="UWE95" s="9"/>
      <c r="UWF95" s="9"/>
      <c r="UWG95" s="9"/>
      <c r="UWH95" s="9"/>
      <c r="UWI95" s="9"/>
      <c r="UWJ95" s="9"/>
      <c r="UWK95" s="9"/>
      <c r="UWL95" s="9"/>
      <c r="UWM95" s="9"/>
      <c r="UWN95" s="9"/>
      <c r="UWO95" s="9"/>
      <c r="UWP95" s="9"/>
      <c r="UWQ95" s="9"/>
      <c r="UWR95" s="9"/>
      <c r="UWS95" s="9"/>
      <c r="UWT95" s="9"/>
      <c r="UWU95" s="9"/>
      <c r="UWV95" s="9"/>
      <c r="UWW95" s="9"/>
      <c r="UWX95" s="9"/>
      <c r="UWY95" s="9"/>
      <c r="UWZ95" s="9"/>
      <c r="UXA95" s="9"/>
      <c r="UXB95" s="9"/>
      <c r="UXC95" s="9"/>
      <c r="UXD95" s="9"/>
      <c r="UXE95" s="9"/>
      <c r="UXF95" s="9"/>
      <c r="UXG95" s="9"/>
      <c r="UXH95" s="9"/>
      <c r="UXI95" s="9"/>
      <c r="UXJ95" s="9"/>
      <c r="UXK95" s="9"/>
      <c r="UXL95" s="9"/>
      <c r="UXM95" s="9"/>
      <c r="UXN95" s="9"/>
      <c r="UXO95" s="9"/>
      <c r="UXP95" s="9"/>
      <c r="UXQ95" s="9"/>
      <c r="UXR95" s="9"/>
      <c r="UXS95" s="9"/>
      <c r="UXT95" s="9"/>
      <c r="UXU95" s="9"/>
      <c r="UXV95" s="9"/>
      <c r="UXW95" s="9"/>
      <c r="UXX95" s="9"/>
      <c r="UXY95" s="9"/>
      <c r="UXZ95" s="9"/>
      <c r="UYA95" s="9"/>
      <c r="UYB95" s="9"/>
      <c r="UYC95" s="9"/>
      <c r="UYD95" s="9"/>
      <c r="UYE95" s="9"/>
      <c r="UYF95" s="9"/>
      <c r="UYG95" s="9"/>
      <c r="UYH95" s="9"/>
      <c r="UYI95" s="9"/>
      <c r="UYJ95" s="9"/>
      <c r="UYK95" s="9"/>
      <c r="UYL95" s="9"/>
      <c r="UYM95" s="9"/>
      <c r="UYN95" s="9"/>
      <c r="UYO95" s="9"/>
      <c r="UYP95" s="9"/>
      <c r="UYQ95" s="9"/>
      <c r="UYR95" s="9"/>
      <c r="UYS95" s="9"/>
      <c r="UYT95" s="9"/>
      <c r="UYU95" s="9"/>
      <c r="UYV95" s="9"/>
      <c r="UYW95" s="9"/>
      <c r="UYX95" s="9"/>
      <c r="UYY95" s="9"/>
      <c r="UYZ95" s="9"/>
      <c r="UZA95" s="9"/>
      <c r="UZB95" s="9"/>
      <c r="UZC95" s="9"/>
      <c r="UZD95" s="9"/>
      <c r="UZE95" s="9"/>
      <c r="UZF95" s="9"/>
      <c r="UZG95" s="9"/>
      <c r="UZH95" s="9"/>
      <c r="UZI95" s="9"/>
      <c r="UZJ95" s="9"/>
      <c r="UZK95" s="9"/>
      <c r="UZL95" s="9"/>
      <c r="UZM95" s="9"/>
      <c r="UZN95" s="9"/>
      <c r="UZO95" s="9"/>
      <c r="UZP95" s="9"/>
      <c r="UZQ95" s="9"/>
      <c r="UZR95" s="9"/>
      <c r="UZS95" s="9"/>
      <c r="UZT95" s="9"/>
      <c r="UZU95" s="9"/>
      <c r="UZV95" s="9"/>
      <c r="UZW95" s="9"/>
      <c r="UZX95" s="9"/>
      <c r="UZY95" s="9"/>
      <c r="UZZ95" s="9"/>
      <c r="VAA95" s="9"/>
      <c r="VAB95" s="9"/>
      <c r="VAC95" s="9"/>
      <c r="VAD95" s="9"/>
      <c r="VAE95" s="9"/>
      <c r="VAF95" s="9"/>
      <c r="VAG95" s="9"/>
      <c r="VAH95" s="9"/>
      <c r="VAI95" s="9"/>
      <c r="VAJ95" s="9"/>
      <c r="VAK95" s="9"/>
      <c r="VAL95" s="9"/>
      <c r="VAM95" s="9"/>
      <c r="VAN95" s="9"/>
      <c r="VAO95" s="9"/>
      <c r="VAP95" s="9"/>
      <c r="VAQ95" s="9"/>
      <c r="VAR95" s="9"/>
      <c r="VAS95" s="9"/>
      <c r="VAT95" s="9"/>
      <c r="VAU95" s="9"/>
      <c r="VAV95" s="9"/>
      <c r="VAW95" s="9"/>
      <c r="VAX95" s="9"/>
      <c r="VAY95" s="9"/>
      <c r="VAZ95" s="9"/>
      <c r="VBA95" s="9"/>
      <c r="VBB95" s="9"/>
      <c r="VBC95" s="9"/>
      <c r="VBD95" s="9"/>
      <c r="VBE95" s="9"/>
      <c r="VBF95" s="9"/>
      <c r="VBG95" s="9"/>
      <c r="VBH95" s="9"/>
      <c r="VBI95" s="9"/>
      <c r="VBJ95" s="9"/>
      <c r="VBK95" s="9"/>
      <c r="VBL95" s="9"/>
      <c r="VBM95" s="9"/>
      <c r="VBN95" s="9"/>
      <c r="VBO95" s="9"/>
      <c r="VBP95" s="9"/>
      <c r="VBQ95" s="9"/>
      <c r="VBR95" s="9"/>
      <c r="VBS95" s="9"/>
      <c r="VBT95" s="9"/>
      <c r="VBU95" s="9"/>
      <c r="VBV95" s="9"/>
      <c r="VBW95" s="9"/>
      <c r="VBX95" s="9"/>
      <c r="VBY95" s="9"/>
      <c r="VBZ95" s="9"/>
      <c r="VCA95" s="9"/>
      <c r="VCB95" s="9"/>
      <c r="VCC95" s="9"/>
      <c r="VCD95" s="9"/>
      <c r="VCE95" s="9"/>
      <c r="VCF95" s="9"/>
      <c r="VCG95" s="9"/>
      <c r="VCH95" s="9"/>
      <c r="VCI95" s="9"/>
      <c r="VCJ95" s="9"/>
      <c r="VCK95" s="9"/>
      <c r="VCL95" s="9"/>
      <c r="VCM95" s="9"/>
      <c r="VCN95" s="9"/>
      <c r="VCO95" s="9"/>
      <c r="VCP95" s="9"/>
      <c r="VCQ95" s="9"/>
      <c r="VCR95" s="9"/>
      <c r="VCS95" s="9"/>
      <c r="VCT95" s="9"/>
      <c r="VCU95" s="9"/>
      <c r="VCV95" s="9"/>
      <c r="VCW95" s="9"/>
      <c r="VCX95" s="9"/>
      <c r="VCY95" s="9"/>
      <c r="VCZ95" s="9"/>
      <c r="VDA95" s="9"/>
      <c r="VDB95" s="9"/>
      <c r="VDC95" s="9"/>
      <c r="VDD95" s="9"/>
      <c r="VDE95" s="9"/>
      <c r="VDF95" s="9"/>
      <c r="VDG95" s="9"/>
      <c r="VDH95" s="9"/>
      <c r="VDI95" s="9"/>
      <c r="VDJ95" s="9"/>
      <c r="VDK95" s="9"/>
      <c r="VDL95" s="9"/>
      <c r="VDM95" s="9"/>
      <c r="VDN95" s="9"/>
      <c r="VDO95" s="9"/>
      <c r="VDP95" s="9"/>
      <c r="VDQ95" s="9"/>
      <c r="VDR95" s="9"/>
      <c r="VDS95" s="9"/>
      <c r="VDT95" s="9"/>
      <c r="VDU95" s="9"/>
      <c r="VDV95" s="9"/>
      <c r="VDW95" s="9"/>
      <c r="VDX95" s="9"/>
      <c r="VDY95" s="9"/>
      <c r="VDZ95" s="9"/>
      <c r="VEA95" s="9"/>
      <c r="VEB95" s="9"/>
      <c r="VEC95" s="9"/>
      <c r="VED95" s="9"/>
      <c r="VEE95" s="9"/>
      <c r="VEF95" s="9"/>
      <c r="VEG95" s="9"/>
      <c r="VEH95" s="9"/>
      <c r="VEI95" s="9"/>
      <c r="VEJ95" s="9"/>
      <c r="VEK95" s="9"/>
      <c r="VEL95" s="9"/>
      <c r="VEM95" s="9"/>
      <c r="VEN95" s="9"/>
      <c r="VEO95" s="9"/>
      <c r="VEP95" s="9"/>
      <c r="VEQ95" s="9"/>
      <c r="VER95" s="9"/>
      <c r="VES95" s="9"/>
      <c r="VET95" s="9"/>
      <c r="VEU95" s="9"/>
      <c r="VEV95" s="9"/>
      <c r="VEW95" s="9"/>
      <c r="VEX95" s="9"/>
      <c r="VEY95" s="9"/>
      <c r="VEZ95" s="9"/>
      <c r="VFA95" s="9"/>
      <c r="VFB95" s="9"/>
      <c r="VFC95" s="9"/>
      <c r="VFD95" s="9"/>
      <c r="VFE95" s="9"/>
      <c r="VFF95" s="9"/>
      <c r="VFG95" s="9"/>
      <c r="VFH95" s="9"/>
      <c r="VFI95" s="9"/>
      <c r="VFJ95" s="9"/>
      <c r="VFK95" s="9"/>
      <c r="VFL95" s="9"/>
      <c r="VFM95" s="9"/>
      <c r="VFN95" s="9"/>
      <c r="VFO95" s="9"/>
      <c r="VFP95" s="9"/>
      <c r="VFQ95" s="9"/>
      <c r="VFR95" s="9"/>
      <c r="VFS95" s="9"/>
      <c r="VFT95" s="9"/>
      <c r="VFU95" s="9"/>
      <c r="VFV95" s="9"/>
      <c r="VFW95" s="9"/>
      <c r="VFX95" s="9"/>
      <c r="VFY95" s="9"/>
      <c r="VFZ95" s="9"/>
      <c r="VGA95" s="9"/>
      <c r="VGB95" s="9"/>
      <c r="VGC95" s="9"/>
      <c r="VGD95" s="9"/>
      <c r="VGE95" s="9"/>
      <c r="VGF95" s="9"/>
      <c r="VGG95" s="9"/>
      <c r="VGH95" s="9"/>
      <c r="VGI95" s="9"/>
      <c r="VGJ95" s="9"/>
      <c r="VGK95" s="9"/>
      <c r="VGL95" s="9"/>
      <c r="VGM95" s="9"/>
      <c r="VGN95" s="9"/>
      <c r="VGO95" s="9"/>
      <c r="VGP95" s="9"/>
      <c r="VGQ95" s="9"/>
      <c r="VGR95" s="9"/>
      <c r="VGS95" s="9"/>
      <c r="VGT95" s="9"/>
      <c r="VGU95" s="9"/>
      <c r="VGV95" s="9"/>
      <c r="VGW95" s="9"/>
      <c r="VGX95" s="9"/>
      <c r="VGY95" s="9"/>
      <c r="VGZ95" s="9"/>
      <c r="VHA95" s="9"/>
      <c r="VHB95" s="9"/>
      <c r="VHC95" s="9"/>
      <c r="VHD95" s="9"/>
      <c r="VHE95" s="9"/>
      <c r="VHF95" s="9"/>
      <c r="VHG95" s="9"/>
      <c r="VHH95" s="9"/>
      <c r="VHI95" s="9"/>
      <c r="VHJ95" s="9"/>
      <c r="VHK95" s="9"/>
      <c r="VHL95" s="9"/>
      <c r="VHM95" s="9"/>
      <c r="VHN95" s="9"/>
      <c r="VHO95" s="9"/>
      <c r="VHP95" s="9"/>
      <c r="VHQ95" s="9"/>
      <c r="VHR95" s="9"/>
      <c r="VHS95" s="9"/>
      <c r="VHT95" s="9"/>
      <c r="VHU95" s="9"/>
      <c r="VHV95" s="9"/>
      <c r="VHW95" s="9"/>
      <c r="VHX95" s="9"/>
      <c r="VHY95" s="9"/>
      <c r="VHZ95" s="9"/>
      <c r="VIA95" s="9"/>
      <c r="VIB95" s="9"/>
      <c r="VIC95" s="9"/>
      <c r="VID95" s="9"/>
      <c r="VIE95" s="9"/>
      <c r="VIF95" s="9"/>
      <c r="VIG95" s="9"/>
      <c r="VIH95" s="9"/>
      <c r="VII95" s="9"/>
      <c r="VIJ95" s="9"/>
      <c r="VIK95" s="9"/>
      <c r="VIL95" s="9"/>
      <c r="VIM95" s="9"/>
      <c r="VIN95" s="9"/>
      <c r="VIO95" s="9"/>
      <c r="VIP95" s="9"/>
      <c r="VIQ95" s="9"/>
      <c r="VIR95" s="9"/>
      <c r="VIS95" s="9"/>
      <c r="VIT95" s="9"/>
      <c r="VIU95" s="9"/>
      <c r="VIV95" s="9"/>
      <c r="VIW95" s="9"/>
      <c r="VIX95" s="9"/>
      <c r="VIY95" s="9"/>
      <c r="VIZ95" s="9"/>
      <c r="VJA95" s="9"/>
      <c r="VJB95" s="9"/>
      <c r="VJC95" s="9"/>
      <c r="VJD95" s="9"/>
      <c r="VJE95" s="9"/>
      <c r="VJF95" s="9"/>
      <c r="VJG95" s="9"/>
      <c r="VJH95" s="9"/>
      <c r="VJI95" s="9"/>
      <c r="VJJ95" s="9"/>
      <c r="VJK95" s="9"/>
      <c r="VJL95" s="9"/>
      <c r="VJM95" s="9"/>
      <c r="VJN95" s="9"/>
      <c r="VJO95" s="9"/>
      <c r="VJP95" s="9"/>
      <c r="VJQ95" s="9"/>
      <c r="VJR95" s="9"/>
      <c r="VJS95" s="9"/>
      <c r="VJT95" s="9"/>
      <c r="VJU95" s="9"/>
      <c r="VJV95" s="9"/>
      <c r="VJW95" s="9"/>
      <c r="VJX95" s="9"/>
      <c r="VJY95" s="9"/>
      <c r="VJZ95" s="9"/>
      <c r="VKA95" s="9"/>
      <c r="VKB95" s="9"/>
      <c r="VKC95" s="9"/>
      <c r="VKD95" s="9"/>
      <c r="VKE95" s="9"/>
      <c r="VKF95" s="9"/>
      <c r="VKG95" s="9"/>
      <c r="VKH95" s="9"/>
      <c r="VKI95" s="9"/>
      <c r="VKJ95" s="9"/>
      <c r="VKK95" s="9"/>
      <c r="VKL95" s="9"/>
      <c r="VKM95" s="9"/>
      <c r="VKN95" s="9"/>
      <c r="VKO95" s="9"/>
      <c r="VKP95" s="9"/>
      <c r="VKQ95" s="9"/>
      <c r="VKR95" s="9"/>
      <c r="VKS95" s="9"/>
      <c r="VKT95" s="9"/>
      <c r="VKU95" s="9"/>
      <c r="VKV95" s="9"/>
      <c r="VKW95" s="9"/>
      <c r="VKX95" s="9"/>
      <c r="VKY95" s="9"/>
      <c r="VKZ95" s="9"/>
      <c r="VLA95" s="9"/>
      <c r="VLB95" s="9"/>
      <c r="VLC95" s="9"/>
      <c r="VLD95" s="9"/>
      <c r="VLE95" s="9"/>
      <c r="VLF95" s="9"/>
      <c r="VLG95" s="9"/>
      <c r="VLH95" s="9"/>
      <c r="VLI95" s="9"/>
      <c r="VLJ95" s="9"/>
      <c r="VLK95" s="9"/>
      <c r="VLL95" s="9"/>
      <c r="VLM95" s="9"/>
      <c r="VLN95" s="9"/>
      <c r="VLO95" s="9"/>
      <c r="VLP95" s="9"/>
      <c r="VLQ95" s="9"/>
      <c r="VLR95" s="9"/>
      <c r="VLS95" s="9"/>
      <c r="VLT95" s="9"/>
      <c r="VLU95" s="9"/>
      <c r="VLV95" s="9"/>
      <c r="VLW95" s="9"/>
      <c r="VLX95" s="9"/>
      <c r="VLY95" s="9"/>
      <c r="VLZ95" s="9"/>
      <c r="VMA95" s="9"/>
      <c r="VMB95" s="9"/>
      <c r="VMC95" s="9"/>
      <c r="VMD95" s="9"/>
      <c r="VME95" s="9"/>
      <c r="VMF95" s="9"/>
      <c r="VMG95" s="9"/>
      <c r="VMH95" s="9"/>
      <c r="VMI95" s="9"/>
      <c r="VMJ95" s="9"/>
      <c r="VMK95" s="9"/>
      <c r="VML95" s="9"/>
      <c r="VMM95" s="9"/>
      <c r="VMN95" s="9"/>
      <c r="VMO95" s="9"/>
      <c r="VMP95" s="9"/>
      <c r="VMQ95" s="9"/>
      <c r="VMR95" s="9"/>
      <c r="VMS95" s="9"/>
      <c r="VMT95" s="9"/>
      <c r="VMU95" s="9"/>
      <c r="VMV95" s="9"/>
      <c r="VMW95" s="9"/>
      <c r="VMX95" s="9"/>
      <c r="VMY95" s="9"/>
      <c r="VMZ95" s="9"/>
      <c r="VNA95" s="9"/>
      <c r="VNB95" s="9"/>
      <c r="VNC95" s="9"/>
      <c r="VND95" s="9"/>
      <c r="VNE95" s="9"/>
      <c r="VNF95" s="9"/>
      <c r="VNG95" s="9"/>
      <c r="VNH95" s="9"/>
      <c r="VNI95" s="9"/>
      <c r="VNJ95" s="9"/>
      <c r="VNK95" s="9"/>
      <c r="VNL95" s="9"/>
      <c r="VNM95" s="9"/>
      <c r="VNN95" s="9"/>
      <c r="VNO95" s="9"/>
      <c r="VNP95" s="9"/>
      <c r="VNQ95" s="9"/>
      <c r="VNR95" s="9"/>
      <c r="VNS95" s="9"/>
      <c r="VNT95" s="9"/>
      <c r="VNU95" s="9"/>
      <c r="VNV95" s="9"/>
      <c r="VNW95" s="9"/>
      <c r="VNX95" s="9"/>
      <c r="VNY95" s="9"/>
      <c r="VNZ95" s="9"/>
      <c r="VOA95" s="9"/>
      <c r="VOB95" s="9"/>
      <c r="VOC95" s="9"/>
      <c r="VOD95" s="9"/>
      <c r="VOE95" s="9"/>
      <c r="VOF95" s="9"/>
      <c r="VOG95" s="9"/>
      <c r="VOH95" s="9"/>
      <c r="VOI95" s="9"/>
      <c r="VOJ95" s="9"/>
      <c r="VOK95" s="9"/>
      <c r="VOL95" s="9"/>
      <c r="VOM95" s="9"/>
      <c r="VON95" s="9"/>
      <c r="VOO95" s="9"/>
      <c r="VOP95" s="9"/>
      <c r="VOQ95" s="9"/>
      <c r="VOR95" s="9"/>
      <c r="VOS95" s="9"/>
      <c r="VOT95" s="9"/>
      <c r="VOU95" s="9"/>
      <c r="VOV95" s="9"/>
      <c r="VOW95" s="9"/>
      <c r="VOX95" s="9"/>
      <c r="VOY95" s="9"/>
      <c r="VOZ95" s="9"/>
      <c r="VPA95" s="9"/>
      <c r="VPB95" s="9"/>
      <c r="VPC95" s="9"/>
      <c r="VPD95" s="9"/>
      <c r="VPE95" s="9"/>
      <c r="VPF95" s="9"/>
      <c r="VPG95" s="9"/>
      <c r="VPH95" s="9"/>
      <c r="VPI95" s="9"/>
      <c r="VPJ95" s="9"/>
      <c r="VPK95" s="9"/>
      <c r="VPL95" s="9"/>
      <c r="VPM95" s="9"/>
      <c r="VPN95" s="9"/>
      <c r="VPO95" s="9"/>
      <c r="VPP95" s="9"/>
      <c r="VPQ95" s="9"/>
      <c r="VPR95" s="9"/>
      <c r="VPS95" s="9"/>
      <c r="VPT95" s="9"/>
      <c r="VPU95" s="9"/>
      <c r="VPV95" s="9"/>
      <c r="VPW95" s="9"/>
      <c r="VPX95" s="9"/>
      <c r="VPY95" s="9"/>
      <c r="VPZ95" s="9"/>
      <c r="VQA95" s="9"/>
      <c r="VQB95" s="9"/>
      <c r="VQC95" s="9"/>
      <c r="VQD95" s="9"/>
      <c r="VQE95" s="9"/>
      <c r="VQF95" s="9"/>
      <c r="VQG95" s="9"/>
      <c r="VQH95" s="9"/>
      <c r="VQI95" s="9"/>
      <c r="VQJ95" s="9"/>
      <c r="VQK95" s="9"/>
      <c r="VQL95" s="9"/>
      <c r="VQM95" s="9"/>
      <c r="VQN95" s="9"/>
      <c r="VQO95" s="9"/>
      <c r="VQP95" s="9"/>
      <c r="VQQ95" s="9"/>
      <c r="VQR95" s="9"/>
      <c r="VQS95" s="9"/>
      <c r="VQT95" s="9"/>
      <c r="VQU95" s="9"/>
      <c r="VQV95" s="9"/>
      <c r="VQW95" s="9"/>
      <c r="VQX95" s="9"/>
      <c r="VQY95" s="9"/>
      <c r="VQZ95" s="9"/>
      <c r="VRA95" s="9"/>
      <c r="VRB95" s="9"/>
      <c r="VRC95" s="9"/>
      <c r="VRD95" s="9"/>
      <c r="VRE95" s="9"/>
      <c r="VRF95" s="9"/>
      <c r="VRG95" s="9"/>
      <c r="VRH95" s="9"/>
      <c r="VRI95" s="9"/>
      <c r="VRJ95" s="9"/>
      <c r="VRK95" s="9"/>
      <c r="VRL95" s="9"/>
      <c r="VRM95" s="9"/>
      <c r="VRN95" s="9"/>
      <c r="VRO95" s="9"/>
      <c r="VRP95" s="9"/>
      <c r="VRQ95" s="9"/>
      <c r="VRR95" s="9"/>
      <c r="VRS95" s="9"/>
      <c r="VRT95" s="9"/>
      <c r="VRU95" s="9"/>
      <c r="VRV95" s="9"/>
      <c r="VRW95" s="9"/>
      <c r="VRX95" s="9"/>
      <c r="VRY95" s="9"/>
      <c r="VRZ95" s="9"/>
      <c r="VSA95" s="9"/>
      <c r="VSB95" s="9"/>
      <c r="VSC95" s="9"/>
      <c r="VSD95" s="9"/>
      <c r="VSE95" s="9"/>
      <c r="VSF95" s="9"/>
      <c r="VSG95" s="9"/>
      <c r="VSH95" s="9"/>
      <c r="VSI95" s="9"/>
      <c r="VSJ95" s="9"/>
      <c r="VSK95" s="9"/>
      <c r="VSL95" s="9"/>
      <c r="VSM95" s="9"/>
      <c r="VSN95" s="9"/>
      <c r="VSO95" s="9"/>
      <c r="VSP95" s="9"/>
      <c r="VSQ95" s="9"/>
      <c r="VSR95" s="9"/>
      <c r="VSS95" s="9"/>
      <c r="VST95" s="9"/>
      <c r="VSU95" s="9"/>
      <c r="VSV95" s="9"/>
      <c r="VSW95" s="9"/>
      <c r="VSX95" s="9"/>
      <c r="VSY95" s="9"/>
      <c r="VSZ95" s="9"/>
      <c r="VTA95" s="9"/>
      <c r="VTB95" s="9"/>
      <c r="VTC95" s="9"/>
      <c r="VTD95" s="9"/>
      <c r="VTE95" s="9"/>
      <c r="VTF95" s="9"/>
      <c r="VTG95" s="9"/>
      <c r="VTH95" s="9"/>
      <c r="VTI95" s="9"/>
      <c r="VTJ95" s="9"/>
      <c r="VTK95" s="9"/>
      <c r="VTL95" s="9"/>
      <c r="VTM95" s="9"/>
      <c r="VTN95" s="9"/>
      <c r="VTO95" s="9"/>
      <c r="VTP95" s="9"/>
      <c r="VTQ95" s="9"/>
      <c r="VTR95" s="9"/>
      <c r="VTS95" s="9"/>
      <c r="VTT95" s="9"/>
      <c r="VTU95" s="9"/>
      <c r="VTV95" s="9"/>
      <c r="VTW95" s="9"/>
      <c r="VTX95" s="9"/>
      <c r="VTY95" s="9"/>
      <c r="VTZ95" s="9"/>
      <c r="VUA95" s="9"/>
      <c r="VUB95" s="9"/>
      <c r="VUC95" s="9"/>
      <c r="VUD95" s="9"/>
      <c r="VUE95" s="9"/>
      <c r="VUF95" s="9"/>
      <c r="VUG95" s="9"/>
      <c r="VUH95" s="9"/>
      <c r="VUI95" s="9"/>
      <c r="VUJ95" s="9"/>
      <c r="VUK95" s="9"/>
      <c r="VUL95" s="9"/>
      <c r="VUM95" s="9"/>
      <c r="VUN95" s="9"/>
      <c r="VUO95" s="9"/>
      <c r="VUP95" s="9"/>
      <c r="VUQ95" s="9"/>
      <c r="VUR95" s="9"/>
      <c r="VUS95" s="9"/>
      <c r="VUT95" s="9"/>
      <c r="VUU95" s="9"/>
      <c r="VUV95" s="9"/>
      <c r="VUW95" s="9"/>
      <c r="VUX95" s="9"/>
      <c r="VUY95" s="9"/>
      <c r="VUZ95" s="9"/>
      <c r="VVA95" s="9"/>
      <c r="VVB95" s="9"/>
      <c r="VVC95" s="9"/>
      <c r="VVD95" s="9"/>
      <c r="VVE95" s="9"/>
      <c r="VVF95" s="9"/>
      <c r="VVG95" s="9"/>
      <c r="VVH95" s="9"/>
      <c r="VVI95" s="9"/>
      <c r="VVJ95" s="9"/>
      <c r="VVK95" s="9"/>
      <c r="VVL95" s="9"/>
      <c r="VVM95" s="9"/>
      <c r="VVN95" s="9"/>
      <c r="VVO95" s="9"/>
      <c r="VVP95" s="9"/>
      <c r="VVQ95" s="9"/>
      <c r="VVR95" s="9"/>
      <c r="VVS95" s="9"/>
      <c r="VVT95" s="9"/>
      <c r="VVU95" s="9"/>
      <c r="VVV95" s="9"/>
      <c r="VVW95" s="9"/>
      <c r="VVX95" s="9"/>
      <c r="VVY95" s="9"/>
      <c r="VVZ95" s="9"/>
      <c r="VWA95" s="9"/>
      <c r="VWB95" s="9"/>
      <c r="VWC95" s="9"/>
      <c r="VWD95" s="9"/>
      <c r="VWE95" s="9"/>
      <c r="VWF95" s="9"/>
      <c r="VWG95" s="9"/>
      <c r="VWH95" s="9"/>
      <c r="VWI95" s="9"/>
      <c r="VWJ95" s="9"/>
      <c r="VWK95" s="9"/>
      <c r="VWL95" s="9"/>
      <c r="VWM95" s="9"/>
      <c r="VWN95" s="9"/>
      <c r="VWO95" s="9"/>
      <c r="VWP95" s="9"/>
      <c r="VWQ95" s="9"/>
      <c r="VWR95" s="9"/>
      <c r="VWS95" s="9"/>
      <c r="VWT95" s="9"/>
      <c r="VWU95" s="9"/>
      <c r="VWV95" s="9"/>
      <c r="VWW95" s="9"/>
      <c r="VWX95" s="9"/>
      <c r="VWY95" s="9"/>
      <c r="VWZ95" s="9"/>
      <c r="VXA95" s="9"/>
      <c r="VXB95" s="9"/>
      <c r="VXC95" s="9"/>
      <c r="VXD95" s="9"/>
      <c r="VXE95" s="9"/>
      <c r="VXF95" s="9"/>
      <c r="VXG95" s="9"/>
      <c r="VXH95" s="9"/>
      <c r="VXI95" s="9"/>
      <c r="VXJ95" s="9"/>
      <c r="VXK95" s="9"/>
      <c r="VXL95" s="9"/>
      <c r="VXM95" s="9"/>
      <c r="VXN95" s="9"/>
      <c r="VXO95" s="9"/>
      <c r="VXP95" s="9"/>
      <c r="VXQ95" s="9"/>
      <c r="VXR95" s="9"/>
      <c r="VXS95" s="9"/>
      <c r="VXT95" s="9"/>
      <c r="VXU95" s="9"/>
      <c r="VXV95" s="9"/>
      <c r="VXW95" s="9"/>
      <c r="VXX95" s="9"/>
      <c r="VXY95" s="9"/>
      <c r="VXZ95" s="9"/>
      <c r="VYA95" s="9"/>
      <c r="VYB95" s="9"/>
      <c r="VYC95" s="9"/>
      <c r="VYD95" s="9"/>
      <c r="VYE95" s="9"/>
      <c r="VYF95" s="9"/>
      <c r="VYG95" s="9"/>
      <c r="VYH95" s="9"/>
      <c r="VYI95" s="9"/>
      <c r="VYJ95" s="9"/>
      <c r="VYK95" s="9"/>
      <c r="VYL95" s="9"/>
      <c r="VYM95" s="9"/>
      <c r="VYN95" s="9"/>
      <c r="VYO95" s="9"/>
      <c r="VYP95" s="9"/>
      <c r="VYQ95" s="9"/>
      <c r="VYR95" s="9"/>
      <c r="VYS95" s="9"/>
      <c r="VYT95" s="9"/>
      <c r="VYU95" s="9"/>
      <c r="VYV95" s="9"/>
      <c r="VYW95" s="9"/>
      <c r="VYX95" s="9"/>
      <c r="VYY95" s="9"/>
      <c r="VYZ95" s="9"/>
      <c r="VZA95" s="9"/>
      <c r="VZB95" s="9"/>
      <c r="VZC95" s="9"/>
      <c r="VZD95" s="9"/>
      <c r="VZE95" s="9"/>
      <c r="VZF95" s="9"/>
      <c r="VZG95" s="9"/>
      <c r="VZH95" s="9"/>
      <c r="VZI95" s="9"/>
      <c r="VZJ95" s="9"/>
      <c r="VZK95" s="9"/>
      <c r="VZL95" s="9"/>
      <c r="VZM95" s="9"/>
      <c r="VZN95" s="9"/>
      <c r="VZO95" s="9"/>
      <c r="VZP95" s="9"/>
      <c r="VZQ95" s="9"/>
      <c r="VZR95" s="9"/>
      <c r="VZS95" s="9"/>
      <c r="VZT95" s="9"/>
      <c r="VZU95" s="9"/>
      <c r="VZV95" s="9"/>
      <c r="VZW95" s="9"/>
      <c r="VZX95" s="9"/>
      <c r="VZY95" s="9"/>
      <c r="VZZ95" s="9"/>
      <c r="WAA95" s="9"/>
      <c r="WAB95" s="9"/>
      <c r="WAC95" s="9"/>
      <c r="WAD95" s="9"/>
      <c r="WAE95" s="9"/>
      <c r="WAF95" s="9"/>
      <c r="WAG95" s="9"/>
      <c r="WAH95" s="9"/>
      <c r="WAI95" s="9"/>
      <c r="WAJ95" s="9"/>
      <c r="WAK95" s="9"/>
      <c r="WAL95" s="9"/>
      <c r="WAM95" s="9"/>
      <c r="WAN95" s="9"/>
      <c r="WAO95" s="9"/>
      <c r="WAP95" s="9"/>
      <c r="WAQ95" s="9"/>
      <c r="WAR95" s="9"/>
      <c r="WAS95" s="9"/>
      <c r="WAT95" s="9"/>
      <c r="WAU95" s="9"/>
      <c r="WAV95" s="9"/>
      <c r="WAW95" s="9"/>
      <c r="WAX95" s="9"/>
      <c r="WAY95" s="9"/>
      <c r="WAZ95" s="9"/>
      <c r="WBA95" s="9"/>
      <c r="WBB95" s="9"/>
      <c r="WBC95" s="9"/>
      <c r="WBD95" s="9"/>
      <c r="WBE95" s="9"/>
      <c r="WBF95" s="9"/>
      <c r="WBG95" s="9"/>
      <c r="WBH95" s="9"/>
      <c r="WBI95" s="9"/>
      <c r="WBJ95" s="9"/>
      <c r="WBK95" s="9"/>
      <c r="WBL95" s="9"/>
      <c r="WBM95" s="9"/>
      <c r="WBN95" s="9"/>
      <c r="WBO95" s="9"/>
      <c r="WBP95" s="9"/>
      <c r="WBQ95" s="9"/>
      <c r="WBR95" s="9"/>
      <c r="WBS95" s="9"/>
      <c r="WBT95" s="9"/>
      <c r="WBU95" s="9"/>
      <c r="WBV95" s="9"/>
      <c r="WBW95" s="9"/>
      <c r="WBX95" s="9"/>
      <c r="WBY95" s="9"/>
      <c r="WBZ95" s="9"/>
      <c r="WCA95" s="9"/>
      <c r="WCB95" s="9"/>
      <c r="WCC95" s="9"/>
      <c r="WCD95" s="9"/>
      <c r="WCE95" s="9"/>
      <c r="WCF95" s="9"/>
      <c r="WCG95" s="9"/>
      <c r="WCH95" s="9"/>
      <c r="WCI95" s="9"/>
      <c r="WCJ95" s="9"/>
      <c r="WCK95" s="9"/>
      <c r="WCL95" s="9"/>
      <c r="WCM95" s="9"/>
      <c r="WCN95" s="9"/>
      <c r="WCO95" s="9"/>
      <c r="WCP95" s="9"/>
      <c r="WCQ95" s="9"/>
      <c r="WCR95" s="9"/>
      <c r="WCS95" s="9"/>
      <c r="WCT95" s="9"/>
      <c r="WCU95" s="9"/>
      <c r="WCV95" s="9"/>
      <c r="WCW95" s="9"/>
      <c r="WCX95" s="9"/>
      <c r="WCY95" s="9"/>
      <c r="WCZ95" s="9"/>
      <c r="WDA95" s="9"/>
      <c r="WDB95" s="9"/>
      <c r="WDC95" s="9"/>
      <c r="WDD95" s="9"/>
      <c r="WDE95" s="9"/>
      <c r="WDF95" s="9"/>
      <c r="WDG95" s="9"/>
      <c r="WDH95" s="9"/>
      <c r="WDI95" s="9"/>
      <c r="WDJ95" s="9"/>
      <c r="WDK95" s="9"/>
      <c r="WDL95" s="9"/>
      <c r="WDM95" s="9"/>
      <c r="WDN95" s="9"/>
      <c r="WDO95" s="9"/>
      <c r="WDP95" s="9"/>
      <c r="WDQ95" s="9"/>
      <c r="WDR95" s="9"/>
      <c r="WDS95" s="9"/>
      <c r="WDT95" s="9"/>
      <c r="WDU95" s="9"/>
      <c r="WDV95" s="9"/>
      <c r="WDW95" s="9"/>
      <c r="WDX95" s="9"/>
      <c r="WDY95" s="9"/>
      <c r="WDZ95" s="9"/>
      <c r="WEA95" s="9"/>
      <c r="WEB95" s="9"/>
      <c r="WEC95" s="9"/>
      <c r="WED95" s="9"/>
      <c r="WEE95" s="9"/>
      <c r="WEF95" s="9"/>
      <c r="WEG95" s="9"/>
      <c r="WEH95" s="9"/>
      <c r="WEI95" s="9"/>
      <c r="WEJ95" s="9"/>
      <c r="WEK95" s="9"/>
      <c r="WEL95" s="9"/>
      <c r="WEM95" s="9"/>
      <c r="WEN95" s="9"/>
      <c r="WEO95" s="9"/>
      <c r="WEP95" s="9"/>
      <c r="WEQ95" s="9"/>
      <c r="WER95" s="9"/>
      <c r="WES95" s="9"/>
      <c r="WET95" s="9"/>
      <c r="WEU95" s="9"/>
      <c r="WEV95" s="9"/>
      <c r="WEW95" s="9"/>
      <c r="WEX95" s="9"/>
      <c r="WEY95" s="9"/>
      <c r="WEZ95" s="9"/>
      <c r="WFA95" s="9"/>
      <c r="WFB95" s="9"/>
      <c r="WFC95" s="9"/>
      <c r="WFD95" s="9"/>
      <c r="WFE95" s="9"/>
      <c r="WFF95" s="9"/>
      <c r="WFG95" s="9"/>
      <c r="WFH95" s="9"/>
      <c r="WFI95" s="9"/>
      <c r="WFJ95" s="9"/>
      <c r="WFK95" s="9"/>
      <c r="WFL95" s="9"/>
      <c r="WFM95" s="9"/>
      <c r="WFN95" s="9"/>
      <c r="WFO95" s="9"/>
      <c r="WFP95" s="9"/>
      <c r="WFQ95" s="9"/>
      <c r="WFR95" s="9"/>
      <c r="WFS95" s="9"/>
      <c r="WFT95" s="9"/>
      <c r="WFU95" s="9"/>
      <c r="WFV95" s="9"/>
      <c r="WFW95" s="9"/>
      <c r="WFX95" s="9"/>
      <c r="WFY95" s="9"/>
      <c r="WFZ95" s="9"/>
      <c r="WGA95" s="9"/>
      <c r="WGB95" s="9"/>
      <c r="WGC95" s="9"/>
      <c r="WGD95" s="9"/>
      <c r="WGE95" s="9"/>
      <c r="WGF95" s="9"/>
      <c r="WGG95" s="9"/>
      <c r="WGH95" s="9"/>
      <c r="WGI95" s="9"/>
      <c r="WGJ95" s="9"/>
      <c r="WGK95" s="9"/>
      <c r="WGL95" s="9"/>
      <c r="WGM95" s="9"/>
      <c r="WGN95" s="9"/>
      <c r="WGO95" s="9"/>
      <c r="WGP95" s="9"/>
      <c r="WGQ95" s="9"/>
      <c r="WGR95" s="9"/>
      <c r="WGS95" s="9"/>
      <c r="WGT95" s="9"/>
      <c r="WGU95" s="9"/>
      <c r="WGV95" s="9"/>
      <c r="WGW95" s="9"/>
      <c r="WGX95" s="9"/>
      <c r="WGY95" s="9"/>
      <c r="WGZ95" s="9"/>
      <c r="WHA95" s="9"/>
      <c r="WHB95" s="9"/>
      <c r="WHC95" s="9"/>
      <c r="WHD95" s="9"/>
      <c r="WHE95" s="9"/>
      <c r="WHF95" s="9"/>
      <c r="WHG95" s="9"/>
      <c r="WHH95" s="9"/>
      <c r="WHI95" s="9"/>
      <c r="WHJ95" s="9"/>
      <c r="WHK95" s="9"/>
      <c r="WHL95" s="9"/>
      <c r="WHM95" s="9"/>
      <c r="WHN95" s="9"/>
      <c r="WHO95" s="9"/>
      <c r="WHP95" s="9"/>
      <c r="WHQ95" s="9"/>
      <c r="WHR95" s="9"/>
      <c r="WHS95" s="9"/>
      <c r="WHT95" s="9"/>
      <c r="WHU95" s="9"/>
      <c r="WHV95" s="9"/>
      <c r="WHW95" s="9"/>
      <c r="WHX95" s="9"/>
      <c r="WHY95" s="9"/>
      <c r="WHZ95" s="9"/>
      <c r="WIA95" s="9"/>
      <c r="WIB95" s="9"/>
      <c r="WIC95" s="9"/>
      <c r="WID95" s="9"/>
      <c r="WIE95" s="9"/>
      <c r="WIF95" s="9"/>
      <c r="WIG95" s="9"/>
      <c r="WIH95" s="9"/>
      <c r="WII95" s="9"/>
      <c r="WIJ95" s="9"/>
      <c r="WIK95" s="9"/>
      <c r="WIL95" s="9"/>
      <c r="WIM95" s="9"/>
      <c r="WIN95" s="9"/>
      <c r="WIO95" s="9"/>
      <c r="WIP95" s="9"/>
      <c r="WIQ95" s="9"/>
      <c r="WIR95" s="9"/>
      <c r="WIS95" s="9"/>
      <c r="WIT95" s="9"/>
      <c r="WIU95" s="9"/>
      <c r="WIV95" s="9"/>
      <c r="WIW95" s="9"/>
      <c r="WIX95" s="9"/>
      <c r="WIY95" s="9"/>
      <c r="WIZ95" s="9"/>
      <c r="WJA95" s="9"/>
      <c r="WJB95" s="9"/>
      <c r="WJC95" s="9"/>
      <c r="WJD95" s="9"/>
      <c r="WJE95" s="9"/>
      <c r="WJF95" s="9"/>
      <c r="WJG95" s="9"/>
      <c r="WJH95" s="9"/>
      <c r="WJI95" s="9"/>
      <c r="WJJ95" s="9"/>
      <c r="WJK95" s="9"/>
      <c r="WJL95" s="9"/>
      <c r="WJM95" s="9"/>
      <c r="WJN95" s="9"/>
      <c r="WJO95" s="9"/>
      <c r="WJP95" s="9"/>
      <c r="WJQ95" s="9"/>
      <c r="WJR95" s="9"/>
      <c r="WJS95" s="9"/>
      <c r="WJT95" s="9"/>
      <c r="WJU95" s="9"/>
      <c r="WJV95" s="9"/>
      <c r="WJW95" s="9"/>
      <c r="WJX95" s="9"/>
      <c r="WJY95" s="9"/>
      <c r="WJZ95" s="9"/>
      <c r="WKA95" s="9"/>
      <c r="WKB95" s="9"/>
      <c r="WKC95" s="9"/>
      <c r="WKD95" s="9"/>
      <c r="WKE95" s="9"/>
      <c r="WKF95" s="9"/>
      <c r="WKG95" s="9"/>
      <c r="WKH95" s="9"/>
      <c r="WKI95" s="9"/>
      <c r="WKJ95" s="9"/>
      <c r="WKK95" s="9"/>
      <c r="WKL95" s="9"/>
      <c r="WKM95" s="9"/>
      <c r="WKN95" s="9"/>
      <c r="WKO95" s="9"/>
      <c r="WKP95" s="9"/>
      <c r="WKQ95" s="9"/>
      <c r="WKR95" s="9"/>
      <c r="WKS95" s="9"/>
      <c r="WKT95" s="9"/>
      <c r="WKU95" s="9"/>
      <c r="WKV95" s="9"/>
      <c r="WKW95" s="9"/>
      <c r="WKX95" s="9"/>
      <c r="WKY95" s="9"/>
      <c r="WKZ95" s="9"/>
      <c r="WLA95" s="9"/>
      <c r="WLB95" s="9"/>
      <c r="WLC95" s="9"/>
      <c r="WLD95" s="9"/>
      <c r="WLE95" s="9"/>
      <c r="WLF95" s="9"/>
      <c r="WLG95" s="9"/>
      <c r="WLH95" s="9"/>
      <c r="WLI95" s="9"/>
      <c r="WLJ95" s="9"/>
      <c r="WLK95" s="9"/>
      <c r="WLL95" s="9"/>
      <c r="WLM95" s="9"/>
      <c r="WLN95" s="9"/>
      <c r="WLO95" s="9"/>
      <c r="WLP95" s="9"/>
      <c r="WLQ95" s="9"/>
      <c r="WLR95" s="9"/>
      <c r="WLS95" s="9"/>
      <c r="WLT95" s="9"/>
      <c r="WLU95" s="9"/>
      <c r="WLV95" s="9"/>
      <c r="WLW95" s="9"/>
      <c r="WLX95" s="9"/>
      <c r="WLY95" s="9"/>
      <c r="WLZ95" s="9"/>
      <c r="WMA95" s="9"/>
      <c r="WMB95" s="9"/>
      <c r="WMC95" s="9"/>
      <c r="WMD95" s="9"/>
      <c r="WME95" s="9"/>
      <c r="WMF95" s="9"/>
      <c r="WMG95" s="9"/>
      <c r="WMH95" s="9"/>
      <c r="WMI95" s="9"/>
      <c r="WMJ95" s="9"/>
      <c r="WMK95" s="9"/>
      <c r="WML95" s="9"/>
      <c r="WMM95" s="9"/>
      <c r="WMN95" s="9"/>
      <c r="WMO95" s="9"/>
      <c r="WMP95" s="9"/>
      <c r="WMQ95" s="9"/>
      <c r="WMR95" s="9"/>
      <c r="WMS95" s="9"/>
      <c r="WMT95" s="9"/>
      <c r="WMU95" s="9"/>
      <c r="WMV95" s="9"/>
      <c r="WMW95" s="9"/>
      <c r="WMX95" s="9"/>
      <c r="WMY95" s="9"/>
      <c r="WMZ95" s="9"/>
      <c r="WNA95" s="9"/>
      <c r="WNB95" s="9"/>
      <c r="WNC95" s="9"/>
      <c r="WND95" s="9"/>
      <c r="WNE95" s="9"/>
      <c r="WNF95" s="9"/>
      <c r="WNG95" s="9"/>
      <c r="WNH95" s="9"/>
      <c r="WNI95" s="9"/>
      <c r="WNJ95" s="9"/>
      <c r="WNK95" s="9"/>
      <c r="WNL95" s="9"/>
      <c r="WNM95" s="9"/>
      <c r="WNN95" s="9"/>
      <c r="WNO95" s="9"/>
      <c r="WNP95" s="9"/>
      <c r="WNQ95" s="9"/>
      <c r="WNR95" s="9"/>
      <c r="WNS95" s="9"/>
      <c r="WNT95" s="9"/>
      <c r="WNU95" s="9"/>
      <c r="WNV95" s="9"/>
      <c r="WNW95" s="9"/>
      <c r="WNX95" s="9"/>
      <c r="WNY95" s="9"/>
      <c r="WNZ95" s="9"/>
      <c r="WOA95" s="9"/>
      <c r="WOB95" s="9"/>
      <c r="WOC95" s="9"/>
      <c r="WOD95" s="9"/>
      <c r="WOE95" s="9"/>
      <c r="WOF95" s="9"/>
      <c r="WOG95" s="9"/>
      <c r="WOH95" s="9"/>
      <c r="WOI95" s="9"/>
      <c r="WOJ95" s="9"/>
      <c r="WOK95" s="9"/>
      <c r="WOL95" s="9"/>
      <c r="WOM95" s="9"/>
      <c r="WON95" s="9"/>
      <c r="WOO95" s="9"/>
      <c r="WOP95" s="9"/>
      <c r="WOQ95" s="9"/>
      <c r="WOR95" s="9"/>
      <c r="WOS95" s="9"/>
      <c r="WOT95" s="9"/>
      <c r="WOU95" s="9"/>
      <c r="WOV95" s="9"/>
      <c r="WOW95" s="9"/>
      <c r="WOX95" s="9"/>
      <c r="WOY95" s="9"/>
      <c r="WOZ95" s="9"/>
      <c r="WPA95" s="9"/>
      <c r="WPB95" s="9"/>
      <c r="WPC95" s="9"/>
      <c r="WPD95" s="9"/>
      <c r="WPE95" s="9"/>
      <c r="WPF95" s="9"/>
      <c r="WPG95" s="9"/>
      <c r="WPH95" s="9"/>
      <c r="WPI95" s="9"/>
      <c r="WPJ95" s="9"/>
      <c r="WPK95" s="9"/>
      <c r="WPL95" s="9"/>
      <c r="WPM95" s="9"/>
      <c r="WPN95" s="9"/>
      <c r="WPO95" s="9"/>
      <c r="WPP95" s="9"/>
      <c r="WPQ95" s="9"/>
      <c r="WPR95" s="9"/>
      <c r="WPS95" s="9"/>
      <c r="WPT95" s="9"/>
      <c r="WPU95" s="9"/>
      <c r="WPV95" s="9"/>
      <c r="WPW95" s="9"/>
      <c r="WPX95" s="9"/>
      <c r="WPY95" s="9"/>
      <c r="WPZ95" s="9"/>
      <c r="WQA95" s="9"/>
      <c r="WQB95" s="9"/>
      <c r="WQC95" s="9"/>
      <c r="WQD95" s="9"/>
      <c r="WQE95" s="9"/>
      <c r="WQF95" s="9"/>
      <c r="WQG95" s="9"/>
      <c r="WQH95" s="9"/>
      <c r="WQI95" s="9"/>
      <c r="WQJ95" s="9"/>
      <c r="WQK95" s="9"/>
      <c r="WQL95" s="9"/>
      <c r="WQM95" s="9"/>
      <c r="WQN95" s="9"/>
      <c r="WQO95" s="9"/>
      <c r="WQP95" s="9"/>
      <c r="WQQ95" s="9"/>
      <c r="WQR95" s="9"/>
      <c r="WQS95" s="9"/>
      <c r="WQT95" s="9"/>
      <c r="WQU95" s="9"/>
      <c r="WQV95" s="9"/>
      <c r="WQW95" s="9"/>
      <c r="WQX95" s="9"/>
      <c r="WQY95" s="9"/>
      <c r="WQZ95" s="9"/>
      <c r="WRA95" s="9"/>
      <c r="WRB95" s="9"/>
      <c r="WRC95" s="9"/>
      <c r="WRD95" s="9"/>
      <c r="WRE95" s="9"/>
      <c r="WRF95" s="9"/>
      <c r="WRG95" s="9"/>
      <c r="WRH95" s="9"/>
      <c r="WRI95" s="9"/>
      <c r="WRJ95" s="9"/>
      <c r="WRK95" s="9"/>
      <c r="WRL95" s="9"/>
      <c r="WRM95" s="9"/>
      <c r="WRN95" s="9"/>
      <c r="WRO95" s="9"/>
      <c r="WRP95" s="9"/>
      <c r="WRQ95" s="9"/>
      <c r="WRR95" s="9"/>
      <c r="WRS95" s="9"/>
      <c r="WRT95" s="9"/>
      <c r="WRU95" s="9"/>
      <c r="WRV95" s="9"/>
      <c r="WRW95" s="9"/>
      <c r="WRX95" s="9"/>
      <c r="WRY95" s="9"/>
      <c r="WRZ95" s="9"/>
      <c r="WSA95" s="9"/>
      <c r="WSB95" s="9"/>
      <c r="WSC95" s="9"/>
      <c r="WSD95" s="9"/>
      <c r="WSE95" s="9"/>
      <c r="WSF95" s="9"/>
      <c r="WSG95" s="9"/>
      <c r="WSH95" s="9"/>
      <c r="WSI95" s="9"/>
      <c r="WSJ95" s="9"/>
      <c r="WSK95" s="9"/>
      <c r="WSL95" s="9"/>
      <c r="WSM95" s="9"/>
      <c r="WSN95" s="9"/>
      <c r="WSO95" s="9"/>
      <c r="WSP95" s="9"/>
      <c r="WSQ95" s="9"/>
      <c r="WSR95" s="9"/>
      <c r="WSS95" s="9"/>
      <c r="WST95" s="9"/>
      <c r="WSU95" s="9"/>
      <c r="WSV95" s="9"/>
      <c r="WSW95" s="9"/>
      <c r="WSX95" s="9"/>
      <c r="WSY95" s="9"/>
      <c r="WSZ95" s="9"/>
      <c r="WTA95" s="9"/>
      <c r="WTB95" s="9"/>
      <c r="WTC95" s="9"/>
      <c r="WTD95" s="9"/>
      <c r="WTE95" s="9"/>
      <c r="WTF95" s="9"/>
      <c r="WTG95" s="9"/>
      <c r="WTH95" s="9"/>
      <c r="WTI95" s="9"/>
      <c r="WTJ95" s="9"/>
      <c r="WTK95" s="9"/>
      <c r="WTL95" s="9"/>
      <c r="WTM95" s="9"/>
      <c r="WTN95" s="9"/>
      <c r="WTO95" s="9"/>
      <c r="WTP95" s="9"/>
      <c r="WTQ95" s="9"/>
      <c r="WTR95" s="9"/>
      <c r="WTS95" s="9"/>
      <c r="WTT95" s="9"/>
      <c r="WTU95" s="9"/>
      <c r="WTV95" s="9"/>
      <c r="WTW95" s="9"/>
      <c r="WTX95" s="9"/>
      <c r="WTY95" s="9"/>
      <c r="WTZ95" s="9"/>
      <c r="WUA95" s="9"/>
      <c r="WUB95" s="9"/>
      <c r="WUC95" s="9"/>
      <c r="WUD95" s="9"/>
      <c r="WUE95" s="9"/>
      <c r="WUF95" s="9"/>
      <c r="WUG95" s="9"/>
      <c r="WUH95" s="9"/>
      <c r="WUI95" s="9"/>
      <c r="WUJ95" s="9"/>
      <c r="WUK95" s="9"/>
      <c r="WUL95" s="9"/>
      <c r="WUM95" s="9"/>
      <c r="WUN95" s="9"/>
      <c r="WUO95" s="9"/>
      <c r="WUP95" s="9"/>
      <c r="WUQ95" s="9"/>
      <c r="WUR95" s="9"/>
      <c r="WUS95" s="9"/>
      <c r="WUT95" s="9"/>
      <c r="WUU95" s="9"/>
      <c r="WUV95" s="9"/>
      <c r="WUW95" s="9"/>
      <c r="WUX95" s="9"/>
      <c r="WUY95" s="9"/>
      <c r="WUZ95" s="9"/>
      <c r="WVA95" s="9"/>
      <c r="WVB95" s="9"/>
      <c r="WVC95" s="9"/>
      <c r="WVD95" s="9"/>
      <c r="WVE95" s="9"/>
      <c r="WVF95" s="9"/>
      <c r="WVG95" s="9"/>
      <c r="WVH95" s="9"/>
      <c r="WVI95" s="9"/>
      <c r="WVJ95" s="9"/>
      <c r="WVK95" s="9"/>
      <c r="WVL95" s="9"/>
      <c r="WVM95" s="9"/>
      <c r="WVN95" s="9"/>
      <c r="WVO95" s="9"/>
      <c r="WVP95" s="9"/>
      <c r="WVQ95" s="9"/>
      <c r="WVR95" s="9"/>
      <c r="WVS95" s="9"/>
      <c r="WVT95" s="9"/>
      <c r="WVU95" s="9"/>
      <c r="WVV95" s="9"/>
      <c r="WVW95" s="9"/>
      <c r="WVX95" s="9"/>
      <c r="WVY95" s="9"/>
      <c r="WVZ95" s="9"/>
      <c r="WWA95" s="9"/>
      <c r="WWB95" s="9"/>
      <c r="WWC95" s="9"/>
      <c r="WWD95" s="9"/>
      <c r="WWE95" s="9"/>
      <c r="WWF95" s="9"/>
      <c r="WWG95" s="9"/>
      <c r="WWH95" s="9"/>
      <c r="WWI95" s="9"/>
      <c r="WWJ95" s="9"/>
      <c r="WWK95" s="9"/>
      <c r="WWL95" s="9"/>
      <c r="WWM95" s="9"/>
      <c r="WWN95" s="9"/>
      <c r="WWO95" s="9"/>
      <c r="WWP95" s="9"/>
      <c r="WWQ95" s="9"/>
      <c r="WWR95" s="9"/>
      <c r="WWS95" s="9"/>
      <c r="WWT95" s="9"/>
      <c r="WWU95" s="9"/>
      <c r="WWV95" s="9"/>
      <c r="WWW95" s="9"/>
      <c r="WWX95" s="9"/>
      <c r="WWY95" s="9"/>
      <c r="WWZ95" s="9"/>
      <c r="WXA95" s="9"/>
      <c r="WXB95" s="9"/>
      <c r="WXC95" s="9"/>
      <c r="WXD95" s="9"/>
      <c r="WXE95" s="9"/>
      <c r="WXF95" s="9"/>
      <c r="WXG95" s="9"/>
      <c r="WXH95" s="9"/>
      <c r="WXI95" s="9"/>
      <c r="WXJ95" s="9"/>
      <c r="WXK95" s="9"/>
      <c r="WXL95" s="9"/>
      <c r="WXM95" s="9"/>
      <c r="WXN95" s="9"/>
      <c r="WXO95" s="9"/>
      <c r="WXP95" s="9"/>
      <c r="WXQ95" s="9"/>
      <c r="WXR95" s="9"/>
      <c r="WXS95" s="9"/>
      <c r="WXT95" s="9"/>
      <c r="WXU95" s="9"/>
      <c r="WXV95" s="9"/>
      <c r="WXW95" s="9"/>
      <c r="WXX95" s="9"/>
      <c r="WXY95" s="9"/>
      <c r="WXZ95" s="9"/>
      <c r="WYA95" s="9"/>
      <c r="WYB95" s="9"/>
      <c r="WYC95" s="9"/>
      <c r="WYD95" s="9"/>
      <c r="WYE95" s="9"/>
      <c r="WYF95" s="9"/>
      <c r="WYG95" s="9"/>
      <c r="WYH95" s="9"/>
      <c r="WYI95" s="9"/>
      <c r="WYJ95" s="9"/>
      <c r="WYK95" s="9"/>
      <c r="WYL95" s="9"/>
      <c r="WYM95" s="9"/>
      <c r="WYN95" s="9"/>
      <c r="WYO95" s="9"/>
      <c r="WYP95" s="9"/>
      <c r="WYQ95" s="9"/>
      <c r="WYR95" s="9"/>
      <c r="WYS95" s="9"/>
      <c r="WYT95" s="9"/>
      <c r="WYU95" s="9"/>
      <c r="WYV95" s="9"/>
      <c r="WYW95" s="9"/>
      <c r="WYX95" s="9"/>
      <c r="WYY95" s="9"/>
      <c r="WYZ95" s="9"/>
      <c r="WZA95" s="9"/>
      <c r="WZB95" s="9"/>
      <c r="WZC95" s="9"/>
      <c r="WZD95" s="9"/>
      <c r="WZE95" s="9"/>
      <c r="WZF95" s="9"/>
      <c r="WZG95" s="9"/>
      <c r="WZH95" s="9"/>
      <c r="WZI95" s="9"/>
      <c r="WZJ95" s="9"/>
      <c r="WZK95" s="9"/>
      <c r="WZL95" s="9"/>
      <c r="WZM95" s="9"/>
      <c r="WZN95" s="9"/>
      <c r="WZO95" s="9"/>
      <c r="WZP95" s="9"/>
      <c r="WZQ95" s="9"/>
      <c r="WZR95" s="9"/>
      <c r="WZS95" s="9"/>
      <c r="WZT95" s="9"/>
      <c r="WZU95" s="9"/>
      <c r="WZV95" s="9"/>
      <c r="WZW95" s="9"/>
      <c r="WZX95" s="9"/>
      <c r="WZY95" s="9"/>
      <c r="WZZ95" s="9"/>
      <c r="XAA95" s="9"/>
      <c r="XAB95" s="9"/>
      <c r="XAC95" s="9"/>
      <c r="XAD95" s="9"/>
      <c r="XAE95" s="9"/>
      <c r="XAF95" s="9"/>
      <c r="XAG95" s="9"/>
      <c r="XAH95" s="9"/>
      <c r="XAI95" s="9"/>
      <c r="XAJ95" s="9"/>
      <c r="XAK95" s="9"/>
      <c r="XAL95" s="9"/>
      <c r="XAM95" s="9"/>
      <c r="XAN95" s="9"/>
      <c r="XAO95" s="9"/>
      <c r="XAP95" s="9"/>
      <c r="XAQ95" s="9"/>
      <c r="XAR95" s="9"/>
      <c r="XAS95" s="9"/>
      <c r="XAT95" s="9"/>
      <c r="XAU95" s="9"/>
      <c r="XAV95" s="9"/>
      <c r="XAW95" s="9"/>
      <c r="XAX95" s="9"/>
      <c r="XAY95" s="9"/>
      <c r="XAZ95" s="9"/>
      <c r="XBA95" s="9"/>
      <c r="XBB95" s="9"/>
      <c r="XBC95" s="9"/>
      <c r="XBD95" s="9"/>
      <c r="XBE95" s="9"/>
      <c r="XBF95" s="9"/>
      <c r="XBG95" s="9"/>
      <c r="XBH95" s="9"/>
      <c r="XBI95" s="9"/>
      <c r="XBJ95" s="9"/>
      <c r="XBK95" s="9"/>
      <c r="XBL95" s="9"/>
      <c r="XBM95" s="9"/>
      <c r="XBN95" s="9"/>
      <c r="XBO95" s="9"/>
      <c r="XBP95" s="9"/>
      <c r="XBQ95" s="9"/>
      <c r="XBR95" s="9"/>
      <c r="XBS95" s="9"/>
      <c r="XBT95" s="9"/>
      <c r="XBU95" s="9"/>
      <c r="XBV95" s="9"/>
      <c r="XBW95" s="9"/>
      <c r="XBX95" s="9"/>
      <c r="XBY95" s="9"/>
      <c r="XBZ95" s="9"/>
      <c r="XCA95" s="9"/>
      <c r="XCB95" s="9"/>
      <c r="XCC95" s="9"/>
      <c r="XCD95" s="9"/>
      <c r="XCE95" s="9"/>
      <c r="XCF95" s="9"/>
      <c r="XCG95" s="9"/>
      <c r="XCH95" s="9"/>
      <c r="XCI95" s="9"/>
      <c r="XCJ95" s="9"/>
      <c r="XCK95" s="9"/>
      <c r="XCL95" s="9"/>
      <c r="XCM95" s="9"/>
      <c r="XCN95" s="9"/>
      <c r="XCO95" s="9"/>
      <c r="XCP95" s="9"/>
      <c r="XCQ95" s="9"/>
      <c r="XCR95" s="9"/>
      <c r="XCS95" s="9"/>
      <c r="XCT95" s="9"/>
      <c r="XCU95" s="9"/>
      <c r="XCV95" s="9"/>
      <c r="XCW95" s="9"/>
      <c r="XCX95" s="9"/>
      <c r="XCY95" s="9"/>
      <c r="XCZ95" s="9"/>
      <c r="XDA95" s="9"/>
      <c r="XDB95" s="9"/>
      <c r="XDC95" s="9"/>
      <c r="XDD95" s="9"/>
      <c r="XDE95" s="9"/>
      <c r="XDF95" s="9"/>
      <c r="XDG95" s="9"/>
      <c r="XDH95" s="9"/>
      <c r="XDI95" s="9"/>
      <c r="XDJ95" s="9"/>
      <c r="XDK95" s="9"/>
      <c r="XDL95" s="9"/>
      <c r="XDM95" s="9"/>
      <c r="XDN95" s="9"/>
      <c r="XDO95" s="9"/>
      <c r="XDP95" s="9"/>
      <c r="XDQ95" s="9"/>
      <c r="XDR95" s="9"/>
      <c r="XDS95" s="9"/>
      <c r="XDT95" s="9"/>
      <c r="XDU95" s="9"/>
      <c r="XDV95" s="9"/>
      <c r="XDW95" s="9"/>
      <c r="XDX95" s="9"/>
      <c r="XDY95" s="9"/>
      <c r="XDZ95" s="9"/>
      <c r="XEA95" s="9"/>
      <c r="XEB95" s="9"/>
      <c r="XEC95" s="9"/>
      <c r="XED95" s="9"/>
      <c r="XEE95" s="9"/>
      <c r="XEF95" s="9"/>
      <c r="XEG95" s="9"/>
      <c r="XEH95" s="9"/>
      <c r="XEI95" s="9"/>
      <c r="XEJ95" s="9"/>
      <c r="XEK95" s="9"/>
      <c r="XEL95" s="9"/>
      <c r="XEM95" s="9"/>
      <c r="XEN95" s="9"/>
      <c r="XEO95" s="9"/>
      <c r="XEP95" s="9"/>
      <c r="XEQ95" s="9"/>
      <c r="XER95" s="9"/>
      <c r="XES95" s="9"/>
      <c r="XET95" s="9"/>
      <c r="XEU95" s="9"/>
      <c r="XEV95" s="9"/>
      <c r="XEW95" s="9"/>
      <c r="XEX95" s="9"/>
      <c r="XEY95" s="9"/>
      <c r="XEZ95" s="9"/>
    </row>
    <row r="96" s="10" customFormat="1" ht="18" customHeight="1" spans="1:1024 1025:16380">
      <c r="A96" s="89"/>
      <c r="B96" s="31" t="s">
        <v>186</v>
      </c>
      <c r="C96" s="69" t="s">
        <v>322</v>
      </c>
      <c r="D96" s="69" t="s">
        <v>323</v>
      </c>
      <c r="E96" s="69"/>
      <c r="F96" s="69"/>
      <c r="G96" s="70"/>
      <c r="H96" s="70"/>
      <c r="I96" s="70">
        <v>-66.843</v>
      </c>
      <c r="J96" s="70">
        <v>469.33</v>
      </c>
      <c r="K96" s="30" t="s">
        <v>316</v>
      </c>
      <c r="L96" s="28">
        <v>51.44</v>
      </c>
      <c r="M96" s="72">
        <f>$J$95-L96</f>
        <v>417.89</v>
      </c>
      <c r="N96" s="125"/>
      <c r="O96" s="125"/>
      <c r="P96" s="125"/>
      <c r="Q96" s="125"/>
      <c r="R96" s="125"/>
      <c r="S96" s="125"/>
      <c r="T96" s="125"/>
      <c r="U96" s="125"/>
      <c r="V96" s="125"/>
      <c r="W96" s="126"/>
      <c r="X96" s="125"/>
      <c r="Y96" s="125"/>
      <c r="Z96" s="125"/>
      <c r="AA96" s="125"/>
      <c r="AB96" s="125"/>
      <c r="AC96" s="125"/>
      <c r="AD96" s="28"/>
      <c r="AE96" s="28"/>
      <c r="AF96" s="28"/>
      <c r="AG96" s="28"/>
      <c r="AH96" s="28"/>
      <c r="AI96" s="28"/>
      <c r="AJ96" s="28"/>
      <c r="AK96" s="28"/>
      <c r="AL96" s="28"/>
      <c r="AM96" s="28"/>
      <c r="AN96" s="28"/>
      <c r="AO96" s="28"/>
      <c r="AP96" s="28"/>
      <c r="AQ96" s="28"/>
      <c r="AR96" s="72"/>
      <c r="AS96" s="72"/>
      <c r="AT96" s="28"/>
      <c r="AU96" s="72"/>
      <c r="AV96" s="72"/>
      <c r="AW96" s="72"/>
      <c r="AX96" s="28"/>
      <c r="AY96" s="72"/>
      <c r="AZ96" s="72"/>
      <c r="BA96" s="28"/>
      <c r="BB96" s="72"/>
      <c r="BC96" s="72"/>
      <c r="BD96" s="28"/>
      <c r="BE96" s="28"/>
      <c r="BF96" s="28"/>
      <c r="BG96" s="28"/>
      <c r="BH96" s="28"/>
      <c r="BI96" s="28"/>
      <c r="BJ96" s="28"/>
      <c r="BK96" s="28"/>
      <c r="BL96" s="28"/>
      <c r="BM96" s="79"/>
      <c r="BN96" s="79"/>
      <c r="BO96" s="28"/>
      <c r="BP96" s="79"/>
      <c r="BQ96" s="79"/>
      <c r="BR96" s="28"/>
      <c r="BS96" s="79"/>
      <c r="BT96" s="79"/>
      <c r="BU96" s="28"/>
      <c r="BV96" s="28"/>
      <c r="BW96" s="28"/>
      <c r="BX96" s="28"/>
      <c r="BY96" s="79"/>
      <c r="BZ96" s="79"/>
      <c r="CA96" s="79"/>
      <c r="CB96" s="28"/>
      <c r="CC96" s="28"/>
      <c r="CD96" s="28"/>
      <c r="CE96" s="28"/>
      <c r="CF96" s="28"/>
      <c r="CG96" s="28"/>
      <c r="CH96" s="79"/>
      <c r="CI96" s="79"/>
      <c r="CJ96" s="28"/>
      <c r="CK96" s="79"/>
      <c r="CL96" s="80"/>
      <c r="CM96" s="28"/>
      <c r="CN96" s="28"/>
      <c r="CO96" s="28"/>
      <c r="CP96" s="28"/>
      <c r="CQ96" s="28"/>
      <c r="CR96" s="28"/>
      <c r="CS96" s="28"/>
      <c r="CT96" s="28"/>
      <c r="CU96" s="28"/>
      <c r="CV96" s="28"/>
      <c r="CW96" s="28"/>
      <c r="CX96" s="28"/>
      <c r="CY96" s="28"/>
      <c r="CZ96" s="28"/>
      <c r="DA96" s="28"/>
      <c r="DB96" s="28"/>
      <c r="DC96" s="28"/>
      <c r="DD96" s="28"/>
      <c r="DE96" s="28"/>
      <c r="DF96" s="28"/>
      <c r="DG96" s="28"/>
      <c r="DH96" s="28"/>
      <c r="DI96" s="28"/>
      <c r="DJ96" s="28"/>
      <c r="DK96" s="125"/>
      <c r="DL96" s="125"/>
      <c r="DM96" s="125"/>
      <c r="DN96" s="125"/>
      <c r="DO96" s="125"/>
      <c r="DP96" s="125"/>
      <c r="DQ96" s="125"/>
      <c r="DR96" s="125"/>
      <c r="DS96" s="125"/>
      <c r="DT96" s="125"/>
      <c r="DU96" s="125"/>
      <c r="DV96" s="125"/>
      <c r="DW96" s="125"/>
      <c r="DX96" s="125"/>
      <c r="DY96" s="125"/>
      <c r="DZ96" s="125"/>
      <c r="EA96" s="125"/>
      <c r="EB96" s="125"/>
      <c r="EC96" s="125"/>
      <c r="ED96" s="125"/>
      <c r="EE96" s="125"/>
      <c r="EF96" s="125"/>
      <c r="EG96" s="125"/>
      <c r="EH96" s="125"/>
      <c r="EI96" s="125"/>
      <c r="EJ96" s="125"/>
    </row>
    <row r="97" s="4" customFormat="1" ht="18" customHeight="1" spans="1:1024 1025:16380">
      <c r="A97" s="67" t="s">
        <v>324</v>
      </c>
      <c r="B97" s="67" t="s">
        <v>307</v>
      </c>
      <c r="C97" s="68" t="s">
        <v>325</v>
      </c>
      <c r="D97" s="68" t="s">
        <v>326</v>
      </c>
      <c r="E97" s="69">
        <v>87.5962861111111</v>
      </c>
      <c r="F97" s="69">
        <v>44.1567888888889</v>
      </c>
      <c r="G97" s="70">
        <v>465</v>
      </c>
      <c r="H97" s="70">
        <v>406.505</v>
      </c>
      <c r="I97" s="70">
        <v>-66.796</v>
      </c>
      <c r="J97" s="70">
        <v>473.301</v>
      </c>
      <c r="K97" s="70">
        <v>27</v>
      </c>
      <c r="L97" s="70" t="s">
        <v>327</v>
      </c>
      <c r="M97" s="72"/>
      <c r="N97" s="67">
        <v>13.87</v>
      </c>
      <c r="O97" s="67">
        <v>1.1</v>
      </c>
      <c r="P97" s="67">
        <v>14.022</v>
      </c>
      <c r="Q97" s="67">
        <v>7.5</v>
      </c>
      <c r="R97" s="67">
        <v>66</v>
      </c>
      <c r="S97" s="67">
        <v>1841</v>
      </c>
      <c r="T97" s="67"/>
      <c r="U97" s="67">
        <v>3685</v>
      </c>
      <c r="V97" s="67">
        <v>0.0003</v>
      </c>
      <c r="W97" s="67"/>
      <c r="X97" s="67"/>
      <c r="Y97" s="67" t="s">
        <v>285</v>
      </c>
      <c r="Z97" s="67" t="s">
        <v>318</v>
      </c>
      <c r="AA97" s="67">
        <v>0.024</v>
      </c>
      <c r="AB97" s="67">
        <v>0</v>
      </c>
      <c r="AC97" s="67">
        <v>3.01</v>
      </c>
      <c r="AD97" s="79">
        <v>-66.377877</v>
      </c>
      <c r="AE97" s="79">
        <v>0.8929489</v>
      </c>
      <c r="AF97" s="79">
        <v>-9.362135</v>
      </c>
      <c r="AG97" s="79">
        <v>0.1551756</v>
      </c>
      <c r="AH97" s="79"/>
      <c r="AI97" s="79"/>
      <c r="AJ97" s="67">
        <v>0.34</v>
      </c>
      <c r="AK97" s="67" t="s">
        <v>232</v>
      </c>
      <c r="AL97" s="67" t="s">
        <v>234</v>
      </c>
      <c r="AM97" s="67" t="s">
        <v>234</v>
      </c>
      <c r="AN97" s="67" t="s">
        <v>188</v>
      </c>
      <c r="AO97" s="67" t="s">
        <v>212</v>
      </c>
      <c r="AP97" s="67" t="s">
        <v>234</v>
      </c>
      <c r="AQ97" s="67">
        <v>0.8</v>
      </c>
      <c r="AR97" s="72">
        <f t="shared" si="85"/>
        <v>0.0204612476757301</v>
      </c>
      <c r="AS97" s="72">
        <f t="shared" si="86"/>
        <v>0.0652657510480157</v>
      </c>
      <c r="AT97" s="108">
        <v>551.9</v>
      </c>
      <c r="AU97" s="72">
        <f t="shared" si="87"/>
        <v>24.0060896041757</v>
      </c>
      <c r="AV97" s="72">
        <f t="shared" si="88"/>
        <v>76.5728215880453</v>
      </c>
      <c r="AW97" s="72">
        <f t="shared" si="89"/>
        <v>76.6380873390933</v>
      </c>
      <c r="AX97" s="67">
        <v>46.5</v>
      </c>
      <c r="AY97" s="72">
        <f t="shared" si="90"/>
        <v>2.32047507360647</v>
      </c>
      <c r="AZ97" s="72">
        <f t="shared" si="91"/>
        <v>7.40167710529027</v>
      </c>
      <c r="BA97" s="67">
        <v>60.8</v>
      </c>
      <c r="BB97" s="72">
        <f t="shared" si="92"/>
        <v>5.00308578481794</v>
      </c>
      <c r="BC97" s="72">
        <f t="shared" si="93"/>
        <v>15.9584672684014</v>
      </c>
      <c r="BD97" s="67" t="s">
        <v>238</v>
      </c>
      <c r="BE97" s="67" t="s">
        <v>238</v>
      </c>
      <c r="BF97" s="67">
        <v>0.05</v>
      </c>
      <c r="BG97" s="79">
        <f t="shared" si="94"/>
        <v>0.000554369820106993</v>
      </c>
      <c r="BH97" s="67"/>
      <c r="BI97" s="79">
        <f t="shared" si="95"/>
        <v>0.0388244587964631</v>
      </c>
      <c r="BJ97" s="79">
        <f t="shared" si="96"/>
        <v>660.05</v>
      </c>
      <c r="BK97" s="79">
        <f t="shared" si="97"/>
        <v>31.350666080096</v>
      </c>
      <c r="BL97" s="67">
        <v>199.2</v>
      </c>
      <c r="BM97" s="79">
        <f t="shared" si="98"/>
        <v>5.61918194640338</v>
      </c>
      <c r="BN97" s="79">
        <f t="shared" si="99"/>
        <v>17.8891228178675</v>
      </c>
      <c r="BO97" s="108">
        <v>547.5</v>
      </c>
      <c r="BP97" s="79">
        <f t="shared" si="100"/>
        <v>11.3991255465334</v>
      </c>
      <c r="BQ97" s="79">
        <f t="shared" si="101"/>
        <v>36.2900434375057</v>
      </c>
      <c r="BR97" s="67">
        <v>854.3</v>
      </c>
      <c r="BS97" s="79">
        <f t="shared" si="102"/>
        <v>14.001062002596</v>
      </c>
      <c r="BT97" s="79">
        <f t="shared" si="103"/>
        <v>44.5735197995023</v>
      </c>
      <c r="BU97" s="67">
        <v>0</v>
      </c>
      <c r="BV97" s="79"/>
      <c r="BW97" s="79"/>
      <c r="BX97" s="67">
        <v>2.1</v>
      </c>
      <c r="BY97" s="79">
        <f t="shared" si="104"/>
        <v>0.0338709677419355</v>
      </c>
      <c r="BZ97" s="79">
        <f t="shared" si="105"/>
        <v>0.10783098103512</v>
      </c>
      <c r="CA97" s="79">
        <f t="shared" si="106"/>
        <v>0.474193548387097</v>
      </c>
      <c r="CB97" s="67" t="s">
        <v>190</v>
      </c>
      <c r="CC97" s="67" t="s">
        <v>190</v>
      </c>
      <c r="CD97" s="67">
        <v>0.1</v>
      </c>
      <c r="CE97" s="67"/>
      <c r="CF97" s="67"/>
      <c r="CG97" s="108">
        <v>6.8</v>
      </c>
      <c r="CH97" s="79">
        <f t="shared" si="107"/>
        <v>0.357924877884453</v>
      </c>
      <c r="CI97" s="79">
        <f t="shared" si="108"/>
        <v>1.13948296408937</v>
      </c>
      <c r="CJ97" s="67">
        <v>1610</v>
      </c>
      <c r="CK97" s="79">
        <f t="shared" si="109"/>
        <v>31.4111653411592</v>
      </c>
      <c r="CL97" s="80" t="s">
        <v>213</v>
      </c>
      <c r="CM97" s="67">
        <v>3.9</v>
      </c>
      <c r="CN97" s="67">
        <v>1.7</v>
      </c>
      <c r="CO97" s="67">
        <v>19</v>
      </c>
      <c r="CP97" s="109">
        <v>1861.9</v>
      </c>
      <c r="CQ97" s="67">
        <v>8.04</v>
      </c>
      <c r="CR97" s="67">
        <v>0.01</v>
      </c>
      <c r="CS97" s="67" t="s">
        <v>190</v>
      </c>
      <c r="CT97" s="67" t="s">
        <v>193</v>
      </c>
      <c r="CU97" s="67">
        <v>0.0006</v>
      </c>
      <c r="CV97" s="109">
        <v>0.36</v>
      </c>
      <c r="CW97" s="67" t="s">
        <v>190</v>
      </c>
      <c r="CX97" s="67">
        <v>0.004</v>
      </c>
      <c r="CY97" s="67">
        <v>0.0002</v>
      </c>
      <c r="CZ97" s="109">
        <v>0.08</v>
      </c>
      <c r="DA97" s="67">
        <v>0.002</v>
      </c>
      <c r="DB97" s="67" t="s">
        <v>190</v>
      </c>
      <c r="DC97" s="67" t="s">
        <v>238</v>
      </c>
      <c r="DD97" s="67" t="s">
        <v>193</v>
      </c>
      <c r="DE97" s="67">
        <v>366.3</v>
      </c>
      <c r="DF97" s="67">
        <v>0</v>
      </c>
      <c r="DG97" s="67">
        <v>366.3</v>
      </c>
      <c r="DH97" s="67">
        <v>334.3</v>
      </c>
      <c r="DI97" s="67">
        <v>700.6</v>
      </c>
      <c r="DJ97" s="67"/>
      <c r="DK97" s="67"/>
      <c r="DL97" s="67"/>
      <c r="DM97" s="67"/>
      <c r="DN97" s="67"/>
      <c r="DO97" s="67"/>
      <c r="DP97" s="67"/>
      <c r="DQ97" s="67"/>
      <c r="DR97" s="67"/>
      <c r="DS97" s="67"/>
      <c r="DT97" s="67"/>
      <c r="DU97" s="67"/>
      <c r="DV97" s="67"/>
      <c r="DW97" s="67"/>
      <c r="DX97" s="67"/>
      <c r="DY97" s="67"/>
      <c r="DZ97" s="67"/>
      <c r="EA97" s="67"/>
      <c r="EB97" s="67"/>
      <c r="EC97" s="67"/>
      <c r="ED97" s="67"/>
      <c r="EE97" s="67"/>
      <c r="EF97" s="67"/>
      <c r="EG97" s="67"/>
      <c r="EH97" s="67"/>
      <c r="EI97" s="67"/>
      <c r="EJ97" s="67"/>
      <c r="EK97" s="9"/>
      <c r="EL97" s="9"/>
      <c r="EM97" s="9"/>
      <c r="EN97" s="9"/>
      <c r="EO97" s="9"/>
      <c r="EP97" s="9"/>
      <c r="EQ97" s="9"/>
      <c r="ER97" s="9"/>
      <c r="ES97" s="9"/>
      <c r="ET97" s="9"/>
      <c r="EU97" s="9"/>
      <c r="EV97" s="9"/>
      <c r="EW97" s="9"/>
      <c r="EX97" s="9"/>
      <c r="EY97" s="9"/>
      <c r="EZ97" s="9"/>
      <c r="FA97" s="9"/>
      <c r="FB97" s="9"/>
      <c r="FC97" s="9"/>
      <c r="FD97" s="9"/>
      <c r="FE97" s="9"/>
      <c r="FF97" s="9"/>
      <c r="FG97" s="9"/>
      <c r="FH97" s="9"/>
      <c r="FI97" s="9"/>
      <c r="FJ97" s="9"/>
      <c r="FK97" s="9"/>
      <c r="FL97" s="9"/>
      <c r="FM97" s="9"/>
      <c r="FN97" s="9"/>
      <c r="FO97" s="9"/>
      <c r="FP97" s="9"/>
      <c r="FQ97" s="9"/>
      <c r="FR97" s="9"/>
      <c r="FS97" s="9"/>
      <c r="FT97" s="9"/>
      <c r="FU97" s="9"/>
      <c r="FV97" s="9"/>
      <c r="FW97" s="9"/>
      <c r="FX97" s="9"/>
      <c r="FY97" s="9"/>
      <c r="FZ97" s="9"/>
      <c r="GA97" s="9"/>
      <c r="GB97" s="9"/>
      <c r="GC97" s="9"/>
      <c r="GD97" s="9"/>
      <c r="GE97" s="9"/>
      <c r="GF97" s="9"/>
      <c r="GG97" s="9"/>
      <c r="GH97" s="9"/>
      <c r="GI97" s="9"/>
      <c r="GJ97" s="9"/>
      <c r="GK97" s="9"/>
      <c r="GL97" s="9"/>
      <c r="GM97" s="9"/>
      <c r="GN97" s="9"/>
      <c r="GO97" s="9"/>
      <c r="GP97" s="9"/>
      <c r="GQ97" s="9"/>
      <c r="GR97" s="9"/>
      <c r="GS97" s="9"/>
      <c r="GT97" s="9"/>
      <c r="GU97" s="9"/>
      <c r="GV97" s="9"/>
      <c r="GW97" s="9"/>
      <c r="GX97" s="9"/>
      <c r="GY97" s="9"/>
      <c r="GZ97" s="9"/>
      <c r="HA97" s="9"/>
      <c r="HB97" s="9"/>
      <c r="HC97" s="9"/>
      <c r="HD97" s="9"/>
      <c r="HE97" s="9"/>
      <c r="HF97" s="9"/>
      <c r="HG97" s="9"/>
      <c r="HH97" s="9"/>
      <c r="HI97" s="9"/>
      <c r="HJ97" s="9"/>
      <c r="HK97" s="9"/>
      <c r="HL97" s="9"/>
      <c r="HM97" s="9"/>
      <c r="HN97" s="9"/>
      <c r="HO97" s="9"/>
      <c r="HP97" s="9"/>
      <c r="HQ97" s="9"/>
      <c r="HR97" s="9"/>
      <c r="HS97" s="9"/>
      <c r="HT97" s="9"/>
      <c r="HU97" s="9"/>
      <c r="HV97" s="9"/>
      <c r="HW97" s="9"/>
      <c r="HX97" s="9"/>
      <c r="HY97" s="9"/>
      <c r="HZ97" s="9"/>
      <c r="IA97" s="9"/>
      <c r="IB97" s="9"/>
      <c r="IC97" s="9"/>
      <c r="ID97" s="9"/>
      <c r="IE97" s="9"/>
      <c r="IF97" s="9"/>
      <c r="IG97" s="9"/>
      <c r="IH97" s="9"/>
      <c r="II97" s="9"/>
      <c r="IJ97" s="9"/>
      <c r="IK97" s="9"/>
      <c r="IL97" s="9"/>
      <c r="IM97" s="9"/>
      <c r="IN97" s="9"/>
      <c r="IO97" s="9"/>
      <c r="IP97" s="9"/>
      <c r="IQ97" s="9"/>
      <c r="IR97" s="9"/>
      <c r="IS97" s="9"/>
      <c r="IT97" s="9"/>
      <c r="IU97" s="9"/>
      <c r="IV97" s="9"/>
      <c r="IW97" s="9"/>
      <c r="IX97" s="9"/>
      <c r="IY97" s="9"/>
      <c r="IZ97" s="9"/>
      <c r="JA97" s="9"/>
      <c r="JB97" s="9"/>
      <c r="JC97" s="9"/>
      <c r="JD97" s="9"/>
      <c r="JE97" s="9"/>
      <c r="JF97" s="9"/>
      <c r="JG97" s="9"/>
      <c r="JH97" s="9"/>
      <c r="JI97" s="9"/>
      <c r="JJ97" s="9"/>
      <c r="JK97" s="9"/>
      <c r="JL97" s="9"/>
      <c r="JM97" s="9"/>
      <c r="JN97" s="9"/>
      <c r="JO97" s="9"/>
      <c r="JP97" s="9"/>
      <c r="JQ97" s="9"/>
      <c r="JR97" s="9"/>
      <c r="JS97" s="9"/>
      <c r="JT97" s="9"/>
      <c r="JU97" s="9"/>
      <c r="JV97" s="9"/>
      <c r="JW97" s="9"/>
      <c r="JX97" s="9"/>
      <c r="JY97" s="9"/>
      <c r="JZ97" s="9"/>
      <c r="KA97" s="9"/>
      <c r="KB97" s="9"/>
      <c r="KC97" s="9"/>
      <c r="KD97" s="9"/>
      <c r="KE97" s="9"/>
      <c r="KF97" s="9"/>
      <c r="KG97" s="9"/>
      <c r="KH97" s="9"/>
      <c r="KI97" s="9"/>
      <c r="KJ97" s="9"/>
      <c r="KK97" s="9"/>
      <c r="KL97" s="9"/>
      <c r="KM97" s="9"/>
      <c r="KN97" s="9"/>
      <c r="KO97" s="9"/>
      <c r="KP97" s="9"/>
      <c r="KQ97" s="9"/>
      <c r="KR97" s="9"/>
      <c r="KS97" s="9"/>
      <c r="KT97" s="9"/>
      <c r="KU97" s="9"/>
      <c r="KV97" s="9"/>
      <c r="KW97" s="9"/>
      <c r="KX97" s="9"/>
      <c r="KY97" s="9"/>
      <c r="KZ97" s="9"/>
      <c r="LA97" s="9"/>
      <c r="LB97" s="9"/>
      <c r="LC97" s="9"/>
      <c r="LD97" s="9"/>
      <c r="LE97" s="9"/>
      <c r="LF97" s="9"/>
      <c r="LG97" s="9"/>
      <c r="LH97" s="9"/>
      <c r="LI97" s="9"/>
      <c r="LJ97" s="9"/>
      <c r="LK97" s="9"/>
      <c r="LL97" s="9"/>
      <c r="LM97" s="9"/>
      <c r="LN97" s="9"/>
      <c r="LO97" s="9"/>
      <c r="LP97" s="9"/>
      <c r="LQ97" s="9"/>
      <c r="LR97" s="9"/>
      <c r="LS97" s="9"/>
      <c r="LT97" s="9"/>
      <c r="LU97" s="9"/>
      <c r="LV97" s="9"/>
      <c r="LW97" s="9"/>
      <c r="LX97" s="9"/>
      <c r="LY97" s="9"/>
      <c r="LZ97" s="9"/>
      <c r="MA97" s="9"/>
      <c r="MB97" s="9"/>
      <c r="MC97" s="9"/>
      <c r="MD97" s="9"/>
      <c r="ME97" s="9"/>
      <c r="MF97" s="9"/>
      <c r="MG97" s="9"/>
      <c r="MH97" s="9"/>
      <c r="MI97" s="9"/>
      <c r="MJ97" s="9"/>
      <c r="MK97" s="9"/>
      <c r="ML97" s="9"/>
      <c r="MM97" s="9"/>
      <c r="MN97" s="9"/>
      <c r="MO97" s="9"/>
      <c r="MP97" s="9"/>
      <c r="MQ97" s="9"/>
      <c r="MR97" s="9"/>
      <c r="MS97" s="9"/>
      <c r="MT97" s="9"/>
      <c r="MU97" s="9"/>
      <c r="MV97" s="9"/>
      <c r="MW97" s="9"/>
      <c r="MX97" s="9"/>
      <c r="MY97" s="9"/>
      <c r="MZ97" s="9"/>
      <c r="NA97" s="9"/>
      <c r="NB97" s="9"/>
      <c r="NC97" s="9"/>
      <c r="ND97" s="9"/>
      <c r="NE97" s="9"/>
      <c r="NF97" s="9"/>
      <c r="NG97" s="9"/>
      <c r="NH97" s="9"/>
      <c r="NI97" s="9"/>
      <c r="NJ97" s="9"/>
      <c r="NK97" s="9"/>
      <c r="NL97" s="9"/>
      <c r="NM97" s="9"/>
      <c r="NN97" s="9"/>
      <c r="NO97" s="9"/>
      <c r="NP97" s="9"/>
      <c r="NQ97" s="9"/>
      <c r="NR97" s="9"/>
      <c r="NS97" s="9"/>
      <c r="NT97" s="9"/>
      <c r="NU97" s="9"/>
      <c r="NV97" s="9"/>
      <c r="NW97" s="9"/>
      <c r="NX97" s="9"/>
      <c r="NY97" s="9"/>
      <c r="NZ97" s="9"/>
      <c r="OA97" s="9"/>
      <c r="OB97" s="9"/>
      <c r="OC97" s="9"/>
      <c r="OD97" s="9"/>
      <c r="OE97" s="9"/>
      <c r="OF97" s="9"/>
      <c r="OG97" s="9"/>
      <c r="OH97" s="9"/>
      <c r="OI97" s="9"/>
      <c r="OJ97" s="9"/>
      <c r="OK97" s="9"/>
      <c r="OL97" s="9"/>
      <c r="OM97" s="9"/>
      <c r="ON97" s="9"/>
      <c r="OO97" s="9"/>
      <c r="OP97" s="9"/>
      <c r="OQ97" s="9"/>
      <c r="OR97" s="9"/>
      <c r="OS97" s="9"/>
      <c r="OT97" s="9"/>
      <c r="OU97" s="9"/>
      <c r="OV97" s="9"/>
      <c r="OW97" s="9"/>
      <c r="OX97" s="9"/>
      <c r="OY97" s="9"/>
      <c r="OZ97" s="9"/>
      <c r="PA97" s="9"/>
      <c r="PB97" s="9"/>
      <c r="PC97" s="9"/>
      <c r="PD97" s="9"/>
      <c r="PE97" s="9"/>
      <c r="PF97" s="9"/>
      <c r="PG97" s="9"/>
      <c r="PH97" s="9"/>
      <c r="PI97" s="9"/>
      <c r="PJ97" s="9"/>
      <c r="PK97" s="9"/>
      <c r="PL97" s="9"/>
      <c r="PM97" s="9"/>
      <c r="PN97" s="9"/>
      <c r="PO97" s="9"/>
      <c r="PP97" s="9"/>
      <c r="PQ97" s="9"/>
      <c r="PR97" s="9"/>
      <c r="PS97" s="9"/>
      <c r="PT97" s="9"/>
      <c r="PU97" s="9"/>
      <c r="PV97" s="9"/>
      <c r="PW97" s="9"/>
      <c r="PX97" s="9"/>
      <c r="PY97" s="9"/>
      <c r="PZ97" s="9"/>
      <c r="QA97" s="9"/>
      <c r="QB97" s="9"/>
      <c r="QC97" s="9"/>
      <c r="QD97" s="9"/>
      <c r="QE97" s="9"/>
      <c r="QF97" s="9"/>
      <c r="QG97" s="9"/>
      <c r="QH97" s="9"/>
      <c r="QI97" s="9"/>
      <c r="QJ97" s="9"/>
      <c r="QK97" s="9"/>
      <c r="QL97" s="9"/>
      <c r="QM97" s="9"/>
      <c r="QN97" s="9"/>
      <c r="QO97" s="9"/>
      <c r="QP97" s="9"/>
      <c r="QQ97" s="9"/>
      <c r="QR97" s="9"/>
      <c r="QS97" s="9"/>
      <c r="QT97" s="9"/>
      <c r="QU97" s="9"/>
      <c r="QV97" s="9"/>
      <c r="QW97" s="9"/>
      <c r="QX97" s="9"/>
      <c r="QY97" s="9"/>
      <c r="QZ97" s="9"/>
      <c r="RA97" s="9"/>
      <c r="RB97" s="9"/>
      <c r="RC97" s="9"/>
      <c r="RD97" s="9"/>
      <c r="RE97" s="9"/>
      <c r="RF97" s="9"/>
      <c r="RG97" s="9"/>
      <c r="RH97" s="9"/>
      <c r="RI97" s="9"/>
      <c r="RJ97" s="9"/>
      <c r="RK97" s="9"/>
      <c r="RL97" s="9"/>
      <c r="RM97" s="9"/>
      <c r="RN97" s="9"/>
      <c r="RO97" s="9"/>
      <c r="RP97" s="9"/>
      <c r="RQ97" s="9"/>
      <c r="RR97" s="9"/>
      <c r="RS97" s="9"/>
      <c r="RT97" s="9"/>
      <c r="RU97" s="9"/>
      <c r="RV97" s="9"/>
      <c r="RW97" s="9"/>
      <c r="RX97" s="9"/>
      <c r="RY97" s="9"/>
      <c r="RZ97" s="9"/>
      <c r="SA97" s="9"/>
      <c r="SB97" s="9"/>
      <c r="SC97" s="9"/>
      <c r="SD97" s="9"/>
      <c r="SE97" s="9"/>
      <c r="SF97" s="9"/>
      <c r="SG97" s="9"/>
      <c r="SH97" s="9"/>
      <c r="SI97" s="9"/>
      <c r="SJ97" s="9"/>
      <c r="SK97" s="9"/>
      <c r="SL97" s="9"/>
      <c r="SM97" s="9"/>
      <c r="SN97" s="9"/>
      <c r="SO97" s="9"/>
      <c r="SP97" s="9"/>
      <c r="SQ97" s="9"/>
      <c r="SR97" s="9"/>
      <c r="SS97" s="9"/>
      <c r="ST97" s="9"/>
      <c r="SU97" s="9"/>
      <c r="SV97" s="9"/>
      <c r="SW97" s="9"/>
      <c r="SX97" s="9"/>
      <c r="SY97" s="9"/>
      <c r="SZ97" s="9"/>
      <c r="TA97" s="9"/>
      <c r="TB97" s="9"/>
      <c r="TC97" s="9"/>
      <c r="TD97" s="9"/>
      <c r="TE97" s="9"/>
      <c r="TF97" s="9"/>
      <c r="TG97" s="9"/>
      <c r="TH97" s="9"/>
      <c r="TI97" s="9"/>
      <c r="TJ97" s="9"/>
      <c r="TK97" s="9"/>
      <c r="TL97" s="9"/>
      <c r="TM97" s="9"/>
      <c r="TN97" s="9"/>
      <c r="TO97" s="9"/>
      <c r="TP97" s="9"/>
      <c r="TQ97" s="9"/>
      <c r="TR97" s="9"/>
      <c r="TS97" s="9"/>
      <c r="TT97" s="9"/>
      <c r="TU97" s="9"/>
      <c r="TV97" s="9"/>
      <c r="TW97" s="9"/>
      <c r="TX97" s="9"/>
      <c r="TY97" s="9"/>
      <c r="TZ97" s="9"/>
      <c r="UA97" s="9"/>
      <c r="UB97" s="9"/>
      <c r="UC97" s="9"/>
      <c r="UD97" s="9"/>
      <c r="UE97" s="9"/>
      <c r="UF97" s="9"/>
      <c r="UG97" s="9"/>
      <c r="UH97" s="9"/>
      <c r="UI97" s="9"/>
      <c r="UJ97" s="9"/>
      <c r="UK97" s="9"/>
      <c r="UL97" s="9"/>
      <c r="UM97" s="9"/>
      <c r="UN97" s="9"/>
      <c r="UO97" s="9"/>
      <c r="UP97" s="9"/>
      <c r="UQ97" s="9"/>
      <c r="UR97" s="9"/>
      <c r="US97" s="9"/>
      <c r="UT97" s="9"/>
      <c r="UU97" s="9"/>
      <c r="UV97" s="9"/>
      <c r="UW97" s="9"/>
      <c r="UX97" s="9"/>
      <c r="UY97" s="9"/>
      <c r="UZ97" s="9"/>
      <c r="VA97" s="9"/>
      <c r="VB97" s="9"/>
      <c r="VC97" s="9"/>
      <c r="VD97" s="9"/>
      <c r="VE97" s="9"/>
      <c r="VF97" s="9"/>
      <c r="VG97" s="9"/>
      <c r="VH97" s="9"/>
      <c r="VI97" s="9"/>
      <c r="VJ97" s="9"/>
      <c r="VK97" s="9"/>
      <c r="VL97" s="9"/>
      <c r="VM97" s="9"/>
      <c r="VN97" s="9"/>
      <c r="VO97" s="9"/>
      <c r="VP97" s="9"/>
      <c r="VQ97" s="9"/>
      <c r="VR97" s="9"/>
      <c r="VS97" s="9"/>
      <c r="VT97" s="9"/>
      <c r="VU97" s="9"/>
      <c r="VV97" s="9"/>
      <c r="VW97" s="9"/>
      <c r="VX97" s="9"/>
      <c r="VY97" s="9"/>
      <c r="VZ97" s="9"/>
      <c r="WA97" s="9"/>
      <c r="WB97" s="9"/>
      <c r="WC97" s="9"/>
      <c r="WD97" s="9"/>
      <c r="WE97" s="9"/>
      <c r="WF97" s="9"/>
      <c r="WG97" s="9"/>
      <c r="WH97" s="9"/>
      <c r="WI97" s="9"/>
      <c r="WJ97" s="9"/>
      <c r="WK97" s="9"/>
      <c r="WL97" s="9"/>
      <c r="WM97" s="9"/>
      <c r="WN97" s="9"/>
      <c r="WO97" s="9"/>
      <c r="WP97" s="9"/>
      <c r="WQ97" s="9"/>
      <c r="WR97" s="9"/>
      <c r="WS97" s="9"/>
      <c r="WT97" s="9"/>
      <c r="WU97" s="9"/>
      <c r="WV97" s="9"/>
      <c r="WW97" s="9"/>
      <c r="WX97" s="9"/>
      <c r="WY97" s="9"/>
      <c r="WZ97" s="9"/>
      <c r="XA97" s="9"/>
      <c r="XB97" s="9"/>
      <c r="XC97" s="9"/>
      <c r="XD97" s="9"/>
      <c r="XE97" s="9"/>
      <c r="XF97" s="9"/>
      <c r="XG97" s="9"/>
      <c r="XH97" s="9"/>
      <c r="XI97" s="9"/>
      <c r="XJ97" s="9"/>
      <c r="XK97" s="9"/>
      <c r="XL97" s="9"/>
      <c r="XM97" s="9"/>
      <c r="XN97" s="9"/>
      <c r="XO97" s="9"/>
      <c r="XP97" s="9"/>
      <c r="XQ97" s="9"/>
      <c r="XR97" s="9"/>
      <c r="XS97" s="9"/>
      <c r="XT97" s="9"/>
      <c r="XU97" s="9"/>
      <c r="XV97" s="9"/>
      <c r="XW97" s="9"/>
      <c r="XX97" s="9"/>
      <c r="XY97" s="9"/>
      <c r="XZ97" s="9"/>
      <c r="YA97" s="9"/>
      <c r="YB97" s="9"/>
      <c r="YC97" s="9"/>
      <c r="YD97" s="9"/>
      <c r="YE97" s="9"/>
      <c r="YF97" s="9"/>
      <c r="YG97" s="9"/>
      <c r="YH97" s="9"/>
      <c r="YI97" s="9"/>
      <c r="YJ97" s="9"/>
      <c r="YK97" s="9"/>
      <c r="YL97" s="9"/>
      <c r="YM97" s="9"/>
      <c r="YN97" s="9"/>
      <c r="YO97" s="9"/>
      <c r="YP97" s="9"/>
      <c r="YQ97" s="9"/>
      <c r="YR97" s="9"/>
      <c r="YS97" s="9"/>
      <c r="YT97" s="9"/>
      <c r="YU97" s="9"/>
      <c r="YV97" s="9"/>
      <c r="YW97" s="9"/>
      <c r="YX97" s="9"/>
      <c r="YY97" s="9"/>
      <c r="YZ97" s="9"/>
      <c r="ZA97" s="9"/>
      <c r="ZB97" s="9"/>
      <c r="ZC97" s="9"/>
      <c r="ZD97" s="9"/>
      <c r="ZE97" s="9"/>
      <c r="ZF97" s="9"/>
      <c r="ZG97" s="9"/>
      <c r="ZH97" s="9"/>
      <c r="ZI97" s="9"/>
      <c r="ZJ97" s="9"/>
      <c r="ZK97" s="9"/>
      <c r="ZL97" s="9"/>
      <c r="ZM97" s="9"/>
      <c r="ZN97" s="9"/>
      <c r="ZO97" s="9"/>
      <c r="ZP97" s="9"/>
      <c r="ZQ97" s="9"/>
      <c r="ZR97" s="9"/>
      <c r="ZS97" s="9"/>
      <c r="ZT97" s="9"/>
      <c r="ZU97" s="9"/>
      <c r="ZV97" s="9"/>
      <c r="ZW97" s="9"/>
      <c r="ZX97" s="9"/>
      <c r="ZY97" s="9"/>
      <c r="ZZ97" s="9"/>
      <c r="AAA97" s="9"/>
      <c r="AAB97" s="9"/>
      <c r="AAC97" s="9"/>
      <c r="AAD97" s="9"/>
      <c r="AAE97" s="9"/>
      <c r="AAF97" s="9"/>
      <c r="AAG97" s="9"/>
      <c r="AAH97" s="9"/>
      <c r="AAI97" s="9"/>
      <c r="AAJ97" s="9"/>
      <c r="AAK97" s="9"/>
      <c r="AAL97" s="9"/>
      <c r="AAM97" s="9"/>
      <c r="AAN97" s="9"/>
      <c r="AAO97" s="9"/>
      <c r="AAP97" s="9"/>
      <c r="AAQ97" s="9"/>
      <c r="AAR97" s="9"/>
      <c r="AAS97" s="9"/>
      <c r="AAT97" s="9"/>
      <c r="AAU97" s="9"/>
      <c r="AAV97" s="9"/>
      <c r="AAW97" s="9"/>
      <c r="AAX97" s="9"/>
      <c r="AAY97" s="9"/>
      <c r="AAZ97" s="9"/>
      <c r="ABA97" s="9"/>
      <c r="ABB97" s="9"/>
      <c r="ABC97" s="9"/>
      <c r="ABD97" s="9"/>
      <c r="ABE97" s="9"/>
      <c r="ABF97" s="9"/>
      <c r="ABG97" s="9"/>
      <c r="ABH97" s="9"/>
      <c r="ABI97" s="9"/>
      <c r="ABJ97" s="9"/>
      <c r="ABK97" s="9"/>
      <c r="ABL97" s="9"/>
      <c r="ABM97" s="9"/>
      <c r="ABN97" s="9"/>
      <c r="ABO97" s="9"/>
      <c r="ABP97" s="9"/>
      <c r="ABQ97" s="9"/>
      <c r="ABR97" s="9"/>
      <c r="ABS97" s="9"/>
      <c r="ABT97" s="9"/>
      <c r="ABU97" s="9"/>
      <c r="ABV97" s="9"/>
      <c r="ABW97" s="9"/>
      <c r="ABX97" s="9"/>
      <c r="ABY97" s="9"/>
      <c r="ABZ97" s="9"/>
      <c r="ACA97" s="9"/>
      <c r="ACB97" s="9"/>
      <c r="ACC97" s="9"/>
      <c r="ACD97" s="9"/>
      <c r="ACE97" s="9"/>
      <c r="ACF97" s="9"/>
      <c r="ACG97" s="9"/>
      <c r="ACH97" s="9"/>
      <c r="ACI97" s="9"/>
      <c r="ACJ97" s="9"/>
      <c r="ACK97" s="9"/>
      <c r="ACL97" s="9"/>
      <c r="ACM97" s="9"/>
      <c r="ACN97" s="9"/>
      <c r="ACO97" s="9"/>
      <c r="ACP97" s="9"/>
      <c r="ACQ97" s="9"/>
      <c r="ACR97" s="9"/>
      <c r="ACS97" s="9"/>
      <c r="ACT97" s="9"/>
      <c r="ACU97" s="9"/>
      <c r="ACV97" s="9"/>
      <c r="ACW97" s="9"/>
      <c r="ACX97" s="9"/>
      <c r="ACY97" s="9"/>
      <c r="ACZ97" s="9"/>
      <c r="ADA97" s="9"/>
      <c r="ADB97" s="9"/>
      <c r="ADC97" s="9"/>
      <c r="ADD97" s="9"/>
      <c r="ADE97" s="9"/>
      <c r="ADF97" s="9"/>
      <c r="ADG97" s="9"/>
      <c r="ADH97" s="9"/>
      <c r="ADI97" s="9"/>
      <c r="ADJ97" s="9"/>
      <c r="ADK97" s="9"/>
      <c r="ADL97" s="9"/>
      <c r="ADM97" s="9"/>
      <c r="ADN97" s="9"/>
      <c r="ADO97" s="9"/>
      <c r="ADP97" s="9"/>
      <c r="ADQ97" s="9"/>
      <c r="ADR97" s="9"/>
      <c r="ADS97" s="9"/>
      <c r="ADT97" s="9"/>
      <c r="ADU97" s="9"/>
      <c r="ADV97" s="9"/>
      <c r="ADW97" s="9"/>
      <c r="ADX97" s="9"/>
      <c r="ADY97" s="9"/>
      <c r="ADZ97" s="9"/>
      <c r="AEA97" s="9"/>
      <c r="AEB97" s="9"/>
      <c r="AEC97" s="9"/>
      <c r="AED97" s="9"/>
      <c r="AEE97" s="9"/>
      <c r="AEF97" s="9"/>
      <c r="AEG97" s="9"/>
      <c r="AEH97" s="9"/>
      <c r="AEI97" s="9"/>
      <c r="AEJ97" s="9"/>
      <c r="AEK97" s="9"/>
      <c r="AEL97" s="9"/>
      <c r="AEM97" s="9"/>
      <c r="AEN97" s="9"/>
      <c r="AEO97" s="9"/>
      <c r="AEP97" s="9"/>
      <c r="AEQ97" s="9"/>
      <c r="AER97" s="9"/>
      <c r="AES97" s="9"/>
      <c r="AET97" s="9"/>
      <c r="AEU97" s="9"/>
      <c r="AEV97" s="9"/>
      <c r="AEW97" s="9"/>
      <c r="AEX97" s="9"/>
      <c r="AEY97" s="9"/>
      <c r="AEZ97" s="9"/>
      <c r="AFA97" s="9"/>
      <c r="AFB97" s="9"/>
      <c r="AFC97" s="9"/>
      <c r="AFD97" s="9"/>
      <c r="AFE97" s="9"/>
      <c r="AFF97" s="9"/>
      <c r="AFG97" s="9"/>
      <c r="AFH97" s="9"/>
      <c r="AFI97" s="9"/>
      <c r="AFJ97" s="9"/>
      <c r="AFK97" s="9"/>
      <c r="AFL97" s="9"/>
      <c r="AFM97" s="9"/>
      <c r="AFN97" s="9"/>
      <c r="AFO97" s="9"/>
      <c r="AFP97" s="9"/>
      <c r="AFQ97" s="9"/>
      <c r="AFR97" s="9"/>
      <c r="AFS97" s="9"/>
      <c r="AFT97" s="9"/>
      <c r="AFU97" s="9"/>
      <c r="AFV97" s="9"/>
      <c r="AFW97" s="9"/>
      <c r="AFX97" s="9"/>
      <c r="AFY97" s="9"/>
      <c r="AFZ97" s="9"/>
      <c r="AGA97" s="9"/>
      <c r="AGB97" s="9"/>
      <c r="AGC97" s="9"/>
      <c r="AGD97" s="9"/>
      <c r="AGE97" s="9"/>
      <c r="AGF97" s="9"/>
      <c r="AGG97" s="9"/>
      <c r="AGH97" s="9"/>
      <c r="AGI97" s="9"/>
      <c r="AGJ97" s="9"/>
      <c r="AGK97" s="9"/>
      <c r="AGL97" s="9"/>
      <c r="AGM97" s="9"/>
      <c r="AGN97" s="9"/>
      <c r="AGO97" s="9"/>
      <c r="AGP97" s="9"/>
      <c r="AGQ97" s="9"/>
      <c r="AGR97" s="9"/>
      <c r="AGS97" s="9"/>
      <c r="AGT97" s="9"/>
      <c r="AGU97" s="9"/>
      <c r="AGV97" s="9"/>
      <c r="AGW97" s="9"/>
      <c r="AGX97" s="9"/>
      <c r="AGY97" s="9"/>
      <c r="AGZ97" s="9"/>
      <c r="AHA97" s="9"/>
      <c r="AHB97" s="9"/>
      <c r="AHC97" s="9"/>
      <c r="AHD97" s="9"/>
      <c r="AHE97" s="9"/>
      <c r="AHF97" s="9"/>
      <c r="AHG97" s="9"/>
      <c r="AHH97" s="9"/>
      <c r="AHI97" s="9"/>
      <c r="AHJ97" s="9"/>
      <c r="AHK97" s="9"/>
      <c r="AHL97" s="9"/>
      <c r="AHM97" s="9"/>
      <c r="AHN97" s="9"/>
      <c r="AHO97" s="9"/>
      <c r="AHP97" s="9"/>
      <c r="AHQ97" s="9"/>
      <c r="AHR97" s="9"/>
      <c r="AHS97" s="9"/>
      <c r="AHT97" s="9"/>
      <c r="AHU97" s="9"/>
      <c r="AHV97" s="9"/>
      <c r="AHW97" s="9"/>
      <c r="AHX97" s="9"/>
      <c r="AHY97" s="9"/>
      <c r="AHZ97" s="9"/>
      <c r="AIA97" s="9"/>
      <c r="AIB97" s="9"/>
      <c r="AIC97" s="9"/>
      <c r="AID97" s="9"/>
      <c r="AIE97" s="9"/>
      <c r="AIF97" s="9"/>
      <c r="AIG97" s="9"/>
      <c r="AIH97" s="9"/>
      <c r="AII97" s="9"/>
      <c r="AIJ97" s="9"/>
      <c r="AIK97" s="9"/>
      <c r="AIL97" s="9"/>
      <c r="AIM97" s="9"/>
      <c r="AIN97" s="9"/>
      <c r="AIO97" s="9"/>
      <c r="AIP97" s="9"/>
      <c r="AIQ97" s="9"/>
      <c r="AIR97" s="9"/>
      <c r="AIS97" s="9"/>
      <c r="AIT97" s="9"/>
      <c r="AIU97" s="9"/>
      <c r="AIV97" s="9"/>
      <c r="AIW97" s="9"/>
      <c r="AIX97" s="9"/>
      <c r="AIY97" s="9"/>
      <c r="AIZ97" s="9"/>
      <c r="AJA97" s="9"/>
      <c r="AJB97" s="9"/>
      <c r="AJC97" s="9"/>
      <c r="AJD97" s="9"/>
      <c r="AJE97" s="9"/>
      <c r="AJF97" s="9"/>
      <c r="AJG97" s="9"/>
      <c r="AJH97" s="9"/>
      <c r="AJI97" s="9"/>
      <c r="AJJ97" s="9"/>
      <c r="AJK97" s="9"/>
      <c r="AJL97" s="9"/>
      <c r="AJM97" s="9"/>
      <c r="AJN97" s="9"/>
      <c r="AJO97" s="9"/>
      <c r="AJP97" s="9"/>
      <c r="AJQ97" s="9"/>
      <c r="AJR97" s="9"/>
      <c r="AJS97" s="9"/>
      <c r="AJT97" s="9"/>
      <c r="AJU97" s="9"/>
      <c r="AJV97" s="9"/>
      <c r="AJW97" s="9"/>
      <c r="AJX97" s="9"/>
      <c r="AJY97" s="9"/>
      <c r="AJZ97" s="9"/>
      <c r="AKA97" s="9"/>
      <c r="AKB97" s="9"/>
      <c r="AKC97" s="9"/>
      <c r="AKD97" s="9"/>
      <c r="AKE97" s="9"/>
      <c r="AKF97" s="9"/>
      <c r="AKG97" s="9"/>
      <c r="AKH97" s="9"/>
      <c r="AKI97" s="9"/>
      <c r="AKJ97" s="9"/>
      <c r="AKK97" s="9"/>
      <c r="AKL97" s="9"/>
      <c r="AKM97" s="9"/>
      <c r="AKN97" s="9"/>
      <c r="AKO97" s="9"/>
      <c r="AKP97" s="9"/>
      <c r="AKQ97" s="9"/>
      <c r="AKR97" s="9"/>
      <c r="AKS97" s="9"/>
      <c r="AKT97" s="9"/>
      <c r="AKU97" s="9"/>
      <c r="AKV97" s="9"/>
      <c r="AKW97" s="9"/>
      <c r="AKX97" s="9"/>
      <c r="AKY97" s="9"/>
      <c r="AKZ97" s="9"/>
      <c r="ALA97" s="9"/>
      <c r="ALB97" s="9"/>
      <c r="ALC97" s="9"/>
      <c r="ALD97" s="9"/>
      <c r="ALE97" s="9"/>
      <c r="ALF97" s="9"/>
      <c r="ALG97" s="9"/>
      <c r="ALH97" s="9"/>
      <c r="ALI97" s="9"/>
      <c r="ALJ97" s="9"/>
      <c r="ALK97" s="9"/>
      <c r="ALL97" s="9"/>
      <c r="ALM97" s="9"/>
      <c r="ALN97" s="9"/>
      <c r="ALO97" s="9"/>
      <c r="ALP97" s="9"/>
      <c r="ALQ97" s="9"/>
      <c r="ALR97" s="9"/>
      <c r="ALS97" s="9"/>
      <c r="ALT97" s="9"/>
      <c r="ALU97" s="9"/>
      <c r="ALV97" s="9"/>
      <c r="ALW97" s="9"/>
      <c r="ALX97" s="9"/>
      <c r="ALY97" s="9"/>
      <c r="ALZ97" s="9"/>
      <c r="AMA97" s="9"/>
      <c r="AMB97" s="9"/>
      <c r="AMC97" s="9"/>
      <c r="AMD97" s="9"/>
      <c r="AME97" s="9"/>
      <c r="AMF97" s="9"/>
      <c r="AMG97" s="9"/>
      <c r="AMH97" s="9"/>
      <c r="AMI97" s="9"/>
      <c r="AMJ97" s="9"/>
      <c r="AMK97" s="9"/>
      <c r="AML97" s="9"/>
      <c r="AMM97" s="9"/>
      <c r="AMN97" s="9"/>
      <c r="AMO97" s="9"/>
      <c r="AMP97" s="9"/>
      <c r="AMQ97" s="9"/>
      <c r="AMR97" s="9"/>
      <c r="AMS97" s="9"/>
      <c r="AMT97" s="9"/>
      <c r="AMU97" s="9"/>
      <c r="AMV97" s="9"/>
      <c r="AMW97" s="9"/>
      <c r="AMX97" s="9"/>
      <c r="AMY97" s="9"/>
      <c r="AMZ97" s="9"/>
      <c r="ANA97" s="9"/>
      <c r="ANB97" s="9"/>
      <c r="ANC97" s="9"/>
      <c r="AND97" s="9"/>
      <c r="ANE97" s="9"/>
      <c r="ANF97" s="9"/>
      <c r="ANG97" s="9"/>
      <c r="ANH97" s="9"/>
      <c r="ANI97" s="9"/>
      <c r="ANJ97" s="9"/>
      <c r="ANK97" s="9"/>
      <c r="ANL97" s="9"/>
      <c r="ANM97" s="9"/>
      <c r="ANN97" s="9"/>
      <c r="ANO97" s="9"/>
      <c r="ANP97" s="9"/>
      <c r="ANQ97" s="9"/>
      <c r="ANR97" s="9"/>
      <c r="ANS97" s="9"/>
      <c r="ANT97" s="9"/>
      <c r="ANU97" s="9"/>
      <c r="ANV97" s="9"/>
      <c r="ANW97" s="9"/>
      <c r="ANX97" s="9"/>
      <c r="ANY97" s="9"/>
      <c r="ANZ97" s="9"/>
      <c r="AOA97" s="9"/>
      <c r="AOB97" s="9"/>
      <c r="AOC97" s="9"/>
      <c r="AOD97" s="9"/>
      <c r="AOE97" s="9"/>
      <c r="AOF97" s="9"/>
      <c r="AOG97" s="9"/>
      <c r="AOH97" s="9"/>
      <c r="AOI97" s="9"/>
      <c r="AOJ97" s="9"/>
      <c r="AOK97" s="9"/>
      <c r="AOL97" s="9"/>
      <c r="AOM97" s="9"/>
      <c r="AON97" s="9"/>
      <c r="AOO97" s="9"/>
      <c r="AOP97" s="9"/>
      <c r="AOQ97" s="9"/>
      <c r="AOR97" s="9"/>
      <c r="AOS97" s="9"/>
      <c r="AOT97" s="9"/>
      <c r="AOU97" s="9"/>
      <c r="AOV97" s="9"/>
      <c r="AOW97" s="9"/>
      <c r="AOX97" s="9"/>
      <c r="AOY97" s="9"/>
      <c r="AOZ97" s="9"/>
      <c r="APA97" s="9"/>
      <c r="APB97" s="9"/>
      <c r="APC97" s="9"/>
      <c r="APD97" s="9"/>
      <c r="APE97" s="9"/>
      <c r="APF97" s="9"/>
      <c r="APG97" s="9"/>
      <c r="APH97" s="9"/>
      <c r="API97" s="9"/>
      <c r="APJ97" s="9"/>
      <c r="APK97" s="9"/>
      <c r="APL97" s="9"/>
      <c r="APM97" s="9"/>
      <c r="APN97" s="9"/>
      <c r="APO97" s="9"/>
      <c r="APP97" s="9"/>
      <c r="APQ97" s="9"/>
      <c r="APR97" s="9"/>
      <c r="APS97" s="9"/>
      <c r="APT97" s="9"/>
      <c r="APU97" s="9"/>
      <c r="APV97" s="9"/>
      <c r="APW97" s="9"/>
      <c r="APX97" s="9"/>
      <c r="APY97" s="9"/>
      <c r="APZ97" s="9"/>
      <c r="AQA97" s="9"/>
      <c r="AQB97" s="9"/>
      <c r="AQC97" s="9"/>
      <c r="AQD97" s="9"/>
      <c r="AQE97" s="9"/>
      <c r="AQF97" s="9"/>
      <c r="AQG97" s="9"/>
      <c r="AQH97" s="9"/>
      <c r="AQI97" s="9"/>
      <c r="AQJ97" s="9"/>
      <c r="AQK97" s="9"/>
      <c r="AQL97" s="9"/>
      <c r="AQM97" s="9"/>
      <c r="AQN97" s="9"/>
      <c r="AQO97" s="9"/>
      <c r="AQP97" s="9"/>
      <c r="AQQ97" s="9"/>
      <c r="AQR97" s="9"/>
      <c r="AQS97" s="9"/>
      <c r="AQT97" s="9"/>
      <c r="AQU97" s="9"/>
      <c r="AQV97" s="9"/>
      <c r="AQW97" s="9"/>
      <c r="AQX97" s="9"/>
      <c r="AQY97" s="9"/>
      <c r="AQZ97" s="9"/>
      <c r="ARA97" s="9"/>
      <c r="ARB97" s="9"/>
      <c r="ARC97" s="9"/>
      <c r="ARD97" s="9"/>
      <c r="ARE97" s="9"/>
      <c r="ARF97" s="9"/>
      <c r="ARG97" s="9"/>
      <c r="ARH97" s="9"/>
      <c r="ARI97" s="9"/>
      <c r="ARJ97" s="9"/>
      <c r="ARK97" s="9"/>
      <c r="ARL97" s="9"/>
      <c r="ARM97" s="9"/>
      <c r="ARN97" s="9"/>
      <c r="ARO97" s="9"/>
      <c r="ARP97" s="9"/>
      <c r="ARQ97" s="9"/>
      <c r="ARR97" s="9"/>
      <c r="ARS97" s="9"/>
      <c r="ART97" s="9"/>
      <c r="ARU97" s="9"/>
      <c r="ARV97" s="9"/>
      <c r="ARW97" s="9"/>
      <c r="ARX97" s="9"/>
      <c r="ARY97" s="9"/>
      <c r="ARZ97" s="9"/>
      <c r="ASA97" s="9"/>
      <c r="ASB97" s="9"/>
      <c r="ASC97" s="9"/>
      <c r="ASD97" s="9"/>
      <c r="ASE97" s="9"/>
      <c r="ASF97" s="9"/>
      <c r="ASG97" s="9"/>
      <c r="ASH97" s="9"/>
      <c r="ASI97" s="9"/>
      <c r="ASJ97" s="9"/>
      <c r="ASK97" s="9"/>
      <c r="ASL97" s="9"/>
      <c r="ASM97" s="9"/>
      <c r="ASN97" s="9"/>
      <c r="ASO97" s="9"/>
      <c r="ASP97" s="9"/>
      <c r="ASQ97" s="9"/>
      <c r="ASR97" s="9"/>
      <c r="ASS97" s="9"/>
      <c r="AST97" s="9"/>
      <c r="ASU97" s="9"/>
      <c r="ASV97" s="9"/>
      <c r="ASW97" s="9"/>
      <c r="ASX97" s="9"/>
      <c r="ASY97" s="9"/>
      <c r="ASZ97" s="9"/>
      <c r="ATA97" s="9"/>
      <c r="ATB97" s="9"/>
      <c r="ATC97" s="9"/>
      <c r="ATD97" s="9"/>
      <c r="ATE97" s="9"/>
      <c r="ATF97" s="9"/>
      <c r="ATG97" s="9"/>
      <c r="ATH97" s="9"/>
      <c r="ATI97" s="9"/>
      <c r="ATJ97" s="9"/>
      <c r="ATK97" s="9"/>
      <c r="ATL97" s="9"/>
      <c r="ATM97" s="9"/>
      <c r="ATN97" s="9"/>
      <c r="ATO97" s="9"/>
      <c r="ATP97" s="9"/>
      <c r="ATQ97" s="9"/>
      <c r="ATR97" s="9"/>
      <c r="ATS97" s="9"/>
      <c r="ATT97" s="9"/>
      <c r="ATU97" s="9"/>
      <c r="ATV97" s="9"/>
      <c r="ATW97" s="9"/>
      <c r="ATX97" s="9"/>
      <c r="ATY97" s="9"/>
      <c r="ATZ97" s="9"/>
      <c r="AUA97" s="9"/>
      <c r="AUB97" s="9"/>
      <c r="AUC97" s="9"/>
      <c r="AUD97" s="9"/>
      <c r="AUE97" s="9"/>
      <c r="AUF97" s="9"/>
      <c r="AUG97" s="9"/>
      <c r="AUH97" s="9"/>
      <c r="AUI97" s="9"/>
      <c r="AUJ97" s="9"/>
      <c r="AUK97" s="9"/>
      <c r="AUL97" s="9"/>
      <c r="AUM97" s="9"/>
      <c r="AUN97" s="9"/>
      <c r="AUO97" s="9"/>
      <c r="AUP97" s="9"/>
      <c r="AUQ97" s="9"/>
      <c r="AUR97" s="9"/>
      <c r="AUS97" s="9"/>
      <c r="AUT97" s="9"/>
      <c r="AUU97" s="9"/>
      <c r="AUV97" s="9"/>
      <c r="AUW97" s="9"/>
      <c r="AUX97" s="9"/>
      <c r="AUY97" s="9"/>
      <c r="AUZ97" s="9"/>
      <c r="AVA97" s="9"/>
      <c r="AVB97" s="9"/>
      <c r="AVC97" s="9"/>
      <c r="AVD97" s="9"/>
      <c r="AVE97" s="9"/>
      <c r="AVF97" s="9"/>
      <c r="AVG97" s="9"/>
      <c r="AVH97" s="9"/>
      <c r="AVI97" s="9"/>
      <c r="AVJ97" s="9"/>
      <c r="AVK97" s="9"/>
      <c r="AVL97" s="9"/>
      <c r="AVM97" s="9"/>
      <c r="AVN97" s="9"/>
      <c r="AVO97" s="9"/>
      <c r="AVP97" s="9"/>
      <c r="AVQ97" s="9"/>
      <c r="AVR97" s="9"/>
      <c r="AVS97" s="9"/>
      <c r="AVT97" s="9"/>
      <c r="AVU97" s="9"/>
      <c r="AVV97" s="9"/>
      <c r="AVW97" s="9"/>
      <c r="AVX97" s="9"/>
      <c r="AVY97" s="9"/>
      <c r="AVZ97" s="9"/>
      <c r="AWA97" s="9"/>
      <c r="AWB97" s="9"/>
      <c r="AWC97" s="9"/>
      <c r="AWD97" s="9"/>
      <c r="AWE97" s="9"/>
      <c r="AWF97" s="9"/>
      <c r="AWG97" s="9"/>
      <c r="AWH97" s="9"/>
      <c r="AWI97" s="9"/>
      <c r="AWJ97" s="9"/>
      <c r="AWK97" s="9"/>
      <c r="AWL97" s="9"/>
      <c r="AWM97" s="9"/>
      <c r="AWN97" s="9"/>
      <c r="AWO97" s="9"/>
      <c r="AWP97" s="9"/>
      <c r="AWQ97" s="9"/>
      <c r="AWR97" s="9"/>
      <c r="AWS97" s="9"/>
      <c r="AWT97" s="9"/>
      <c r="AWU97" s="9"/>
      <c r="AWV97" s="9"/>
      <c r="AWW97" s="9"/>
      <c r="AWX97" s="9"/>
      <c r="AWY97" s="9"/>
      <c r="AWZ97" s="9"/>
      <c r="AXA97" s="9"/>
      <c r="AXB97" s="9"/>
      <c r="AXC97" s="9"/>
      <c r="AXD97" s="9"/>
      <c r="AXE97" s="9"/>
      <c r="AXF97" s="9"/>
      <c r="AXG97" s="9"/>
      <c r="AXH97" s="9"/>
      <c r="AXI97" s="9"/>
      <c r="AXJ97" s="9"/>
      <c r="AXK97" s="9"/>
      <c r="AXL97" s="9"/>
      <c r="AXM97" s="9"/>
      <c r="AXN97" s="9"/>
      <c r="AXO97" s="9"/>
      <c r="AXP97" s="9"/>
      <c r="AXQ97" s="9"/>
      <c r="AXR97" s="9"/>
      <c r="AXS97" s="9"/>
      <c r="AXT97" s="9"/>
      <c r="AXU97" s="9"/>
      <c r="AXV97" s="9"/>
      <c r="AXW97" s="9"/>
      <c r="AXX97" s="9"/>
      <c r="AXY97" s="9"/>
      <c r="AXZ97" s="9"/>
      <c r="AYA97" s="9"/>
      <c r="AYB97" s="9"/>
      <c r="AYC97" s="9"/>
      <c r="AYD97" s="9"/>
      <c r="AYE97" s="9"/>
      <c r="AYF97" s="9"/>
      <c r="AYG97" s="9"/>
      <c r="AYH97" s="9"/>
      <c r="AYI97" s="9"/>
      <c r="AYJ97" s="9"/>
      <c r="AYK97" s="9"/>
      <c r="AYL97" s="9"/>
      <c r="AYM97" s="9"/>
      <c r="AYN97" s="9"/>
      <c r="AYO97" s="9"/>
      <c r="AYP97" s="9"/>
      <c r="AYQ97" s="9"/>
      <c r="AYR97" s="9"/>
      <c r="AYS97" s="9"/>
      <c r="AYT97" s="9"/>
      <c r="AYU97" s="9"/>
      <c r="AYV97" s="9"/>
      <c r="AYW97" s="9"/>
      <c r="AYX97" s="9"/>
      <c r="AYY97" s="9"/>
      <c r="AYZ97" s="9"/>
      <c r="AZA97" s="9"/>
      <c r="AZB97" s="9"/>
      <c r="AZC97" s="9"/>
      <c r="AZD97" s="9"/>
      <c r="AZE97" s="9"/>
      <c r="AZF97" s="9"/>
      <c r="AZG97" s="9"/>
      <c r="AZH97" s="9"/>
      <c r="AZI97" s="9"/>
      <c r="AZJ97" s="9"/>
      <c r="AZK97" s="9"/>
      <c r="AZL97" s="9"/>
      <c r="AZM97" s="9"/>
      <c r="AZN97" s="9"/>
      <c r="AZO97" s="9"/>
      <c r="AZP97" s="9"/>
      <c r="AZQ97" s="9"/>
      <c r="AZR97" s="9"/>
      <c r="AZS97" s="9"/>
      <c r="AZT97" s="9"/>
      <c r="AZU97" s="9"/>
      <c r="AZV97" s="9"/>
      <c r="AZW97" s="9"/>
      <c r="AZX97" s="9"/>
      <c r="AZY97" s="9"/>
      <c r="AZZ97" s="9"/>
      <c r="BAA97" s="9"/>
      <c r="BAB97" s="9"/>
      <c r="BAC97" s="9"/>
      <c r="BAD97" s="9"/>
      <c r="BAE97" s="9"/>
      <c r="BAF97" s="9"/>
      <c r="BAG97" s="9"/>
      <c r="BAH97" s="9"/>
      <c r="BAI97" s="9"/>
      <c r="BAJ97" s="9"/>
      <c r="BAK97" s="9"/>
      <c r="BAL97" s="9"/>
      <c r="BAM97" s="9"/>
      <c r="BAN97" s="9"/>
      <c r="BAO97" s="9"/>
      <c r="BAP97" s="9"/>
      <c r="BAQ97" s="9"/>
      <c r="BAR97" s="9"/>
      <c r="BAS97" s="9"/>
      <c r="BAT97" s="9"/>
      <c r="BAU97" s="9"/>
      <c r="BAV97" s="9"/>
      <c r="BAW97" s="9"/>
      <c r="BAX97" s="9"/>
      <c r="BAY97" s="9"/>
      <c r="BAZ97" s="9"/>
      <c r="BBA97" s="9"/>
      <c r="BBB97" s="9"/>
      <c r="BBC97" s="9"/>
      <c r="BBD97" s="9"/>
      <c r="BBE97" s="9"/>
      <c r="BBF97" s="9"/>
      <c r="BBG97" s="9"/>
      <c r="BBH97" s="9"/>
      <c r="BBI97" s="9"/>
      <c r="BBJ97" s="9"/>
      <c r="BBK97" s="9"/>
      <c r="BBL97" s="9"/>
      <c r="BBM97" s="9"/>
      <c r="BBN97" s="9"/>
      <c r="BBO97" s="9"/>
      <c r="BBP97" s="9"/>
      <c r="BBQ97" s="9"/>
      <c r="BBR97" s="9"/>
      <c r="BBS97" s="9"/>
      <c r="BBT97" s="9"/>
      <c r="BBU97" s="9"/>
      <c r="BBV97" s="9"/>
      <c r="BBW97" s="9"/>
      <c r="BBX97" s="9"/>
      <c r="BBY97" s="9"/>
      <c r="BBZ97" s="9"/>
      <c r="BCA97" s="9"/>
      <c r="BCB97" s="9"/>
      <c r="BCC97" s="9"/>
      <c r="BCD97" s="9"/>
      <c r="BCE97" s="9"/>
      <c r="BCF97" s="9"/>
      <c r="BCG97" s="9"/>
      <c r="BCH97" s="9"/>
      <c r="BCI97" s="9"/>
      <c r="BCJ97" s="9"/>
      <c r="BCK97" s="9"/>
      <c r="BCL97" s="9"/>
      <c r="BCM97" s="9"/>
      <c r="BCN97" s="9"/>
      <c r="BCO97" s="9"/>
      <c r="BCP97" s="9"/>
      <c r="BCQ97" s="9"/>
      <c r="BCR97" s="9"/>
      <c r="BCS97" s="9"/>
      <c r="BCT97" s="9"/>
      <c r="BCU97" s="9"/>
      <c r="BCV97" s="9"/>
      <c r="BCW97" s="9"/>
      <c r="BCX97" s="9"/>
      <c r="BCY97" s="9"/>
      <c r="BCZ97" s="9"/>
      <c r="BDA97" s="9"/>
      <c r="BDB97" s="9"/>
      <c r="BDC97" s="9"/>
      <c r="BDD97" s="9"/>
      <c r="BDE97" s="9"/>
      <c r="BDF97" s="9"/>
      <c r="BDG97" s="9"/>
      <c r="BDH97" s="9"/>
      <c r="BDI97" s="9"/>
      <c r="BDJ97" s="9"/>
      <c r="BDK97" s="9"/>
      <c r="BDL97" s="9"/>
      <c r="BDM97" s="9"/>
      <c r="BDN97" s="9"/>
      <c r="BDO97" s="9"/>
      <c r="BDP97" s="9"/>
      <c r="BDQ97" s="9"/>
      <c r="BDR97" s="9"/>
      <c r="BDS97" s="9"/>
      <c r="BDT97" s="9"/>
      <c r="BDU97" s="9"/>
      <c r="BDV97" s="9"/>
      <c r="BDW97" s="9"/>
      <c r="BDX97" s="9"/>
      <c r="BDY97" s="9"/>
      <c r="BDZ97" s="9"/>
      <c r="BEA97" s="9"/>
      <c r="BEB97" s="9"/>
      <c r="BEC97" s="9"/>
      <c r="BED97" s="9"/>
      <c r="BEE97" s="9"/>
      <c r="BEF97" s="9"/>
      <c r="BEG97" s="9"/>
      <c r="BEH97" s="9"/>
      <c r="BEI97" s="9"/>
      <c r="BEJ97" s="9"/>
      <c r="BEK97" s="9"/>
      <c r="BEL97" s="9"/>
      <c r="BEM97" s="9"/>
      <c r="BEN97" s="9"/>
      <c r="BEO97" s="9"/>
      <c r="BEP97" s="9"/>
      <c r="BEQ97" s="9"/>
      <c r="BER97" s="9"/>
      <c r="BES97" s="9"/>
      <c r="BET97" s="9"/>
      <c r="BEU97" s="9"/>
      <c r="BEV97" s="9"/>
      <c r="BEW97" s="9"/>
      <c r="BEX97" s="9"/>
      <c r="BEY97" s="9"/>
      <c r="BEZ97" s="9"/>
      <c r="BFA97" s="9"/>
      <c r="BFB97" s="9"/>
      <c r="BFC97" s="9"/>
      <c r="BFD97" s="9"/>
      <c r="BFE97" s="9"/>
      <c r="BFF97" s="9"/>
      <c r="BFG97" s="9"/>
      <c r="BFH97" s="9"/>
      <c r="BFI97" s="9"/>
      <c r="BFJ97" s="9"/>
      <c r="BFK97" s="9"/>
      <c r="BFL97" s="9"/>
      <c r="BFM97" s="9"/>
      <c r="BFN97" s="9"/>
      <c r="BFO97" s="9"/>
      <c r="BFP97" s="9"/>
      <c r="BFQ97" s="9"/>
      <c r="BFR97" s="9"/>
      <c r="BFS97" s="9"/>
      <c r="BFT97" s="9"/>
      <c r="BFU97" s="9"/>
      <c r="BFV97" s="9"/>
      <c r="BFW97" s="9"/>
      <c r="BFX97" s="9"/>
      <c r="BFY97" s="9"/>
      <c r="BFZ97" s="9"/>
      <c r="BGA97" s="9"/>
      <c r="BGB97" s="9"/>
      <c r="BGC97" s="9"/>
      <c r="BGD97" s="9"/>
      <c r="BGE97" s="9"/>
      <c r="BGF97" s="9"/>
      <c r="BGG97" s="9"/>
      <c r="BGH97" s="9"/>
      <c r="BGI97" s="9"/>
      <c r="BGJ97" s="9"/>
      <c r="BGK97" s="9"/>
      <c r="BGL97" s="9"/>
      <c r="BGM97" s="9"/>
      <c r="BGN97" s="9"/>
      <c r="BGO97" s="9"/>
      <c r="BGP97" s="9"/>
      <c r="BGQ97" s="9"/>
      <c r="BGR97" s="9"/>
      <c r="BGS97" s="9"/>
      <c r="BGT97" s="9"/>
      <c r="BGU97" s="9"/>
      <c r="BGV97" s="9"/>
      <c r="BGW97" s="9"/>
      <c r="BGX97" s="9"/>
      <c r="BGY97" s="9"/>
      <c r="BGZ97" s="9"/>
      <c r="BHA97" s="9"/>
      <c r="BHB97" s="9"/>
      <c r="BHC97" s="9"/>
      <c r="BHD97" s="9"/>
      <c r="BHE97" s="9"/>
      <c r="BHF97" s="9"/>
      <c r="BHG97" s="9"/>
      <c r="BHH97" s="9"/>
      <c r="BHI97" s="9"/>
      <c r="BHJ97" s="9"/>
      <c r="BHK97" s="9"/>
      <c r="BHL97" s="9"/>
      <c r="BHM97" s="9"/>
      <c r="BHN97" s="9"/>
      <c r="BHO97" s="9"/>
      <c r="BHP97" s="9"/>
      <c r="BHQ97" s="9"/>
      <c r="BHR97" s="9"/>
      <c r="BHS97" s="9"/>
      <c r="BHT97" s="9"/>
      <c r="BHU97" s="9"/>
      <c r="BHV97" s="9"/>
      <c r="BHW97" s="9"/>
      <c r="BHX97" s="9"/>
      <c r="BHY97" s="9"/>
      <c r="BHZ97" s="9"/>
      <c r="BIA97" s="9"/>
      <c r="BIB97" s="9"/>
      <c r="BIC97" s="9"/>
      <c r="BID97" s="9"/>
      <c r="BIE97" s="9"/>
      <c r="BIF97" s="9"/>
      <c r="BIG97" s="9"/>
      <c r="BIH97" s="9"/>
      <c r="BII97" s="9"/>
      <c r="BIJ97" s="9"/>
      <c r="BIK97" s="9"/>
      <c r="BIL97" s="9"/>
      <c r="BIM97" s="9"/>
      <c r="BIN97" s="9"/>
      <c r="BIO97" s="9"/>
      <c r="BIP97" s="9"/>
      <c r="BIQ97" s="9"/>
      <c r="BIR97" s="9"/>
      <c r="BIS97" s="9"/>
      <c r="BIT97" s="9"/>
      <c r="BIU97" s="9"/>
      <c r="BIV97" s="9"/>
      <c r="BIW97" s="9"/>
      <c r="BIX97" s="9"/>
      <c r="BIY97" s="9"/>
      <c r="BIZ97" s="9"/>
      <c r="BJA97" s="9"/>
      <c r="BJB97" s="9"/>
      <c r="BJC97" s="9"/>
      <c r="BJD97" s="9"/>
      <c r="BJE97" s="9"/>
      <c r="BJF97" s="9"/>
      <c r="BJG97" s="9"/>
      <c r="BJH97" s="9"/>
      <c r="BJI97" s="9"/>
      <c r="BJJ97" s="9"/>
      <c r="BJK97" s="9"/>
      <c r="BJL97" s="9"/>
      <c r="BJM97" s="9"/>
      <c r="BJN97" s="9"/>
      <c r="BJO97" s="9"/>
      <c r="BJP97" s="9"/>
      <c r="BJQ97" s="9"/>
      <c r="BJR97" s="9"/>
      <c r="BJS97" s="9"/>
      <c r="BJT97" s="9"/>
      <c r="BJU97" s="9"/>
      <c r="BJV97" s="9"/>
      <c r="BJW97" s="9"/>
      <c r="BJX97" s="9"/>
      <c r="BJY97" s="9"/>
      <c r="BJZ97" s="9"/>
      <c r="BKA97" s="9"/>
      <c r="BKB97" s="9"/>
      <c r="BKC97" s="9"/>
      <c r="BKD97" s="9"/>
      <c r="BKE97" s="9"/>
      <c r="BKF97" s="9"/>
      <c r="BKG97" s="9"/>
      <c r="BKH97" s="9"/>
      <c r="BKI97" s="9"/>
      <c r="BKJ97" s="9"/>
      <c r="BKK97" s="9"/>
      <c r="BKL97" s="9"/>
      <c r="BKM97" s="9"/>
      <c r="BKN97" s="9"/>
      <c r="BKO97" s="9"/>
      <c r="BKP97" s="9"/>
      <c r="BKQ97" s="9"/>
      <c r="BKR97" s="9"/>
      <c r="BKS97" s="9"/>
      <c r="BKT97" s="9"/>
      <c r="BKU97" s="9"/>
      <c r="BKV97" s="9"/>
      <c r="BKW97" s="9"/>
      <c r="BKX97" s="9"/>
      <c r="BKY97" s="9"/>
      <c r="BKZ97" s="9"/>
      <c r="BLA97" s="9"/>
      <c r="BLB97" s="9"/>
      <c r="BLC97" s="9"/>
      <c r="BLD97" s="9"/>
      <c r="BLE97" s="9"/>
      <c r="BLF97" s="9"/>
      <c r="BLG97" s="9"/>
      <c r="BLH97" s="9"/>
      <c r="BLI97" s="9"/>
      <c r="BLJ97" s="9"/>
      <c r="BLK97" s="9"/>
      <c r="BLL97" s="9"/>
      <c r="BLM97" s="9"/>
      <c r="BLN97" s="9"/>
      <c r="BLO97" s="9"/>
      <c r="BLP97" s="9"/>
      <c r="BLQ97" s="9"/>
      <c r="BLR97" s="9"/>
      <c r="BLS97" s="9"/>
      <c r="BLT97" s="9"/>
      <c r="BLU97" s="9"/>
      <c r="BLV97" s="9"/>
      <c r="BLW97" s="9"/>
      <c r="BLX97" s="9"/>
      <c r="BLY97" s="9"/>
      <c r="BLZ97" s="9"/>
      <c r="BMA97" s="9"/>
      <c r="BMB97" s="9"/>
      <c r="BMC97" s="9"/>
      <c r="BMD97" s="9"/>
      <c r="BME97" s="9"/>
      <c r="BMF97" s="9"/>
      <c r="BMG97" s="9"/>
      <c r="BMH97" s="9"/>
      <c r="BMI97" s="9"/>
      <c r="BMJ97" s="9"/>
      <c r="BMK97" s="9"/>
      <c r="BML97" s="9"/>
      <c r="BMM97" s="9"/>
      <c r="BMN97" s="9"/>
      <c r="BMO97" s="9"/>
      <c r="BMP97" s="9"/>
      <c r="BMQ97" s="9"/>
      <c r="BMR97" s="9"/>
      <c r="BMS97" s="9"/>
      <c r="BMT97" s="9"/>
      <c r="BMU97" s="9"/>
      <c r="BMV97" s="9"/>
      <c r="BMW97" s="9"/>
      <c r="BMX97" s="9"/>
      <c r="BMY97" s="9"/>
      <c r="BMZ97" s="9"/>
      <c r="BNA97" s="9"/>
      <c r="BNB97" s="9"/>
      <c r="BNC97" s="9"/>
      <c r="BND97" s="9"/>
      <c r="BNE97" s="9"/>
      <c r="BNF97" s="9"/>
      <c r="BNG97" s="9"/>
      <c r="BNH97" s="9"/>
      <c r="BNI97" s="9"/>
      <c r="BNJ97" s="9"/>
      <c r="BNK97" s="9"/>
      <c r="BNL97" s="9"/>
      <c r="BNM97" s="9"/>
      <c r="BNN97" s="9"/>
      <c r="BNO97" s="9"/>
      <c r="BNP97" s="9"/>
      <c r="BNQ97" s="9"/>
      <c r="BNR97" s="9"/>
      <c r="BNS97" s="9"/>
      <c r="BNT97" s="9"/>
      <c r="BNU97" s="9"/>
      <c r="BNV97" s="9"/>
      <c r="BNW97" s="9"/>
      <c r="BNX97" s="9"/>
      <c r="BNY97" s="9"/>
      <c r="BNZ97" s="9"/>
      <c r="BOA97" s="9"/>
      <c r="BOB97" s="9"/>
      <c r="BOC97" s="9"/>
      <c r="BOD97" s="9"/>
      <c r="BOE97" s="9"/>
      <c r="BOF97" s="9"/>
      <c r="BOG97" s="9"/>
      <c r="BOH97" s="9"/>
      <c r="BOI97" s="9"/>
      <c r="BOJ97" s="9"/>
      <c r="BOK97" s="9"/>
      <c r="BOL97" s="9"/>
      <c r="BOM97" s="9"/>
      <c r="BON97" s="9"/>
      <c r="BOO97" s="9"/>
      <c r="BOP97" s="9"/>
      <c r="BOQ97" s="9"/>
      <c r="BOR97" s="9"/>
      <c r="BOS97" s="9"/>
      <c r="BOT97" s="9"/>
      <c r="BOU97" s="9"/>
      <c r="BOV97" s="9"/>
      <c r="BOW97" s="9"/>
      <c r="BOX97" s="9"/>
      <c r="BOY97" s="9"/>
      <c r="BOZ97" s="9"/>
      <c r="BPA97" s="9"/>
      <c r="BPB97" s="9"/>
      <c r="BPC97" s="9"/>
      <c r="BPD97" s="9"/>
      <c r="BPE97" s="9"/>
      <c r="BPF97" s="9"/>
      <c r="BPG97" s="9"/>
      <c r="BPH97" s="9"/>
      <c r="BPI97" s="9"/>
      <c r="BPJ97" s="9"/>
      <c r="BPK97" s="9"/>
      <c r="BPL97" s="9"/>
      <c r="BPM97" s="9"/>
      <c r="BPN97" s="9"/>
      <c r="BPO97" s="9"/>
      <c r="BPP97" s="9"/>
      <c r="BPQ97" s="9"/>
      <c r="BPR97" s="9"/>
      <c r="BPS97" s="9"/>
      <c r="BPT97" s="9"/>
      <c r="BPU97" s="9"/>
      <c r="BPV97" s="9"/>
      <c r="BPW97" s="9"/>
      <c r="BPX97" s="9"/>
      <c r="BPY97" s="9"/>
      <c r="BPZ97" s="9"/>
      <c r="BQA97" s="9"/>
      <c r="BQB97" s="9"/>
      <c r="BQC97" s="9"/>
      <c r="BQD97" s="9"/>
      <c r="BQE97" s="9"/>
      <c r="BQF97" s="9"/>
      <c r="BQG97" s="9"/>
      <c r="BQH97" s="9"/>
      <c r="BQI97" s="9"/>
      <c r="BQJ97" s="9"/>
      <c r="BQK97" s="9"/>
      <c r="BQL97" s="9"/>
      <c r="BQM97" s="9"/>
      <c r="BQN97" s="9"/>
      <c r="BQO97" s="9"/>
      <c r="BQP97" s="9"/>
      <c r="BQQ97" s="9"/>
      <c r="BQR97" s="9"/>
      <c r="BQS97" s="9"/>
      <c r="BQT97" s="9"/>
      <c r="BQU97" s="9"/>
      <c r="BQV97" s="9"/>
      <c r="BQW97" s="9"/>
      <c r="BQX97" s="9"/>
      <c r="BQY97" s="9"/>
      <c r="BQZ97" s="9"/>
      <c r="BRA97" s="9"/>
      <c r="BRB97" s="9"/>
      <c r="BRC97" s="9"/>
      <c r="BRD97" s="9"/>
      <c r="BRE97" s="9"/>
      <c r="BRF97" s="9"/>
      <c r="BRG97" s="9"/>
      <c r="BRH97" s="9"/>
      <c r="BRI97" s="9"/>
      <c r="BRJ97" s="9"/>
      <c r="BRK97" s="9"/>
      <c r="BRL97" s="9"/>
      <c r="BRM97" s="9"/>
      <c r="BRN97" s="9"/>
      <c r="BRO97" s="9"/>
      <c r="BRP97" s="9"/>
      <c r="BRQ97" s="9"/>
      <c r="BRR97" s="9"/>
      <c r="BRS97" s="9"/>
      <c r="BRT97" s="9"/>
      <c r="BRU97" s="9"/>
      <c r="BRV97" s="9"/>
      <c r="BRW97" s="9"/>
      <c r="BRX97" s="9"/>
      <c r="BRY97" s="9"/>
      <c r="BRZ97" s="9"/>
      <c r="BSA97" s="9"/>
      <c r="BSB97" s="9"/>
      <c r="BSC97" s="9"/>
      <c r="BSD97" s="9"/>
      <c r="BSE97" s="9"/>
      <c r="BSF97" s="9"/>
      <c r="BSG97" s="9"/>
      <c r="BSH97" s="9"/>
      <c r="BSI97" s="9"/>
      <c r="BSJ97" s="9"/>
      <c r="BSK97" s="9"/>
      <c r="BSL97" s="9"/>
      <c r="BSM97" s="9"/>
      <c r="BSN97" s="9"/>
      <c r="BSO97" s="9"/>
      <c r="BSP97" s="9"/>
      <c r="BSQ97" s="9"/>
      <c r="BSR97" s="9"/>
      <c r="BSS97" s="9"/>
      <c r="BST97" s="9"/>
      <c r="BSU97" s="9"/>
      <c r="BSV97" s="9"/>
      <c r="BSW97" s="9"/>
      <c r="BSX97" s="9"/>
      <c r="BSY97" s="9"/>
      <c r="BSZ97" s="9"/>
      <c r="BTA97" s="9"/>
      <c r="BTB97" s="9"/>
      <c r="BTC97" s="9"/>
      <c r="BTD97" s="9"/>
      <c r="BTE97" s="9"/>
      <c r="BTF97" s="9"/>
      <c r="BTG97" s="9"/>
      <c r="BTH97" s="9"/>
      <c r="BTI97" s="9"/>
      <c r="BTJ97" s="9"/>
      <c r="BTK97" s="9"/>
      <c r="BTL97" s="9"/>
      <c r="BTM97" s="9"/>
      <c r="BTN97" s="9"/>
      <c r="BTO97" s="9"/>
      <c r="BTP97" s="9"/>
      <c r="BTQ97" s="9"/>
      <c r="BTR97" s="9"/>
      <c r="BTS97" s="9"/>
      <c r="BTT97" s="9"/>
      <c r="BTU97" s="9"/>
      <c r="BTV97" s="9"/>
      <c r="BTW97" s="9"/>
      <c r="BTX97" s="9"/>
      <c r="BTY97" s="9"/>
      <c r="BTZ97" s="9"/>
      <c r="BUA97" s="9"/>
      <c r="BUB97" s="9"/>
      <c r="BUC97" s="9"/>
      <c r="BUD97" s="9"/>
      <c r="BUE97" s="9"/>
      <c r="BUF97" s="9"/>
      <c r="BUG97" s="9"/>
      <c r="BUH97" s="9"/>
      <c r="BUI97" s="9"/>
      <c r="BUJ97" s="9"/>
      <c r="BUK97" s="9"/>
      <c r="BUL97" s="9"/>
      <c r="BUM97" s="9"/>
      <c r="BUN97" s="9"/>
      <c r="BUO97" s="9"/>
      <c r="BUP97" s="9"/>
      <c r="BUQ97" s="9"/>
      <c r="BUR97" s="9"/>
      <c r="BUS97" s="9"/>
      <c r="BUT97" s="9"/>
      <c r="BUU97" s="9"/>
      <c r="BUV97" s="9"/>
      <c r="BUW97" s="9"/>
      <c r="BUX97" s="9"/>
      <c r="BUY97" s="9"/>
      <c r="BUZ97" s="9"/>
      <c r="BVA97" s="9"/>
      <c r="BVB97" s="9"/>
      <c r="BVC97" s="9"/>
      <c r="BVD97" s="9"/>
      <c r="BVE97" s="9"/>
      <c r="BVF97" s="9"/>
      <c r="BVG97" s="9"/>
      <c r="BVH97" s="9"/>
      <c r="BVI97" s="9"/>
      <c r="BVJ97" s="9"/>
      <c r="BVK97" s="9"/>
      <c r="BVL97" s="9"/>
      <c r="BVM97" s="9"/>
      <c r="BVN97" s="9"/>
      <c r="BVO97" s="9"/>
      <c r="BVP97" s="9"/>
      <c r="BVQ97" s="9"/>
      <c r="BVR97" s="9"/>
      <c r="BVS97" s="9"/>
      <c r="BVT97" s="9"/>
      <c r="BVU97" s="9"/>
      <c r="BVV97" s="9"/>
      <c r="BVW97" s="9"/>
      <c r="BVX97" s="9"/>
      <c r="BVY97" s="9"/>
      <c r="BVZ97" s="9"/>
      <c r="BWA97" s="9"/>
      <c r="BWB97" s="9"/>
      <c r="BWC97" s="9"/>
      <c r="BWD97" s="9"/>
      <c r="BWE97" s="9"/>
      <c r="BWF97" s="9"/>
      <c r="BWG97" s="9"/>
      <c r="BWH97" s="9"/>
      <c r="BWI97" s="9"/>
      <c r="BWJ97" s="9"/>
      <c r="BWK97" s="9"/>
      <c r="BWL97" s="9"/>
      <c r="BWM97" s="9"/>
      <c r="BWN97" s="9"/>
      <c r="BWO97" s="9"/>
      <c r="BWP97" s="9"/>
      <c r="BWQ97" s="9"/>
      <c r="BWR97" s="9"/>
      <c r="BWS97" s="9"/>
      <c r="BWT97" s="9"/>
      <c r="BWU97" s="9"/>
      <c r="BWV97" s="9"/>
      <c r="BWW97" s="9"/>
      <c r="BWX97" s="9"/>
      <c r="BWY97" s="9"/>
      <c r="BWZ97" s="9"/>
      <c r="BXA97" s="9"/>
      <c r="BXB97" s="9"/>
      <c r="BXC97" s="9"/>
      <c r="BXD97" s="9"/>
      <c r="BXE97" s="9"/>
      <c r="BXF97" s="9"/>
      <c r="BXG97" s="9"/>
      <c r="BXH97" s="9"/>
      <c r="BXI97" s="9"/>
      <c r="BXJ97" s="9"/>
      <c r="BXK97" s="9"/>
      <c r="BXL97" s="9"/>
      <c r="BXM97" s="9"/>
      <c r="BXN97" s="9"/>
      <c r="BXO97" s="9"/>
      <c r="BXP97" s="9"/>
      <c r="BXQ97" s="9"/>
      <c r="BXR97" s="9"/>
      <c r="BXS97" s="9"/>
      <c r="BXT97" s="9"/>
      <c r="BXU97" s="9"/>
      <c r="BXV97" s="9"/>
      <c r="BXW97" s="9"/>
      <c r="BXX97" s="9"/>
      <c r="BXY97" s="9"/>
      <c r="BXZ97" s="9"/>
      <c r="BYA97" s="9"/>
      <c r="BYB97" s="9"/>
      <c r="BYC97" s="9"/>
      <c r="BYD97" s="9"/>
      <c r="BYE97" s="9"/>
      <c r="BYF97" s="9"/>
      <c r="BYG97" s="9"/>
      <c r="BYH97" s="9"/>
      <c r="BYI97" s="9"/>
      <c r="BYJ97" s="9"/>
      <c r="BYK97" s="9"/>
      <c r="BYL97" s="9"/>
      <c r="BYM97" s="9"/>
      <c r="BYN97" s="9"/>
      <c r="BYO97" s="9"/>
      <c r="BYP97" s="9"/>
      <c r="BYQ97" s="9"/>
      <c r="BYR97" s="9"/>
      <c r="BYS97" s="9"/>
      <c r="BYT97" s="9"/>
      <c r="BYU97" s="9"/>
      <c r="BYV97" s="9"/>
      <c r="BYW97" s="9"/>
      <c r="BYX97" s="9"/>
      <c r="BYY97" s="9"/>
      <c r="BYZ97" s="9"/>
      <c r="BZA97" s="9"/>
      <c r="BZB97" s="9"/>
      <c r="BZC97" s="9"/>
      <c r="BZD97" s="9"/>
      <c r="BZE97" s="9"/>
      <c r="BZF97" s="9"/>
      <c r="BZG97" s="9"/>
      <c r="BZH97" s="9"/>
      <c r="BZI97" s="9"/>
      <c r="BZJ97" s="9"/>
      <c r="BZK97" s="9"/>
      <c r="BZL97" s="9"/>
      <c r="BZM97" s="9"/>
      <c r="BZN97" s="9"/>
      <c r="BZO97" s="9"/>
      <c r="BZP97" s="9"/>
      <c r="BZQ97" s="9"/>
      <c r="BZR97" s="9"/>
      <c r="BZS97" s="9"/>
      <c r="BZT97" s="9"/>
      <c r="BZU97" s="9"/>
      <c r="BZV97" s="9"/>
      <c r="BZW97" s="9"/>
      <c r="BZX97" s="9"/>
      <c r="BZY97" s="9"/>
      <c r="BZZ97" s="9"/>
      <c r="CAA97" s="9"/>
      <c r="CAB97" s="9"/>
      <c r="CAC97" s="9"/>
      <c r="CAD97" s="9"/>
      <c r="CAE97" s="9"/>
      <c r="CAF97" s="9"/>
      <c r="CAG97" s="9"/>
      <c r="CAH97" s="9"/>
      <c r="CAI97" s="9"/>
      <c r="CAJ97" s="9"/>
      <c r="CAK97" s="9"/>
      <c r="CAL97" s="9"/>
      <c r="CAM97" s="9"/>
      <c r="CAN97" s="9"/>
      <c r="CAO97" s="9"/>
      <c r="CAP97" s="9"/>
      <c r="CAQ97" s="9"/>
      <c r="CAR97" s="9"/>
      <c r="CAS97" s="9"/>
      <c r="CAT97" s="9"/>
      <c r="CAU97" s="9"/>
      <c r="CAV97" s="9"/>
      <c r="CAW97" s="9"/>
      <c r="CAX97" s="9"/>
      <c r="CAY97" s="9"/>
      <c r="CAZ97" s="9"/>
      <c r="CBA97" s="9"/>
      <c r="CBB97" s="9"/>
      <c r="CBC97" s="9"/>
      <c r="CBD97" s="9"/>
      <c r="CBE97" s="9"/>
      <c r="CBF97" s="9"/>
      <c r="CBG97" s="9"/>
      <c r="CBH97" s="9"/>
      <c r="CBI97" s="9"/>
      <c r="CBJ97" s="9"/>
      <c r="CBK97" s="9"/>
      <c r="CBL97" s="9"/>
      <c r="CBM97" s="9"/>
      <c r="CBN97" s="9"/>
      <c r="CBO97" s="9"/>
      <c r="CBP97" s="9"/>
      <c r="CBQ97" s="9"/>
      <c r="CBR97" s="9"/>
      <c r="CBS97" s="9"/>
      <c r="CBT97" s="9"/>
      <c r="CBU97" s="9"/>
      <c r="CBV97" s="9"/>
      <c r="CBW97" s="9"/>
      <c r="CBX97" s="9"/>
      <c r="CBY97" s="9"/>
      <c r="CBZ97" s="9"/>
      <c r="CCA97" s="9"/>
      <c r="CCB97" s="9"/>
      <c r="CCC97" s="9"/>
      <c r="CCD97" s="9"/>
      <c r="CCE97" s="9"/>
      <c r="CCF97" s="9"/>
      <c r="CCG97" s="9"/>
      <c r="CCH97" s="9"/>
      <c r="CCI97" s="9"/>
      <c r="CCJ97" s="9"/>
      <c r="CCK97" s="9"/>
      <c r="CCL97" s="9"/>
      <c r="CCM97" s="9"/>
      <c r="CCN97" s="9"/>
      <c r="CCO97" s="9"/>
      <c r="CCP97" s="9"/>
      <c r="CCQ97" s="9"/>
      <c r="CCR97" s="9"/>
      <c r="CCS97" s="9"/>
      <c r="CCT97" s="9"/>
      <c r="CCU97" s="9"/>
      <c r="CCV97" s="9"/>
      <c r="CCW97" s="9"/>
      <c r="CCX97" s="9"/>
      <c r="CCY97" s="9"/>
      <c r="CCZ97" s="9"/>
      <c r="CDA97" s="9"/>
      <c r="CDB97" s="9"/>
      <c r="CDC97" s="9"/>
      <c r="CDD97" s="9"/>
      <c r="CDE97" s="9"/>
      <c r="CDF97" s="9"/>
      <c r="CDG97" s="9"/>
      <c r="CDH97" s="9"/>
      <c r="CDI97" s="9"/>
      <c r="CDJ97" s="9"/>
      <c r="CDK97" s="9"/>
      <c r="CDL97" s="9"/>
      <c r="CDM97" s="9"/>
      <c r="CDN97" s="9"/>
      <c r="CDO97" s="9"/>
      <c r="CDP97" s="9"/>
      <c r="CDQ97" s="9"/>
      <c r="CDR97" s="9"/>
      <c r="CDS97" s="9"/>
      <c r="CDT97" s="9"/>
      <c r="CDU97" s="9"/>
      <c r="CDV97" s="9"/>
      <c r="CDW97" s="9"/>
      <c r="CDX97" s="9"/>
      <c r="CDY97" s="9"/>
      <c r="CDZ97" s="9"/>
      <c r="CEA97" s="9"/>
      <c r="CEB97" s="9"/>
      <c r="CEC97" s="9"/>
      <c r="CED97" s="9"/>
      <c r="CEE97" s="9"/>
      <c r="CEF97" s="9"/>
      <c r="CEG97" s="9"/>
      <c r="CEH97" s="9"/>
      <c r="CEI97" s="9"/>
      <c r="CEJ97" s="9"/>
      <c r="CEK97" s="9"/>
      <c r="CEL97" s="9"/>
      <c r="CEM97" s="9"/>
      <c r="CEN97" s="9"/>
      <c r="CEO97" s="9"/>
      <c r="CEP97" s="9"/>
      <c r="CEQ97" s="9"/>
      <c r="CER97" s="9"/>
      <c r="CES97" s="9"/>
      <c r="CET97" s="9"/>
      <c r="CEU97" s="9"/>
      <c r="CEV97" s="9"/>
      <c r="CEW97" s="9"/>
      <c r="CEX97" s="9"/>
      <c r="CEY97" s="9"/>
      <c r="CEZ97" s="9"/>
      <c r="CFA97" s="9"/>
      <c r="CFB97" s="9"/>
      <c r="CFC97" s="9"/>
      <c r="CFD97" s="9"/>
      <c r="CFE97" s="9"/>
      <c r="CFF97" s="9"/>
      <c r="CFG97" s="9"/>
      <c r="CFH97" s="9"/>
      <c r="CFI97" s="9"/>
      <c r="CFJ97" s="9"/>
      <c r="CFK97" s="9"/>
      <c r="CFL97" s="9"/>
      <c r="CFM97" s="9"/>
      <c r="CFN97" s="9"/>
      <c r="CFO97" s="9"/>
      <c r="CFP97" s="9"/>
      <c r="CFQ97" s="9"/>
      <c r="CFR97" s="9"/>
      <c r="CFS97" s="9"/>
      <c r="CFT97" s="9"/>
      <c r="CFU97" s="9"/>
      <c r="CFV97" s="9"/>
      <c r="CFW97" s="9"/>
      <c r="CFX97" s="9"/>
      <c r="CFY97" s="9"/>
      <c r="CFZ97" s="9"/>
      <c r="CGA97" s="9"/>
      <c r="CGB97" s="9"/>
      <c r="CGC97" s="9"/>
      <c r="CGD97" s="9"/>
      <c r="CGE97" s="9"/>
      <c r="CGF97" s="9"/>
      <c r="CGG97" s="9"/>
      <c r="CGH97" s="9"/>
      <c r="CGI97" s="9"/>
      <c r="CGJ97" s="9"/>
      <c r="CGK97" s="9"/>
      <c r="CGL97" s="9"/>
      <c r="CGM97" s="9"/>
      <c r="CGN97" s="9"/>
      <c r="CGO97" s="9"/>
      <c r="CGP97" s="9"/>
      <c r="CGQ97" s="9"/>
      <c r="CGR97" s="9"/>
      <c r="CGS97" s="9"/>
      <c r="CGT97" s="9"/>
      <c r="CGU97" s="9"/>
      <c r="CGV97" s="9"/>
      <c r="CGW97" s="9"/>
      <c r="CGX97" s="9"/>
      <c r="CGY97" s="9"/>
      <c r="CGZ97" s="9"/>
      <c r="CHA97" s="9"/>
      <c r="CHB97" s="9"/>
      <c r="CHC97" s="9"/>
      <c r="CHD97" s="9"/>
      <c r="CHE97" s="9"/>
      <c r="CHF97" s="9"/>
      <c r="CHG97" s="9"/>
      <c r="CHH97" s="9"/>
      <c r="CHI97" s="9"/>
      <c r="CHJ97" s="9"/>
      <c r="CHK97" s="9"/>
      <c r="CHL97" s="9"/>
      <c r="CHM97" s="9"/>
      <c r="CHN97" s="9"/>
      <c r="CHO97" s="9"/>
      <c r="CHP97" s="9"/>
      <c r="CHQ97" s="9"/>
      <c r="CHR97" s="9"/>
      <c r="CHS97" s="9"/>
      <c r="CHT97" s="9"/>
      <c r="CHU97" s="9"/>
      <c r="CHV97" s="9"/>
      <c r="CHW97" s="9"/>
      <c r="CHX97" s="9"/>
      <c r="CHY97" s="9"/>
      <c r="CHZ97" s="9"/>
      <c r="CIA97" s="9"/>
      <c r="CIB97" s="9"/>
      <c r="CIC97" s="9"/>
      <c r="CID97" s="9"/>
      <c r="CIE97" s="9"/>
      <c r="CIF97" s="9"/>
      <c r="CIG97" s="9"/>
      <c r="CIH97" s="9"/>
      <c r="CII97" s="9"/>
      <c r="CIJ97" s="9"/>
      <c r="CIK97" s="9"/>
      <c r="CIL97" s="9"/>
      <c r="CIM97" s="9"/>
      <c r="CIN97" s="9"/>
      <c r="CIO97" s="9"/>
      <c r="CIP97" s="9"/>
      <c r="CIQ97" s="9"/>
      <c r="CIR97" s="9"/>
      <c r="CIS97" s="9"/>
      <c r="CIT97" s="9"/>
      <c r="CIU97" s="9"/>
      <c r="CIV97" s="9"/>
      <c r="CIW97" s="9"/>
      <c r="CIX97" s="9"/>
      <c r="CIY97" s="9"/>
      <c r="CIZ97" s="9"/>
      <c r="CJA97" s="9"/>
      <c r="CJB97" s="9"/>
      <c r="CJC97" s="9"/>
      <c r="CJD97" s="9"/>
      <c r="CJE97" s="9"/>
      <c r="CJF97" s="9"/>
      <c r="CJG97" s="9"/>
      <c r="CJH97" s="9"/>
      <c r="CJI97" s="9"/>
      <c r="CJJ97" s="9"/>
      <c r="CJK97" s="9"/>
      <c r="CJL97" s="9"/>
      <c r="CJM97" s="9"/>
      <c r="CJN97" s="9"/>
      <c r="CJO97" s="9"/>
      <c r="CJP97" s="9"/>
      <c r="CJQ97" s="9"/>
      <c r="CJR97" s="9"/>
      <c r="CJS97" s="9"/>
      <c r="CJT97" s="9"/>
      <c r="CJU97" s="9"/>
      <c r="CJV97" s="9"/>
      <c r="CJW97" s="9"/>
      <c r="CJX97" s="9"/>
      <c r="CJY97" s="9"/>
      <c r="CJZ97" s="9"/>
      <c r="CKA97" s="9"/>
      <c r="CKB97" s="9"/>
      <c r="CKC97" s="9"/>
      <c r="CKD97" s="9"/>
      <c r="CKE97" s="9"/>
      <c r="CKF97" s="9"/>
      <c r="CKG97" s="9"/>
      <c r="CKH97" s="9"/>
      <c r="CKI97" s="9"/>
      <c r="CKJ97" s="9"/>
      <c r="CKK97" s="9"/>
      <c r="CKL97" s="9"/>
      <c r="CKM97" s="9"/>
      <c r="CKN97" s="9"/>
      <c r="CKO97" s="9"/>
      <c r="CKP97" s="9"/>
      <c r="CKQ97" s="9"/>
      <c r="CKR97" s="9"/>
      <c r="CKS97" s="9"/>
      <c r="CKT97" s="9"/>
      <c r="CKU97" s="9"/>
      <c r="CKV97" s="9"/>
      <c r="CKW97" s="9"/>
      <c r="CKX97" s="9"/>
      <c r="CKY97" s="9"/>
      <c r="CKZ97" s="9"/>
      <c r="CLA97" s="9"/>
      <c r="CLB97" s="9"/>
      <c r="CLC97" s="9"/>
      <c r="CLD97" s="9"/>
      <c r="CLE97" s="9"/>
      <c r="CLF97" s="9"/>
      <c r="CLG97" s="9"/>
      <c r="CLH97" s="9"/>
      <c r="CLI97" s="9"/>
      <c r="CLJ97" s="9"/>
      <c r="CLK97" s="9"/>
      <c r="CLL97" s="9"/>
      <c r="CLM97" s="9"/>
      <c r="CLN97" s="9"/>
      <c r="CLO97" s="9"/>
      <c r="CLP97" s="9"/>
      <c r="CLQ97" s="9"/>
      <c r="CLR97" s="9"/>
      <c r="CLS97" s="9"/>
      <c r="CLT97" s="9"/>
      <c r="CLU97" s="9"/>
      <c r="CLV97" s="9"/>
      <c r="CLW97" s="9"/>
      <c r="CLX97" s="9"/>
      <c r="CLY97" s="9"/>
      <c r="CLZ97" s="9"/>
      <c r="CMA97" s="9"/>
      <c r="CMB97" s="9"/>
      <c r="CMC97" s="9"/>
      <c r="CMD97" s="9"/>
      <c r="CME97" s="9"/>
      <c r="CMF97" s="9"/>
      <c r="CMG97" s="9"/>
      <c r="CMH97" s="9"/>
      <c r="CMI97" s="9"/>
      <c r="CMJ97" s="9"/>
      <c r="CMK97" s="9"/>
      <c r="CML97" s="9"/>
      <c r="CMM97" s="9"/>
      <c r="CMN97" s="9"/>
      <c r="CMO97" s="9"/>
      <c r="CMP97" s="9"/>
      <c r="CMQ97" s="9"/>
      <c r="CMR97" s="9"/>
      <c r="CMS97" s="9"/>
      <c r="CMT97" s="9"/>
      <c r="CMU97" s="9"/>
      <c r="CMV97" s="9"/>
      <c r="CMW97" s="9"/>
      <c r="CMX97" s="9"/>
      <c r="CMY97" s="9"/>
      <c r="CMZ97" s="9"/>
      <c r="CNA97" s="9"/>
      <c r="CNB97" s="9"/>
      <c r="CNC97" s="9"/>
      <c r="CND97" s="9"/>
      <c r="CNE97" s="9"/>
      <c r="CNF97" s="9"/>
      <c r="CNG97" s="9"/>
      <c r="CNH97" s="9"/>
      <c r="CNI97" s="9"/>
      <c r="CNJ97" s="9"/>
      <c r="CNK97" s="9"/>
      <c r="CNL97" s="9"/>
      <c r="CNM97" s="9"/>
      <c r="CNN97" s="9"/>
      <c r="CNO97" s="9"/>
      <c r="CNP97" s="9"/>
      <c r="CNQ97" s="9"/>
      <c r="CNR97" s="9"/>
      <c r="CNS97" s="9"/>
      <c r="CNT97" s="9"/>
      <c r="CNU97" s="9"/>
      <c r="CNV97" s="9"/>
      <c r="CNW97" s="9"/>
      <c r="CNX97" s="9"/>
      <c r="CNY97" s="9"/>
      <c r="CNZ97" s="9"/>
      <c r="COA97" s="9"/>
      <c r="COB97" s="9"/>
      <c r="COC97" s="9"/>
      <c r="COD97" s="9"/>
      <c r="COE97" s="9"/>
      <c r="COF97" s="9"/>
      <c r="COG97" s="9"/>
      <c r="COH97" s="9"/>
      <c r="COI97" s="9"/>
      <c r="COJ97" s="9"/>
      <c r="COK97" s="9"/>
      <c r="COL97" s="9"/>
      <c r="COM97" s="9"/>
      <c r="CON97" s="9"/>
      <c r="COO97" s="9"/>
      <c r="COP97" s="9"/>
      <c r="COQ97" s="9"/>
      <c r="COR97" s="9"/>
      <c r="COS97" s="9"/>
      <c r="COT97" s="9"/>
      <c r="COU97" s="9"/>
      <c r="COV97" s="9"/>
      <c r="COW97" s="9"/>
      <c r="COX97" s="9"/>
      <c r="COY97" s="9"/>
      <c r="COZ97" s="9"/>
      <c r="CPA97" s="9"/>
      <c r="CPB97" s="9"/>
      <c r="CPC97" s="9"/>
      <c r="CPD97" s="9"/>
      <c r="CPE97" s="9"/>
      <c r="CPF97" s="9"/>
      <c r="CPG97" s="9"/>
      <c r="CPH97" s="9"/>
      <c r="CPI97" s="9"/>
      <c r="CPJ97" s="9"/>
      <c r="CPK97" s="9"/>
      <c r="CPL97" s="9"/>
      <c r="CPM97" s="9"/>
      <c r="CPN97" s="9"/>
      <c r="CPO97" s="9"/>
      <c r="CPP97" s="9"/>
      <c r="CPQ97" s="9"/>
      <c r="CPR97" s="9"/>
      <c r="CPS97" s="9"/>
      <c r="CPT97" s="9"/>
      <c r="CPU97" s="9"/>
      <c r="CPV97" s="9"/>
      <c r="CPW97" s="9"/>
      <c r="CPX97" s="9"/>
      <c r="CPY97" s="9"/>
      <c r="CPZ97" s="9"/>
      <c r="CQA97" s="9"/>
      <c r="CQB97" s="9"/>
      <c r="CQC97" s="9"/>
      <c r="CQD97" s="9"/>
      <c r="CQE97" s="9"/>
      <c r="CQF97" s="9"/>
      <c r="CQG97" s="9"/>
      <c r="CQH97" s="9"/>
      <c r="CQI97" s="9"/>
      <c r="CQJ97" s="9"/>
      <c r="CQK97" s="9"/>
      <c r="CQL97" s="9"/>
      <c r="CQM97" s="9"/>
      <c r="CQN97" s="9"/>
      <c r="CQO97" s="9"/>
      <c r="CQP97" s="9"/>
      <c r="CQQ97" s="9"/>
      <c r="CQR97" s="9"/>
      <c r="CQS97" s="9"/>
      <c r="CQT97" s="9"/>
      <c r="CQU97" s="9"/>
      <c r="CQV97" s="9"/>
      <c r="CQW97" s="9"/>
      <c r="CQX97" s="9"/>
      <c r="CQY97" s="9"/>
      <c r="CQZ97" s="9"/>
      <c r="CRA97" s="9"/>
      <c r="CRB97" s="9"/>
      <c r="CRC97" s="9"/>
      <c r="CRD97" s="9"/>
      <c r="CRE97" s="9"/>
      <c r="CRF97" s="9"/>
      <c r="CRG97" s="9"/>
      <c r="CRH97" s="9"/>
      <c r="CRI97" s="9"/>
      <c r="CRJ97" s="9"/>
      <c r="CRK97" s="9"/>
      <c r="CRL97" s="9"/>
      <c r="CRM97" s="9"/>
      <c r="CRN97" s="9"/>
      <c r="CRO97" s="9"/>
      <c r="CRP97" s="9"/>
      <c r="CRQ97" s="9"/>
      <c r="CRR97" s="9"/>
      <c r="CRS97" s="9"/>
      <c r="CRT97" s="9"/>
      <c r="CRU97" s="9"/>
      <c r="CRV97" s="9"/>
      <c r="CRW97" s="9"/>
      <c r="CRX97" s="9"/>
      <c r="CRY97" s="9"/>
      <c r="CRZ97" s="9"/>
      <c r="CSA97" s="9"/>
      <c r="CSB97" s="9"/>
      <c r="CSC97" s="9"/>
      <c r="CSD97" s="9"/>
      <c r="CSE97" s="9"/>
      <c r="CSF97" s="9"/>
      <c r="CSG97" s="9"/>
      <c r="CSH97" s="9"/>
      <c r="CSI97" s="9"/>
      <c r="CSJ97" s="9"/>
      <c r="CSK97" s="9"/>
      <c r="CSL97" s="9"/>
      <c r="CSM97" s="9"/>
      <c r="CSN97" s="9"/>
      <c r="CSO97" s="9"/>
      <c r="CSP97" s="9"/>
      <c r="CSQ97" s="9"/>
      <c r="CSR97" s="9"/>
      <c r="CSS97" s="9"/>
      <c r="CST97" s="9"/>
      <c r="CSU97" s="9"/>
      <c r="CSV97" s="9"/>
      <c r="CSW97" s="9"/>
      <c r="CSX97" s="9"/>
      <c r="CSY97" s="9"/>
      <c r="CSZ97" s="9"/>
      <c r="CTA97" s="9"/>
      <c r="CTB97" s="9"/>
      <c r="CTC97" s="9"/>
      <c r="CTD97" s="9"/>
      <c r="CTE97" s="9"/>
      <c r="CTF97" s="9"/>
      <c r="CTG97" s="9"/>
      <c r="CTH97" s="9"/>
      <c r="CTI97" s="9"/>
      <c r="CTJ97" s="9"/>
      <c r="CTK97" s="9"/>
      <c r="CTL97" s="9"/>
      <c r="CTM97" s="9"/>
      <c r="CTN97" s="9"/>
      <c r="CTO97" s="9"/>
      <c r="CTP97" s="9"/>
      <c r="CTQ97" s="9"/>
      <c r="CTR97" s="9"/>
      <c r="CTS97" s="9"/>
      <c r="CTT97" s="9"/>
      <c r="CTU97" s="9"/>
      <c r="CTV97" s="9"/>
      <c r="CTW97" s="9"/>
      <c r="CTX97" s="9"/>
      <c r="CTY97" s="9"/>
      <c r="CTZ97" s="9"/>
      <c r="CUA97" s="9"/>
      <c r="CUB97" s="9"/>
      <c r="CUC97" s="9"/>
      <c r="CUD97" s="9"/>
      <c r="CUE97" s="9"/>
      <c r="CUF97" s="9"/>
      <c r="CUG97" s="9"/>
      <c r="CUH97" s="9"/>
      <c r="CUI97" s="9"/>
      <c r="CUJ97" s="9"/>
      <c r="CUK97" s="9"/>
      <c r="CUL97" s="9"/>
      <c r="CUM97" s="9"/>
      <c r="CUN97" s="9"/>
      <c r="CUO97" s="9"/>
      <c r="CUP97" s="9"/>
      <c r="CUQ97" s="9"/>
      <c r="CUR97" s="9"/>
      <c r="CUS97" s="9"/>
      <c r="CUT97" s="9"/>
      <c r="CUU97" s="9"/>
      <c r="CUV97" s="9"/>
      <c r="CUW97" s="9"/>
      <c r="CUX97" s="9"/>
      <c r="CUY97" s="9"/>
      <c r="CUZ97" s="9"/>
      <c r="CVA97" s="9"/>
      <c r="CVB97" s="9"/>
      <c r="CVC97" s="9"/>
      <c r="CVD97" s="9"/>
      <c r="CVE97" s="9"/>
      <c r="CVF97" s="9"/>
      <c r="CVG97" s="9"/>
      <c r="CVH97" s="9"/>
      <c r="CVI97" s="9"/>
      <c r="CVJ97" s="9"/>
      <c r="CVK97" s="9"/>
      <c r="CVL97" s="9"/>
      <c r="CVM97" s="9"/>
      <c r="CVN97" s="9"/>
      <c r="CVO97" s="9"/>
      <c r="CVP97" s="9"/>
      <c r="CVQ97" s="9"/>
      <c r="CVR97" s="9"/>
      <c r="CVS97" s="9"/>
      <c r="CVT97" s="9"/>
      <c r="CVU97" s="9"/>
      <c r="CVV97" s="9"/>
      <c r="CVW97" s="9"/>
      <c r="CVX97" s="9"/>
      <c r="CVY97" s="9"/>
      <c r="CVZ97" s="9"/>
      <c r="CWA97" s="9"/>
      <c r="CWB97" s="9"/>
      <c r="CWC97" s="9"/>
      <c r="CWD97" s="9"/>
      <c r="CWE97" s="9"/>
      <c r="CWF97" s="9"/>
      <c r="CWG97" s="9"/>
      <c r="CWH97" s="9"/>
      <c r="CWI97" s="9"/>
      <c r="CWJ97" s="9"/>
      <c r="CWK97" s="9"/>
      <c r="CWL97" s="9"/>
      <c r="CWM97" s="9"/>
      <c r="CWN97" s="9"/>
      <c r="CWO97" s="9"/>
      <c r="CWP97" s="9"/>
      <c r="CWQ97" s="9"/>
      <c r="CWR97" s="9"/>
      <c r="CWS97" s="9"/>
      <c r="CWT97" s="9"/>
      <c r="CWU97" s="9"/>
      <c r="CWV97" s="9"/>
      <c r="CWW97" s="9"/>
      <c r="CWX97" s="9"/>
      <c r="CWY97" s="9"/>
      <c r="CWZ97" s="9"/>
      <c r="CXA97" s="9"/>
      <c r="CXB97" s="9"/>
      <c r="CXC97" s="9"/>
      <c r="CXD97" s="9"/>
      <c r="CXE97" s="9"/>
      <c r="CXF97" s="9"/>
      <c r="CXG97" s="9"/>
      <c r="CXH97" s="9"/>
      <c r="CXI97" s="9"/>
      <c r="CXJ97" s="9"/>
      <c r="CXK97" s="9"/>
      <c r="CXL97" s="9"/>
      <c r="CXM97" s="9"/>
      <c r="CXN97" s="9"/>
      <c r="CXO97" s="9"/>
      <c r="CXP97" s="9"/>
      <c r="CXQ97" s="9"/>
      <c r="CXR97" s="9"/>
      <c r="CXS97" s="9"/>
      <c r="CXT97" s="9"/>
      <c r="CXU97" s="9"/>
      <c r="CXV97" s="9"/>
      <c r="CXW97" s="9"/>
      <c r="CXX97" s="9"/>
      <c r="CXY97" s="9"/>
      <c r="CXZ97" s="9"/>
      <c r="CYA97" s="9"/>
      <c r="CYB97" s="9"/>
      <c r="CYC97" s="9"/>
      <c r="CYD97" s="9"/>
      <c r="CYE97" s="9"/>
      <c r="CYF97" s="9"/>
      <c r="CYG97" s="9"/>
      <c r="CYH97" s="9"/>
      <c r="CYI97" s="9"/>
      <c r="CYJ97" s="9"/>
      <c r="CYK97" s="9"/>
      <c r="CYL97" s="9"/>
      <c r="CYM97" s="9"/>
      <c r="CYN97" s="9"/>
      <c r="CYO97" s="9"/>
      <c r="CYP97" s="9"/>
      <c r="CYQ97" s="9"/>
      <c r="CYR97" s="9"/>
      <c r="CYS97" s="9"/>
      <c r="CYT97" s="9"/>
      <c r="CYU97" s="9"/>
      <c r="CYV97" s="9"/>
      <c r="CYW97" s="9"/>
      <c r="CYX97" s="9"/>
      <c r="CYY97" s="9"/>
      <c r="CYZ97" s="9"/>
      <c r="CZA97" s="9"/>
      <c r="CZB97" s="9"/>
      <c r="CZC97" s="9"/>
      <c r="CZD97" s="9"/>
      <c r="CZE97" s="9"/>
      <c r="CZF97" s="9"/>
      <c r="CZG97" s="9"/>
      <c r="CZH97" s="9"/>
      <c r="CZI97" s="9"/>
      <c r="CZJ97" s="9"/>
      <c r="CZK97" s="9"/>
      <c r="CZL97" s="9"/>
      <c r="CZM97" s="9"/>
      <c r="CZN97" s="9"/>
      <c r="CZO97" s="9"/>
      <c r="CZP97" s="9"/>
      <c r="CZQ97" s="9"/>
      <c r="CZR97" s="9"/>
      <c r="CZS97" s="9"/>
      <c r="CZT97" s="9"/>
      <c r="CZU97" s="9"/>
      <c r="CZV97" s="9"/>
      <c r="CZW97" s="9"/>
      <c r="CZX97" s="9"/>
      <c r="CZY97" s="9"/>
      <c r="CZZ97" s="9"/>
      <c r="DAA97" s="9"/>
      <c r="DAB97" s="9"/>
      <c r="DAC97" s="9"/>
      <c r="DAD97" s="9"/>
      <c r="DAE97" s="9"/>
      <c r="DAF97" s="9"/>
      <c r="DAG97" s="9"/>
      <c r="DAH97" s="9"/>
      <c r="DAI97" s="9"/>
      <c r="DAJ97" s="9"/>
      <c r="DAK97" s="9"/>
      <c r="DAL97" s="9"/>
      <c r="DAM97" s="9"/>
      <c r="DAN97" s="9"/>
      <c r="DAO97" s="9"/>
      <c r="DAP97" s="9"/>
      <c r="DAQ97" s="9"/>
      <c r="DAR97" s="9"/>
      <c r="DAS97" s="9"/>
      <c r="DAT97" s="9"/>
      <c r="DAU97" s="9"/>
      <c r="DAV97" s="9"/>
      <c r="DAW97" s="9"/>
      <c r="DAX97" s="9"/>
      <c r="DAY97" s="9"/>
      <c r="DAZ97" s="9"/>
      <c r="DBA97" s="9"/>
      <c r="DBB97" s="9"/>
      <c r="DBC97" s="9"/>
      <c r="DBD97" s="9"/>
      <c r="DBE97" s="9"/>
      <c r="DBF97" s="9"/>
      <c r="DBG97" s="9"/>
      <c r="DBH97" s="9"/>
      <c r="DBI97" s="9"/>
      <c r="DBJ97" s="9"/>
      <c r="DBK97" s="9"/>
      <c r="DBL97" s="9"/>
      <c r="DBM97" s="9"/>
      <c r="DBN97" s="9"/>
      <c r="DBO97" s="9"/>
      <c r="DBP97" s="9"/>
      <c r="DBQ97" s="9"/>
      <c r="DBR97" s="9"/>
      <c r="DBS97" s="9"/>
      <c r="DBT97" s="9"/>
      <c r="DBU97" s="9"/>
      <c r="DBV97" s="9"/>
      <c r="DBW97" s="9"/>
      <c r="DBX97" s="9"/>
      <c r="DBY97" s="9"/>
      <c r="DBZ97" s="9"/>
      <c r="DCA97" s="9"/>
      <c r="DCB97" s="9"/>
      <c r="DCC97" s="9"/>
      <c r="DCD97" s="9"/>
      <c r="DCE97" s="9"/>
      <c r="DCF97" s="9"/>
      <c r="DCG97" s="9"/>
      <c r="DCH97" s="9"/>
      <c r="DCI97" s="9"/>
      <c r="DCJ97" s="9"/>
      <c r="DCK97" s="9"/>
      <c r="DCL97" s="9"/>
      <c r="DCM97" s="9"/>
      <c r="DCN97" s="9"/>
      <c r="DCO97" s="9"/>
      <c r="DCP97" s="9"/>
      <c r="DCQ97" s="9"/>
      <c r="DCR97" s="9"/>
      <c r="DCS97" s="9"/>
      <c r="DCT97" s="9"/>
      <c r="DCU97" s="9"/>
      <c r="DCV97" s="9"/>
      <c r="DCW97" s="9"/>
      <c r="DCX97" s="9"/>
      <c r="DCY97" s="9"/>
      <c r="DCZ97" s="9"/>
      <c r="DDA97" s="9"/>
      <c r="DDB97" s="9"/>
      <c r="DDC97" s="9"/>
      <c r="DDD97" s="9"/>
      <c r="DDE97" s="9"/>
      <c r="DDF97" s="9"/>
      <c r="DDG97" s="9"/>
      <c r="DDH97" s="9"/>
      <c r="DDI97" s="9"/>
      <c r="DDJ97" s="9"/>
      <c r="DDK97" s="9"/>
      <c r="DDL97" s="9"/>
      <c r="DDM97" s="9"/>
      <c r="DDN97" s="9"/>
      <c r="DDO97" s="9"/>
      <c r="DDP97" s="9"/>
      <c r="DDQ97" s="9"/>
      <c r="DDR97" s="9"/>
      <c r="DDS97" s="9"/>
      <c r="DDT97" s="9"/>
      <c r="DDU97" s="9"/>
      <c r="DDV97" s="9"/>
      <c r="DDW97" s="9"/>
      <c r="DDX97" s="9"/>
      <c r="DDY97" s="9"/>
      <c r="DDZ97" s="9"/>
      <c r="DEA97" s="9"/>
      <c r="DEB97" s="9"/>
      <c r="DEC97" s="9"/>
      <c r="DED97" s="9"/>
      <c r="DEE97" s="9"/>
      <c r="DEF97" s="9"/>
      <c r="DEG97" s="9"/>
      <c r="DEH97" s="9"/>
      <c r="DEI97" s="9"/>
      <c r="DEJ97" s="9"/>
      <c r="DEK97" s="9"/>
      <c r="DEL97" s="9"/>
      <c r="DEM97" s="9"/>
      <c r="DEN97" s="9"/>
      <c r="DEO97" s="9"/>
      <c r="DEP97" s="9"/>
      <c r="DEQ97" s="9"/>
      <c r="DER97" s="9"/>
      <c r="DES97" s="9"/>
      <c r="DET97" s="9"/>
      <c r="DEU97" s="9"/>
      <c r="DEV97" s="9"/>
      <c r="DEW97" s="9"/>
      <c r="DEX97" s="9"/>
      <c r="DEY97" s="9"/>
      <c r="DEZ97" s="9"/>
      <c r="DFA97" s="9"/>
      <c r="DFB97" s="9"/>
      <c r="DFC97" s="9"/>
      <c r="DFD97" s="9"/>
      <c r="DFE97" s="9"/>
      <c r="DFF97" s="9"/>
      <c r="DFG97" s="9"/>
      <c r="DFH97" s="9"/>
      <c r="DFI97" s="9"/>
      <c r="DFJ97" s="9"/>
      <c r="DFK97" s="9"/>
      <c r="DFL97" s="9"/>
      <c r="DFM97" s="9"/>
      <c r="DFN97" s="9"/>
      <c r="DFO97" s="9"/>
      <c r="DFP97" s="9"/>
      <c r="DFQ97" s="9"/>
      <c r="DFR97" s="9"/>
      <c r="DFS97" s="9"/>
      <c r="DFT97" s="9"/>
      <c r="DFU97" s="9"/>
      <c r="DFV97" s="9"/>
      <c r="DFW97" s="9"/>
      <c r="DFX97" s="9"/>
      <c r="DFY97" s="9"/>
      <c r="DFZ97" s="9"/>
      <c r="DGA97" s="9"/>
      <c r="DGB97" s="9"/>
      <c r="DGC97" s="9"/>
      <c r="DGD97" s="9"/>
      <c r="DGE97" s="9"/>
      <c r="DGF97" s="9"/>
      <c r="DGG97" s="9"/>
      <c r="DGH97" s="9"/>
      <c r="DGI97" s="9"/>
      <c r="DGJ97" s="9"/>
      <c r="DGK97" s="9"/>
      <c r="DGL97" s="9"/>
      <c r="DGM97" s="9"/>
      <c r="DGN97" s="9"/>
      <c r="DGO97" s="9"/>
      <c r="DGP97" s="9"/>
      <c r="DGQ97" s="9"/>
      <c r="DGR97" s="9"/>
      <c r="DGS97" s="9"/>
      <c r="DGT97" s="9"/>
      <c r="DGU97" s="9"/>
      <c r="DGV97" s="9"/>
      <c r="DGW97" s="9"/>
      <c r="DGX97" s="9"/>
      <c r="DGY97" s="9"/>
      <c r="DGZ97" s="9"/>
      <c r="DHA97" s="9"/>
      <c r="DHB97" s="9"/>
      <c r="DHC97" s="9"/>
      <c r="DHD97" s="9"/>
      <c r="DHE97" s="9"/>
      <c r="DHF97" s="9"/>
      <c r="DHG97" s="9"/>
      <c r="DHH97" s="9"/>
      <c r="DHI97" s="9"/>
      <c r="DHJ97" s="9"/>
      <c r="DHK97" s="9"/>
      <c r="DHL97" s="9"/>
      <c r="DHM97" s="9"/>
      <c r="DHN97" s="9"/>
      <c r="DHO97" s="9"/>
      <c r="DHP97" s="9"/>
      <c r="DHQ97" s="9"/>
      <c r="DHR97" s="9"/>
      <c r="DHS97" s="9"/>
      <c r="DHT97" s="9"/>
      <c r="DHU97" s="9"/>
      <c r="DHV97" s="9"/>
      <c r="DHW97" s="9"/>
      <c r="DHX97" s="9"/>
      <c r="DHY97" s="9"/>
      <c r="DHZ97" s="9"/>
      <c r="DIA97" s="9"/>
      <c r="DIB97" s="9"/>
      <c r="DIC97" s="9"/>
      <c r="DID97" s="9"/>
      <c r="DIE97" s="9"/>
      <c r="DIF97" s="9"/>
      <c r="DIG97" s="9"/>
      <c r="DIH97" s="9"/>
      <c r="DII97" s="9"/>
      <c r="DIJ97" s="9"/>
      <c r="DIK97" s="9"/>
      <c r="DIL97" s="9"/>
      <c r="DIM97" s="9"/>
      <c r="DIN97" s="9"/>
      <c r="DIO97" s="9"/>
      <c r="DIP97" s="9"/>
      <c r="DIQ97" s="9"/>
      <c r="DIR97" s="9"/>
      <c r="DIS97" s="9"/>
      <c r="DIT97" s="9"/>
      <c r="DIU97" s="9"/>
      <c r="DIV97" s="9"/>
      <c r="DIW97" s="9"/>
      <c r="DIX97" s="9"/>
      <c r="DIY97" s="9"/>
      <c r="DIZ97" s="9"/>
      <c r="DJA97" s="9"/>
      <c r="DJB97" s="9"/>
      <c r="DJC97" s="9"/>
      <c r="DJD97" s="9"/>
      <c r="DJE97" s="9"/>
      <c r="DJF97" s="9"/>
      <c r="DJG97" s="9"/>
      <c r="DJH97" s="9"/>
      <c r="DJI97" s="9"/>
      <c r="DJJ97" s="9"/>
      <c r="DJK97" s="9"/>
      <c r="DJL97" s="9"/>
      <c r="DJM97" s="9"/>
      <c r="DJN97" s="9"/>
      <c r="DJO97" s="9"/>
      <c r="DJP97" s="9"/>
      <c r="DJQ97" s="9"/>
      <c r="DJR97" s="9"/>
      <c r="DJS97" s="9"/>
      <c r="DJT97" s="9"/>
      <c r="DJU97" s="9"/>
      <c r="DJV97" s="9"/>
      <c r="DJW97" s="9"/>
      <c r="DJX97" s="9"/>
      <c r="DJY97" s="9"/>
      <c r="DJZ97" s="9"/>
      <c r="DKA97" s="9"/>
      <c r="DKB97" s="9"/>
      <c r="DKC97" s="9"/>
      <c r="DKD97" s="9"/>
      <c r="DKE97" s="9"/>
      <c r="DKF97" s="9"/>
      <c r="DKG97" s="9"/>
      <c r="DKH97" s="9"/>
      <c r="DKI97" s="9"/>
      <c r="DKJ97" s="9"/>
      <c r="DKK97" s="9"/>
      <c r="DKL97" s="9"/>
      <c r="DKM97" s="9"/>
      <c r="DKN97" s="9"/>
      <c r="DKO97" s="9"/>
      <c r="DKP97" s="9"/>
      <c r="DKQ97" s="9"/>
      <c r="DKR97" s="9"/>
      <c r="DKS97" s="9"/>
      <c r="DKT97" s="9"/>
      <c r="DKU97" s="9"/>
      <c r="DKV97" s="9"/>
      <c r="DKW97" s="9"/>
      <c r="DKX97" s="9"/>
      <c r="DKY97" s="9"/>
      <c r="DKZ97" s="9"/>
      <c r="DLA97" s="9"/>
      <c r="DLB97" s="9"/>
      <c r="DLC97" s="9"/>
      <c r="DLD97" s="9"/>
      <c r="DLE97" s="9"/>
      <c r="DLF97" s="9"/>
      <c r="DLG97" s="9"/>
      <c r="DLH97" s="9"/>
      <c r="DLI97" s="9"/>
      <c r="DLJ97" s="9"/>
      <c r="DLK97" s="9"/>
      <c r="DLL97" s="9"/>
      <c r="DLM97" s="9"/>
      <c r="DLN97" s="9"/>
      <c r="DLO97" s="9"/>
      <c r="DLP97" s="9"/>
      <c r="DLQ97" s="9"/>
      <c r="DLR97" s="9"/>
      <c r="DLS97" s="9"/>
      <c r="DLT97" s="9"/>
      <c r="DLU97" s="9"/>
      <c r="DLV97" s="9"/>
      <c r="DLW97" s="9"/>
      <c r="DLX97" s="9"/>
      <c r="DLY97" s="9"/>
      <c r="DLZ97" s="9"/>
      <c r="DMA97" s="9"/>
      <c r="DMB97" s="9"/>
      <c r="DMC97" s="9"/>
      <c r="DMD97" s="9"/>
      <c r="DME97" s="9"/>
      <c r="DMF97" s="9"/>
      <c r="DMG97" s="9"/>
      <c r="DMH97" s="9"/>
      <c r="DMI97" s="9"/>
      <c r="DMJ97" s="9"/>
      <c r="DMK97" s="9"/>
      <c r="DML97" s="9"/>
      <c r="DMM97" s="9"/>
      <c r="DMN97" s="9"/>
      <c r="DMO97" s="9"/>
      <c r="DMP97" s="9"/>
      <c r="DMQ97" s="9"/>
      <c r="DMR97" s="9"/>
      <c r="DMS97" s="9"/>
      <c r="DMT97" s="9"/>
      <c r="DMU97" s="9"/>
      <c r="DMV97" s="9"/>
      <c r="DMW97" s="9"/>
      <c r="DMX97" s="9"/>
      <c r="DMY97" s="9"/>
      <c r="DMZ97" s="9"/>
      <c r="DNA97" s="9"/>
      <c r="DNB97" s="9"/>
      <c r="DNC97" s="9"/>
      <c r="DND97" s="9"/>
      <c r="DNE97" s="9"/>
      <c r="DNF97" s="9"/>
      <c r="DNG97" s="9"/>
      <c r="DNH97" s="9"/>
      <c r="DNI97" s="9"/>
      <c r="DNJ97" s="9"/>
      <c r="DNK97" s="9"/>
      <c r="DNL97" s="9"/>
      <c r="DNM97" s="9"/>
      <c r="DNN97" s="9"/>
      <c r="DNO97" s="9"/>
      <c r="DNP97" s="9"/>
      <c r="DNQ97" s="9"/>
      <c r="DNR97" s="9"/>
      <c r="DNS97" s="9"/>
      <c r="DNT97" s="9"/>
      <c r="DNU97" s="9"/>
      <c r="DNV97" s="9"/>
      <c r="DNW97" s="9"/>
      <c r="DNX97" s="9"/>
      <c r="DNY97" s="9"/>
      <c r="DNZ97" s="9"/>
      <c r="DOA97" s="9"/>
      <c r="DOB97" s="9"/>
      <c r="DOC97" s="9"/>
      <c r="DOD97" s="9"/>
      <c r="DOE97" s="9"/>
      <c r="DOF97" s="9"/>
      <c r="DOG97" s="9"/>
      <c r="DOH97" s="9"/>
      <c r="DOI97" s="9"/>
      <c r="DOJ97" s="9"/>
      <c r="DOK97" s="9"/>
      <c r="DOL97" s="9"/>
      <c r="DOM97" s="9"/>
      <c r="DON97" s="9"/>
      <c r="DOO97" s="9"/>
      <c r="DOP97" s="9"/>
      <c r="DOQ97" s="9"/>
      <c r="DOR97" s="9"/>
      <c r="DOS97" s="9"/>
      <c r="DOT97" s="9"/>
      <c r="DOU97" s="9"/>
      <c r="DOV97" s="9"/>
      <c r="DOW97" s="9"/>
      <c r="DOX97" s="9"/>
      <c r="DOY97" s="9"/>
      <c r="DOZ97" s="9"/>
      <c r="DPA97" s="9"/>
      <c r="DPB97" s="9"/>
      <c r="DPC97" s="9"/>
      <c r="DPD97" s="9"/>
      <c r="DPE97" s="9"/>
      <c r="DPF97" s="9"/>
      <c r="DPG97" s="9"/>
      <c r="DPH97" s="9"/>
      <c r="DPI97" s="9"/>
      <c r="DPJ97" s="9"/>
      <c r="DPK97" s="9"/>
      <c r="DPL97" s="9"/>
      <c r="DPM97" s="9"/>
      <c r="DPN97" s="9"/>
      <c r="DPO97" s="9"/>
      <c r="DPP97" s="9"/>
      <c r="DPQ97" s="9"/>
      <c r="DPR97" s="9"/>
      <c r="DPS97" s="9"/>
      <c r="DPT97" s="9"/>
      <c r="DPU97" s="9"/>
      <c r="DPV97" s="9"/>
      <c r="DPW97" s="9"/>
      <c r="DPX97" s="9"/>
      <c r="DPY97" s="9"/>
      <c r="DPZ97" s="9"/>
      <c r="DQA97" s="9"/>
      <c r="DQB97" s="9"/>
      <c r="DQC97" s="9"/>
      <c r="DQD97" s="9"/>
      <c r="DQE97" s="9"/>
      <c r="DQF97" s="9"/>
      <c r="DQG97" s="9"/>
      <c r="DQH97" s="9"/>
      <c r="DQI97" s="9"/>
      <c r="DQJ97" s="9"/>
      <c r="DQK97" s="9"/>
      <c r="DQL97" s="9"/>
      <c r="DQM97" s="9"/>
      <c r="DQN97" s="9"/>
      <c r="DQO97" s="9"/>
      <c r="DQP97" s="9"/>
      <c r="DQQ97" s="9"/>
      <c r="DQR97" s="9"/>
      <c r="DQS97" s="9"/>
      <c r="DQT97" s="9"/>
      <c r="DQU97" s="9"/>
      <c r="DQV97" s="9"/>
      <c r="DQW97" s="9"/>
      <c r="DQX97" s="9"/>
      <c r="DQY97" s="9"/>
      <c r="DQZ97" s="9"/>
      <c r="DRA97" s="9"/>
      <c r="DRB97" s="9"/>
      <c r="DRC97" s="9"/>
      <c r="DRD97" s="9"/>
      <c r="DRE97" s="9"/>
      <c r="DRF97" s="9"/>
      <c r="DRG97" s="9"/>
      <c r="DRH97" s="9"/>
      <c r="DRI97" s="9"/>
      <c r="DRJ97" s="9"/>
      <c r="DRK97" s="9"/>
      <c r="DRL97" s="9"/>
      <c r="DRM97" s="9"/>
      <c r="DRN97" s="9"/>
      <c r="DRO97" s="9"/>
      <c r="DRP97" s="9"/>
      <c r="DRQ97" s="9"/>
      <c r="DRR97" s="9"/>
      <c r="DRS97" s="9"/>
      <c r="DRT97" s="9"/>
      <c r="DRU97" s="9"/>
      <c r="DRV97" s="9"/>
      <c r="DRW97" s="9"/>
      <c r="DRX97" s="9"/>
      <c r="DRY97" s="9"/>
      <c r="DRZ97" s="9"/>
      <c r="DSA97" s="9"/>
      <c r="DSB97" s="9"/>
      <c r="DSC97" s="9"/>
      <c r="DSD97" s="9"/>
      <c r="DSE97" s="9"/>
      <c r="DSF97" s="9"/>
      <c r="DSG97" s="9"/>
      <c r="DSH97" s="9"/>
      <c r="DSI97" s="9"/>
      <c r="DSJ97" s="9"/>
      <c r="DSK97" s="9"/>
      <c r="DSL97" s="9"/>
      <c r="DSM97" s="9"/>
      <c r="DSN97" s="9"/>
      <c r="DSO97" s="9"/>
      <c r="DSP97" s="9"/>
      <c r="DSQ97" s="9"/>
      <c r="DSR97" s="9"/>
      <c r="DSS97" s="9"/>
      <c r="DST97" s="9"/>
      <c r="DSU97" s="9"/>
      <c r="DSV97" s="9"/>
      <c r="DSW97" s="9"/>
      <c r="DSX97" s="9"/>
      <c r="DSY97" s="9"/>
      <c r="DSZ97" s="9"/>
      <c r="DTA97" s="9"/>
      <c r="DTB97" s="9"/>
      <c r="DTC97" s="9"/>
      <c r="DTD97" s="9"/>
      <c r="DTE97" s="9"/>
      <c r="DTF97" s="9"/>
      <c r="DTG97" s="9"/>
      <c r="DTH97" s="9"/>
      <c r="DTI97" s="9"/>
      <c r="DTJ97" s="9"/>
      <c r="DTK97" s="9"/>
      <c r="DTL97" s="9"/>
      <c r="DTM97" s="9"/>
      <c r="DTN97" s="9"/>
      <c r="DTO97" s="9"/>
      <c r="DTP97" s="9"/>
      <c r="DTQ97" s="9"/>
      <c r="DTR97" s="9"/>
      <c r="DTS97" s="9"/>
      <c r="DTT97" s="9"/>
      <c r="DTU97" s="9"/>
      <c r="DTV97" s="9"/>
      <c r="DTW97" s="9"/>
      <c r="DTX97" s="9"/>
      <c r="DTY97" s="9"/>
      <c r="DTZ97" s="9"/>
      <c r="DUA97" s="9"/>
      <c r="DUB97" s="9"/>
      <c r="DUC97" s="9"/>
      <c r="DUD97" s="9"/>
      <c r="DUE97" s="9"/>
      <c r="DUF97" s="9"/>
      <c r="DUG97" s="9"/>
      <c r="DUH97" s="9"/>
      <c r="DUI97" s="9"/>
      <c r="DUJ97" s="9"/>
      <c r="DUK97" s="9"/>
      <c r="DUL97" s="9"/>
      <c r="DUM97" s="9"/>
      <c r="DUN97" s="9"/>
      <c r="DUO97" s="9"/>
      <c r="DUP97" s="9"/>
      <c r="DUQ97" s="9"/>
      <c r="DUR97" s="9"/>
      <c r="DUS97" s="9"/>
      <c r="DUT97" s="9"/>
      <c r="DUU97" s="9"/>
      <c r="DUV97" s="9"/>
      <c r="DUW97" s="9"/>
      <c r="DUX97" s="9"/>
      <c r="DUY97" s="9"/>
      <c r="DUZ97" s="9"/>
      <c r="DVA97" s="9"/>
      <c r="DVB97" s="9"/>
      <c r="DVC97" s="9"/>
      <c r="DVD97" s="9"/>
      <c r="DVE97" s="9"/>
      <c r="DVF97" s="9"/>
      <c r="DVG97" s="9"/>
      <c r="DVH97" s="9"/>
      <c r="DVI97" s="9"/>
      <c r="DVJ97" s="9"/>
      <c r="DVK97" s="9"/>
      <c r="DVL97" s="9"/>
      <c r="DVM97" s="9"/>
      <c r="DVN97" s="9"/>
      <c r="DVO97" s="9"/>
      <c r="DVP97" s="9"/>
      <c r="DVQ97" s="9"/>
      <c r="DVR97" s="9"/>
      <c r="DVS97" s="9"/>
      <c r="DVT97" s="9"/>
      <c r="DVU97" s="9"/>
      <c r="DVV97" s="9"/>
      <c r="DVW97" s="9"/>
      <c r="DVX97" s="9"/>
      <c r="DVY97" s="9"/>
      <c r="DVZ97" s="9"/>
      <c r="DWA97" s="9"/>
      <c r="DWB97" s="9"/>
      <c r="DWC97" s="9"/>
      <c r="DWD97" s="9"/>
      <c r="DWE97" s="9"/>
      <c r="DWF97" s="9"/>
      <c r="DWG97" s="9"/>
      <c r="DWH97" s="9"/>
      <c r="DWI97" s="9"/>
      <c r="DWJ97" s="9"/>
      <c r="DWK97" s="9"/>
      <c r="DWL97" s="9"/>
      <c r="DWM97" s="9"/>
      <c r="DWN97" s="9"/>
      <c r="DWO97" s="9"/>
      <c r="DWP97" s="9"/>
      <c r="DWQ97" s="9"/>
      <c r="DWR97" s="9"/>
      <c r="DWS97" s="9"/>
      <c r="DWT97" s="9"/>
      <c r="DWU97" s="9"/>
      <c r="DWV97" s="9"/>
      <c r="DWW97" s="9"/>
      <c r="DWX97" s="9"/>
      <c r="DWY97" s="9"/>
      <c r="DWZ97" s="9"/>
      <c r="DXA97" s="9"/>
      <c r="DXB97" s="9"/>
      <c r="DXC97" s="9"/>
      <c r="DXD97" s="9"/>
      <c r="DXE97" s="9"/>
      <c r="DXF97" s="9"/>
      <c r="DXG97" s="9"/>
      <c r="DXH97" s="9"/>
      <c r="DXI97" s="9"/>
      <c r="DXJ97" s="9"/>
      <c r="DXK97" s="9"/>
      <c r="DXL97" s="9"/>
      <c r="DXM97" s="9"/>
      <c r="DXN97" s="9"/>
      <c r="DXO97" s="9"/>
      <c r="DXP97" s="9"/>
      <c r="DXQ97" s="9"/>
      <c r="DXR97" s="9"/>
      <c r="DXS97" s="9"/>
      <c r="DXT97" s="9"/>
      <c r="DXU97" s="9"/>
      <c r="DXV97" s="9"/>
      <c r="DXW97" s="9"/>
      <c r="DXX97" s="9"/>
      <c r="DXY97" s="9"/>
      <c r="DXZ97" s="9"/>
      <c r="DYA97" s="9"/>
      <c r="DYB97" s="9"/>
      <c r="DYC97" s="9"/>
      <c r="DYD97" s="9"/>
      <c r="DYE97" s="9"/>
      <c r="DYF97" s="9"/>
      <c r="DYG97" s="9"/>
      <c r="DYH97" s="9"/>
      <c r="DYI97" s="9"/>
      <c r="DYJ97" s="9"/>
      <c r="DYK97" s="9"/>
      <c r="DYL97" s="9"/>
      <c r="DYM97" s="9"/>
      <c r="DYN97" s="9"/>
      <c r="DYO97" s="9"/>
      <c r="DYP97" s="9"/>
      <c r="DYQ97" s="9"/>
      <c r="DYR97" s="9"/>
      <c r="DYS97" s="9"/>
      <c r="DYT97" s="9"/>
      <c r="DYU97" s="9"/>
      <c r="DYV97" s="9"/>
      <c r="DYW97" s="9"/>
      <c r="DYX97" s="9"/>
      <c r="DYY97" s="9"/>
      <c r="DYZ97" s="9"/>
      <c r="DZA97" s="9"/>
      <c r="DZB97" s="9"/>
      <c r="DZC97" s="9"/>
      <c r="DZD97" s="9"/>
      <c r="DZE97" s="9"/>
      <c r="DZF97" s="9"/>
      <c r="DZG97" s="9"/>
      <c r="DZH97" s="9"/>
      <c r="DZI97" s="9"/>
      <c r="DZJ97" s="9"/>
      <c r="DZK97" s="9"/>
      <c r="DZL97" s="9"/>
      <c r="DZM97" s="9"/>
      <c r="DZN97" s="9"/>
      <c r="DZO97" s="9"/>
      <c r="DZP97" s="9"/>
      <c r="DZQ97" s="9"/>
      <c r="DZR97" s="9"/>
      <c r="DZS97" s="9"/>
      <c r="DZT97" s="9"/>
      <c r="DZU97" s="9"/>
      <c r="DZV97" s="9"/>
      <c r="DZW97" s="9"/>
      <c r="DZX97" s="9"/>
      <c r="DZY97" s="9"/>
      <c r="DZZ97" s="9"/>
      <c r="EAA97" s="9"/>
      <c r="EAB97" s="9"/>
      <c r="EAC97" s="9"/>
      <c r="EAD97" s="9"/>
      <c r="EAE97" s="9"/>
      <c r="EAF97" s="9"/>
      <c r="EAG97" s="9"/>
      <c r="EAH97" s="9"/>
      <c r="EAI97" s="9"/>
      <c r="EAJ97" s="9"/>
      <c r="EAK97" s="9"/>
      <c r="EAL97" s="9"/>
      <c r="EAM97" s="9"/>
      <c r="EAN97" s="9"/>
      <c r="EAO97" s="9"/>
      <c r="EAP97" s="9"/>
      <c r="EAQ97" s="9"/>
      <c r="EAR97" s="9"/>
      <c r="EAS97" s="9"/>
      <c r="EAT97" s="9"/>
      <c r="EAU97" s="9"/>
      <c r="EAV97" s="9"/>
      <c r="EAW97" s="9"/>
      <c r="EAX97" s="9"/>
      <c r="EAY97" s="9"/>
      <c r="EAZ97" s="9"/>
      <c r="EBA97" s="9"/>
      <c r="EBB97" s="9"/>
      <c r="EBC97" s="9"/>
      <c r="EBD97" s="9"/>
      <c r="EBE97" s="9"/>
      <c r="EBF97" s="9"/>
      <c r="EBG97" s="9"/>
      <c r="EBH97" s="9"/>
      <c r="EBI97" s="9"/>
      <c r="EBJ97" s="9"/>
      <c r="EBK97" s="9"/>
      <c r="EBL97" s="9"/>
      <c r="EBM97" s="9"/>
      <c r="EBN97" s="9"/>
      <c r="EBO97" s="9"/>
      <c r="EBP97" s="9"/>
      <c r="EBQ97" s="9"/>
      <c r="EBR97" s="9"/>
      <c r="EBS97" s="9"/>
      <c r="EBT97" s="9"/>
      <c r="EBU97" s="9"/>
      <c r="EBV97" s="9"/>
      <c r="EBW97" s="9"/>
      <c r="EBX97" s="9"/>
      <c r="EBY97" s="9"/>
      <c r="EBZ97" s="9"/>
      <c r="ECA97" s="9"/>
      <c r="ECB97" s="9"/>
      <c r="ECC97" s="9"/>
      <c r="ECD97" s="9"/>
      <c r="ECE97" s="9"/>
      <c r="ECF97" s="9"/>
      <c r="ECG97" s="9"/>
      <c r="ECH97" s="9"/>
      <c r="ECI97" s="9"/>
      <c r="ECJ97" s="9"/>
      <c r="ECK97" s="9"/>
      <c r="ECL97" s="9"/>
      <c r="ECM97" s="9"/>
      <c r="ECN97" s="9"/>
      <c r="ECO97" s="9"/>
      <c r="ECP97" s="9"/>
      <c r="ECQ97" s="9"/>
      <c r="ECR97" s="9"/>
      <c r="ECS97" s="9"/>
      <c r="ECT97" s="9"/>
      <c r="ECU97" s="9"/>
      <c r="ECV97" s="9"/>
      <c r="ECW97" s="9"/>
      <c r="ECX97" s="9"/>
      <c r="ECY97" s="9"/>
      <c r="ECZ97" s="9"/>
      <c r="EDA97" s="9"/>
      <c r="EDB97" s="9"/>
      <c r="EDC97" s="9"/>
      <c r="EDD97" s="9"/>
      <c r="EDE97" s="9"/>
      <c r="EDF97" s="9"/>
      <c r="EDG97" s="9"/>
      <c r="EDH97" s="9"/>
      <c r="EDI97" s="9"/>
      <c r="EDJ97" s="9"/>
      <c r="EDK97" s="9"/>
      <c r="EDL97" s="9"/>
      <c r="EDM97" s="9"/>
      <c r="EDN97" s="9"/>
      <c r="EDO97" s="9"/>
      <c r="EDP97" s="9"/>
      <c r="EDQ97" s="9"/>
      <c r="EDR97" s="9"/>
      <c r="EDS97" s="9"/>
      <c r="EDT97" s="9"/>
      <c r="EDU97" s="9"/>
      <c r="EDV97" s="9"/>
      <c r="EDW97" s="9"/>
      <c r="EDX97" s="9"/>
      <c r="EDY97" s="9"/>
      <c r="EDZ97" s="9"/>
      <c r="EEA97" s="9"/>
      <c r="EEB97" s="9"/>
      <c r="EEC97" s="9"/>
      <c r="EED97" s="9"/>
      <c r="EEE97" s="9"/>
      <c r="EEF97" s="9"/>
      <c r="EEG97" s="9"/>
      <c r="EEH97" s="9"/>
      <c r="EEI97" s="9"/>
      <c r="EEJ97" s="9"/>
      <c r="EEK97" s="9"/>
      <c r="EEL97" s="9"/>
      <c r="EEM97" s="9"/>
      <c r="EEN97" s="9"/>
      <c r="EEO97" s="9"/>
      <c r="EEP97" s="9"/>
      <c r="EEQ97" s="9"/>
      <c r="EER97" s="9"/>
      <c r="EES97" s="9"/>
      <c r="EET97" s="9"/>
      <c r="EEU97" s="9"/>
      <c r="EEV97" s="9"/>
      <c r="EEW97" s="9"/>
      <c r="EEX97" s="9"/>
      <c r="EEY97" s="9"/>
      <c r="EEZ97" s="9"/>
      <c r="EFA97" s="9"/>
      <c r="EFB97" s="9"/>
      <c r="EFC97" s="9"/>
      <c r="EFD97" s="9"/>
      <c r="EFE97" s="9"/>
      <c r="EFF97" s="9"/>
      <c r="EFG97" s="9"/>
      <c r="EFH97" s="9"/>
      <c r="EFI97" s="9"/>
      <c r="EFJ97" s="9"/>
      <c r="EFK97" s="9"/>
      <c r="EFL97" s="9"/>
      <c r="EFM97" s="9"/>
      <c r="EFN97" s="9"/>
      <c r="EFO97" s="9"/>
      <c r="EFP97" s="9"/>
      <c r="EFQ97" s="9"/>
      <c r="EFR97" s="9"/>
      <c r="EFS97" s="9"/>
      <c r="EFT97" s="9"/>
      <c r="EFU97" s="9"/>
      <c r="EFV97" s="9"/>
      <c r="EFW97" s="9"/>
      <c r="EFX97" s="9"/>
      <c r="EFY97" s="9"/>
      <c r="EFZ97" s="9"/>
      <c r="EGA97" s="9"/>
      <c r="EGB97" s="9"/>
      <c r="EGC97" s="9"/>
      <c r="EGD97" s="9"/>
      <c r="EGE97" s="9"/>
      <c r="EGF97" s="9"/>
      <c r="EGG97" s="9"/>
      <c r="EGH97" s="9"/>
      <c r="EGI97" s="9"/>
      <c r="EGJ97" s="9"/>
      <c r="EGK97" s="9"/>
      <c r="EGL97" s="9"/>
      <c r="EGM97" s="9"/>
      <c r="EGN97" s="9"/>
      <c r="EGO97" s="9"/>
      <c r="EGP97" s="9"/>
      <c r="EGQ97" s="9"/>
      <c r="EGR97" s="9"/>
      <c r="EGS97" s="9"/>
      <c r="EGT97" s="9"/>
      <c r="EGU97" s="9"/>
      <c r="EGV97" s="9"/>
      <c r="EGW97" s="9"/>
      <c r="EGX97" s="9"/>
      <c r="EGY97" s="9"/>
      <c r="EGZ97" s="9"/>
      <c r="EHA97" s="9"/>
      <c r="EHB97" s="9"/>
      <c r="EHC97" s="9"/>
      <c r="EHD97" s="9"/>
      <c r="EHE97" s="9"/>
      <c r="EHF97" s="9"/>
      <c r="EHG97" s="9"/>
      <c r="EHH97" s="9"/>
      <c r="EHI97" s="9"/>
      <c r="EHJ97" s="9"/>
      <c r="EHK97" s="9"/>
      <c r="EHL97" s="9"/>
      <c r="EHM97" s="9"/>
      <c r="EHN97" s="9"/>
      <c r="EHO97" s="9"/>
      <c r="EHP97" s="9"/>
      <c r="EHQ97" s="9"/>
      <c r="EHR97" s="9"/>
      <c r="EHS97" s="9"/>
      <c r="EHT97" s="9"/>
      <c r="EHU97" s="9"/>
      <c r="EHV97" s="9"/>
      <c r="EHW97" s="9"/>
      <c r="EHX97" s="9"/>
      <c r="EHY97" s="9"/>
      <c r="EHZ97" s="9"/>
      <c r="EIA97" s="9"/>
      <c r="EIB97" s="9"/>
      <c r="EIC97" s="9"/>
      <c r="EID97" s="9"/>
      <c r="EIE97" s="9"/>
      <c r="EIF97" s="9"/>
      <c r="EIG97" s="9"/>
      <c r="EIH97" s="9"/>
      <c r="EII97" s="9"/>
      <c r="EIJ97" s="9"/>
      <c r="EIK97" s="9"/>
      <c r="EIL97" s="9"/>
      <c r="EIM97" s="9"/>
      <c r="EIN97" s="9"/>
      <c r="EIO97" s="9"/>
      <c r="EIP97" s="9"/>
      <c r="EIQ97" s="9"/>
      <c r="EIR97" s="9"/>
      <c r="EIS97" s="9"/>
      <c r="EIT97" s="9"/>
      <c r="EIU97" s="9"/>
      <c r="EIV97" s="9"/>
      <c r="EIW97" s="9"/>
      <c r="EIX97" s="9"/>
      <c r="EIY97" s="9"/>
      <c r="EIZ97" s="9"/>
      <c r="EJA97" s="9"/>
      <c r="EJB97" s="9"/>
      <c r="EJC97" s="9"/>
      <c r="EJD97" s="9"/>
      <c r="EJE97" s="9"/>
      <c r="EJF97" s="9"/>
      <c r="EJG97" s="9"/>
      <c r="EJH97" s="9"/>
      <c r="EJI97" s="9"/>
      <c r="EJJ97" s="9"/>
      <c r="EJK97" s="9"/>
      <c r="EJL97" s="9"/>
      <c r="EJM97" s="9"/>
      <c r="EJN97" s="9"/>
      <c r="EJO97" s="9"/>
      <c r="EJP97" s="9"/>
      <c r="EJQ97" s="9"/>
      <c r="EJR97" s="9"/>
      <c r="EJS97" s="9"/>
      <c r="EJT97" s="9"/>
      <c r="EJU97" s="9"/>
      <c r="EJV97" s="9"/>
      <c r="EJW97" s="9"/>
      <c r="EJX97" s="9"/>
      <c r="EJY97" s="9"/>
      <c r="EJZ97" s="9"/>
      <c r="EKA97" s="9"/>
      <c r="EKB97" s="9"/>
      <c r="EKC97" s="9"/>
      <c r="EKD97" s="9"/>
      <c r="EKE97" s="9"/>
      <c r="EKF97" s="9"/>
      <c r="EKG97" s="9"/>
      <c r="EKH97" s="9"/>
      <c r="EKI97" s="9"/>
      <c r="EKJ97" s="9"/>
      <c r="EKK97" s="9"/>
      <c r="EKL97" s="9"/>
      <c r="EKM97" s="9"/>
      <c r="EKN97" s="9"/>
      <c r="EKO97" s="9"/>
      <c r="EKP97" s="9"/>
      <c r="EKQ97" s="9"/>
      <c r="EKR97" s="9"/>
      <c r="EKS97" s="9"/>
      <c r="EKT97" s="9"/>
      <c r="EKU97" s="9"/>
      <c r="EKV97" s="9"/>
      <c r="EKW97" s="9"/>
      <c r="EKX97" s="9"/>
      <c r="EKY97" s="9"/>
      <c r="EKZ97" s="9"/>
      <c r="ELA97" s="9"/>
      <c r="ELB97" s="9"/>
      <c r="ELC97" s="9"/>
      <c r="ELD97" s="9"/>
      <c r="ELE97" s="9"/>
      <c r="ELF97" s="9"/>
      <c r="ELG97" s="9"/>
      <c r="ELH97" s="9"/>
      <c r="ELI97" s="9"/>
      <c r="ELJ97" s="9"/>
      <c r="ELK97" s="9"/>
      <c r="ELL97" s="9"/>
      <c r="ELM97" s="9"/>
      <c r="ELN97" s="9"/>
      <c r="ELO97" s="9"/>
      <c r="ELP97" s="9"/>
      <c r="ELQ97" s="9"/>
      <c r="ELR97" s="9"/>
      <c r="ELS97" s="9"/>
      <c r="ELT97" s="9"/>
      <c r="ELU97" s="9"/>
      <c r="ELV97" s="9"/>
      <c r="ELW97" s="9"/>
      <c r="ELX97" s="9"/>
      <c r="ELY97" s="9"/>
      <c r="ELZ97" s="9"/>
      <c r="EMA97" s="9"/>
      <c r="EMB97" s="9"/>
      <c r="EMC97" s="9"/>
      <c r="EMD97" s="9"/>
      <c r="EME97" s="9"/>
      <c r="EMF97" s="9"/>
      <c r="EMG97" s="9"/>
      <c r="EMH97" s="9"/>
      <c r="EMI97" s="9"/>
      <c r="EMJ97" s="9"/>
      <c r="EMK97" s="9"/>
      <c r="EML97" s="9"/>
      <c r="EMM97" s="9"/>
      <c r="EMN97" s="9"/>
      <c r="EMO97" s="9"/>
      <c r="EMP97" s="9"/>
      <c r="EMQ97" s="9"/>
      <c r="EMR97" s="9"/>
      <c r="EMS97" s="9"/>
      <c r="EMT97" s="9"/>
      <c r="EMU97" s="9"/>
      <c r="EMV97" s="9"/>
      <c r="EMW97" s="9"/>
      <c r="EMX97" s="9"/>
      <c r="EMY97" s="9"/>
      <c r="EMZ97" s="9"/>
      <c r="ENA97" s="9"/>
      <c r="ENB97" s="9"/>
      <c r="ENC97" s="9"/>
      <c r="END97" s="9"/>
      <c r="ENE97" s="9"/>
      <c r="ENF97" s="9"/>
      <c r="ENG97" s="9"/>
      <c r="ENH97" s="9"/>
      <c r="ENI97" s="9"/>
      <c r="ENJ97" s="9"/>
      <c r="ENK97" s="9"/>
      <c r="ENL97" s="9"/>
      <c r="ENM97" s="9"/>
      <c r="ENN97" s="9"/>
      <c r="ENO97" s="9"/>
      <c r="ENP97" s="9"/>
      <c r="ENQ97" s="9"/>
      <c r="ENR97" s="9"/>
      <c r="ENS97" s="9"/>
      <c r="ENT97" s="9"/>
      <c r="ENU97" s="9"/>
      <c r="ENV97" s="9"/>
      <c r="ENW97" s="9"/>
      <c r="ENX97" s="9"/>
      <c r="ENY97" s="9"/>
      <c r="ENZ97" s="9"/>
      <c r="EOA97" s="9"/>
      <c r="EOB97" s="9"/>
      <c r="EOC97" s="9"/>
      <c r="EOD97" s="9"/>
      <c r="EOE97" s="9"/>
      <c r="EOF97" s="9"/>
      <c r="EOG97" s="9"/>
      <c r="EOH97" s="9"/>
      <c r="EOI97" s="9"/>
      <c r="EOJ97" s="9"/>
      <c r="EOK97" s="9"/>
      <c r="EOL97" s="9"/>
      <c r="EOM97" s="9"/>
      <c r="EON97" s="9"/>
      <c r="EOO97" s="9"/>
      <c r="EOP97" s="9"/>
      <c r="EOQ97" s="9"/>
      <c r="EOR97" s="9"/>
      <c r="EOS97" s="9"/>
      <c r="EOT97" s="9"/>
      <c r="EOU97" s="9"/>
      <c r="EOV97" s="9"/>
      <c r="EOW97" s="9"/>
      <c r="EOX97" s="9"/>
      <c r="EOY97" s="9"/>
      <c r="EOZ97" s="9"/>
      <c r="EPA97" s="9"/>
      <c r="EPB97" s="9"/>
      <c r="EPC97" s="9"/>
      <c r="EPD97" s="9"/>
      <c r="EPE97" s="9"/>
      <c r="EPF97" s="9"/>
      <c r="EPG97" s="9"/>
      <c r="EPH97" s="9"/>
      <c r="EPI97" s="9"/>
      <c r="EPJ97" s="9"/>
      <c r="EPK97" s="9"/>
      <c r="EPL97" s="9"/>
      <c r="EPM97" s="9"/>
      <c r="EPN97" s="9"/>
      <c r="EPO97" s="9"/>
      <c r="EPP97" s="9"/>
      <c r="EPQ97" s="9"/>
      <c r="EPR97" s="9"/>
      <c r="EPS97" s="9"/>
      <c r="EPT97" s="9"/>
      <c r="EPU97" s="9"/>
      <c r="EPV97" s="9"/>
      <c r="EPW97" s="9"/>
      <c r="EPX97" s="9"/>
      <c r="EPY97" s="9"/>
      <c r="EPZ97" s="9"/>
      <c r="EQA97" s="9"/>
      <c r="EQB97" s="9"/>
      <c r="EQC97" s="9"/>
      <c r="EQD97" s="9"/>
      <c r="EQE97" s="9"/>
      <c r="EQF97" s="9"/>
      <c r="EQG97" s="9"/>
      <c r="EQH97" s="9"/>
      <c r="EQI97" s="9"/>
      <c r="EQJ97" s="9"/>
      <c r="EQK97" s="9"/>
      <c r="EQL97" s="9"/>
      <c r="EQM97" s="9"/>
      <c r="EQN97" s="9"/>
      <c r="EQO97" s="9"/>
      <c r="EQP97" s="9"/>
      <c r="EQQ97" s="9"/>
      <c r="EQR97" s="9"/>
      <c r="EQS97" s="9"/>
      <c r="EQT97" s="9"/>
      <c r="EQU97" s="9"/>
      <c r="EQV97" s="9"/>
      <c r="EQW97" s="9"/>
      <c r="EQX97" s="9"/>
      <c r="EQY97" s="9"/>
      <c r="EQZ97" s="9"/>
      <c r="ERA97" s="9"/>
      <c r="ERB97" s="9"/>
      <c r="ERC97" s="9"/>
      <c r="ERD97" s="9"/>
      <c r="ERE97" s="9"/>
      <c r="ERF97" s="9"/>
      <c r="ERG97" s="9"/>
      <c r="ERH97" s="9"/>
      <c r="ERI97" s="9"/>
      <c r="ERJ97" s="9"/>
      <c r="ERK97" s="9"/>
      <c r="ERL97" s="9"/>
      <c r="ERM97" s="9"/>
      <c r="ERN97" s="9"/>
      <c r="ERO97" s="9"/>
      <c r="ERP97" s="9"/>
      <c r="ERQ97" s="9"/>
      <c r="ERR97" s="9"/>
      <c r="ERS97" s="9"/>
      <c r="ERT97" s="9"/>
      <c r="ERU97" s="9"/>
      <c r="ERV97" s="9"/>
      <c r="ERW97" s="9"/>
      <c r="ERX97" s="9"/>
      <c r="ERY97" s="9"/>
      <c r="ERZ97" s="9"/>
      <c r="ESA97" s="9"/>
      <c r="ESB97" s="9"/>
      <c r="ESC97" s="9"/>
      <c r="ESD97" s="9"/>
      <c r="ESE97" s="9"/>
      <c r="ESF97" s="9"/>
      <c r="ESG97" s="9"/>
      <c r="ESH97" s="9"/>
      <c r="ESI97" s="9"/>
      <c r="ESJ97" s="9"/>
      <c r="ESK97" s="9"/>
      <c r="ESL97" s="9"/>
      <c r="ESM97" s="9"/>
      <c r="ESN97" s="9"/>
      <c r="ESO97" s="9"/>
      <c r="ESP97" s="9"/>
      <c r="ESQ97" s="9"/>
      <c r="ESR97" s="9"/>
      <c r="ESS97" s="9"/>
      <c r="EST97" s="9"/>
      <c r="ESU97" s="9"/>
      <c r="ESV97" s="9"/>
      <c r="ESW97" s="9"/>
      <c r="ESX97" s="9"/>
      <c r="ESY97" s="9"/>
      <c r="ESZ97" s="9"/>
      <c r="ETA97" s="9"/>
      <c r="ETB97" s="9"/>
      <c r="ETC97" s="9"/>
      <c r="ETD97" s="9"/>
      <c r="ETE97" s="9"/>
      <c r="ETF97" s="9"/>
      <c r="ETG97" s="9"/>
      <c r="ETH97" s="9"/>
      <c r="ETI97" s="9"/>
      <c r="ETJ97" s="9"/>
      <c r="ETK97" s="9"/>
      <c r="ETL97" s="9"/>
      <c r="ETM97" s="9"/>
      <c r="ETN97" s="9"/>
      <c r="ETO97" s="9"/>
      <c r="ETP97" s="9"/>
      <c r="ETQ97" s="9"/>
      <c r="ETR97" s="9"/>
      <c r="ETS97" s="9"/>
      <c r="ETT97" s="9"/>
      <c r="ETU97" s="9"/>
      <c r="ETV97" s="9"/>
      <c r="ETW97" s="9"/>
      <c r="ETX97" s="9"/>
      <c r="ETY97" s="9"/>
      <c r="ETZ97" s="9"/>
      <c r="EUA97" s="9"/>
      <c r="EUB97" s="9"/>
      <c r="EUC97" s="9"/>
      <c r="EUD97" s="9"/>
      <c r="EUE97" s="9"/>
      <c r="EUF97" s="9"/>
      <c r="EUG97" s="9"/>
      <c r="EUH97" s="9"/>
      <c r="EUI97" s="9"/>
      <c r="EUJ97" s="9"/>
      <c r="EUK97" s="9"/>
      <c r="EUL97" s="9"/>
      <c r="EUM97" s="9"/>
      <c r="EUN97" s="9"/>
      <c r="EUO97" s="9"/>
      <c r="EUP97" s="9"/>
      <c r="EUQ97" s="9"/>
      <c r="EUR97" s="9"/>
      <c r="EUS97" s="9"/>
      <c r="EUT97" s="9"/>
      <c r="EUU97" s="9"/>
      <c r="EUV97" s="9"/>
      <c r="EUW97" s="9"/>
      <c r="EUX97" s="9"/>
      <c r="EUY97" s="9"/>
      <c r="EUZ97" s="9"/>
      <c r="EVA97" s="9"/>
      <c r="EVB97" s="9"/>
      <c r="EVC97" s="9"/>
      <c r="EVD97" s="9"/>
      <c r="EVE97" s="9"/>
      <c r="EVF97" s="9"/>
      <c r="EVG97" s="9"/>
      <c r="EVH97" s="9"/>
      <c r="EVI97" s="9"/>
      <c r="EVJ97" s="9"/>
      <c r="EVK97" s="9"/>
      <c r="EVL97" s="9"/>
      <c r="EVM97" s="9"/>
      <c r="EVN97" s="9"/>
      <c r="EVO97" s="9"/>
      <c r="EVP97" s="9"/>
      <c r="EVQ97" s="9"/>
      <c r="EVR97" s="9"/>
      <c r="EVS97" s="9"/>
      <c r="EVT97" s="9"/>
      <c r="EVU97" s="9"/>
      <c r="EVV97" s="9"/>
      <c r="EVW97" s="9"/>
      <c r="EVX97" s="9"/>
      <c r="EVY97" s="9"/>
      <c r="EVZ97" s="9"/>
      <c r="EWA97" s="9"/>
      <c r="EWB97" s="9"/>
      <c r="EWC97" s="9"/>
      <c r="EWD97" s="9"/>
      <c r="EWE97" s="9"/>
      <c r="EWF97" s="9"/>
      <c r="EWG97" s="9"/>
      <c r="EWH97" s="9"/>
      <c r="EWI97" s="9"/>
      <c r="EWJ97" s="9"/>
      <c r="EWK97" s="9"/>
      <c r="EWL97" s="9"/>
      <c r="EWM97" s="9"/>
      <c r="EWN97" s="9"/>
      <c r="EWO97" s="9"/>
      <c r="EWP97" s="9"/>
      <c r="EWQ97" s="9"/>
      <c r="EWR97" s="9"/>
      <c r="EWS97" s="9"/>
      <c r="EWT97" s="9"/>
      <c r="EWU97" s="9"/>
      <c r="EWV97" s="9"/>
      <c r="EWW97" s="9"/>
      <c r="EWX97" s="9"/>
      <c r="EWY97" s="9"/>
      <c r="EWZ97" s="9"/>
      <c r="EXA97" s="9"/>
      <c r="EXB97" s="9"/>
      <c r="EXC97" s="9"/>
      <c r="EXD97" s="9"/>
      <c r="EXE97" s="9"/>
      <c r="EXF97" s="9"/>
      <c r="EXG97" s="9"/>
      <c r="EXH97" s="9"/>
      <c r="EXI97" s="9"/>
      <c r="EXJ97" s="9"/>
      <c r="EXK97" s="9"/>
      <c r="EXL97" s="9"/>
      <c r="EXM97" s="9"/>
      <c r="EXN97" s="9"/>
      <c r="EXO97" s="9"/>
      <c r="EXP97" s="9"/>
      <c r="EXQ97" s="9"/>
      <c r="EXR97" s="9"/>
      <c r="EXS97" s="9"/>
      <c r="EXT97" s="9"/>
      <c r="EXU97" s="9"/>
      <c r="EXV97" s="9"/>
      <c r="EXW97" s="9"/>
      <c r="EXX97" s="9"/>
      <c r="EXY97" s="9"/>
      <c r="EXZ97" s="9"/>
      <c r="EYA97" s="9"/>
      <c r="EYB97" s="9"/>
      <c r="EYC97" s="9"/>
      <c r="EYD97" s="9"/>
      <c r="EYE97" s="9"/>
      <c r="EYF97" s="9"/>
      <c r="EYG97" s="9"/>
      <c r="EYH97" s="9"/>
      <c r="EYI97" s="9"/>
      <c r="EYJ97" s="9"/>
      <c r="EYK97" s="9"/>
      <c r="EYL97" s="9"/>
      <c r="EYM97" s="9"/>
      <c r="EYN97" s="9"/>
      <c r="EYO97" s="9"/>
      <c r="EYP97" s="9"/>
      <c r="EYQ97" s="9"/>
      <c r="EYR97" s="9"/>
      <c r="EYS97" s="9"/>
      <c r="EYT97" s="9"/>
      <c r="EYU97" s="9"/>
      <c r="EYV97" s="9"/>
      <c r="EYW97" s="9"/>
      <c r="EYX97" s="9"/>
      <c r="EYY97" s="9"/>
      <c r="EYZ97" s="9"/>
      <c r="EZA97" s="9"/>
      <c r="EZB97" s="9"/>
      <c r="EZC97" s="9"/>
      <c r="EZD97" s="9"/>
      <c r="EZE97" s="9"/>
      <c r="EZF97" s="9"/>
      <c r="EZG97" s="9"/>
      <c r="EZH97" s="9"/>
      <c r="EZI97" s="9"/>
      <c r="EZJ97" s="9"/>
      <c r="EZK97" s="9"/>
      <c r="EZL97" s="9"/>
      <c r="EZM97" s="9"/>
      <c r="EZN97" s="9"/>
      <c r="EZO97" s="9"/>
      <c r="EZP97" s="9"/>
      <c r="EZQ97" s="9"/>
      <c r="EZR97" s="9"/>
      <c r="EZS97" s="9"/>
      <c r="EZT97" s="9"/>
      <c r="EZU97" s="9"/>
      <c r="EZV97" s="9"/>
      <c r="EZW97" s="9"/>
      <c r="EZX97" s="9"/>
      <c r="EZY97" s="9"/>
      <c r="EZZ97" s="9"/>
      <c r="FAA97" s="9"/>
      <c r="FAB97" s="9"/>
      <c r="FAC97" s="9"/>
      <c r="FAD97" s="9"/>
      <c r="FAE97" s="9"/>
      <c r="FAF97" s="9"/>
      <c r="FAG97" s="9"/>
      <c r="FAH97" s="9"/>
      <c r="FAI97" s="9"/>
      <c r="FAJ97" s="9"/>
      <c r="FAK97" s="9"/>
      <c r="FAL97" s="9"/>
      <c r="FAM97" s="9"/>
      <c r="FAN97" s="9"/>
      <c r="FAO97" s="9"/>
      <c r="FAP97" s="9"/>
      <c r="FAQ97" s="9"/>
      <c r="FAR97" s="9"/>
      <c r="FAS97" s="9"/>
      <c r="FAT97" s="9"/>
      <c r="FAU97" s="9"/>
      <c r="FAV97" s="9"/>
      <c r="FAW97" s="9"/>
      <c r="FAX97" s="9"/>
      <c r="FAY97" s="9"/>
      <c r="FAZ97" s="9"/>
      <c r="FBA97" s="9"/>
      <c r="FBB97" s="9"/>
      <c r="FBC97" s="9"/>
      <c r="FBD97" s="9"/>
      <c r="FBE97" s="9"/>
      <c r="FBF97" s="9"/>
      <c r="FBG97" s="9"/>
      <c r="FBH97" s="9"/>
      <c r="FBI97" s="9"/>
      <c r="FBJ97" s="9"/>
      <c r="FBK97" s="9"/>
      <c r="FBL97" s="9"/>
      <c r="FBM97" s="9"/>
      <c r="FBN97" s="9"/>
      <c r="FBO97" s="9"/>
      <c r="FBP97" s="9"/>
      <c r="FBQ97" s="9"/>
      <c r="FBR97" s="9"/>
      <c r="FBS97" s="9"/>
      <c r="FBT97" s="9"/>
      <c r="FBU97" s="9"/>
      <c r="FBV97" s="9"/>
      <c r="FBW97" s="9"/>
      <c r="FBX97" s="9"/>
      <c r="FBY97" s="9"/>
      <c r="FBZ97" s="9"/>
      <c r="FCA97" s="9"/>
      <c r="FCB97" s="9"/>
      <c r="FCC97" s="9"/>
      <c r="FCD97" s="9"/>
      <c r="FCE97" s="9"/>
      <c r="FCF97" s="9"/>
      <c r="FCG97" s="9"/>
      <c r="FCH97" s="9"/>
      <c r="FCI97" s="9"/>
      <c r="FCJ97" s="9"/>
      <c r="FCK97" s="9"/>
      <c r="FCL97" s="9"/>
      <c r="FCM97" s="9"/>
      <c r="FCN97" s="9"/>
      <c r="FCO97" s="9"/>
      <c r="FCP97" s="9"/>
      <c r="FCQ97" s="9"/>
      <c r="FCR97" s="9"/>
      <c r="FCS97" s="9"/>
      <c r="FCT97" s="9"/>
      <c r="FCU97" s="9"/>
      <c r="FCV97" s="9"/>
      <c r="FCW97" s="9"/>
      <c r="FCX97" s="9"/>
      <c r="FCY97" s="9"/>
      <c r="FCZ97" s="9"/>
      <c r="FDA97" s="9"/>
      <c r="FDB97" s="9"/>
      <c r="FDC97" s="9"/>
      <c r="FDD97" s="9"/>
      <c r="FDE97" s="9"/>
      <c r="FDF97" s="9"/>
      <c r="FDG97" s="9"/>
      <c r="FDH97" s="9"/>
      <c r="FDI97" s="9"/>
      <c r="FDJ97" s="9"/>
      <c r="FDK97" s="9"/>
      <c r="FDL97" s="9"/>
      <c r="FDM97" s="9"/>
      <c r="FDN97" s="9"/>
      <c r="FDO97" s="9"/>
      <c r="FDP97" s="9"/>
      <c r="FDQ97" s="9"/>
      <c r="FDR97" s="9"/>
      <c r="FDS97" s="9"/>
      <c r="FDT97" s="9"/>
      <c r="FDU97" s="9"/>
      <c r="FDV97" s="9"/>
      <c r="FDW97" s="9"/>
      <c r="FDX97" s="9"/>
      <c r="FDY97" s="9"/>
      <c r="FDZ97" s="9"/>
      <c r="FEA97" s="9"/>
      <c r="FEB97" s="9"/>
      <c r="FEC97" s="9"/>
      <c r="FED97" s="9"/>
      <c r="FEE97" s="9"/>
      <c r="FEF97" s="9"/>
      <c r="FEG97" s="9"/>
      <c r="FEH97" s="9"/>
      <c r="FEI97" s="9"/>
      <c r="FEJ97" s="9"/>
      <c r="FEK97" s="9"/>
      <c r="FEL97" s="9"/>
      <c r="FEM97" s="9"/>
      <c r="FEN97" s="9"/>
      <c r="FEO97" s="9"/>
      <c r="FEP97" s="9"/>
      <c r="FEQ97" s="9"/>
      <c r="FER97" s="9"/>
      <c r="FES97" s="9"/>
      <c r="FET97" s="9"/>
      <c r="FEU97" s="9"/>
      <c r="FEV97" s="9"/>
      <c r="FEW97" s="9"/>
      <c r="FEX97" s="9"/>
      <c r="FEY97" s="9"/>
      <c r="FEZ97" s="9"/>
      <c r="FFA97" s="9"/>
      <c r="FFB97" s="9"/>
      <c r="FFC97" s="9"/>
      <c r="FFD97" s="9"/>
      <c r="FFE97" s="9"/>
      <c r="FFF97" s="9"/>
      <c r="FFG97" s="9"/>
      <c r="FFH97" s="9"/>
      <c r="FFI97" s="9"/>
      <c r="FFJ97" s="9"/>
      <c r="FFK97" s="9"/>
      <c r="FFL97" s="9"/>
      <c r="FFM97" s="9"/>
      <c r="FFN97" s="9"/>
      <c r="FFO97" s="9"/>
      <c r="FFP97" s="9"/>
      <c r="FFQ97" s="9"/>
      <c r="FFR97" s="9"/>
      <c r="FFS97" s="9"/>
      <c r="FFT97" s="9"/>
      <c r="FFU97" s="9"/>
      <c r="FFV97" s="9"/>
      <c r="FFW97" s="9"/>
      <c r="FFX97" s="9"/>
      <c r="FFY97" s="9"/>
      <c r="FFZ97" s="9"/>
      <c r="FGA97" s="9"/>
      <c r="FGB97" s="9"/>
      <c r="FGC97" s="9"/>
      <c r="FGD97" s="9"/>
      <c r="FGE97" s="9"/>
      <c r="FGF97" s="9"/>
      <c r="FGG97" s="9"/>
      <c r="FGH97" s="9"/>
      <c r="FGI97" s="9"/>
      <c r="FGJ97" s="9"/>
      <c r="FGK97" s="9"/>
      <c r="FGL97" s="9"/>
      <c r="FGM97" s="9"/>
      <c r="FGN97" s="9"/>
      <c r="FGO97" s="9"/>
      <c r="FGP97" s="9"/>
      <c r="FGQ97" s="9"/>
      <c r="FGR97" s="9"/>
      <c r="FGS97" s="9"/>
      <c r="FGT97" s="9"/>
      <c r="FGU97" s="9"/>
      <c r="FGV97" s="9"/>
      <c r="FGW97" s="9"/>
      <c r="FGX97" s="9"/>
      <c r="FGY97" s="9"/>
      <c r="FGZ97" s="9"/>
      <c r="FHA97" s="9"/>
      <c r="FHB97" s="9"/>
      <c r="FHC97" s="9"/>
      <c r="FHD97" s="9"/>
      <c r="FHE97" s="9"/>
      <c r="FHF97" s="9"/>
      <c r="FHG97" s="9"/>
      <c r="FHH97" s="9"/>
      <c r="FHI97" s="9"/>
      <c r="FHJ97" s="9"/>
      <c r="FHK97" s="9"/>
      <c r="FHL97" s="9"/>
      <c r="FHM97" s="9"/>
      <c r="FHN97" s="9"/>
      <c r="FHO97" s="9"/>
      <c r="FHP97" s="9"/>
      <c r="FHQ97" s="9"/>
      <c r="FHR97" s="9"/>
      <c r="FHS97" s="9"/>
      <c r="FHT97" s="9"/>
      <c r="FHU97" s="9"/>
      <c r="FHV97" s="9"/>
      <c r="FHW97" s="9"/>
      <c r="FHX97" s="9"/>
      <c r="FHY97" s="9"/>
      <c r="FHZ97" s="9"/>
      <c r="FIA97" s="9"/>
      <c r="FIB97" s="9"/>
      <c r="FIC97" s="9"/>
      <c r="FID97" s="9"/>
      <c r="FIE97" s="9"/>
      <c r="FIF97" s="9"/>
      <c r="FIG97" s="9"/>
      <c r="FIH97" s="9"/>
      <c r="FII97" s="9"/>
      <c r="FIJ97" s="9"/>
      <c r="FIK97" s="9"/>
      <c r="FIL97" s="9"/>
      <c r="FIM97" s="9"/>
      <c r="FIN97" s="9"/>
      <c r="FIO97" s="9"/>
      <c r="FIP97" s="9"/>
      <c r="FIQ97" s="9"/>
      <c r="FIR97" s="9"/>
      <c r="FIS97" s="9"/>
      <c r="FIT97" s="9"/>
      <c r="FIU97" s="9"/>
      <c r="FIV97" s="9"/>
      <c r="FIW97" s="9"/>
      <c r="FIX97" s="9"/>
      <c r="FIY97" s="9"/>
      <c r="FIZ97" s="9"/>
      <c r="FJA97" s="9"/>
      <c r="FJB97" s="9"/>
      <c r="FJC97" s="9"/>
      <c r="FJD97" s="9"/>
      <c r="FJE97" s="9"/>
      <c r="FJF97" s="9"/>
      <c r="FJG97" s="9"/>
      <c r="FJH97" s="9"/>
      <c r="FJI97" s="9"/>
      <c r="FJJ97" s="9"/>
      <c r="FJK97" s="9"/>
      <c r="FJL97" s="9"/>
      <c r="FJM97" s="9"/>
      <c r="FJN97" s="9"/>
      <c r="FJO97" s="9"/>
      <c r="FJP97" s="9"/>
      <c r="FJQ97" s="9"/>
      <c r="FJR97" s="9"/>
      <c r="FJS97" s="9"/>
      <c r="FJT97" s="9"/>
      <c r="FJU97" s="9"/>
      <c r="FJV97" s="9"/>
      <c r="FJW97" s="9"/>
      <c r="FJX97" s="9"/>
      <c r="FJY97" s="9"/>
      <c r="FJZ97" s="9"/>
      <c r="FKA97" s="9"/>
      <c r="FKB97" s="9"/>
      <c r="FKC97" s="9"/>
      <c r="FKD97" s="9"/>
      <c r="FKE97" s="9"/>
      <c r="FKF97" s="9"/>
      <c r="FKG97" s="9"/>
      <c r="FKH97" s="9"/>
      <c r="FKI97" s="9"/>
      <c r="FKJ97" s="9"/>
      <c r="FKK97" s="9"/>
      <c r="FKL97" s="9"/>
      <c r="FKM97" s="9"/>
      <c r="FKN97" s="9"/>
      <c r="FKO97" s="9"/>
      <c r="FKP97" s="9"/>
      <c r="FKQ97" s="9"/>
      <c r="FKR97" s="9"/>
      <c r="FKS97" s="9"/>
      <c r="FKT97" s="9"/>
      <c r="FKU97" s="9"/>
      <c r="FKV97" s="9"/>
      <c r="FKW97" s="9"/>
      <c r="FKX97" s="9"/>
      <c r="FKY97" s="9"/>
      <c r="FKZ97" s="9"/>
      <c r="FLA97" s="9"/>
      <c r="FLB97" s="9"/>
      <c r="FLC97" s="9"/>
      <c r="FLD97" s="9"/>
      <c r="FLE97" s="9"/>
      <c r="FLF97" s="9"/>
      <c r="FLG97" s="9"/>
      <c r="FLH97" s="9"/>
      <c r="FLI97" s="9"/>
      <c r="FLJ97" s="9"/>
      <c r="FLK97" s="9"/>
      <c r="FLL97" s="9"/>
      <c r="FLM97" s="9"/>
      <c r="FLN97" s="9"/>
      <c r="FLO97" s="9"/>
      <c r="FLP97" s="9"/>
      <c r="FLQ97" s="9"/>
      <c r="FLR97" s="9"/>
      <c r="FLS97" s="9"/>
      <c r="FLT97" s="9"/>
      <c r="FLU97" s="9"/>
      <c r="FLV97" s="9"/>
      <c r="FLW97" s="9"/>
      <c r="FLX97" s="9"/>
      <c r="FLY97" s="9"/>
      <c r="FLZ97" s="9"/>
      <c r="FMA97" s="9"/>
      <c r="FMB97" s="9"/>
      <c r="FMC97" s="9"/>
      <c r="FMD97" s="9"/>
      <c r="FME97" s="9"/>
      <c r="FMF97" s="9"/>
      <c r="FMG97" s="9"/>
      <c r="FMH97" s="9"/>
      <c r="FMI97" s="9"/>
      <c r="FMJ97" s="9"/>
      <c r="FMK97" s="9"/>
      <c r="FML97" s="9"/>
      <c r="FMM97" s="9"/>
      <c r="FMN97" s="9"/>
      <c r="FMO97" s="9"/>
      <c r="FMP97" s="9"/>
      <c r="FMQ97" s="9"/>
      <c r="FMR97" s="9"/>
      <c r="FMS97" s="9"/>
      <c r="FMT97" s="9"/>
      <c r="FMU97" s="9"/>
      <c r="FMV97" s="9"/>
      <c r="FMW97" s="9"/>
      <c r="FMX97" s="9"/>
      <c r="FMY97" s="9"/>
      <c r="FMZ97" s="9"/>
      <c r="FNA97" s="9"/>
      <c r="FNB97" s="9"/>
      <c r="FNC97" s="9"/>
      <c r="FND97" s="9"/>
      <c r="FNE97" s="9"/>
      <c r="FNF97" s="9"/>
      <c r="FNG97" s="9"/>
      <c r="FNH97" s="9"/>
      <c r="FNI97" s="9"/>
      <c r="FNJ97" s="9"/>
      <c r="FNK97" s="9"/>
      <c r="FNL97" s="9"/>
      <c r="FNM97" s="9"/>
      <c r="FNN97" s="9"/>
      <c r="FNO97" s="9"/>
      <c r="FNP97" s="9"/>
      <c r="FNQ97" s="9"/>
      <c r="FNR97" s="9"/>
      <c r="FNS97" s="9"/>
      <c r="FNT97" s="9"/>
      <c r="FNU97" s="9"/>
      <c r="FNV97" s="9"/>
      <c r="FNW97" s="9"/>
      <c r="FNX97" s="9"/>
      <c r="FNY97" s="9"/>
      <c r="FNZ97" s="9"/>
      <c r="FOA97" s="9"/>
      <c r="FOB97" s="9"/>
      <c r="FOC97" s="9"/>
      <c r="FOD97" s="9"/>
      <c r="FOE97" s="9"/>
      <c r="FOF97" s="9"/>
      <c r="FOG97" s="9"/>
      <c r="FOH97" s="9"/>
      <c r="FOI97" s="9"/>
      <c r="FOJ97" s="9"/>
      <c r="FOK97" s="9"/>
      <c r="FOL97" s="9"/>
      <c r="FOM97" s="9"/>
      <c r="FON97" s="9"/>
      <c r="FOO97" s="9"/>
      <c r="FOP97" s="9"/>
      <c r="FOQ97" s="9"/>
      <c r="FOR97" s="9"/>
      <c r="FOS97" s="9"/>
      <c r="FOT97" s="9"/>
      <c r="FOU97" s="9"/>
      <c r="FOV97" s="9"/>
      <c r="FOW97" s="9"/>
      <c r="FOX97" s="9"/>
      <c r="FOY97" s="9"/>
      <c r="FOZ97" s="9"/>
      <c r="FPA97" s="9"/>
      <c r="FPB97" s="9"/>
      <c r="FPC97" s="9"/>
      <c r="FPD97" s="9"/>
      <c r="FPE97" s="9"/>
      <c r="FPF97" s="9"/>
      <c r="FPG97" s="9"/>
      <c r="FPH97" s="9"/>
      <c r="FPI97" s="9"/>
      <c r="FPJ97" s="9"/>
      <c r="FPK97" s="9"/>
      <c r="FPL97" s="9"/>
      <c r="FPM97" s="9"/>
      <c r="FPN97" s="9"/>
      <c r="FPO97" s="9"/>
      <c r="FPP97" s="9"/>
      <c r="FPQ97" s="9"/>
      <c r="FPR97" s="9"/>
      <c r="FPS97" s="9"/>
      <c r="FPT97" s="9"/>
      <c r="FPU97" s="9"/>
      <c r="FPV97" s="9"/>
      <c r="FPW97" s="9"/>
      <c r="FPX97" s="9"/>
      <c r="FPY97" s="9"/>
      <c r="FPZ97" s="9"/>
      <c r="FQA97" s="9"/>
      <c r="FQB97" s="9"/>
      <c r="FQC97" s="9"/>
      <c r="FQD97" s="9"/>
      <c r="FQE97" s="9"/>
      <c r="FQF97" s="9"/>
      <c r="FQG97" s="9"/>
      <c r="FQH97" s="9"/>
      <c r="FQI97" s="9"/>
      <c r="FQJ97" s="9"/>
      <c r="FQK97" s="9"/>
      <c r="FQL97" s="9"/>
      <c r="FQM97" s="9"/>
      <c r="FQN97" s="9"/>
      <c r="FQO97" s="9"/>
      <c r="FQP97" s="9"/>
      <c r="FQQ97" s="9"/>
      <c r="FQR97" s="9"/>
      <c r="FQS97" s="9"/>
      <c r="FQT97" s="9"/>
      <c r="FQU97" s="9"/>
      <c r="FQV97" s="9"/>
      <c r="FQW97" s="9"/>
      <c r="FQX97" s="9"/>
      <c r="FQY97" s="9"/>
      <c r="FQZ97" s="9"/>
      <c r="FRA97" s="9"/>
      <c r="FRB97" s="9"/>
      <c r="FRC97" s="9"/>
      <c r="FRD97" s="9"/>
      <c r="FRE97" s="9"/>
      <c r="FRF97" s="9"/>
      <c r="FRG97" s="9"/>
      <c r="FRH97" s="9"/>
      <c r="FRI97" s="9"/>
      <c r="FRJ97" s="9"/>
      <c r="FRK97" s="9"/>
      <c r="FRL97" s="9"/>
      <c r="FRM97" s="9"/>
      <c r="FRN97" s="9"/>
      <c r="FRO97" s="9"/>
      <c r="FRP97" s="9"/>
      <c r="FRQ97" s="9"/>
      <c r="FRR97" s="9"/>
      <c r="FRS97" s="9"/>
      <c r="FRT97" s="9"/>
      <c r="FRU97" s="9"/>
      <c r="FRV97" s="9"/>
      <c r="FRW97" s="9"/>
      <c r="FRX97" s="9"/>
      <c r="FRY97" s="9"/>
      <c r="FRZ97" s="9"/>
      <c r="FSA97" s="9"/>
      <c r="FSB97" s="9"/>
      <c r="FSC97" s="9"/>
      <c r="FSD97" s="9"/>
      <c r="FSE97" s="9"/>
      <c r="FSF97" s="9"/>
      <c r="FSG97" s="9"/>
      <c r="FSH97" s="9"/>
      <c r="FSI97" s="9"/>
      <c r="FSJ97" s="9"/>
      <c r="FSK97" s="9"/>
      <c r="FSL97" s="9"/>
      <c r="FSM97" s="9"/>
      <c r="FSN97" s="9"/>
      <c r="FSO97" s="9"/>
      <c r="FSP97" s="9"/>
      <c r="FSQ97" s="9"/>
      <c r="FSR97" s="9"/>
      <c r="FSS97" s="9"/>
      <c r="FST97" s="9"/>
      <c r="FSU97" s="9"/>
      <c r="FSV97" s="9"/>
      <c r="FSW97" s="9"/>
      <c r="FSX97" s="9"/>
      <c r="FSY97" s="9"/>
      <c r="FSZ97" s="9"/>
      <c r="FTA97" s="9"/>
      <c r="FTB97" s="9"/>
      <c r="FTC97" s="9"/>
      <c r="FTD97" s="9"/>
      <c r="FTE97" s="9"/>
      <c r="FTF97" s="9"/>
      <c r="FTG97" s="9"/>
      <c r="FTH97" s="9"/>
      <c r="FTI97" s="9"/>
      <c r="FTJ97" s="9"/>
      <c r="FTK97" s="9"/>
      <c r="FTL97" s="9"/>
      <c r="FTM97" s="9"/>
      <c r="FTN97" s="9"/>
      <c r="FTO97" s="9"/>
      <c r="FTP97" s="9"/>
      <c r="FTQ97" s="9"/>
      <c r="FTR97" s="9"/>
      <c r="FTS97" s="9"/>
      <c r="FTT97" s="9"/>
      <c r="FTU97" s="9"/>
      <c r="FTV97" s="9"/>
      <c r="FTW97" s="9"/>
      <c r="FTX97" s="9"/>
      <c r="FTY97" s="9"/>
      <c r="FTZ97" s="9"/>
      <c r="FUA97" s="9"/>
      <c r="FUB97" s="9"/>
      <c r="FUC97" s="9"/>
      <c r="FUD97" s="9"/>
      <c r="FUE97" s="9"/>
      <c r="FUF97" s="9"/>
      <c r="FUG97" s="9"/>
      <c r="FUH97" s="9"/>
      <c r="FUI97" s="9"/>
      <c r="FUJ97" s="9"/>
      <c r="FUK97" s="9"/>
      <c r="FUL97" s="9"/>
      <c r="FUM97" s="9"/>
      <c r="FUN97" s="9"/>
      <c r="FUO97" s="9"/>
      <c r="FUP97" s="9"/>
      <c r="FUQ97" s="9"/>
      <c r="FUR97" s="9"/>
      <c r="FUS97" s="9"/>
      <c r="FUT97" s="9"/>
      <c r="FUU97" s="9"/>
      <c r="FUV97" s="9"/>
      <c r="FUW97" s="9"/>
      <c r="FUX97" s="9"/>
      <c r="FUY97" s="9"/>
      <c r="FUZ97" s="9"/>
      <c r="FVA97" s="9"/>
      <c r="FVB97" s="9"/>
      <c r="FVC97" s="9"/>
      <c r="FVD97" s="9"/>
      <c r="FVE97" s="9"/>
      <c r="FVF97" s="9"/>
      <c r="FVG97" s="9"/>
      <c r="FVH97" s="9"/>
      <c r="FVI97" s="9"/>
      <c r="FVJ97" s="9"/>
      <c r="FVK97" s="9"/>
      <c r="FVL97" s="9"/>
      <c r="FVM97" s="9"/>
      <c r="FVN97" s="9"/>
      <c r="FVO97" s="9"/>
      <c r="FVP97" s="9"/>
      <c r="FVQ97" s="9"/>
      <c r="FVR97" s="9"/>
      <c r="FVS97" s="9"/>
      <c r="FVT97" s="9"/>
      <c r="FVU97" s="9"/>
      <c r="FVV97" s="9"/>
      <c r="FVW97" s="9"/>
      <c r="FVX97" s="9"/>
      <c r="FVY97" s="9"/>
      <c r="FVZ97" s="9"/>
      <c r="FWA97" s="9"/>
      <c r="FWB97" s="9"/>
      <c r="FWC97" s="9"/>
      <c r="FWD97" s="9"/>
      <c r="FWE97" s="9"/>
      <c r="FWF97" s="9"/>
      <c r="FWG97" s="9"/>
      <c r="FWH97" s="9"/>
      <c r="FWI97" s="9"/>
      <c r="FWJ97" s="9"/>
      <c r="FWK97" s="9"/>
      <c r="FWL97" s="9"/>
      <c r="FWM97" s="9"/>
      <c r="FWN97" s="9"/>
      <c r="FWO97" s="9"/>
      <c r="FWP97" s="9"/>
      <c r="FWQ97" s="9"/>
      <c r="FWR97" s="9"/>
      <c r="FWS97" s="9"/>
      <c r="FWT97" s="9"/>
      <c r="FWU97" s="9"/>
      <c r="FWV97" s="9"/>
      <c r="FWW97" s="9"/>
      <c r="FWX97" s="9"/>
      <c r="FWY97" s="9"/>
      <c r="FWZ97" s="9"/>
      <c r="FXA97" s="9"/>
      <c r="FXB97" s="9"/>
      <c r="FXC97" s="9"/>
      <c r="FXD97" s="9"/>
      <c r="FXE97" s="9"/>
      <c r="FXF97" s="9"/>
      <c r="FXG97" s="9"/>
      <c r="FXH97" s="9"/>
      <c r="FXI97" s="9"/>
      <c r="FXJ97" s="9"/>
      <c r="FXK97" s="9"/>
      <c r="FXL97" s="9"/>
      <c r="FXM97" s="9"/>
      <c r="FXN97" s="9"/>
      <c r="FXO97" s="9"/>
      <c r="FXP97" s="9"/>
      <c r="FXQ97" s="9"/>
      <c r="FXR97" s="9"/>
      <c r="FXS97" s="9"/>
      <c r="FXT97" s="9"/>
      <c r="FXU97" s="9"/>
      <c r="FXV97" s="9"/>
      <c r="FXW97" s="9"/>
      <c r="FXX97" s="9"/>
      <c r="FXY97" s="9"/>
      <c r="FXZ97" s="9"/>
      <c r="FYA97" s="9"/>
      <c r="FYB97" s="9"/>
      <c r="FYC97" s="9"/>
      <c r="FYD97" s="9"/>
      <c r="FYE97" s="9"/>
      <c r="FYF97" s="9"/>
      <c r="FYG97" s="9"/>
      <c r="FYH97" s="9"/>
      <c r="FYI97" s="9"/>
      <c r="FYJ97" s="9"/>
      <c r="FYK97" s="9"/>
      <c r="FYL97" s="9"/>
      <c r="FYM97" s="9"/>
      <c r="FYN97" s="9"/>
      <c r="FYO97" s="9"/>
      <c r="FYP97" s="9"/>
      <c r="FYQ97" s="9"/>
      <c r="FYR97" s="9"/>
      <c r="FYS97" s="9"/>
      <c r="FYT97" s="9"/>
      <c r="FYU97" s="9"/>
      <c r="FYV97" s="9"/>
      <c r="FYW97" s="9"/>
      <c r="FYX97" s="9"/>
      <c r="FYY97" s="9"/>
      <c r="FYZ97" s="9"/>
      <c r="FZA97" s="9"/>
      <c r="FZB97" s="9"/>
      <c r="FZC97" s="9"/>
      <c r="FZD97" s="9"/>
      <c r="FZE97" s="9"/>
      <c r="FZF97" s="9"/>
      <c r="FZG97" s="9"/>
      <c r="FZH97" s="9"/>
      <c r="FZI97" s="9"/>
      <c r="FZJ97" s="9"/>
      <c r="FZK97" s="9"/>
      <c r="FZL97" s="9"/>
      <c r="FZM97" s="9"/>
      <c r="FZN97" s="9"/>
      <c r="FZO97" s="9"/>
      <c r="FZP97" s="9"/>
      <c r="FZQ97" s="9"/>
      <c r="FZR97" s="9"/>
      <c r="FZS97" s="9"/>
      <c r="FZT97" s="9"/>
      <c r="FZU97" s="9"/>
      <c r="FZV97" s="9"/>
      <c r="FZW97" s="9"/>
      <c r="FZX97" s="9"/>
      <c r="FZY97" s="9"/>
      <c r="FZZ97" s="9"/>
      <c r="GAA97" s="9"/>
      <c r="GAB97" s="9"/>
      <c r="GAC97" s="9"/>
      <c r="GAD97" s="9"/>
      <c r="GAE97" s="9"/>
      <c r="GAF97" s="9"/>
      <c r="GAG97" s="9"/>
      <c r="GAH97" s="9"/>
      <c r="GAI97" s="9"/>
      <c r="GAJ97" s="9"/>
      <c r="GAK97" s="9"/>
      <c r="GAL97" s="9"/>
      <c r="GAM97" s="9"/>
      <c r="GAN97" s="9"/>
      <c r="GAO97" s="9"/>
      <c r="GAP97" s="9"/>
      <c r="GAQ97" s="9"/>
      <c r="GAR97" s="9"/>
      <c r="GAS97" s="9"/>
      <c r="GAT97" s="9"/>
      <c r="GAU97" s="9"/>
      <c r="GAV97" s="9"/>
      <c r="GAW97" s="9"/>
      <c r="GAX97" s="9"/>
      <c r="GAY97" s="9"/>
      <c r="GAZ97" s="9"/>
      <c r="GBA97" s="9"/>
      <c r="GBB97" s="9"/>
      <c r="GBC97" s="9"/>
      <c r="GBD97" s="9"/>
      <c r="GBE97" s="9"/>
      <c r="GBF97" s="9"/>
      <c r="GBG97" s="9"/>
      <c r="GBH97" s="9"/>
      <c r="GBI97" s="9"/>
      <c r="GBJ97" s="9"/>
      <c r="GBK97" s="9"/>
      <c r="GBL97" s="9"/>
      <c r="GBM97" s="9"/>
      <c r="GBN97" s="9"/>
      <c r="GBO97" s="9"/>
      <c r="GBP97" s="9"/>
      <c r="GBQ97" s="9"/>
      <c r="GBR97" s="9"/>
      <c r="GBS97" s="9"/>
      <c r="GBT97" s="9"/>
      <c r="GBU97" s="9"/>
      <c r="GBV97" s="9"/>
      <c r="GBW97" s="9"/>
      <c r="GBX97" s="9"/>
      <c r="GBY97" s="9"/>
      <c r="GBZ97" s="9"/>
      <c r="GCA97" s="9"/>
      <c r="GCB97" s="9"/>
      <c r="GCC97" s="9"/>
      <c r="GCD97" s="9"/>
      <c r="GCE97" s="9"/>
      <c r="GCF97" s="9"/>
      <c r="GCG97" s="9"/>
      <c r="GCH97" s="9"/>
      <c r="GCI97" s="9"/>
      <c r="GCJ97" s="9"/>
      <c r="GCK97" s="9"/>
      <c r="GCL97" s="9"/>
      <c r="GCM97" s="9"/>
      <c r="GCN97" s="9"/>
      <c r="GCO97" s="9"/>
      <c r="GCP97" s="9"/>
      <c r="GCQ97" s="9"/>
      <c r="GCR97" s="9"/>
      <c r="GCS97" s="9"/>
      <c r="GCT97" s="9"/>
      <c r="GCU97" s="9"/>
      <c r="GCV97" s="9"/>
      <c r="GCW97" s="9"/>
      <c r="GCX97" s="9"/>
      <c r="GCY97" s="9"/>
      <c r="GCZ97" s="9"/>
      <c r="GDA97" s="9"/>
      <c r="GDB97" s="9"/>
      <c r="GDC97" s="9"/>
      <c r="GDD97" s="9"/>
      <c r="GDE97" s="9"/>
      <c r="GDF97" s="9"/>
      <c r="GDG97" s="9"/>
      <c r="GDH97" s="9"/>
      <c r="GDI97" s="9"/>
      <c r="GDJ97" s="9"/>
      <c r="GDK97" s="9"/>
      <c r="GDL97" s="9"/>
      <c r="GDM97" s="9"/>
      <c r="GDN97" s="9"/>
      <c r="GDO97" s="9"/>
      <c r="GDP97" s="9"/>
      <c r="GDQ97" s="9"/>
      <c r="GDR97" s="9"/>
      <c r="GDS97" s="9"/>
      <c r="GDT97" s="9"/>
      <c r="GDU97" s="9"/>
      <c r="GDV97" s="9"/>
      <c r="GDW97" s="9"/>
      <c r="GDX97" s="9"/>
      <c r="GDY97" s="9"/>
      <c r="GDZ97" s="9"/>
      <c r="GEA97" s="9"/>
      <c r="GEB97" s="9"/>
      <c r="GEC97" s="9"/>
      <c r="GED97" s="9"/>
      <c r="GEE97" s="9"/>
      <c r="GEF97" s="9"/>
      <c r="GEG97" s="9"/>
      <c r="GEH97" s="9"/>
      <c r="GEI97" s="9"/>
      <c r="GEJ97" s="9"/>
      <c r="GEK97" s="9"/>
      <c r="GEL97" s="9"/>
      <c r="GEM97" s="9"/>
      <c r="GEN97" s="9"/>
      <c r="GEO97" s="9"/>
      <c r="GEP97" s="9"/>
      <c r="GEQ97" s="9"/>
      <c r="GER97" s="9"/>
      <c r="GES97" s="9"/>
      <c r="GET97" s="9"/>
      <c r="GEU97" s="9"/>
      <c r="GEV97" s="9"/>
      <c r="GEW97" s="9"/>
      <c r="GEX97" s="9"/>
      <c r="GEY97" s="9"/>
      <c r="GEZ97" s="9"/>
      <c r="GFA97" s="9"/>
      <c r="GFB97" s="9"/>
      <c r="GFC97" s="9"/>
      <c r="GFD97" s="9"/>
      <c r="GFE97" s="9"/>
      <c r="GFF97" s="9"/>
      <c r="GFG97" s="9"/>
      <c r="GFH97" s="9"/>
      <c r="GFI97" s="9"/>
      <c r="GFJ97" s="9"/>
      <c r="GFK97" s="9"/>
      <c r="GFL97" s="9"/>
      <c r="GFM97" s="9"/>
      <c r="GFN97" s="9"/>
      <c r="GFO97" s="9"/>
      <c r="GFP97" s="9"/>
      <c r="GFQ97" s="9"/>
      <c r="GFR97" s="9"/>
      <c r="GFS97" s="9"/>
      <c r="GFT97" s="9"/>
      <c r="GFU97" s="9"/>
      <c r="GFV97" s="9"/>
      <c r="GFW97" s="9"/>
      <c r="GFX97" s="9"/>
      <c r="GFY97" s="9"/>
      <c r="GFZ97" s="9"/>
      <c r="GGA97" s="9"/>
      <c r="GGB97" s="9"/>
      <c r="GGC97" s="9"/>
      <c r="GGD97" s="9"/>
      <c r="GGE97" s="9"/>
      <c r="GGF97" s="9"/>
      <c r="GGG97" s="9"/>
      <c r="GGH97" s="9"/>
      <c r="GGI97" s="9"/>
      <c r="GGJ97" s="9"/>
      <c r="GGK97" s="9"/>
      <c r="GGL97" s="9"/>
      <c r="GGM97" s="9"/>
      <c r="GGN97" s="9"/>
      <c r="GGO97" s="9"/>
      <c r="GGP97" s="9"/>
      <c r="GGQ97" s="9"/>
      <c r="GGR97" s="9"/>
      <c r="GGS97" s="9"/>
      <c r="GGT97" s="9"/>
      <c r="GGU97" s="9"/>
      <c r="GGV97" s="9"/>
      <c r="GGW97" s="9"/>
      <c r="GGX97" s="9"/>
      <c r="GGY97" s="9"/>
      <c r="GGZ97" s="9"/>
      <c r="GHA97" s="9"/>
      <c r="GHB97" s="9"/>
      <c r="GHC97" s="9"/>
      <c r="GHD97" s="9"/>
      <c r="GHE97" s="9"/>
      <c r="GHF97" s="9"/>
      <c r="GHG97" s="9"/>
      <c r="GHH97" s="9"/>
      <c r="GHI97" s="9"/>
      <c r="GHJ97" s="9"/>
      <c r="GHK97" s="9"/>
      <c r="GHL97" s="9"/>
      <c r="GHM97" s="9"/>
      <c r="GHN97" s="9"/>
      <c r="GHO97" s="9"/>
      <c r="GHP97" s="9"/>
      <c r="GHQ97" s="9"/>
      <c r="GHR97" s="9"/>
      <c r="GHS97" s="9"/>
      <c r="GHT97" s="9"/>
      <c r="GHU97" s="9"/>
      <c r="GHV97" s="9"/>
      <c r="GHW97" s="9"/>
      <c r="GHX97" s="9"/>
      <c r="GHY97" s="9"/>
      <c r="GHZ97" s="9"/>
      <c r="GIA97" s="9"/>
      <c r="GIB97" s="9"/>
      <c r="GIC97" s="9"/>
      <c r="GID97" s="9"/>
      <c r="GIE97" s="9"/>
      <c r="GIF97" s="9"/>
      <c r="GIG97" s="9"/>
      <c r="GIH97" s="9"/>
      <c r="GII97" s="9"/>
      <c r="GIJ97" s="9"/>
      <c r="GIK97" s="9"/>
      <c r="GIL97" s="9"/>
      <c r="GIM97" s="9"/>
      <c r="GIN97" s="9"/>
      <c r="GIO97" s="9"/>
      <c r="GIP97" s="9"/>
      <c r="GIQ97" s="9"/>
      <c r="GIR97" s="9"/>
      <c r="GIS97" s="9"/>
      <c r="GIT97" s="9"/>
      <c r="GIU97" s="9"/>
      <c r="GIV97" s="9"/>
      <c r="GIW97" s="9"/>
      <c r="GIX97" s="9"/>
      <c r="GIY97" s="9"/>
      <c r="GIZ97" s="9"/>
      <c r="GJA97" s="9"/>
      <c r="GJB97" s="9"/>
      <c r="GJC97" s="9"/>
      <c r="GJD97" s="9"/>
      <c r="GJE97" s="9"/>
      <c r="GJF97" s="9"/>
      <c r="GJG97" s="9"/>
      <c r="GJH97" s="9"/>
      <c r="GJI97" s="9"/>
      <c r="GJJ97" s="9"/>
      <c r="GJK97" s="9"/>
      <c r="GJL97" s="9"/>
      <c r="GJM97" s="9"/>
      <c r="GJN97" s="9"/>
      <c r="GJO97" s="9"/>
      <c r="GJP97" s="9"/>
      <c r="GJQ97" s="9"/>
      <c r="GJR97" s="9"/>
      <c r="GJS97" s="9"/>
      <c r="GJT97" s="9"/>
      <c r="GJU97" s="9"/>
      <c r="GJV97" s="9"/>
      <c r="GJW97" s="9"/>
      <c r="GJX97" s="9"/>
      <c r="GJY97" s="9"/>
      <c r="GJZ97" s="9"/>
      <c r="GKA97" s="9"/>
      <c r="GKB97" s="9"/>
      <c r="GKC97" s="9"/>
      <c r="GKD97" s="9"/>
      <c r="GKE97" s="9"/>
      <c r="GKF97" s="9"/>
      <c r="GKG97" s="9"/>
      <c r="GKH97" s="9"/>
      <c r="GKI97" s="9"/>
      <c r="GKJ97" s="9"/>
      <c r="GKK97" s="9"/>
      <c r="GKL97" s="9"/>
      <c r="GKM97" s="9"/>
      <c r="GKN97" s="9"/>
      <c r="GKO97" s="9"/>
      <c r="GKP97" s="9"/>
      <c r="GKQ97" s="9"/>
      <c r="GKR97" s="9"/>
      <c r="GKS97" s="9"/>
      <c r="GKT97" s="9"/>
      <c r="GKU97" s="9"/>
      <c r="GKV97" s="9"/>
      <c r="GKW97" s="9"/>
      <c r="GKX97" s="9"/>
      <c r="GKY97" s="9"/>
      <c r="GKZ97" s="9"/>
      <c r="GLA97" s="9"/>
      <c r="GLB97" s="9"/>
      <c r="GLC97" s="9"/>
      <c r="GLD97" s="9"/>
      <c r="GLE97" s="9"/>
      <c r="GLF97" s="9"/>
      <c r="GLG97" s="9"/>
      <c r="GLH97" s="9"/>
      <c r="GLI97" s="9"/>
      <c r="GLJ97" s="9"/>
      <c r="GLK97" s="9"/>
      <c r="GLL97" s="9"/>
      <c r="GLM97" s="9"/>
      <c r="GLN97" s="9"/>
      <c r="GLO97" s="9"/>
      <c r="GLP97" s="9"/>
      <c r="GLQ97" s="9"/>
      <c r="GLR97" s="9"/>
      <c r="GLS97" s="9"/>
      <c r="GLT97" s="9"/>
      <c r="GLU97" s="9"/>
      <c r="GLV97" s="9"/>
      <c r="GLW97" s="9"/>
      <c r="GLX97" s="9"/>
      <c r="GLY97" s="9"/>
      <c r="GLZ97" s="9"/>
      <c r="GMA97" s="9"/>
      <c r="GMB97" s="9"/>
      <c r="GMC97" s="9"/>
      <c r="GMD97" s="9"/>
      <c r="GME97" s="9"/>
      <c r="GMF97" s="9"/>
      <c r="GMG97" s="9"/>
      <c r="GMH97" s="9"/>
      <c r="GMI97" s="9"/>
      <c r="GMJ97" s="9"/>
      <c r="GMK97" s="9"/>
      <c r="GML97" s="9"/>
      <c r="GMM97" s="9"/>
      <c r="GMN97" s="9"/>
      <c r="GMO97" s="9"/>
      <c r="GMP97" s="9"/>
      <c r="GMQ97" s="9"/>
      <c r="GMR97" s="9"/>
      <c r="GMS97" s="9"/>
      <c r="GMT97" s="9"/>
      <c r="GMU97" s="9"/>
      <c r="GMV97" s="9"/>
      <c r="GMW97" s="9"/>
      <c r="GMX97" s="9"/>
      <c r="GMY97" s="9"/>
      <c r="GMZ97" s="9"/>
      <c r="GNA97" s="9"/>
      <c r="GNB97" s="9"/>
      <c r="GNC97" s="9"/>
      <c r="GND97" s="9"/>
      <c r="GNE97" s="9"/>
      <c r="GNF97" s="9"/>
      <c r="GNG97" s="9"/>
      <c r="GNH97" s="9"/>
      <c r="GNI97" s="9"/>
      <c r="GNJ97" s="9"/>
      <c r="GNK97" s="9"/>
      <c r="GNL97" s="9"/>
      <c r="GNM97" s="9"/>
      <c r="GNN97" s="9"/>
      <c r="GNO97" s="9"/>
      <c r="GNP97" s="9"/>
      <c r="GNQ97" s="9"/>
      <c r="GNR97" s="9"/>
      <c r="GNS97" s="9"/>
      <c r="GNT97" s="9"/>
      <c r="GNU97" s="9"/>
      <c r="GNV97" s="9"/>
      <c r="GNW97" s="9"/>
      <c r="GNX97" s="9"/>
      <c r="GNY97" s="9"/>
      <c r="GNZ97" s="9"/>
      <c r="GOA97" s="9"/>
      <c r="GOB97" s="9"/>
      <c r="GOC97" s="9"/>
      <c r="GOD97" s="9"/>
      <c r="GOE97" s="9"/>
      <c r="GOF97" s="9"/>
      <c r="GOG97" s="9"/>
      <c r="GOH97" s="9"/>
      <c r="GOI97" s="9"/>
      <c r="GOJ97" s="9"/>
      <c r="GOK97" s="9"/>
      <c r="GOL97" s="9"/>
      <c r="GOM97" s="9"/>
      <c r="GON97" s="9"/>
      <c r="GOO97" s="9"/>
      <c r="GOP97" s="9"/>
      <c r="GOQ97" s="9"/>
      <c r="GOR97" s="9"/>
      <c r="GOS97" s="9"/>
      <c r="GOT97" s="9"/>
      <c r="GOU97" s="9"/>
      <c r="GOV97" s="9"/>
      <c r="GOW97" s="9"/>
      <c r="GOX97" s="9"/>
      <c r="GOY97" s="9"/>
      <c r="GOZ97" s="9"/>
      <c r="GPA97" s="9"/>
      <c r="GPB97" s="9"/>
      <c r="GPC97" s="9"/>
      <c r="GPD97" s="9"/>
      <c r="GPE97" s="9"/>
      <c r="GPF97" s="9"/>
      <c r="GPG97" s="9"/>
      <c r="GPH97" s="9"/>
      <c r="GPI97" s="9"/>
      <c r="GPJ97" s="9"/>
      <c r="GPK97" s="9"/>
      <c r="GPL97" s="9"/>
      <c r="GPM97" s="9"/>
      <c r="GPN97" s="9"/>
      <c r="GPO97" s="9"/>
      <c r="GPP97" s="9"/>
      <c r="GPQ97" s="9"/>
      <c r="GPR97" s="9"/>
      <c r="GPS97" s="9"/>
      <c r="GPT97" s="9"/>
      <c r="GPU97" s="9"/>
      <c r="GPV97" s="9"/>
      <c r="GPW97" s="9"/>
      <c r="GPX97" s="9"/>
      <c r="GPY97" s="9"/>
      <c r="GPZ97" s="9"/>
      <c r="GQA97" s="9"/>
      <c r="GQB97" s="9"/>
      <c r="GQC97" s="9"/>
      <c r="GQD97" s="9"/>
      <c r="GQE97" s="9"/>
      <c r="GQF97" s="9"/>
      <c r="GQG97" s="9"/>
      <c r="GQH97" s="9"/>
      <c r="GQI97" s="9"/>
      <c r="GQJ97" s="9"/>
      <c r="GQK97" s="9"/>
      <c r="GQL97" s="9"/>
      <c r="GQM97" s="9"/>
      <c r="GQN97" s="9"/>
      <c r="GQO97" s="9"/>
      <c r="GQP97" s="9"/>
      <c r="GQQ97" s="9"/>
      <c r="GQR97" s="9"/>
      <c r="GQS97" s="9"/>
      <c r="GQT97" s="9"/>
      <c r="GQU97" s="9"/>
      <c r="GQV97" s="9"/>
      <c r="GQW97" s="9"/>
      <c r="GQX97" s="9"/>
      <c r="GQY97" s="9"/>
      <c r="GQZ97" s="9"/>
      <c r="GRA97" s="9"/>
      <c r="GRB97" s="9"/>
      <c r="GRC97" s="9"/>
      <c r="GRD97" s="9"/>
      <c r="GRE97" s="9"/>
      <c r="GRF97" s="9"/>
      <c r="GRG97" s="9"/>
      <c r="GRH97" s="9"/>
      <c r="GRI97" s="9"/>
      <c r="GRJ97" s="9"/>
      <c r="GRK97" s="9"/>
      <c r="GRL97" s="9"/>
      <c r="GRM97" s="9"/>
      <c r="GRN97" s="9"/>
      <c r="GRO97" s="9"/>
      <c r="GRP97" s="9"/>
      <c r="GRQ97" s="9"/>
      <c r="GRR97" s="9"/>
      <c r="GRS97" s="9"/>
      <c r="GRT97" s="9"/>
      <c r="GRU97" s="9"/>
      <c r="GRV97" s="9"/>
      <c r="GRW97" s="9"/>
      <c r="GRX97" s="9"/>
      <c r="GRY97" s="9"/>
      <c r="GRZ97" s="9"/>
      <c r="GSA97" s="9"/>
      <c r="GSB97" s="9"/>
      <c r="GSC97" s="9"/>
      <c r="GSD97" s="9"/>
      <c r="GSE97" s="9"/>
      <c r="GSF97" s="9"/>
      <c r="GSG97" s="9"/>
      <c r="GSH97" s="9"/>
      <c r="GSI97" s="9"/>
      <c r="GSJ97" s="9"/>
      <c r="GSK97" s="9"/>
      <c r="GSL97" s="9"/>
      <c r="GSM97" s="9"/>
      <c r="GSN97" s="9"/>
      <c r="GSO97" s="9"/>
      <c r="GSP97" s="9"/>
      <c r="GSQ97" s="9"/>
      <c r="GSR97" s="9"/>
      <c r="GSS97" s="9"/>
      <c r="GST97" s="9"/>
      <c r="GSU97" s="9"/>
      <c r="GSV97" s="9"/>
      <c r="GSW97" s="9"/>
      <c r="GSX97" s="9"/>
      <c r="GSY97" s="9"/>
      <c r="GSZ97" s="9"/>
      <c r="GTA97" s="9"/>
      <c r="GTB97" s="9"/>
      <c r="GTC97" s="9"/>
      <c r="GTD97" s="9"/>
      <c r="GTE97" s="9"/>
      <c r="GTF97" s="9"/>
      <c r="GTG97" s="9"/>
      <c r="GTH97" s="9"/>
      <c r="GTI97" s="9"/>
      <c r="GTJ97" s="9"/>
      <c r="GTK97" s="9"/>
      <c r="GTL97" s="9"/>
      <c r="GTM97" s="9"/>
      <c r="GTN97" s="9"/>
      <c r="GTO97" s="9"/>
      <c r="GTP97" s="9"/>
      <c r="GTQ97" s="9"/>
      <c r="GTR97" s="9"/>
      <c r="GTS97" s="9"/>
      <c r="GTT97" s="9"/>
      <c r="GTU97" s="9"/>
      <c r="GTV97" s="9"/>
      <c r="GTW97" s="9"/>
      <c r="GTX97" s="9"/>
      <c r="GTY97" s="9"/>
      <c r="GTZ97" s="9"/>
      <c r="GUA97" s="9"/>
      <c r="GUB97" s="9"/>
      <c r="GUC97" s="9"/>
      <c r="GUD97" s="9"/>
      <c r="GUE97" s="9"/>
      <c r="GUF97" s="9"/>
      <c r="GUG97" s="9"/>
      <c r="GUH97" s="9"/>
      <c r="GUI97" s="9"/>
      <c r="GUJ97" s="9"/>
      <c r="GUK97" s="9"/>
      <c r="GUL97" s="9"/>
      <c r="GUM97" s="9"/>
      <c r="GUN97" s="9"/>
      <c r="GUO97" s="9"/>
      <c r="GUP97" s="9"/>
      <c r="GUQ97" s="9"/>
      <c r="GUR97" s="9"/>
      <c r="GUS97" s="9"/>
      <c r="GUT97" s="9"/>
      <c r="GUU97" s="9"/>
      <c r="GUV97" s="9"/>
      <c r="GUW97" s="9"/>
      <c r="GUX97" s="9"/>
      <c r="GUY97" s="9"/>
      <c r="GUZ97" s="9"/>
      <c r="GVA97" s="9"/>
      <c r="GVB97" s="9"/>
      <c r="GVC97" s="9"/>
      <c r="GVD97" s="9"/>
      <c r="GVE97" s="9"/>
      <c r="GVF97" s="9"/>
      <c r="GVG97" s="9"/>
      <c r="GVH97" s="9"/>
      <c r="GVI97" s="9"/>
      <c r="GVJ97" s="9"/>
      <c r="GVK97" s="9"/>
      <c r="GVL97" s="9"/>
      <c r="GVM97" s="9"/>
      <c r="GVN97" s="9"/>
      <c r="GVO97" s="9"/>
      <c r="GVP97" s="9"/>
      <c r="GVQ97" s="9"/>
      <c r="GVR97" s="9"/>
      <c r="GVS97" s="9"/>
      <c r="GVT97" s="9"/>
      <c r="GVU97" s="9"/>
      <c r="GVV97" s="9"/>
      <c r="GVW97" s="9"/>
      <c r="GVX97" s="9"/>
      <c r="GVY97" s="9"/>
      <c r="GVZ97" s="9"/>
      <c r="GWA97" s="9"/>
      <c r="GWB97" s="9"/>
      <c r="GWC97" s="9"/>
      <c r="GWD97" s="9"/>
      <c r="GWE97" s="9"/>
      <c r="GWF97" s="9"/>
      <c r="GWG97" s="9"/>
      <c r="GWH97" s="9"/>
      <c r="GWI97" s="9"/>
      <c r="GWJ97" s="9"/>
      <c r="GWK97" s="9"/>
      <c r="GWL97" s="9"/>
      <c r="GWM97" s="9"/>
      <c r="GWN97" s="9"/>
      <c r="GWO97" s="9"/>
      <c r="GWP97" s="9"/>
      <c r="GWQ97" s="9"/>
      <c r="GWR97" s="9"/>
      <c r="GWS97" s="9"/>
      <c r="GWT97" s="9"/>
      <c r="GWU97" s="9"/>
      <c r="GWV97" s="9"/>
      <c r="GWW97" s="9"/>
      <c r="GWX97" s="9"/>
      <c r="GWY97" s="9"/>
      <c r="GWZ97" s="9"/>
      <c r="GXA97" s="9"/>
      <c r="GXB97" s="9"/>
      <c r="GXC97" s="9"/>
      <c r="GXD97" s="9"/>
      <c r="GXE97" s="9"/>
      <c r="GXF97" s="9"/>
      <c r="GXG97" s="9"/>
      <c r="GXH97" s="9"/>
      <c r="GXI97" s="9"/>
      <c r="GXJ97" s="9"/>
      <c r="GXK97" s="9"/>
      <c r="GXL97" s="9"/>
      <c r="GXM97" s="9"/>
      <c r="GXN97" s="9"/>
      <c r="GXO97" s="9"/>
      <c r="GXP97" s="9"/>
      <c r="GXQ97" s="9"/>
      <c r="GXR97" s="9"/>
      <c r="GXS97" s="9"/>
      <c r="GXT97" s="9"/>
      <c r="GXU97" s="9"/>
      <c r="GXV97" s="9"/>
      <c r="GXW97" s="9"/>
      <c r="GXX97" s="9"/>
      <c r="GXY97" s="9"/>
      <c r="GXZ97" s="9"/>
      <c r="GYA97" s="9"/>
      <c r="GYB97" s="9"/>
      <c r="GYC97" s="9"/>
      <c r="GYD97" s="9"/>
      <c r="GYE97" s="9"/>
      <c r="GYF97" s="9"/>
      <c r="GYG97" s="9"/>
      <c r="GYH97" s="9"/>
      <c r="GYI97" s="9"/>
      <c r="GYJ97" s="9"/>
      <c r="GYK97" s="9"/>
      <c r="GYL97" s="9"/>
      <c r="GYM97" s="9"/>
      <c r="GYN97" s="9"/>
      <c r="GYO97" s="9"/>
      <c r="GYP97" s="9"/>
      <c r="GYQ97" s="9"/>
      <c r="GYR97" s="9"/>
      <c r="GYS97" s="9"/>
      <c r="GYT97" s="9"/>
      <c r="GYU97" s="9"/>
      <c r="GYV97" s="9"/>
      <c r="GYW97" s="9"/>
      <c r="GYX97" s="9"/>
      <c r="GYY97" s="9"/>
      <c r="GYZ97" s="9"/>
      <c r="GZA97" s="9"/>
      <c r="GZB97" s="9"/>
      <c r="GZC97" s="9"/>
      <c r="GZD97" s="9"/>
      <c r="GZE97" s="9"/>
      <c r="GZF97" s="9"/>
      <c r="GZG97" s="9"/>
      <c r="GZH97" s="9"/>
      <c r="GZI97" s="9"/>
      <c r="GZJ97" s="9"/>
      <c r="GZK97" s="9"/>
      <c r="GZL97" s="9"/>
      <c r="GZM97" s="9"/>
      <c r="GZN97" s="9"/>
      <c r="GZO97" s="9"/>
      <c r="GZP97" s="9"/>
      <c r="GZQ97" s="9"/>
      <c r="GZR97" s="9"/>
      <c r="GZS97" s="9"/>
      <c r="GZT97" s="9"/>
      <c r="GZU97" s="9"/>
      <c r="GZV97" s="9"/>
      <c r="GZW97" s="9"/>
      <c r="GZX97" s="9"/>
      <c r="GZY97" s="9"/>
      <c r="GZZ97" s="9"/>
      <c r="HAA97" s="9"/>
      <c r="HAB97" s="9"/>
      <c r="HAC97" s="9"/>
      <c r="HAD97" s="9"/>
      <c r="HAE97" s="9"/>
      <c r="HAF97" s="9"/>
      <c r="HAG97" s="9"/>
      <c r="HAH97" s="9"/>
      <c r="HAI97" s="9"/>
      <c r="HAJ97" s="9"/>
      <c r="HAK97" s="9"/>
      <c r="HAL97" s="9"/>
      <c r="HAM97" s="9"/>
      <c r="HAN97" s="9"/>
      <c r="HAO97" s="9"/>
      <c r="HAP97" s="9"/>
      <c r="HAQ97" s="9"/>
      <c r="HAR97" s="9"/>
      <c r="HAS97" s="9"/>
      <c r="HAT97" s="9"/>
      <c r="HAU97" s="9"/>
      <c r="HAV97" s="9"/>
      <c r="HAW97" s="9"/>
      <c r="HAX97" s="9"/>
      <c r="HAY97" s="9"/>
      <c r="HAZ97" s="9"/>
      <c r="HBA97" s="9"/>
      <c r="HBB97" s="9"/>
      <c r="HBC97" s="9"/>
      <c r="HBD97" s="9"/>
      <c r="HBE97" s="9"/>
      <c r="HBF97" s="9"/>
      <c r="HBG97" s="9"/>
      <c r="HBH97" s="9"/>
      <c r="HBI97" s="9"/>
      <c r="HBJ97" s="9"/>
      <c r="HBK97" s="9"/>
      <c r="HBL97" s="9"/>
      <c r="HBM97" s="9"/>
      <c r="HBN97" s="9"/>
      <c r="HBO97" s="9"/>
      <c r="HBP97" s="9"/>
      <c r="HBQ97" s="9"/>
      <c r="HBR97" s="9"/>
      <c r="HBS97" s="9"/>
      <c r="HBT97" s="9"/>
      <c r="HBU97" s="9"/>
      <c r="HBV97" s="9"/>
      <c r="HBW97" s="9"/>
      <c r="HBX97" s="9"/>
      <c r="HBY97" s="9"/>
      <c r="HBZ97" s="9"/>
      <c r="HCA97" s="9"/>
      <c r="HCB97" s="9"/>
      <c r="HCC97" s="9"/>
      <c r="HCD97" s="9"/>
      <c r="HCE97" s="9"/>
      <c r="HCF97" s="9"/>
      <c r="HCG97" s="9"/>
      <c r="HCH97" s="9"/>
      <c r="HCI97" s="9"/>
      <c r="HCJ97" s="9"/>
      <c r="HCK97" s="9"/>
      <c r="HCL97" s="9"/>
      <c r="HCM97" s="9"/>
      <c r="HCN97" s="9"/>
      <c r="HCO97" s="9"/>
      <c r="HCP97" s="9"/>
      <c r="HCQ97" s="9"/>
      <c r="HCR97" s="9"/>
      <c r="HCS97" s="9"/>
      <c r="HCT97" s="9"/>
      <c r="HCU97" s="9"/>
      <c r="HCV97" s="9"/>
      <c r="HCW97" s="9"/>
      <c r="HCX97" s="9"/>
      <c r="HCY97" s="9"/>
      <c r="HCZ97" s="9"/>
      <c r="HDA97" s="9"/>
      <c r="HDB97" s="9"/>
      <c r="HDC97" s="9"/>
      <c r="HDD97" s="9"/>
      <c r="HDE97" s="9"/>
      <c r="HDF97" s="9"/>
      <c r="HDG97" s="9"/>
      <c r="HDH97" s="9"/>
      <c r="HDI97" s="9"/>
      <c r="HDJ97" s="9"/>
      <c r="HDK97" s="9"/>
      <c r="HDL97" s="9"/>
      <c r="HDM97" s="9"/>
      <c r="HDN97" s="9"/>
      <c r="HDO97" s="9"/>
      <c r="HDP97" s="9"/>
      <c r="HDQ97" s="9"/>
      <c r="HDR97" s="9"/>
      <c r="HDS97" s="9"/>
      <c r="HDT97" s="9"/>
      <c r="HDU97" s="9"/>
      <c r="HDV97" s="9"/>
      <c r="HDW97" s="9"/>
      <c r="HDX97" s="9"/>
      <c r="HDY97" s="9"/>
      <c r="HDZ97" s="9"/>
      <c r="HEA97" s="9"/>
      <c r="HEB97" s="9"/>
      <c r="HEC97" s="9"/>
      <c r="HED97" s="9"/>
      <c r="HEE97" s="9"/>
      <c r="HEF97" s="9"/>
      <c r="HEG97" s="9"/>
      <c r="HEH97" s="9"/>
      <c r="HEI97" s="9"/>
      <c r="HEJ97" s="9"/>
      <c r="HEK97" s="9"/>
      <c r="HEL97" s="9"/>
      <c r="HEM97" s="9"/>
      <c r="HEN97" s="9"/>
      <c r="HEO97" s="9"/>
      <c r="HEP97" s="9"/>
      <c r="HEQ97" s="9"/>
      <c r="HER97" s="9"/>
      <c r="HES97" s="9"/>
      <c r="HET97" s="9"/>
      <c r="HEU97" s="9"/>
      <c r="HEV97" s="9"/>
      <c r="HEW97" s="9"/>
      <c r="HEX97" s="9"/>
      <c r="HEY97" s="9"/>
      <c r="HEZ97" s="9"/>
      <c r="HFA97" s="9"/>
      <c r="HFB97" s="9"/>
      <c r="HFC97" s="9"/>
      <c r="HFD97" s="9"/>
      <c r="HFE97" s="9"/>
      <c r="HFF97" s="9"/>
      <c r="HFG97" s="9"/>
      <c r="HFH97" s="9"/>
      <c r="HFI97" s="9"/>
      <c r="HFJ97" s="9"/>
      <c r="HFK97" s="9"/>
      <c r="HFL97" s="9"/>
      <c r="HFM97" s="9"/>
      <c r="HFN97" s="9"/>
      <c r="HFO97" s="9"/>
      <c r="HFP97" s="9"/>
      <c r="HFQ97" s="9"/>
      <c r="HFR97" s="9"/>
      <c r="HFS97" s="9"/>
      <c r="HFT97" s="9"/>
      <c r="HFU97" s="9"/>
      <c r="HFV97" s="9"/>
      <c r="HFW97" s="9"/>
      <c r="HFX97" s="9"/>
      <c r="HFY97" s="9"/>
      <c r="HFZ97" s="9"/>
      <c r="HGA97" s="9"/>
      <c r="HGB97" s="9"/>
      <c r="HGC97" s="9"/>
      <c r="HGD97" s="9"/>
      <c r="HGE97" s="9"/>
      <c r="HGF97" s="9"/>
      <c r="HGG97" s="9"/>
      <c r="HGH97" s="9"/>
      <c r="HGI97" s="9"/>
      <c r="HGJ97" s="9"/>
      <c r="HGK97" s="9"/>
      <c r="HGL97" s="9"/>
      <c r="HGM97" s="9"/>
      <c r="HGN97" s="9"/>
      <c r="HGO97" s="9"/>
      <c r="HGP97" s="9"/>
      <c r="HGQ97" s="9"/>
      <c r="HGR97" s="9"/>
      <c r="HGS97" s="9"/>
      <c r="HGT97" s="9"/>
      <c r="HGU97" s="9"/>
      <c r="HGV97" s="9"/>
      <c r="HGW97" s="9"/>
      <c r="HGX97" s="9"/>
      <c r="HGY97" s="9"/>
      <c r="HGZ97" s="9"/>
      <c r="HHA97" s="9"/>
      <c r="HHB97" s="9"/>
      <c r="HHC97" s="9"/>
      <c r="HHD97" s="9"/>
      <c r="HHE97" s="9"/>
      <c r="HHF97" s="9"/>
      <c r="HHG97" s="9"/>
      <c r="HHH97" s="9"/>
      <c r="HHI97" s="9"/>
      <c r="HHJ97" s="9"/>
      <c r="HHK97" s="9"/>
      <c r="HHL97" s="9"/>
      <c r="HHM97" s="9"/>
      <c r="HHN97" s="9"/>
      <c r="HHO97" s="9"/>
      <c r="HHP97" s="9"/>
      <c r="HHQ97" s="9"/>
      <c r="HHR97" s="9"/>
      <c r="HHS97" s="9"/>
      <c r="HHT97" s="9"/>
      <c r="HHU97" s="9"/>
      <c r="HHV97" s="9"/>
      <c r="HHW97" s="9"/>
      <c r="HHX97" s="9"/>
      <c r="HHY97" s="9"/>
      <c r="HHZ97" s="9"/>
      <c r="HIA97" s="9"/>
      <c r="HIB97" s="9"/>
      <c r="HIC97" s="9"/>
      <c r="HID97" s="9"/>
      <c r="HIE97" s="9"/>
      <c r="HIF97" s="9"/>
      <c r="HIG97" s="9"/>
      <c r="HIH97" s="9"/>
      <c r="HII97" s="9"/>
      <c r="HIJ97" s="9"/>
      <c r="HIK97" s="9"/>
      <c r="HIL97" s="9"/>
      <c r="HIM97" s="9"/>
      <c r="HIN97" s="9"/>
      <c r="HIO97" s="9"/>
      <c r="HIP97" s="9"/>
      <c r="HIQ97" s="9"/>
      <c r="HIR97" s="9"/>
      <c r="HIS97" s="9"/>
      <c r="HIT97" s="9"/>
      <c r="HIU97" s="9"/>
      <c r="HIV97" s="9"/>
      <c r="HIW97" s="9"/>
      <c r="HIX97" s="9"/>
      <c r="HIY97" s="9"/>
      <c r="HIZ97" s="9"/>
      <c r="HJA97" s="9"/>
      <c r="HJB97" s="9"/>
      <c r="HJC97" s="9"/>
      <c r="HJD97" s="9"/>
      <c r="HJE97" s="9"/>
      <c r="HJF97" s="9"/>
      <c r="HJG97" s="9"/>
      <c r="HJH97" s="9"/>
      <c r="HJI97" s="9"/>
      <c r="HJJ97" s="9"/>
      <c r="HJK97" s="9"/>
      <c r="HJL97" s="9"/>
      <c r="HJM97" s="9"/>
      <c r="HJN97" s="9"/>
      <c r="HJO97" s="9"/>
      <c r="HJP97" s="9"/>
      <c r="HJQ97" s="9"/>
      <c r="HJR97" s="9"/>
      <c r="HJS97" s="9"/>
      <c r="HJT97" s="9"/>
      <c r="HJU97" s="9"/>
      <c r="HJV97" s="9"/>
      <c r="HJW97" s="9"/>
      <c r="HJX97" s="9"/>
      <c r="HJY97" s="9"/>
      <c r="HJZ97" s="9"/>
      <c r="HKA97" s="9"/>
      <c r="HKB97" s="9"/>
      <c r="HKC97" s="9"/>
      <c r="HKD97" s="9"/>
      <c r="HKE97" s="9"/>
      <c r="HKF97" s="9"/>
      <c r="HKG97" s="9"/>
      <c r="HKH97" s="9"/>
      <c r="HKI97" s="9"/>
      <c r="HKJ97" s="9"/>
      <c r="HKK97" s="9"/>
      <c r="HKL97" s="9"/>
      <c r="HKM97" s="9"/>
      <c r="HKN97" s="9"/>
      <c r="HKO97" s="9"/>
      <c r="HKP97" s="9"/>
      <c r="HKQ97" s="9"/>
      <c r="HKR97" s="9"/>
      <c r="HKS97" s="9"/>
      <c r="HKT97" s="9"/>
      <c r="HKU97" s="9"/>
      <c r="HKV97" s="9"/>
      <c r="HKW97" s="9"/>
      <c r="HKX97" s="9"/>
      <c r="HKY97" s="9"/>
      <c r="HKZ97" s="9"/>
      <c r="HLA97" s="9"/>
      <c r="HLB97" s="9"/>
      <c r="HLC97" s="9"/>
      <c r="HLD97" s="9"/>
      <c r="HLE97" s="9"/>
      <c r="HLF97" s="9"/>
      <c r="HLG97" s="9"/>
      <c r="HLH97" s="9"/>
      <c r="HLI97" s="9"/>
      <c r="HLJ97" s="9"/>
      <c r="HLK97" s="9"/>
      <c r="HLL97" s="9"/>
      <c r="HLM97" s="9"/>
      <c r="HLN97" s="9"/>
      <c r="HLO97" s="9"/>
      <c r="HLP97" s="9"/>
      <c r="HLQ97" s="9"/>
      <c r="HLR97" s="9"/>
      <c r="HLS97" s="9"/>
      <c r="HLT97" s="9"/>
      <c r="HLU97" s="9"/>
      <c r="HLV97" s="9"/>
      <c r="HLW97" s="9"/>
      <c r="HLX97" s="9"/>
      <c r="HLY97" s="9"/>
      <c r="HLZ97" s="9"/>
      <c r="HMA97" s="9"/>
      <c r="HMB97" s="9"/>
      <c r="HMC97" s="9"/>
      <c r="HMD97" s="9"/>
      <c r="HME97" s="9"/>
      <c r="HMF97" s="9"/>
      <c r="HMG97" s="9"/>
      <c r="HMH97" s="9"/>
      <c r="HMI97" s="9"/>
      <c r="HMJ97" s="9"/>
      <c r="HMK97" s="9"/>
      <c r="HML97" s="9"/>
      <c r="HMM97" s="9"/>
      <c r="HMN97" s="9"/>
      <c r="HMO97" s="9"/>
      <c r="HMP97" s="9"/>
      <c r="HMQ97" s="9"/>
      <c r="HMR97" s="9"/>
      <c r="HMS97" s="9"/>
      <c r="HMT97" s="9"/>
      <c r="HMU97" s="9"/>
      <c r="HMV97" s="9"/>
      <c r="HMW97" s="9"/>
      <c r="HMX97" s="9"/>
      <c r="HMY97" s="9"/>
      <c r="HMZ97" s="9"/>
      <c r="HNA97" s="9"/>
      <c r="HNB97" s="9"/>
      <c r="HNC97" s="9"/>
      <c r="HND97" s="9"/>
      <c r="HNE97" s="9"/>
      <c r="HNF97" s="9"/>
      <c r="HNG97" s="9"/>
      <c r="HNH97" s="9"/>
      <c r="HNI97" s="9"/>
      <c r="HNJ97" s="9"/>
      <c r="HNK97" s="9"/>
      <c r="HNL97" s="9"/>
      <c r="HNM97" s="9"/>
      <c r="HNN97" s="9"/>
      <c r="HNO97" s="9"/>
      <c r="HNP97" s="9"/>
      <c r="HNQ97" s="9"/>
      <c r="HNR97" s="9"/>
      <c r="HNS97" s="9"/>
      <c r="HNT97" s="9"/>
      <c r="HNU97" s="9"/>
      <c r="HNV97" s="9"/>
      <c r="HNW97" s="9"/>
      <c r="HNX97" s="9"/>
      <c r="HNY97" s="9"/>
      <c r="HNZ97" s="9"/>
      <c r="HOA97" s="9"/>
      <c r="HOB97" s="9"/>
      <c r="HOC97" s="9"/>
      <c r="HOD97" s="9"/>
      <c r="HOE97" s="9"/>
      <c r="HOF97" s="9"/>
      <c r="HOG97" s="9"/>
      <c r="HOH97" s="9"/>
      <c r="HOI97" s="9"/>
      <c r="HOJ97" s="9"/>
      <c r="HOK97" s="9"/>
      <c r="HOL97" s="9"/>
      <c r="HOM97" s="9"/>
      <c r="HON97" s="9"/>
      <c r="HOO97" s="9"/>
      <c r="HOP97" s="9"/>
      <c r="HOQ97" s="9"/>
      <c r="HOR97" s="9"/>
      <c r="HOS97" s="9"/>
      <c r="HOT97" s="9"/>
      <c r="HOU97" s="9"/>
      <c r="HOV97" s="9"/>
      <c r="HOW97" s="9"/>
      <c r="HOX97" s="9"/>
      <c r="HOY97" s="9"/>
      <c r="HOZ97" s="9"/>
      <c r="HPA97" s="9"/>
      <c r="HPB97" s="9"/>
      <c r="HPC97" s="9"/>
      <c r="HPD97" s="9"/>
      <c r="HPE97" s="9"/>
      <c r="HPF97" s="9"/>
      <c r="HPG97" s="9"/>
      <c r="HPH97" s="9"/>
      <c r="HPI97" s="9"/>
      <c r="HPJ97" s="9"/>
      <c r="HPK97" s="9"/>
      <c r="HPL97" s="9"/>
      <c r="HPM97" s="9"/>
      <c r="HPN97" s="9"/>
      <c r="HPO97" s="9"/>
      <c r="HPP97" s="9"/>
      <c r="HPQ97" s="9"/>
      <c r="HPR97" s="9"/>
      <c r="HPS97" s="9"/>
      <c r="HPT97" s="9"/>
      <c r="HPU97" s="9"/>
      <c r="HPV97" s="9"/>
      <c r="HPW97" s="9"/>
      <c r="HPX97" s="9"/>
      <c r="HPY97" s="9"/>
      <c r="HPZ97" s="9"/>
      <c r="HQA97" s="9"/>
      <c r="HQB97" s="9"/>
      <c r="HQC97" s="9"/>
      <c r="HQD97" s="9"/>
      <c r="HQE97" s="9"/>
      <c r="HQF97" s="9"/>
      <c r="HQG97" s="9"/>
      <c r="HQH97" s="9"/>
      <c r="HQI97" s="9"/>
      <c r="HQJ97" s="9"/>
      <c r="HQK97" s="9"/>
      <c r="HQL97" s="9"/>
      <c r="HQM97" s="9"/>
      <c r="HQN97" s="9"/>
      <c r="HQO97" s="9"/>
      <c r="HQP97" s="9"/>
      <c r="HQQ97" s="9"/>
      <c r="HQR97" s="9"/>
      <c r="HQS97" s="9"/>
      <c r="HQT97" s="9"/>
      <c r="HQU97" s="9"/>
      <c r="HQV97" s="9"/>
      <c r="HQW97" s="9"/>
      <c r="HQX97" s="9"/>
      <c r="HQY97" s="9"/>
      <c r="HQZ97" s="9"/>
      <c r="HRA97" s="9"/>
      <c r="HRB97" s="9"/>
      <c r="HRC97" s="9"/>
      <c r="HRD97" s="9"/>
      <c r="HRE97" s="9"/>
      <c r="HRF97" s="9"/>
      <c r="HRG97" s="9"/>
      <c r="HRH97" s="9"/>
      <c r="HRI97" s="9"/>
      <c r="HRJ97" s="9"/>
      <c r="HRK97" s="9"/>
      <c r="HRL97" s="9"/>
      <c r="HRM97" s="9"/>
      <c r="HRN97" s="9"/>
      <c r="HRO97" s="9"/>
      <c r="HRP97" s="9"/>
      <c r="HRQ97" s="9"/>
      <c r="HRR97" s="9"/>
      <c r="HRS97" s="9"/>
      <c r="HRT97" s="9"/>
      <c r="HRU97" s="9"/>
      <c r="HRV97" s="9"/>
      <c r="HRW97" s="9"/>
      <c r="HRX97" s="9"/>
      <c r="HRY97" s="9"/>
      <c r="HRZ97" s="9"/>
      <c r="HSA97" s="9"/>
      <c r="HSB97" s="9"/>
      <c r="HSC97" s="9"/>
      <c r="HSD97" s="9"/>
      <c r="HSE97" s="9"/>
      <c r="HSF97" s="9"/>
      <c r="HSG97" s="9"/>
      <c r="HSH97" s="9"/>
      <c r="HSI97" s="9"/>
      <c r="HSJ97" s="9"/>
      <c r="HSK97" s="9"/>
      <c r="HSL97" s="9"/>
      <c r="HSM97" s="9"/>
      <c r="HSN97" s="9"/>
      <c r="HSO97" s="9"/>
      <c r="HSP97" s="9"/>
      <c r="HSQ97" s="9"/>
      <c r="HSR97" s="9"/>
      <c r="HSS97" s="9"/>
      <c r="HST97" s="9"/>
      <c r="HSU97" s="9"/>
      <c r="HSV97" s="9"/>
      <c r="HSW97" s="9"/>
      <c r="HSX97" s="9"/>
      <c r="HSY97" s="9"/>
      <c r="HSZ97" s="9"/>
      <c r="HTA97" s="9"/>
      <c r="HTB97" s="9"/>
      <c r="HTC97" s="9"/>
      <c r="HTD97" s="9"/>
      <c r="HTE97" s="9"/>
      <c r="HTF97" s="9"/>
      <c r="HTG97" s="9"/>
      <c r="HTH97" s="9"/>
      <c r="HTI97" s="9"/>
      <c r="HTJ97" s="9"/>
      <c r="HTK97" s="9"/>
      <c r="HTL97" s="9"/>
      <c r="HTM97" s="9"/>
      <c r="HTN97" s="9"/>
      <c r="HTO97" s="9"/>
      <c r="HTP97" s="9"/>
      <c r="HTQ97" s="9"/>
      <c r="HTR97" s="9"/>
      <c r="HTS97" s="9"/>
      <c r="HTT97" s="9"/>
      <c r="HTU97" s="9"/>
      <c r="HTV97" s="9"/>
      <c r="HTW97" s="9"/>
      <c r="HTX97" s="9"/>
      <c r="HTY97" s="9"/>
      <c r="HTZ97" s="9"/>
      <c r="HUA97" s="9"/>
      <c r="HUB97" s="9"/>
      <c r="HUC97" s="9"/>
      <c r="HUD97" s="9"/>
      <c r="HUE97" s="9"/>
      <c r="HUF97" s="9"/>
      <c r="HUG97" s="9"/>
      <c r="HUH97" s="9"/>
      <c r="HUI97" s="9"/>
      <c r="HUJ97" s="9"/>
      <c r="HUK97" s="9"/>
      <c r="HUL97" s="9"/>
      <c r="HUM97" s="9"/>
      <c r="HUN97" s="9"/>
      <c r="HUO97" s="9"/>
      <c r="HUP97" s="9"/>
      <c r="HUQ97" s="9"/>
      <c r="HUR97" s="9"/>
      <c r="HUS97" s="9"/>
      <c r="HUT97" s="9"/>
      <c r="HUU97" s="9"/>
      <c r="HUV97" s="9"/>
      <c r="HUW97" s="9"/>
      <c r="HUX97" s="9"/>
      <c r="HUY97" s="9"/>
      <c r="HUZ97" s="9"/>
      <c r="HVA97" s="9"/>
      <c r="HVB97" s="9"/>
      <c r="HVC97" s="9"/>
      <c r="HVD97" s="9"/>
      <c r="HVE97" s="9"/>
      <c r="HVF97" s="9"/>
      <c r="HVG97" s="9"/>
      <c r="HVH97" s="9"/>
      <c r="HVI97" s="9"/>
      <c r="HVJ97" s="9"/>
      <c r="HVK97" s="9"/>
      <c r="HVL97" s="9"/>
      <c r="HVM97" s="9"/>
      <c r="HVN97" s="9"/>
      <c r="HVO97" s="9"/>
      <c r="HVP97" s="9"/>
      <c r="HVQ97" s="9"/>
      <c r="HVR97" s="9"/>
      <c r="HVS97" s="9"/>
      <c r="HVT97" s="9"/>
      <c r="HVU97" s="9"/>
      <c r="HVV97" s="9"/>
      <c r="HVW97" s="9"/>
      <c r="HVX97" s="9"/>
      <c r="HVY97" s="9"/>
      <c r="HVZ97" s="9"/>
      <c r="HWA97" s="9"/>
      <c r="HWB97" s="9"/>
      <c r="HWC97" s="9"/>
      <c r="HWD97" s="9"/>
      <c r="HWE97" s="9"/>
      <c r="HWF97" s="9"/>
      <c r="HWG97" s="9"/>
      <c r="HWH97" s="9"/>
      <c r="HWI97" s="9"/>
      <c r="HWJ97" s="9"/>
      <c r="HWK97" s="9"/>
      <c r="HWL97" s="9"/>
      <c r="HWM97" s="9"/>
      <c r="HWN97" s="9"/>
      <c r="HWO97" s="9"/>
      <c r="HWP97" s="9"/>
      <c r="HWQ97" s="9"/>
      <c r="HWR97" s="9"/>
      <c r="HWS97" s="9"/>
      <c r="HWT97" s="9"/>
      <c r="HWU97" s="9"/>
      <c r="HWV97" s="9"/>
      <c r="HWW97" s="9"/>
      <c r="HWX97" s="9"/>
      <c r="HWY97" s="9"/>
      <c r="HWZ97" s="9"/>
      <c r="HXA97" s="9"/>
      <c r="HXB97" s="9"/>
      <c r="HXC97" s="9"/>
      <c r="HXD97" s="9"/>
      <c r="HXE97" s="9"/>
      <c r="HXF97" s="9"/>
      <c r="HXG97" s="9"/>
      <c r="HXH97" s="9"/>
      <c r="HXI97" s="9"/>
      <c r="HXJ97" s="9"/>
      <c r="HXK97" s="9"/>
      <c r="HXL97" s="9"/>
      <c r="HXM97" s="9"/>
      <c r="HXN97" s="9"/>
      <c r="HXO97" s="9"/>
      <c r="HXP97" s="9"/>
      <c r="HXQ97" s="9"/>
      <c r="HXR97" s="9"/>
      <c r="HXS97" s="9"/>
      <c r="HXT97" s="9"/>
      <c r="HXU97" s="9"/>
      <c r="HXV97" s="9"/>
      <c r="HXW97" s="9"/>
      <c r="HXX97" s="9"/>
      <c r="HXY97" s="9"/>
      <c r="HXZ97" s="9"/>
      <c r="HYA97" s="9"/>
      <c r="HYB97" s="9"/>
      <c r="HYC97" s="9"/>
      <c r="HYD97" s="9"/>
      <c r="HYE97" s="9"/>
      <c r="HYF97" s="9"/>
      <c r="HYG97" s="9"/>
      <c r="HYH97" s="9"/>
      <c r="HYI97" s="9"/>
      <c r="HYJ97" s="9"/>
      <c r="HYK97" s="9"/>
      <c r="HYL97" s="9"/>
      <c r="HYM97" s="9"/>
      <c r="HYN97" s="9"/>
      <c r="HYO97" s="9"/>
      <c r="HYP97" s="9"/>
      <c r="HYQ97" s="9"/>
      <c r="HYR97" s="9"/>
      <c r="HYS97" s="9"/>
      <c r="HYT97" s="9"/>
      <c r="HYU97" s="9"/>
      <c r="HYV97" s="9"/>
      <c r="HYW97" s="9"/>
      <c r="HYX97" s="9"/>
      <c r="HYY97" s="9"/>
      <c r="HYZ97" s="9"/>
      <c r="HZA97" s="9"/>
      <c r="HZB97" s="9"/>
      <c r="HZC97" s="9"/>
      <c r="HZD97" s="9"/>
      <c r="HZE97" s="9"/>
      <c r="HZF97" s="9"/>
      <c r="HZG97" s="9"/>
      <c r="HZH97" s="9"/>
      <c r="HZI97" s="9"/>
      <c r="HZJ97" s="9"/>
      <c r="HZK97" s="9"/>
      <c r="HZL97" s="9"/>
      <c r="HZM97" s="9"/>
      <c r="HZN97" s="9"/>
      <c r="HZO97" s="9"/>
      <c r="HZP97" s="9"/>
      <c r="HZQ97" s="9"/>
      <c r="HZR97" s="9"/>
      <c r="HZS97" s="9"/>
      <c r="HZT97" s="9"/>
      <c r="HZU97" s="9"/>
      <c r="HZV97" s="9"/>
      <c r="HZW97" s="9"/>
      <c r="HZX97" s="9"/>
      <c r="HZY97" s="9"/>
      <c r="HZZ97" s="9"/>
      <c r="IAA97" s="9"/>
      <c r="IAB97" s="9"/>
      <c r="IAC97" s="9"/>
      <c r="IAD97" s="9"/>
      <c r="IAE97" s="9"/>
      <c r="IAF97" s="9"/>
      <c r="IAG97" s="9"/>
      <c r="IAH97" s="9"/>
      <c r="IAI97" s="9"/>
      <c r="IAJ97" s="9"/>
      <c r="IAK97" s="9"/>
      <c r="IAL97" s="9"/>
      <c r="IAM97" s="9"/>
      <c r="IAN97" s="9"/>
      <c r="IAO97" s="9"/>
      <c r="IAP97" s="9"/>
      <c r="IAQ97" s="9"/>
      <c r="IAR97" s="9"/>
      <c r="IAS97" s="9"/>
      <c r="IAT97" s="9"/>
      <c r="IAU97" s="9"/>
      <c r="IAV97" s="9"/>
      <c r="IAW97" s="9"/>
      <c r="IAX97" s="9"/>
      <c r="IAY97" s="9"/>
      <c r="IAZ97" s="9"/>
      <c r="IBA97" s="9"/>
      <c r="IBB97" s="9"/>
      <c r="IBC97" s="9"/>
      <c r="IBD97" s="9"/>
      <c r="IBE97" s="9"/>
      <c r="IBF97" s="9"/>
      <c r="IBG97" s="9"/>
      <c r="IBH97" s="9"/>
      <c r="IBI97" s="9"/>
      <c r="IBJ97" s="9"/>
      <c r="IBK97" s="9"/>
      <c r="IBL97" s="9"/>
      <c r="IBM97" s="9"/>
      <c r="IBN97" s="9"/>
      <c r="IBO97" s="9"/>
      <c r="IBP97" s="9"/>
      <c r="IBQ97" s="9"/>
      <c r="IBR97" s="9"/>
      <c r="IBS97" s="9"/>
      <c r="IBT97" s="9"/>
      <c r="IBU97" s="9"/>
      <c r="IBV97" s="9"/>
      <c r="IBW97" s="9"/>
      <c r="IBX97" s="9"/>
      <c r="IBY97" s="9"/>
      <c r="IBZ97" s="9"/>
      <c r="ICA97" s="9"/>
      <c r="ICB97" s="9"/>
      <c r="ICC97" s="9"/>
      <c r="ICD97" s="9"/>
      <c r="ICE97" s="9"/>
      <c r="ICF97" s="9"/>
      <c r="ICG97" s="9"/>
      <c r="ICH97" s="9"/>
      <c r="ICI97" s="9"/>
      <c r="ICJ97" s="9"/>
      <c r="ICK97" s="9"/>
      <c r="ICL97" s="9"/>
      <c r="ICM97" s="9"/>
      <c r="ICN97" s="9"/>
      <c r="ICO97" s="9"/>
      <c r="ICP97" s="9"/>
      <c r="ICQ97" s="9"/>
      <c r="ICR97" s="9"/>
      <c r="ICS97" s="9"/>
      <c r="ICT97" s="9"/>
      <c r="ICU97" s="9"/>
      <c r="ICV97" s="9"/>
      <c r="ICW97" s="9"/>
      <c r="ICX97" s="9"/>
      <c r="ICY97" s="9"/>
      <c r="ICZ97" s="9"/>
      <c r="IDA97" s="9"/>
      <c r="IDB97" s="9"/>
      <c r="IDC97" s="9"/>
      <c r="IDD97" s="9"/>
      <c r="IDE97" s="9"/>
      <c r="IDF97" s="9"/>
      <c r="IDG97" s="9"/>
      <c r="IDH97" s="9"/>
      <c r="IDI97" s="9"/>
      <c r="IDJ97" s="9"/>
      <c r="IDK97" s="9"/>
      <c r="IDL97" s="9"/>
      <c r="IDM97" s="9"/>
      <c r="IDN97" s="9"/>
      <c r="IDO97" s="9"/>
      <c r="IDP97" s="9"/>
      <c r="IDQ97" s="9"/>
      <c r="IDR97" s="9"/>
      <c r="IDS97" s="9"/>
      <c r="IDT97" s="9"/>
      <c r="IDU97" s="9"/>
      <c r="IDV97" s="9"/>
      <c r="IDW97" s="9"/>
      <c r="IDX97" s="9"/>
      <c r="IDY97" s="9"/>
      <c r="IDZ97" s="9"/>
      <c r="IEA97" s="9"/>
      <c r="IEB97" s="9"/>
      <c r="IEC97" s="9"/>
      <c r="IED97" s="9"/>
      <c r="IEE97" s="9"/>
      <c r="IEF97" s="9"/>
      <c r="IEG97" s="9"/>
      <c r="IEH97" s="9"/>
      <c r="IEI97" s="9"/>
      <c r="IEJ97" s="9"/>
      <c r="IEK97" s="9"/>
      <c r="IEL97" s="9"/>
      <c r="IEM97" s="9"/>
      <c r="IEN97" s="9"/>
      <c r="IEO97" s="9"/>
      <c r="IEP97" s="9"/>
      <c r="IEQ97" s="9"/>
      <c r="IER97" s="9"/>
      <c r="IES97" s="9"/>
      <c r="IET97" s="9"/>
      <c r="IEU97" s="9"/>
      <c r="IEV97" s="9"/>
      <c r="IEW97" s="9"/>
      <c r="IEX97" s="9"/>
      <c r="IEY97" s="9"/>
      <c r="IEZ97" s="9"/>
      <c r="IFA97" s="9"/>
      <c r="IFB97" s="9"/>
      <c r="IFC97" s="9"/>
      <c r="IFD97" s="9"/>
      <c r="IFE97" s="9"/>
      <c r="IFF97" s="9"/>
      <c r="IFG97" s="9"/>
      <c r="IFH97" s="9"/>
      <c r="IFI97" s="9"/>
      <c r="IFJ97" s="9"/>
      <c r="IFK97" s="9"/>
      <c r="IFL97" s="9"/>
      <c r="IFM97" s="9"/>
      <c r="IFN97" s="9"/>
      <c r="IFO97" s="9"/>
      <c r="IFP97" s="9"/>
      <c r="IFQ97" s="9"/>
      <c r="IFR97" s="9"/>
      <c r="IFS97" s="9"/>
      <c r="IFT97" s="9"/>
      <c r="IFU97" s="9"/>
      <c r="IFV97" s="9"/>
      <c r="IFW97" s="9"/>
      <c r="IFX97" s="9"/>
      <c r="IFY97" s="9"/>
      <c r="IFZ97" s="9"/>
      <c r="IGA97" s="9"/>
      <c r="IGB97" s="9"/>
      <c r="IGC97" s="9"/>
      <c r="IGD97" s="9"/>
      <c r="IGE97" s="9"/>
      <c r="IGF97" s="9"/>
      <c r="IGG97" s="9"/>
      <c r="IGH97" s="9"/>
      <c r="IGI97" s="9"/>
      <c r="IGJ97" s="9"/>
      <c r="IGK97" s="9"/>
      <c r="IGL97" s="9"/>
      <c r="IGM97" s="9"/>
      <c r="IGN97" s="9"/>
      <c r="IGO97" s="9"/>
      <c r="IGP97" s="9"/>
      <c r="IGQ97" s="9"/>
      <c r="IGR97" s="9"/>
      <c r="IGS97" s="9"/>
      <c r="IGT97" s="9"/>
      <c r="IGU97" s="9"/>
      <c r="IGV97" s="9"/>
      <c r="IGW97" s="9"/>
      <c r="IGX97" s="9"/>
      <c r="IGY97" s="9"/>
      <c r="IGZ97" s="9"/>
      <c r="IHA97" s="9"/>
      <c r="IHB97" s="9"/>
      <c r="IHC97" s="9"/>
      <c r="IHD97" s="9"/>
      <c r="IHE97" s="9"/>
      <c r="IHF97" s="9"/>
      <c r="IHG97" s="9"/>
      <c r="IHH97" s="9"/>
      <c r="IHI97" s="9"/>
      <c r="IHJ97" s="9"/>
      <c r="IHK97" s="9"/>
      <c r="IHL97" s="9"/>
      <c r="IHM97" s="9"/>
      <c r="IHN97" s="9"/>
      <c r="IHO97" s="9"/>
      <c r="IHP97" s="9"/>
      <c r="IHQ97" s="9"/>
      <c r="IHR97" s="9"/>
      <c r="IHS97" s="9"/>
      <c r="IHT97" s="9"/>
      <c r="IHU97" s="9"/>
      <c r="IHV97" s="9"/>
      <c r="IHW97" s="9"/>
      <c r="IHX97" s="9"/>
      <c r="IHY97" s="9"/>
      <c r="IHZ97" s="9"/>
      <c r="IIA97" s="9"/>
      <c r="IIB97" s="9"/>
      <c r="IIC97" s="9"/>
      <c r="IID97" s="9"/>
      <c r="IIE97" s="9"/>
      <c r="IIF97" s="9"/>
      <c r="IIG97" s="9"/>
      <c r="IIH97" s="9"/>
      <c r="III97" s="9"/>
      <c r="IIJ97" s="9"/>
      <c r="IIK97" s="9"/>
      <c r="IIL97" s="9"/>
      <c r="IIM97" s="9"/>
      <c r="IIN97" s="9"/>
      <c r="IIO97" s="9"/>
      <c r="IIP97" s="9"/>
      <c r="IIQ97" s="9"/>
      <c r="IIR97" s="9"/>
      <c r="IIS97" s="9"/>
      <c r="IIT97" s="9"/>
      <c r="IIU97" s="9"/>
      <c r="IIV97" s="9"/>
      <c r="IIW97" s="9"/>
      <c r="IIX97" s="9"/>
      <c r="IIY97" s="9"/>
      <c r="IIZ97" s="9"/>
      <c r="IJA97" s="9"/>
      <c r="IJB97" s="9"/>
      <c r="IJC97" s="9"/>
      <c r="IJD97" s="9"/>
      <c r="IJE97" s="9"/>
      <c r="IJF97" s="9"/>
      <c r="IJG97" s="9"/>
      <c r="IJH97" s="9"/>
      <c r="IJI97" s="9"/>
      <c r="IJJ97" s="9"/>
      <c r="IJK97" s="9"/>
      <c r="IJL97" s="9"/>
      <c r="IJM97" s="9"/>
      <c r="IJN97" s="9"/>
      <c r="IJO97" s="9"/>
      <c r="IJP97" s="9"/>
      <c r="IJQ97" s="9"/>
      <c r="IJR97" s="9"/>
      <c r="IJS97" s="9"/>
      <c r="IJT97" s="9"/>
      <c r="IJU97" s="9"/>
      <c r="IJV97" s="9"/>
      <c r="IJW97" s="9"/>
      <c r="IJX97" s="9"/>
      <c r="IJY97" s="9"/>
      <c r="IJZ97" s="9"/>
      <c r="IKA97" s="9"/>
      <c r="IKB97" s="9"/>
      <c r="IKC97" s="9"/>
      <c r="IKD97" s="9"/>
      <c r="IKE97" s="9"/>
      <c r="IKF97" s="9"/>
      <c r="IKG97" s="9"/>
      <c r="IKH97" s="9"/>
      <c r="IKI97" s="9"/>
      <c r="IKJ97" s="9"/>
      <c r="IKK97" s="9"/>
      <c r="IKL97" s="9"/>
      <c r="IKM97" s="9"/>
      <c r="IKN97" s="9"/>
      <c r="IKO97" s="9"/>
      <c r="IKP97" s="9"/>
      <c r="IKQ97" s="9"/>
      <c r="IKR97" s="9"/>
      <c r="IKS97" s="9"/>
      <c r="IKT97" s="9"/>
      <c r="IKU97" s="9"/>
      <c r="IKV97" s="9"/>
      <c r="IKW97" s="9"/>
      <c r="IKX97" s="9"/>
      <c r="IKY97" s="9"/>
      <c r="IKZ97" s="9"/>
      <c r="ILA97" s="9"/>
      <c r="ILB97" s="9"/>
      <c r="ILC97" s="9"/>
      <c r="ILD97" s="9"/>
      <c r="ILE97" s="9"/>
      <c r="ILF97" s="9"/>
      <c r="ILG97" s="9"/>
      <c r="ILH97" s="9"/>
      <c r="ILI97" s="9"/>
      <c r="ILJ97" s="9"/>
      <c r="ILK97" s="9"/>
      <c r="ILL97" s="9"/>
      <c r="ILM97" s="9"/>
      <c r="ILN97" s="9"/>
      <c r="ILO97" s="9"/>
      <c r="ILP97" s="9"/>
      <c r="ILQ97" s="9"/>
      <c r="ILR97" s="9"/>
      <c r="ILS97" s="9"/>
      <c r="ILT97" s="9"/>
      <c r="ILU97" s="9"/>
      <c r="ILV97" s="9"/>
      <c r="ILW97" s="9"/>
      <c r="ILX97" s="9"/>
      <c r="ILY97" s="9"/>
      <c r="ILZ97" s="9"/>
      <c r="IMA97" s="9"/>
      <c r="IMB97" s="9"/>
      <c r="IMC97" s="9"/>
      <c r="IMD97" s="9"/>
      <c r="IME97" s="9"/>
      <c r="IMF97" s="9"/>
      <c r="IMG97" s="9"/>
      <c r="IMH97" s="9"/>
      <c r="IMI97" s="9"/>
      <c r="IMJ97" s="9"/>
      <c r="IMK97" s="9"/>
      <c r="IML97" s="9"/>
      <c r="IMM97" s="9"/>
      <c r="IMN97" s="9"/>
      <c r="IMO97" s="9"/>
      <c r="IMP97" s="9"/>
      <c r="IMQ97" s="9"/>
      <c r="IMR97" s="9"/>
      <c r="IMS97" s="9"/>
      <c r="IMT97" s="9"/>
      <c r="IMU97" s="9"/>
      <c r="IMV97" s="9"/>
      <c r="IMW97" s="9"/>
      <c r="IMX97" s="9"/>
      <c r="IMY97" s="9"/>
      <c r="IMZ97" s="9"/>
      <c r="INA97" s="9"/>
      <c r="INB97" s="9"/>
      <c r="INC97" s="9"/>
      <c r="IND97" s="9"/>
      <c r="INE97" s="9"/>
      <c r="INF97" s="9"/>
      <c r="ING97" s="9"/>
      <c r="INH97" s="9"/>
      <c r="INI97" s="9"/>
      <c r="INJ97" s="9"/>
      <c r="INK97" s="9"/>
      <c r="INL97" s="9"/>
      <c r="INM97" s="9"/>
      <c r="INN97" s="9"/>
      <c r="INO97" s="9"/>
      <c r="INP97" s="9"/>
      <c r="INQ97" s="9"/>
      <c r="INR97" s="9"/>
      <c r="INS97" s="9"/>
      <c r="INT97" s="9"/>
      <c r="INU97" s="9"/>
      <c r="INV97" s="9"/>
      <c r="INW97" s="9"/>
      <c r="INX97" s="9"/>
      <c r="INY97" s="9"/>
      <c r="INZ97" s="9"/>
      <c r="IOA97" s="9"/>
      <c r="IOB97" s="9"/>
      <c r="IOC97" s="9"/>
      <c r="IOD97" s="9"/>
      <c r="IOE97" s="9"/>
      <c r="IOF97" s="9"/>
      <c r="IOG97" s="9"/>
      <c r="IOH97" s="9"/>
      <c r="IOI97" s="9"/>
      <c r="IOJ97" s="9"/>
      <c r="IOK97" s="9"/>
      <c r="IOL97" s="9"/>
      <c r="IOM97" s="9"/>
      <c r="ION97" s="9"/>
      <c r="IOO97" s="9"/>
      <c r="IOP97" s="9"/>
      <c r="IOQ97" s="9"/>
      <c r="IOR97" s="9"/>
      <c r="IOS97" s="9"/>
      <c r="IOT97" s="9"/>
      <c r="IOU97" s="9"/>
      <c r="IOV97" s="9"/>
      <c r="IOW97" s="9"/>
      <c r="IOX97" s="9"/>
      <c r="IOY97" s="9"/>
      <c r="IOZ97" s="9"/>
      <c r="IPA97" s="9"/>
      <c r="IPB97" s="9"/>
      <c r="IPC97" s="9"/>
      <c r="IPD97" s="9"/>
      <c r="IPE97" s="9"/>
      <c r="IPF97" s="9"/>
      <c r="IPG97" s="9"/>
      <c r="IPH97" s="9"/>
      <c r="IPI97" s="9"/>
      <c r="IPJ97" s="9"/>
      <c r="IPK97" s="9"/>
      <c r="IPL97" s="9"/>
      <c r="IPM97" s="9"/>
      <c r="IPN97" s="9"/>
      <c r="IPO97" s="9"/>
      <c r="IPP97" s="9"/>
      <c r="IPQ97" s="9"/>
      <c r="IPR97" s="9"/>
      <c r="IPS97" s="9"/>
      <c r="IPT97" s="9"/>
      <c r="IPU97" s="9"/>
      <c r="IPV97" s="9"/>
      <c r="IPW97" s="9"/>
      <c r="IPX97" s="9"/>
      <c r="IPY97" s="9"/>
      <c r="IPZ97" s="9"/>
      <c r="IQA97" s="9"/>
      <c r="IQB97" s="9"/>
      <c r="IQC97" s="9"/>
      <c r="IQD97" s="9"/>
      <c r="IQE97" s="9"/>
      <c r="IQF97" s="9"/>
      <c r="IQG97" s="9"/>
      <c r="IQH97" s="9"/>
      <c r="IQI97" s="9"/>
      <c r="IQJ97" s="9"/>
      <c r="IQK97" s="9"/>
      <c r="IQL97" s="9"/>
      <c r="IQM97" s="9"/>
      <c r="IQN97" s="9"/>
      <c r="IQO97" s="9"/>
      <c r="IQP97" s="9"/>
      <c r="IQQ97" s="9"/>
      <c r="IQR97" s="9"/>
      <c r="IQS97" s="9"/>
      <c r="IQT97" s="9"/>
      <c r="IQU97" s="9"/>
      <c r="IQV97" s="9"/>
      <c r="IQW97" s="9"/>
      <c r="IQX97" s="9"/>
      <c r="IQY97" s="9"/>
      <c r="IQZ97" s="9"/>
      <c r="IRA97" s="9"/>
      <c r="IRB97" s="9"/>
      <c r="IRC97" s="9"/>
      <c r="IRD97" s="9"/>
      <c r="IRE97" s="9"/>
      <c r="IRF97" s="9"/>
      <c r="IRG97" s="9"/>
      <c r="IRH97" s="9"/>
      <c r="IRI97" s="9"/>
      <c r="IRJ97" s="9"/>
      <c r="IRK97" s="9"/>
      <c r="IRL97" s="9"/>
      <c r="IRM97" s="9"/>
      <c r="IRN97" s="9"/>
      <c r="IRO97" s="9"/>
      <c r="IRP97" s="9"/>
      <c r="IRQ97" s="9"/>
      <c r="IRR97" s="9"/>
      <c r="IRS97" s="9"/>
      <c r="IRT97" s="9"/>
      <c r="IRU97" s="9"/>
      <c r="IRV97" s="9"/>
      <c r="IRW97" s="9"/>
      <c r="IRX97" s="9"/>
      <c r="IRY97" s="9"/>
      <c r="IRZ97" s="9"/>
      <c r="ISA97" s="9"/>
      <c r="ISB97" s="9"/>
      <c r="ISC97" s="9"/>
      <c r="ISD97" s="9"/>
      <c r="ISE97" s="9"/>
      <c r="ISF97" s="9"/>
      <c r="ISG97" s="9"/>
      <c r="ISH97" s="9"/>
      <c r="ISI97" s="9"/>
      <c r="ISJ97" s="9"/>
      <c r="ISK97" s="9"/>
      <c r="ISL97" s="9"/>
      <c r="ISM97" s="9"/>
      <c r="ISN97" s="9"/>
      <c r="ISO97" s="9"/>
      <c r="ISP97" s="9"/>
      <c r="ISQ97" s="9"/>
      <c r="ISR97" s="9"/>
      <c r="ISS97" s="9"/>
      <c r="IST97" s="9"/>
      <c r="ISU97" s="9"/>
      <c r="ISV97" s="9"/>
      <c r="ISW97" s="9"/>
      <c r="ISX97" s="9"/>
      <c r="ISY97" s="9"/>
      <c r="ISZ97" s="9"/>
      <c r="ITA97" s="9"/>
      <c r="ITB97" s="9"/>
      <c r="ITC97" s="9"/>
      <c r="ITD97" s="9"/>
      <c r="ITE97" s="9"/>
      <c r="ITF97" s="9"/>
      <c r="ITG97" s="9"/>
      <c r="ITH97" s="9"/>
      <c r="ITI97" s="9"/>
      <c r="ITJ97" s="9"/>
      <c r="ITK97" s="9"/>
      <c r="ITL97" s="9"/>
      <c r="ITM97" s="9"/>
      <c r="ITN97" s="9"/>
      <c r="ITO97" s="9"/>
      <c r="ITP97" s="9"/>
      <c r="ITQ97" s="9"/>
      <c r="ITR97" s="9"/>
      <c r="ITS97" s="9"/>
      <c r="ITT97" s="9"/>
      <c r="ITU97" s="9"/>
      <c r="ITV97" s="9"/>
      <c r="ITW97" s="9"/>
      <c r="ITX97" s="9"/>
      <c r="ITY97" s="9"/>
      <c r="ITZ97" s="9"/>
      <c r="IUA97" s="9"/>
      <c r="IUB97" s="9"/>
      <c r="IUC97" s="9"/>
      <c r="IUD97" s="9"/>
      <c r="IUE97" s="9"/>
      <c r="IUF97" s="9"/>
      <c r="IUG97" s="9"/>
      <c r="IUH97" s="9"/>
      <c r="IUI97" s="9"/>
      <c r="IUJ97" s="9"/>
      <c r="IUK97" s="9"/>
      <c r="IUL97" s="9"/>
      <c r="IUM97" s="9"/>
      <c r="IUN97" s="9"/>
      <c r="IUO97" s="9"/>
      <c r="IUP97" s="9"/>
      <c r="IUQ97" s="9"/>
      <c r="IUR97" s="9"/>
      <c r="IUS97" s="9"/>
      <c r="IUT97" s="9"/>
      <c r="IUU97" s="9"/>
      <c r="IUV97" s="9"/>
      <c r="IUW97" s="9"/>
      <c r="IUX97" s="9"/>
      <c r="IUY97" s="9"/>
      <c r="IUZ97" s="9"/>
      <c r="IVA97" s="9"/>
      <c r="IVB97" s="9"/>
      <c r="IVC97" s="9"/>
      <c r="IVD97" s="9"/>
      <c r="IVE97" s="9"/>
      <c r="IVF97" s="9"/>
      <c r="IVG97" s="9"/>
      <c r="IVH97" s="9"/>
      <c r="IVI97" s="9"/>
      <c r="IVJ97" s="9"/>
      <c r="IVK97" s="9"/>
      <c r="IVL97" s="9"/>
      <c r="IVM97" s="9"/>
      <c r="IVN97" s="9"/>
      <c r="IVO97" s="9"/>
      <c r="IVP97" s="9"/>
      <c r="IVQ97" s="9"/>
      <c r="IVR97" s="9"/>
      <c r="IVS97" s="9"/>
      <c r="IVT97" s="9"/>
      <c r="IVU97" s="9"/>
      <c r="IVV97" s="9"/>
      <c r="IVW97" s="9"/>
      <c r="IVX97" s="9"/>
      <c r="IVY97" s="9"/>
      <c r="IVZ97" s="9"/>
      <c r="IWA97" s="9"/>
      <c r="IWB97" s="9"/>
      <c r="IWC97" s="9"/>
      <c r="IWD97" s="9"/>
      <c r="IWE97" s="9"/>
      <c r="IWF97" s="9"/>
      <c r="IWG97" s="9"/>
      <c r="IWH97" s="9"/>
      <c r="IWI97" s="9"/>
      <c r="IWJ97" s="9"/>
      <c r="IWK97" s="9"/>
      <c r="IWL97" s="9"/>
      <c r="IWM97" s="9"/>
      <c r="IWN97" s="9"/>
      <c r="IWO97" s="9"/>
      <c r="IWP97" s="9"/>
      <c r="IWQ97" s="9"/>
      <c r="IWR97" s="9"/>
      <c r="IWS97" s="9"/>
      <c r="IWT97" s="9"/>
      <c r="IWU97" s="9"/>
      <c r="IWV97" s="9"/>
      <c r="IWW97" s="9"/>
      <c r="IWX97" s="9"/>
      <c r="IWY97" s="9"/>
      <c r="IWZ97" s="9"/>
      <c r="IXA97" s="9"/>
      <c r="IXB97" s="9"/>
      <c r="IXC97" s="9"/>
      <c r="IXD97" s="9"/>
      <c r="IXE97" s="9"/>
      <c r="IXF97" s="9"/>
      <c r="IXG97" s="9"/>
      <c r="IXH97" s="9"/>
      <c r="IXI97" s="9"/>
      <c r="IXJ97" s="9"/>
      <c r="IXK97" s="9"/>
      <c r="IXL97" s="9"/>
      <c r="IXM97" s="9"/>
      <c r="IXN97" s="9"/>
      <c r="IXO97" s="9"/>
      <c r="IXP97" s="9"/>
      <c r="IXQ97" s="9"/>
      <c r="IXR97" s="9"/>
      <c r="IXS97" s="9"/>
      <c r="IXT97" s="9"/>
      <c r="IXU97" s="9"/>
      <c r="IXV97" s="9"/>
      <c r="IXW97" s="9"/>
      <c r="IXX97" s="9"/>
      <c r="IXY97" s="9"/>
      <c r="IXZ97" s="9"/>
      <c r="IYA97" s="9"/>
      <c r="IYB97" s="9"/>
      <c r="IYC97" s="9"/>
      <c r="IYD97" s="9"/>
      <c r="IYE97" s="9"/>
      <c r="IYF97" s="9"/>
      <c r="IYG97" s="9"/>
      <c r="IYH97" s="9"/>
      <c r="IYI97" s="9"/>
      <c r="IYJ97" s="9"/>
      <c r="IYK97" s="9"/>
      <c r="IYL97" s="9"/>
      <c r="IYM97" s="9"/>
      <c r="IYN97" s="9"/>
      <c r="IYO97" s="9"/>
      <c r="IYP97" s="9"/>
      <c r="IYQ97" s="9"/>
      <c r="IYR97" s="9"/>
      <c r="IYS97" s="9"/>
      <c r="IYT97" s="9"/>
      <c r="IYU97" s="9"/>
      <c r="IYV97" s="9"/>
      <c r="IYW97" s="9"/>
      <c r="IYX97" s="9"/>
      <c r="IYY97" s="9"/>
      <c r="IYZ97" s="9"/>
      <c r="IZA97" s="9"/>
      <c r="IZB97" s="9"/>
      <c r="IZC97" s="9"/>
      <c r="IZD97" s="9"/>
      <c r="IZE97" s="9"/>
      <c r="IZF97" s="9"/>
      <c r="IZG97" s="9"/>
      <c r="IZH97" s="9"/>
      <c r="IZI97" s="9"/>
      <c r="IZJ97" s="9"/>
      <c r="IZK97" s="9"/>
      <c r="IZL97" s="9"/>
      <c r="IZM97" s="9"/>
      <c r="IZN97" s="9"/>
      <c r="IZO97" s="9"/>
      <c r="IZP97" s="9"/>
      <c r="IZQ97" s="9"/>
      <c r="IZR97" s="9"/>
      <c r="IZS97" s="9"/>
      <c r="IZT97" s="9"/>
      <c r="IZU97" s="9"/>
      <c r="IZV97" s="9"/>
      <c r="IZW97" s="9"/>
      <c r="IZX97" s="9"/>
      <c r="IZY97" s="9"/>
      <c r="IZZ97" s="9"/>
      <c r="JAA97" s="9"/>
      <c r="JAB97" s="9"/>
      <c r="JAC97" s="9"/>
      <c r="JAD97" s="9"/>
      <c r="JAE97" s="9"/>
      <c r="JAF97" s="9"/>
      <c r="JAG97" s="9"/>
      <c r="JAH97" s="9"/>
      <c r="JAI97" s="9"/>
      <c r="JAJ97" s="9"/>
      <c r="JAK97" s="9"/>
      <c r="JAL97" s="9"/>
      <c r="JAM97" s="9"/>
      <c r="JAN97" s="9"/>
      <c r="JAO97" s="9"/>
      <c r="JAP97" s="9"/>
      <c r="JAQ97" s="9"/>
      <c r="JAR97" s="9"/>
      <c r="JAS97" s="9"/>
      <c r="JAT97" s="9"/>
      <c r="JAU97" s="9"/>
      <c r="JAV97" s="9"/>
      <c r="JAW97" s="9"/>
      <c r="JAX97" s="9"/>
      <c r="JAY97" s="9"/>
      <c r="JAZ97" s="9"/>
      <c r="JBA97" s="9"/>
      <c r="JBB97" s="9"/>
      <c r="JBC97" s="9"/>
      <c r="JBD97" s="9"/>
      <c r="JBE97" s="9"/>
      <c r="JBF97" s="9"/>
      <c r="JBG97" s="9"/>
      <c r="JBH97" s="9"/>
      <c r="JBI97" s="9"/>
      <c r="JBJ97" s="9"/>
      <c r="JBK97" s="9"/>
      <c r="JBL97" s="9"/>
      <c r="JBM97" s="9"/>
      <c r="JBN97" s="9"/>
      <c r="JBO97" s="9"/>
      <c r="JBP97" s="9"/>
      <c r="JBQ97" s="9"/>
      <c r="JBR97" s="9"/>
      <c r="JBS97" s="9"/>
      <c r="JBT97" s="9"/>
      <c r="JBU97" s="9"/>
      <c r="JBV97" s="9"/>
      <c r="JBW97" s="9"/>
      <c r="JBX97" s="9"/>
      <c r="JBY97" s="9"/>
      <c r="JBZ97" s="9"/>
      <c r="JCA97" s="9"/>
      <c r="JCB97" s="9"/>
      <c r="JCC97" s="9"/>
      <c r="JCD97" s="9"/>
      <c r="JCE97" s="9"/>
      <c r="JCF97" s="9"/>
      <c r="JCG97" s="9"/>
      <c r="JCH97" s="9"/>
      <c r="JCI97" s="9"/>
      <c r="JCJ97" s="9"/>
      <c r="JCK97" s="9"/>
      <c r="JCL97" s="9"/>
      <c r="JCM97" s="9"/>
      <c r="JCN97" s="9"/>
      <c r="JCO97" s="9"/>
      <c r="JCP97" s="9"/>
      <c r="JCQ97" s="9"/>
      <c r="JCR97" s="9"/>
      <c r="JCS97" s="9"/>
      <c r="JCT97" s="9"/>
      <c r="JCU97" s="9"/>
      <c r="JCV97" s="9"/>
      <c r="JCW97" s="9"/>
      <c r="JCX97" s="9"/>
      <c r="JCY97" s="9"/>
      <c r="JCZ97" s="9"/>
      <c r="JDA97" s="9"/>
      <c r="JDB97" s="9"/>
      <c r="JDC97" s="9"/>
      <c r="JDD97" s="9"/>
      <c r="JDE97" s="9"/>
      <c r="JDF97" s="9"/>
      <c r="JDG97" s="9"/>
      <c r="JDH97" s="9"/>
      <c r="JDI97" s="9"/>
      <c r="JDJ97" s="9"/>
      <c r="JDK97" s="9"/>
      <c r="JDL97" s="9"/>
      <c r="JDM97" s="9"/>
      <c r="JDN97" s="9"/>
      <c r="JDO97" s="9"/>
      <c r="JDP97" s="9"/>
      <c r="JDQ97" s="9"/>
      <c r="JDR97" s="9"/>
      <c r="JDS97" s="9"/>
      <c r="JDT97" s="9"/>
      <c r="JDU97" s="9"/>
      <c r="JDV97" s="9"/>
      <c r="JDW97" s="9"/>
      <c r="JDX97" s="9"/>
      <c r="JDY97" s="9"/>
      <c r="JDZ97" s="9"/>
      <c r="JEA97" s="9"/>
      <c r="JEB97" s="9"/>
      <c r="JEC97" s="9"/>
      <c r="JED97" s="9"/>
      <c r="JEE97" s="9"/>
      <c r="JEF97" s="9"/>
      <c r="JEG97" s="9"/>
      <c r="JEH97" s="9"/>
      <c r="JEI97" s="9"/>
      <c r="JEJ97" s="9"/>
      <c r="JEK97" s="9"/>
      <c r="JEL97" s="9"/>
      <c r="JEM97" s="9"/>
      <c r="JEN97" s="9"/>
      <c r="JEO97" s="9"/>
      <c r="JEP97" s="9"/>
      <c r="JEQ97" s="9"/>
      <c r="JER97" s="9"/>
      <c r="JES97" s="9"/>
      <c r="JET97" s="9"/>
      <c r="JEU97" s="9"/>
      <c r="JEV97" s="9"/>
      <c r="JEW97" s="9"/>
      <c r="JEX97" s="9"/>
      <c r="JEY97" s="9"/>
      <c r="JEZ97" s="9"/>
      <c r="JFA97" s="9"/>
      <c r="JFB97" s="9"/>
      <c r="JFC97" s="9"/>
      <c r="JFD97" s="9"/>
      <c r="JFE97" s="9"/>
      <c r="JFF97" s="9"/>
      <c r="JFG97" s="9"/>
      <c r="JFH97" s="9"/>
      <c r="JFI97" s="9"/>
      <c r="JFJ97" s="9"/>
      <c r="JFK97" s="9"/>
      <c r="JFL97" s="9"/>
      <c r="JFM97" s="9"/>
      <c r="JFN97" s="9"/>
      <c r="JFO97" s="9"/>
      <c r="JFP97" s="9"/>
      <c r="JFQ97" s="9"/>
      <c r="JFR97" s="9"/>
      <c r="JFS97" s="9"/>
      <c r="JFT97" s="9"/>
      <c r="JFU97" s="9"/>
      <c r="JFV97" s="9"/>
      <c r="JFW97" s="9"/>
      <c r="JFX97" s="9"/>
      <c r="JFY97" s="9"/>
      <c r="JFZ97" s="9"/>
      <c r="JGA97" s="9"/>
      <c r="JGB97" s="9"/>
      <c r="JGC97" s="9"/>
      <c r="JGD97" s="9"/>
      <c r="JGE97" s="9"/>
      <c r="JGF97" s="9"/>
      <c r="JGG97" s="9"/>
      <c r="JGH97" s="9"/>
      <c r="JGI97" s="9"/>
      <c r="JGJ97" s="9"/>
      <c r="JGK97" s="9"/>
      <c r="JGL97" s="9"/>
      <c r="JGM97" s="9"/>
      <c r="JGN97" s="9"/>
      <c r="JGO97" s="9"/>
      <c r="JGP97" s="9"/>
      <c r="JGQ97" s="9"/>
      <c r="JGR97" s="9"/>
      <c r="JGS97" s="9"/>
      <c r="JGT97" s="9"/>
      <c r="JGU97" s="9"/>
      <c r="JGV97" s="9"/>
      <c r="JGW97" s="9"/>
      <c r="JGX97" s="9"/>
      <c r="JGY97" s="9"/>
      <c r="JGZ97" s="9"/>
      <c r="JHA97" s="9"/>
      <c r="JHB97" s="9"/>
      <c r="JHC97" s="9"/>
      <c r="JHD97" s="9"/>
      <c r="JHE97" s="9"/>
      <c r="JHF97" s="9"/>
      <c r="JHG97" s="9"/>
      <c r="JHH97" s="9"/>
      <c r="JHI97" s="9"/>
      <c r="JHJ97" s="9"/>
      <c r="JHK97" s="9"/>
      <c r="JHL97" s="9"/>
      <c r="JHM97" s="9"/>
      <c r="JHN97" s="9"/>
      <c r="JHO97" s="9"/>
      <c r="JHP97" s="9"/>
      <c r="JHQ97" s="9"/>
      <c r="JHR97" s="9"/>
      <c r="JHS97" s="9"/>
      <c r="JHT97" s="9"/>
      <c r="JHU97" s="9"/>
      <c r="JHV97" s="9"/>
      <c r="JHW97" s="9"/>
      <c r="JHX97" s="9"/>
      <c r="JHY97" s="9"/>
      <c r="JHZ97" s="9"/>
      <c r="JIA97" s="9"/>
      <c r="JIB97" s="9"/>
      <c r="JIC97" s="9"/>
      <c r="JID97" s="9"/>
      <c r="JIE97" s="9"/>
      <c r="JIF97" s="9"/>
      <c r="JIG97" s="9"/>
      <c r="JIH97" s="9"/>
      <c r="JII97" s="9"/>
      <c r="JIJ97" s="9"/>
      <c r="JIK97" s="9"/>
      <c r="JIL97" s="9"/>
      <c r="JIM97" s="9"/>
      <c r="JIN97" s="9"/>
      <c r="JIO97" s="9"/>
      <c r="JIP97" s="9"/>
      <c r="JIQ97" s="9"/>
      <c r="JIR97" s="9"/>
      <c r="JIS97" s="9"/>
      <c r="JIT97" s="9"/>
      <c r="JIU97" s="9"/>
      <c r="JIV97" s="9"/>
      <c r="JIW97" s="9"/>
      <c r="JIX97" s="9"/>
      <c r="JIY97" s="9"/>
      <c r="JIZ97" s="9"/>
      <c r="JJA97" s="9"/>
      <c r="JJB97" s="9"/>
      <c r="JJC97" s="9"/>
      <c r="JJD97" s="9"/>
      <c r="JJE97" s="9"/>
      <c r="JJF97" s="9"/>
      <c r="JJG97" s="9"/>
      <c r="JJH97" s="9"/>
      <c r="JJI97" s="9"/>
      <c r="JJJ97" s="9"/>
      <c r="JJK97" s="9"/>
      <c r="JJL97" s="9"/>
      <c r="JJM97" s="9"/>
      <c r="JJN97" s="9"/>
      <c r="JJO97" s="9"/>
      <c r="JJP97" s="9"/>
      <c r="JJQ97" s="9"/>
      <c r="JJR97" s="9"/>
      <c r="JJS97" s="9"/>
      <c r="JJT97" s="9"/>
      <c r="JJU97" s="9"/>
      <c r="JJV97" s="9"/>
      <c r="JJW97" s="9"/>
      <c r="JJX97" s="9"/>
      <c r="JJY97" s="9"/>
      <c r="JJZ97" s="9"/>
      <c r="JKA97" s="9"/>
      <c r="JKB97" s="9"/>
      <c r="JKC97" s="9"/>
      <c r="JKD97" s="9"/>
      <c r="JKE97" s="9"/>
      <c r="JKF97" s="9"/>
      <c r="JKG97" s="9"/>
      <c r="JKH97" s="9"/>
      <c r="JKI97" s="9"/>
      <c r="JKJ97" s="9"/>
      <c r="JKK97" s="9"/>
      <c r="JKL97" s="9"/>
      <c r="JKM97" s="9"/>
      <c r="JKN97" s="9"/>
      <c r="JKO97" s="9"/>
      <c r="JKP97" s="9"/>
      <c r="JKQ97" s="9"/>
      <c r="JKR97" s="9"/>
      <c r="JKS97" s="9"/>
      <c r="JKT97" s="9"/>
      <c r="JKU97" s="9"/>
      <c r="JKV97" s="9"/>
      <c r="JKW97" s="9"/>
      <c r="JKX97" s="9"/>
      <c r="JKY97" s="9"/>
      <c r="JKZ97" s="9"/>
      <c r="JLA97" s="9"/>
      <c r="JLB97" s="9"/>
      <c r="JLC97" s="9"/>
      <c r="JLD97" s="9"/>
      <c r="JLE97" s="9"/>
      <c r="JLF97" s="9"/>
      <c r="JLG97" s="9"/>
      <c r="JLH97" s="9"/>
      <c r="JLI97" s="9"/>
      <c r="JLJ97" s="9"/>
      <c r="JLK97" s="9"/>
      <c r="JLL97" s="9"/>
      <c r="JLM97" s="9"/>
      <c r="JLN97" s="9"/>
      <c r="JLO97" s="9"/>
      <c r="JLP97" s="9"/>
      <c r="JLQ97" s="9"/>
      <c r="JLR97" s="9"/>
      <c r="JLS97" s="9"/>
      <c r="JLT97" s="9"/>
      <c r="JLU97" s="9"/>
      <c r="JLV97" s="9"/>
      <c r="JLW97" s="9"/>
      <c r="JLX97" s="9"/>
      <c r="JLY97" s="9"/>
      <c r="JLZ97" s="9"/>
      <c r="JMA97" s="9"/>
      <c r="JMB97" s="9"/>
      <c r="JMC97" s="9"/>
      <c r="JMD97" s="9"/>
      <c r="JME97" s="9"/>
      <c r="JMF97" s="9"/>
      <c r="JMG97" s="9"/>
      <c r="JMH97" s="9"/>
      <c r="JMI97" s="9"/>
      <c r="JMJ97" s="9"/>
      <c r="JMK97" s="9"/>
      <c r="JML97" s="9"/>
      <c r="JMM97" s="9"/>
      <c r="JMN97" s="9"/>
      <c r="JMO97" s="9"/>
      <c r="JMP97" s="9"/>
      <c r="JMQ97" s="9"/>
      <c r="JMR97" s="9"/>
      <c r="JMS97" s="9"/>
      <c r="JMT97" s="9"/>
      <c r="JMU97" s="9"/>
      <c r="JMV97" s="9"/>
      <c r="JMW97" s="9"/>
      <c r="JMX97" s="9"/>
      <c r="JMY97" s="9"/>
      <c r="JMZ97" s="9"/>
      <c r="JNA97" s="9"/>
      <c r="JNB97" s="9"/>
      <c r="JNC97" s="9"/>
      <c r="JND97" s="9"/>
      <c r="JNE97" s="9"/>
      <c r="JNF97" s="9"/>
      <c r="JNG97" s="9"/>
      <c r="JNH97" s="9"/>
      <c r="JNI97" s="9"/>
      <c r="JNJ97" s="9"/>
      <c r="JNK97" s="9"/>
      <c r="JNL97" s="9"/>
      <c r="JNM97" s="9"/>
      <c r="JNN97" s="9"/>
      <c r="JNO97" s="9"/>
      <c r="JNP97" s="9"/>
      <c r="JNQ97" s="9"/>
      <c r="JNR97" s="9"/>
      <c r="JNS97" s="9"/>
      <c r="JNT97" s="9"/>
      <c r="JNU97" s="9"/>
      <c r="JNV97" s="9"/>
      <c r="JNW97" s="9"/>
      <c r="JNX97" s="9"/>
      <c r="JNY97" s="9"/>
      <c r="JNZ97" s="9"/>
      <c r="JOA97" s="9"/>
      <c r="JOB97" s="9"/>
      <c r="JOC97" s="9"/>
      <c r="JOD97" s="9"/>
      <c r="JOE97" s="9"/>
      <c r="JOF97" s="9"/>
      <c r="JOG97" s="9"/>
      <c r="JOH97" s="9"/>
      <c r="JOI97" s="9"/>
      <c r="JOJ97" s="9"/>
      <c r="JOK97" s="9"/>
      <c r="JOL97" s="9"/>
      <c r="JOM97" s="9"/>
      <c r="JON97" s="9"/>
      <c r="JOO97" s="9"/>
      <c r="JOP97" s="9"/>
      <c r="JOQ97" s="9"/>
      <c r="JOR97" s="9"/>
      <c r="JOS97" s="9"/>
      <c r="JOT97" s="9"/>
      <c r="JOU97" s="9"/>
      <c r="JOV97" s="9"/>
      <c r="JOW97" s="9"/>
      <c r="JOX97" s="9"/>
      <c r="JOY97" s="9"/>
      <c r="JOZ97" s="9"/>
      <c r="JPA97" s="9"/>
      <c r="JPB97" s="9"/>
      <c r="JPC97" s="9"/>
      <c r="JPD97" s="9"/>
      <c r="JPE97" s="9"/>
      <c r="JPF97" s="9"/>
      <c r="JPG97" s="9"/>
      <c r="JPH97" s="9"/>
      <c r="JPI97" s="9"/>
      <c r="JPJ97" s="9"/>
      <c r="JPK97" s="9"/>
      <c r="JPL97" s="9"/>
      <c r="JPM97" s="9"/>
      <c r="JPN97" s="9"/>
      <c r="JPO97" s="9"/>
      <c r="JPP97" s="9"/>
      <c r="JPQ97" s="9"/>
      <c r="JPR97" s="9"/>
      <c r="JPS97" s="9"/>
      <c r="JPT97" s="9"/>
      <c r="JPU97" s="9"/>
      <c r="JPV97" s="9"/>
      <c r="JPW97" s="9"/>
      <c r="JPX97" s="9"/>
      <c r="JPY97" s="9"/>
      <c r="JPZ97" s="9"/>
      <c r="JQA97" s="9"/>
      <c r="JQB97" s="9"/>
      <c r="JQC97" s="9"/>
      <c r="JQD97" s="9"/>
      <c r="JQE97" s="9"/>
      <c r="JQF97" s="9"/>
      <c r="JQG97" s="9"/>
      <c r="JQH97" s="9"/>
      <c r="JQI97" s="9"/>
      <c r="JQJ97" s="9"/>
      <c r="JQK97" s="9"/>
      <c r="JQL97" s="9"/>
      <c r="JQM97" s="9"/>
      <c r="JQN97" s="9"/>
      <c r="JQO97" s="9"/>
      <c r="JQP97" s="9"/>
      <c r="JQQ97" s="9"/>
      <c r="JQR97" s="9"/>
      <c r="JQS97" s="9"/>
      <c r="JQT97" s="9"/>
      <c r="JQU97" s="9"/>
      <c r="JQV97" s="9"/>
      <c r="JQW97" s="9"/>
      <c r="JQX97" s="9"/>
      <c r="JQY97" s="9"/>
      <c r="JQZ97" s="9"/>
      <c r="JRA97" s="9"/>
      <c r="JRB97" s="9"/>
      <c r="JRC97" s="9"/>
      <c r="JRD97" s="9"/>
      <c r="JRE97" s="9"/>
      <c r="JRF97" s="9"/>
      <c r="JRG97" s="9"/>
      <c r="JRH97" s="9"/>
      <c r="JRI97" s="9"/>
      <c r="JRJ97" s="9"/>
      <c r="JRK97" s="9"/>
      <c r="JRL97" s="9"/>
      <c r="JRM97" s="9"/>
      <c r="JRN97" s="9"/>
      <c r="JRO97" s="9"/>
      <c r="JRP97" s="9"/>
      <c r="JRQ97" s="9"/>
      <c r="JRR97" s="9"/>
      <c r="JRS97" s="9"/>
      <c r="JRT97" s="9"/>
      <c r="JRU97" s="9"/>
      <c r="JRV97" s="9"/>
      <c r="JRW97" s="9"/>
      <c r="JRX97" s="9"/>
      <c r="JRY97" s="9"/>
      <c r="JRZ97" s="9"/>
      <c r="JSA97" s="9"/>
      <c r="JSB97" s="9"/>
      <c r="JSC97" s="9"/>
      <c r="JSD97" s="9"/>
      <c r="JSE97" s="9"/>
      <c r="JSF97" s="9"/>
      <c r="JSG97" s="9"/>
      <c r="JSH97" s="9"/>
      <c r="JSI97" s="9"/>
      <c r="JSJ97" s="9"/>
      <c r="JSK97" s="9"/>
      <c r="JSL97" s="9"/>
      <c r="JSM97" s="9"/>
      <c r="JSN97" s="9"/>
      <c r="JSO97" s="9"/>
      <c r="JSP97" s="9"/>
      <c r="JSQ97" s="9"/>
      <c r="JSR97" s="9"/>
      <c r="JSS97" s="9"/>
      <c r="JST97" s="9"/>
      <c r="JSU97" s="9"/>
      <c r="JSV97" s="9"/>
      <c r="JSW97" s="9"/>
      <c r="JSX97" s="9"/>
      <c r="JSY97" s="9"/>
      <c r="JSZ97" s="9"/>
      <c r="JTA97" s="9"/>
      <c r="JTB97" s="9"/>
      <c r="JTC97" s="9"/>
      <c r="JTD97" s="9"/>
      <c r="JTE97" s="9"/>
      <c r="JTF97" s="9"/>
      <c r="JTG97" s="9"/>
      <c r="JTH97" s="9"/>
      <c r="JTI97" s="9"/>
      <c r="JTJ97" s="9"/>
      <c r="JTK97" s="9"/>
      <c r="JTL97" s="9"/>
      <c r="JTM97" s="9"/>
      <c r="JTN97" s="9"/>
      <c r="JTO97" s="9"/>
      <c r="JTP97" s="9"/>
      <c r="JTQ97" s="9"/>
      <c r="JTR97" s="9"/>
      <c r="JTS97" s="9"/>
      <c r="JTT97" s="9"/>
      <c r="JTU97" s="9"/>
      <c r="JTV97" s="9"/>
      <c r="JTW97" s="9"/>
      <c r="JTX97" s="9"/>
      <c r="JTY97" s="9"/>
      <c r="JTZ97" s="9"/>
      <c r="JUA97" s="9"/>
      <c r="JUB97" s="9"/>
      <c r="JUC97" s="9"/>
      <c r="JUD97" s="9"/>
      <c r="JUE97" s="9"/>
      <c r="JUF97" s="9"/>
      <c r="JUG97" s="9"/>
      <c r="JUH97" s="9"/>
      <c r="JUI97" s="9"/>
      <c r="JUJ97" s="9"/>
      <c r="JUK97" s="9"/>
      <c r="JUL97" s="9"/>
      <c r="JUM97" s="9"/>
      <c r="JUN97" s="9"/>
      <c r="JUO97" s="9"/>
      <c r="JUP97" s="9"/>
      <c r="JUQ97" s="9"/>
      <c r="JUR97" s="9"/>
      <c r="JUS97" s="9"/>
      <c r="JUT97" s="9"/>
      <c r="JUU97" s="9"/>
      <c r="JUV97" s="9"/>
      <c r="JUW97" s="9"/>
      <c r="JUX97" s="9"/>
      <c r="JUY97" s="9"/>
      <c r="JUZ97" s="9"/>
      <c r="JVA97" s="9"/>
      <c r="JVB97" s="9"/>
      <c r="JVC97" s="9"/>
      <c r="JVD97" s="9"/>
      <c r="JVE97" s="9"/>
      <c r="JVF97" s="9"/>
      <c r="JVG97" s="9"/>
      <c r="JVH97" s="9"/>
      <c r="JVI97" s="9"/>
      <c r="JVJ97" s="9"/>
      <c r="JVK97" s="9"/>
      <c r="JVL97" s="9"/>
      <c r="JVM97" s="9"/>
      <c r="JVN97" s="9"/>
      <c r="JVO97" s="9"/>
      <c r="JVP97" s="9"/>
      <c r="JVQ97" s="9"/>
      <c r="JVR97" s="9"/>
      <c r="JVS97" s="9"/>
      <c r="JVT97" s="9"/>
      <c r="JVU97" s="9"/>
      <c r="JVV97" s="9"/>
      <c r="JVW97" s="9"/>
      <c r="JVX97" s="9"/>
      <c r="JVY97" s="9"/>
      <c r="JVZ97" s="9"/>
      <c r="JWA97" s="9"/>
      <c r="JWB97" s="9"/>
      <c r="JWC97" s="9"/>
      <c r="JWD97" s="9"/>
      <c r="JWE97" s="9"/>
      <c r="JWF97" s="9"/>
      <c r="JWG97" s="9"/>
      <c r="JWH97" s="9"/>
      <c r="JWI97" s="9"/>
      <c r="JWJ97" s="9"/>
      <c r="JWK97" s="9"/>
      <c r="JWL97" s="9"/>
      <c r="JWM97" s="9"/>
      <c r="JWN97" s="9"/>
      <c r="JWO97" s="9"/>
      <c r="JWP97" s="9"/>
      <c r="JWQ97" s="9"/>
      <c r="JWR97" s="9"/>
      <c r="JWS97" s="9"/>
      <c r="JWT97" s="9"/>
      <c r="JWU97" s="9"/>
      <c r="JWV97" s="9"/>
      <c r="JWW97" s="9"/>
      <c r="JWX97" s="9"/>
      <c r="JWY97" s="9"/>
      <c r="JWZ97" s="9"/>
      <c r="JXA97" s="9"/>
      <c r="JXB97" s="9"/>
      <c r="JXC97" s="9"/>
      <c r="JXD97" s="9"/>
      <c r="JXE97" s="9"/>
      <c r="JXF97" s="9"/>
      <c r="JXG97" s="9"/>
      <c r="JXH97" s="9"/>
      <c r="JXI97" s="9"/>
      <c r="JXJ97" s="9"/>
      <c r="JXK97" s="9"/>
      <c r="JXL97" s="9"/>
      <c r="JXM97" s="9"/>
      <c r="JXN97" s="9"/>
      <c r="JXO97" s="9"/>
      <c r="JXP97" s="9"/>
      <c r="JXQ97" s="9"/>
      <c r="JXR97" s="9"/>
      <c r="JXS97" s="9"/>
      <c r="JXT97" s="9"/>
      <c r="JXU97" s="9"/>
      <c r="JXV97" s="9"/>
      <c r="JXW97" s="9"/>
      <c r="JXX97" s="9"/>
      <c r="JXY97" s="9"/>
      <c r="JXZ97" s="9"/>
      <c r="JYA97" s="9"/>
      <c r="JYB97" s="9"/>
      <c r="JYC97" s="9"/>
      <c r="JYD97" s="9"/>
      <c r="JYE97" s="9"/>
      <c r="JYF97" s="9"/>
      <c r="JYG97" s="9"/>
      <c r="JYH97" s="9"/>
      <c r="JYI97" s="9"/>
      <c r="JYJ97" s="9"/>
      <c r="JYK97" s="9"/>
      <c r="JYL97" s="9"/>
      <c r="JYM97" s="9"/>
      <c r="JYN97" s="9"/>
      <c r="JYO97" s="9"/>
      <c r="JYP97" s="9"/>
      <c r="JYQ97" s="9"/>
      <c r="JYR97" s="9"/>
      <c r="JYS97" s="9"/>
      <c r="JYT97" s="9"/>
      <c r="JYU97" s="9"/>
      <c r="JYV97" s="9"/>
      <c r="JYW97" s="9"/>
      <c r="JYX97" s="9"/>
      <c r="JYY97" s="9"/>
      <c r="JYZ97" s="9"/>
      <c r="JZA97" s="9"/>
      <c r="JZB97" s="9"/>
      <c r="JZC97" s="9"/>
      <c r="JZD97" s="9"/>
      <c r="JZE97" s="9"/>
      <c r="JZF97" s="9"/>
      <c r="JZG97" s="9"/>
      <c r="JZH97" s="9"/>
      <c r="JZI97" s="9"/>
      <c r="JZJ97" s="9"/>
      <c r="JZK97" s="9"/>
      <c r="JZL97" s="9"/>
      <c r="JZM97" s="9"/>
      <c r="JZN97" s="9"/>
      <c r="JZO97" s="9"/>
      <c r="JZP97" s="9"/>
      <c r="JZQ97" s="9"/>
      <c r="JZR97" s="9"/>
      <c r="JZS97" s="9"/>
      <c r="JZT97" s="9"/>
      <c r="JZU97" s="9"/>
      <c r="JZV97" s="9"/>
      <c r="JZW97" s="9"/>
      <c r="JZX97" s="9"/>
      <c r="JZY97" s="9"/>
      <c r="JZZ97" s="9"/>
      <c r="KAA97" s="9"/>
      <c r="KAB97" s="9"/>
      <c r="KAC97" s="9"/>
      <c r="KAD97" s="9"/>
      <c r="KAE97" s="9"/>
      <c r="KAF97" s="9"/>
      <c r="KAG97" s="9"/>
      <c r="KAH97" s="9"/>
      <c r="KAI97" s="9"/>
      <c r="KAJ97" s="9"/>
      <c r="KAK97" s="9"/>
      <c r="KAL97" s="9"/>
      <c r="KAM97" s="9"/>
      <c r="KAN97" s="9"/>
      <c r="KAO97" s="9"/>
      <c r="KAP97" s="9"/>
      <c r="KAQ97" s="9"/>
      <c r="KAR97" s="9"/>
      <c r="KAS97" s="9"/>
      <c r="KAT97" s="9"/>
      <c r="KAU97" s="9"/>
      <c r="KAV97" s="9"/>
      <c r="KAW97" s="9"/>
      <c r="KAX97" s="9"/>
      <c r="KAY97" s="9"/>
      <c r="KAZ97" s="9"/>
      <c r="KBA97" s="9"/>
      <c r="KBB97" s="9"/>
      <c r="KBC97" s="9"/>
      <c r="KBD97" s="9"/>
      <c r="KBE97" s="9"/>
      <c r="KBF97" s="9"/>
      <c r="KBG97" s="9"/>
      <c r="KBH97" s="9"/>
      <c r="KBI97" s="9"/>
      <c r="KBJ97" s="9"/>
      <c r="KBK97" s="9"/>
      <c r="KBL97" s="9"/>
      <c r="KBM97" s="9"/>
      <c r="KBN97" s="9"/>
      <c r="KBO97" s="9"/>
      <c r="KBP97" s="9"/>
      <c r="KBQ97" s="9"/>
      <c r="KBR97" s="9"/>
      <c r="KBS97" s="9"/>
      <c r="KBT97" s="9"/>
      <c r="KBU97" s="9"/>
      <c r="KBV97" s="9"/>
      <c r="KBW97" s="9"/>
      <c r="KBX97" s="9"/>
      <c r="KBY97" s="9"/>
      <c r="KBZ97" s="9"/>
      <c r="KCA97" s="9"/>
      <c r="KCB97" s="9"/>
      <c r="KCC97" s="9"/>
      <c r="KCD97" s="9"/>
      <c r="KCE97" s="9"/>
      <c r="KCF97" s="9"/>
      <c r="KCG97" s="9"/>
      <c r="KCH97" s="9"/>
      <c r="KCI97" s="9"/>
      <c r="KCJ97" s="9"/>
      <c r="KCK97" s="9"/>
      <c r="KCL97" s="9"/>
      <c r="KCM97" s="9"/>
      <c r="KCN97" s="9"/>
      <c r="KCO97" s="9"/>
      <c r="KCP97" s="9"/>
      <c r="KCQ97" s="9"/>
      <c r="KCR97" s="9"/>
      <c r="KCS97" s="9"/>
      <c r="KCT97" s="9"/>
      <c r="KCU97" s="9"/>
      <c r="KCV97" s="9"/>
      <c r="KCW97" s="9"/>
      <c r="KCX97" s="9"/>
      <c r="KCY97" s="9"/>
      <c r="KCZ97" s="9"/>
      <c r="KDA97" s="9"/>
      <c r="KDB97" s="9"/>
      <c r="KDC97" s="9"/>
      <c r="KDD97" s="9"/>
      <c r="KDE97" s="9"/>
      <c r="KDF97" s="9"/>
      <c r="KDG97" s="9"/>
      <c r="KDH97" s="9"/>
      <c r="KDI97" s="9"/>
      <c r="KDJ97" s="9"/>
      <c r="KDK97" s="9"/>
      <c r="KDL97" s="9"/>
      <c r="KDM97" s="9"/>
      <c r="KDN97" s="9"/>
      <c r="KDO97" s="9"/>
      <c r="KDP97" s="9"/>
      <c r="KDQ97" s="9"/>
      <c r="KDR97" s="9"/>
      <c r="KDS97" s="9"/>
      <c r="KDT97" s="9"/>
      <c r="KDU97" s="9"/>
      <c r="KDV97" s="9"/>
      <c r="KDW97" s="9"/>
      <c r="KDX97" s="9"/>
      <c r="KDY97" s="9"/>
      <c r="KDZ97" s="9"/>
      <c r="KEA97" s="9"/>
      <c r="KEB97" s="9"/>
      <c r="KEC97" s="9"/>
      <c r="KED97" s="9"/>
      <c r="KEE97" s="9"/>
      <c r="KEF97" s="9"/>
      <c r="KEG97" s="9"/>
      <c r="KEH97" s="9"/>
      <c r="KEI97" s="9"/>
      <c r="KEJ97" s="9"/>
      <c r="KEK97" s="9"/>
      <c r="KEL97" s="9"/>
      <c r="KEM97" s="9"/>
      <c r="KEN97" s="9"/>
      <c r="KEO97" s="9"/>
      <c r="KEP97" s="9"/>
      <c r="KEQ97" s="9"/>
      <c r="KER97" s="9"/>
      <c r="KES97" s="9"/>
      <c r="KET97" s="9"/>
      <c r="KEU97" s="9"/>
      <c r="KEV97" s="9"/>
      <c r="KEW97" s="9"/>
      <c r="KEX97" s="9"/>
      <c r="KEY97" s="9"/>
      <c r="KEZ97" s="9"/>
      <c r="KFA97" s="9"/>
      <c r="KFB97" s="9"/>
      <c r="KFC97" s="9"/>
      <c r="KFD97" s="9"/>
      <c r="KFE97" s="9"/>
      <c r="KFF97" s="9"/>
      <c r="KFG97" s="9"/>
      <c r="KFH97" s="9"/>
      <c r="KFI97" s="9"/>
      <c r="KFJ97" s="9"/>
      <c r="KFK97" s="9"/>
      <c r="KFL97" s="9"/>
      <c r="KFM97" s="9"/>
      <c r="KFN97" s="9"/>
      <c r="KFO97" s="9"/>
      <c r="KFP97" s="9"/>
      <c r="KFQ97" s="9"/>
      <c r="KFR97" s="9"/>
      <c r="KFS97" s="9"/>
      <c r="KFT97" s="9"/>
      <c r="KFU97" s="9"/>
      <c r="KFV97" s="9"/>
      <c r="KFW97" s="9"/>
      <c r="KFX97" s="9"/>
      <c r="KFY97" s="9"/>
      <c r="KFZ97" s="9"/>
      <c r="KGA97" s="9"/>
      <c r="KGB97" s="9"/>
      <c r="KGC97" s="9"/>
      <c r="KGD97" s="9"/>
      <c r="KGE97" s="9"/>
      <c r="KGF97" s="9"/>
      <c r="KGG97" s="9"/>
      <c r="KGH97" s="9"/>
      <c r="KGI97" s="9"/>
      <c r="KGJ97" s="9"/>
      <c r="KGK97" s="9"/>
      <c r="KGL97" s="9"/>
      <c r="KGM97" s="9"/>
      <c r="KGN97" s="9"/>
      <c r="KGO97" s="9"/>
      <c r="KGP97" s="9"/>
      <c r="KGQ97" s="9"/>
      <c r="KGR97" s="9"/>
      <c r="KGS97" s="9"/>
      <c r="KGT97" s="9"/>
      <c r="KGU97" s="9"/>
      <c r="KGV97" s="9"/>
      <c r="KGW97" s="9"/>
      <c r="KGX97" s="9"/>
      <c r="KGY97" s="9"/>
      <c r="KGZ97" s="9"/>
      <c r="KHA97" s="9"/>
      <c r="KHB97" s="9"/>
      <c r="KHC97" s="9"/>
      <c r="KHD97" s="9"/>
      <c r="KHE97" s="9"/>
      <c r="KHF97" s="9"/>
      <c r="KHG97" s="9"/>
      <c r="KHH97" s="9"/>
      <c r="KHI97" s="9"/>
      <c r="KHJ97" s="9"/>
      <c r="KHK97" s="9"/>
      <c r="KHL97" s="9"/>
      <c r="KHM97" s="9"/>
      <c r="KHN97" s="9"/>
      <c r="KHO97" s="9"/>
      <c r="KHP97" s="9"/>
      <c r="KHQ97" s="9"/>
      <c r="KHR97" s="9"/>
      <c r="KHS97" s="9"/>
      <c r="KHT97" s="9"/>
      <c r="KHU97" s="9"/>
      <c r="KHV97" s="9"/>
      <c r="KHW97" s="9"/>
      <c r="KHX97" s="9"/>
      <c r="KHY97" s="9"/>
      <c r="KHZ97" s="9"/>
      <c r="KIA97" s="9"/>
      <c r="KIB97" s="9"/>
      <c r="KIC97" s="9"/>
      <c r="KID97" s="9"/>
      <c r="KIE97" s="9"/>
      <c r="KIF97" s="9"/>
      <c r="KIG97" s="9"/>
      <c r="KIH97" s="9"/>
      <c r="KII97" s="9"/>
      <c r="KIJ97" s="9"/>
      <c r="KIK97" s="9"/>
      <c r="KIL97" s="9"/>
      <c r="KIM97" s="9"/>
      <c r="KIN97" s="9"/>
      <c r="KIO97" s="9"/>
      <c r="KIP97" s="9"/>
      <c r="KIQ97" s="9"/>
      <c r="KIR97" s="9"/>
      <c r="KIS97" s="9"/>
      <c r="KIT97" s="9"/>
      <c r="KIU97" s="9"/>
      <c r="KIV97" s="9"/>
      <c r="KIW97" s="9"/>
      <c r="KIX97" s="9"/>
      <c r="KIY97" s="9"/>
      <c r="KIZ97" s="9"/>
      <c r="KJA97" s="9"/>
      <c r="KJB97" s="9"/>
      <c r="KJC97" s="9"/>
      <c r="KJD97" s="9"/>
      <c r="KJE97" s="9"/>
      <c r="KJF97" s="9"/>
      <c r="KJG97" s="9"/>
      <c r="KJH97" s="9"/>
      <c r="KJI97" s="9"/>
      <c r="KJJ97" s="9"/>
      <c r="KJK97" s="9"/>
      <c r="KJL97" s="9"/>
      <c r="KJM97" s="9"/>
      <c r="KJN97" s="9"/>
      <c r="KJO97" s="9"/>
      <c r="KJP97" s="9"/>
      <c r="KJQ97" s="9"/>
      <c r="KJR97" s="9"/>
      <c r="KJS97" s="9"/>
      <c r="KJT97" s="9"/>
      <c r="KJU97" s="9"/>
      <c r="KJV97" s="9"/>
      <c r="KJW97" s="9"/>
      <c r="KJX97" s="9"/>
      <c r="KJY97" s="9"/>
      <c r="KJZ97" s="9"/>
      <c r="KKA97" s="9"/>
      <c r="KKB97" s="9"/>
      <c r="KKC97" s="9"/>
      <c r="KKD97" s="9"/>
      <c r="KKE97" s="9"/>
      <c r="KKF97" s="9"/>
      <c r="KKG97" s="9"/>
      <c r="KKH97" s="9"/>
      <c r="KKI97" s="9"/>
      <c r="KKJ97" s="9"/>
      <c r="KKK97" s="9"/>
      <c r="KKL97" s="9"/>
      <c r="KKM97" s="9"/>
      <c r="KKN97" s="9"/>
      <c r="KKO97" s="9"/>
      <c r="KKP97" s="9"/>
      <c r="KKQ97" s="9"/>
      <c r="KKR97" s="9"/>
      <c r="KKS97" s="9"/>
      <c r="KKT97" s="9"/>
      <c r="KKU97" s="9"/>
      <c r="KKV97" s="9"/>
      <c r="KKW97" s="9"/>
      <c r="KKX97" s="9"/>
      <c r="KKY97" s="9"/>
      <c r="KKZ97" s="9"/>
      <c r="KLA97" s="9"/>
      <c r="KLB97" s="9"/>
      <c r="KLC97" s="9"/>
      <c r="KLD97" s="9"/>
      <c r="KLE97" s="9"/>
      <c r="KLF97" s="9"/>
      <c r="KLG97" s="9"/>
      <c r="KLH97" s="9"/>
      <c r="KLI97" s="9"/>
      <c r="KLJ97" s="9"/>
      <c r="KLK97" s="9"/>
      <c r="KLL97" s="9"/>
      <c r="KLM97" s="9"/>
      <c r="KLN97" s="9"/>
      <c r="KLO97" s="9"/>
      <c r="KLP97" s="9"/>
      <c r="KLQ97" s="9"/>
      <c r="KLR97" s="9"/>
      <c r="KLS97" s="9"/>
      <c r="KLT97" s="9"/>
      <c r="KLU97" s="9"/>
      <c r="KLV97" s="9"/>
      <c r="KLW97" s="9"/>
      <c r="KLX97" s="9"/>
      <c r="KLY97" s="9"/>
      <c r="KLZ97" s="9"/>
      <c r="KMA97" s="9"/>
      <c r="KMB97" s="9"/>
      <c r="KMC97" s="9"/>
      <c r="KMD97" s="9"/>
      <c r="KME97" s="9"/>
      <c r="KMF97" s="9"/>
      <c r="KMG97" s="9"/>
      <c r="KMH97" s="9"/>
      <c r="KMI97" s="9"/>
      <c r="KMJ97" s="9"/>
      <c r="KMK97" s="9"/>
      <c r="KML97" s="9"/>
      <c r="KMM97" s="9"/>
      <c r="KMN97" s="9"/>
      <c r="KMO97" s="9"/>
      <c r="KMP97" s="9"/>
      <c r="KMQ97" s="9"/>
      <c r="KMR97" s="9"/>
      <c r="KMS97" s="9"/>
      <c r="KMT97" s="9"/>
      <c r="KMU97" s="9"/>
      <c r="KMV97" s="9"/>
      <c r="KMW97" s="9"/>
      <c r="KMX97" s="9"/>
      <c r="KMY97" s="9"/>
      <c r="KMZ97" s="9"/>
      <c r="KNA97" s="9"/>
      <c r="KNB97" s="9"/>
      <c r="KNC97" s="9"/>
      <c r="KND97" s="9"/>
      <c r="KNE97" s="9"/>
      <c r="KNF97" s="9"/>
      <c r="KNG97" s="9"/>
      <c r="KNH97" s="9"/>
      <c r="KNI97" s="9"/>
      <c r="KNJ97" s="9"/>
      <c r="KNK97" s="9"/>
      <c r="KNL97" s="9"/>
      <c r="KNM97" s="9"/>
      <c r="KNN97" s="9"/>
      <c r="KNO97" s="9"/>
      <c r="KNP97" s="9"/>
      <c r="KNQ97" s="9"/>
      <c r="KNR97" s="9"/>
      <c r="KNS97" s="9"/>
      <c r="KNT97" s="9"/>
      <c r="KNU97" s="9"/>
      <c r="KNV97" s="9"/>
      <c r="KNW97" s="9"/>
      <c r="KNX97" s="9"/>
      <c r="KNY97" s="9"/>
      <c r="KNZ97" s="9"/>
      <c r="KOA97" s="9"/>
      <c r="KOB97" s="9"/>
      <c r="KOC97" s="9"/>
      <c r="KOD97" s="9"/>
      <c r="KOE97" s="9"/>
      <c r="KOF97" s="9"/>
      <c r="KOG97" s="9"/>
      <c r="KOH97" s="9"/>
      <c r="KOI97" s="9"/>
      <c r="KOJ97" s="9"/>
      <c r="KOK97" s="9"/>
      <c r="KOL97" s="9"/>
      <c r="KOM97" s="9"/>
      <c r="KON97" s="9"/>
      <c r="KOO97" s="9"/>
      <c r="KOP97" s="9"/>
      <c r="KOQ97" s="9"/>
      <c r="KOR97" s="9"/>
      <c r="KOS97" s="9"/>
      <c r="KOT97" s="9"/>
      <c r="KOU97" s="9"/>
      <c r="KOV97" s="9"/>
      <c r="KOW97" s="9"/>
      <c r="KOX97" s="9"/>
      <c r="KOY97" s="9"/>
      <c r="KOZ97" s="9"/>
      <c r="KPA97" s="9"/>
      <c r="KPB97" s="9"/>
      <c r="KPC97" s="9"/>
      <c r="KPD97" s="9"/>
      <c r="KPE97" s="9"/>
      <c r="KPF97" s="9"/>
      <c r="KPG97" s="9"/>
      <c r="KPH97" s="9"/>
      <c r="KPI97" s="9"/>
      <c r="KPJ97" s="9"/>
      <c r="KPK97" s="9"/>
      <c r="KPL97" s="9"/>
      <c r="KPM97" s="9"/>
      <c r="KPN97" s="9"/>
      <c r="KPO97" s="9"/>
      <c r="KPP97" s="9"/>
      <c r="KPQ97" s="9"/>
      <c r="KPR97" s="9"/>
      <c r="KPS97" s="9"/>
      <c r="KPT97" s="9"/>
      <c r="KPU97" s="9"/>
      <c r="KPV97" s="9"/>
      <c r="KPW97" s="9"/>
      <c r="KPX97" s="9"/>
      <c r="KPY97" s="9"/>
      <c r="KPZ97" s="9"/>
      <c r="KQA97" s="9"/>
      <c r="KQB97" s="9"/>
      <c r="KQC97" s="9"/>
      <c r="KQD97" s="9"/>
      <c r="KQE97" s="9"/>
      <c r="KQF97" s="9"/>
      <c r="KQG97" s="9"/>
      <c r="KQH97" s="9"/>
      <c r="KQI97" s="9"/>
      <c r="KQJ97" s="9"/>
      <c r="KQK97" s="9"/>
      <c r="KQL97" s="9"/>
      <c r="KQM97" s="9"/>
      <c r="KQN97" s="9"/>
      <c r="KQO97" s="9"/>
      <c r="KQP97" s="9"/>
      <c r="KQQ97" s="9"/>
      <c r="KQR97" s="9"/>
      <c r="KQS97" s="9"/>
      <c r="KQT97" s="9"/>
      <c r="KQU97" s="9"/>
      <c r="KQV97" s="9"/>
      <c r="KQW97" s="9"/>
      <c r="KQX97" s="9"/>
      <c r="KQY97" s="9"/>
      <c r="KQZ97" s="9"/>
      <c r="KRA97" s="9"/>
      <c r="KRB97" s="9"/>
      <c r="KRC97" s="9"/>
      <c r="KRD97" s="9"/>
      <c r="KRE97" s="9"/>
      <c r="KRF97" s="9"/>
      <c r="KRG97" s="9"/>
      <c r="KRH97" s="9"/>
      <c r="KRI97" s="9"/>
      <c r="KRJ97" s="9"/>
      <c r="KRK97" s="9"/>
      <c r="KRL97" s="9"/>
      <c r="KRM97" s="9"/>
      <c r="KRN97" s="9"/>
      <c r="KRO97" s="9"/>
      <c r="KRP97" s="9"/>
      <c r="KRQ97" s="9"/>
      <c r="KRR97" s="9"/>
      <c r="KRS97" s="9"/>
      <c r="KRT97" s="9"/>
      <c r="KRU97" s="9"/>
      <c r="KRV97" s="9"/>
      <c r="KRW97" s="9"/>
      <c r="KRX97" s="9"/>
      <c r="KRY97" s="9"/>
      <c r="KRZ97" s="9"/>
      <c r="KSA97" s="9"/>
      <c r="KSB97" s="9"/>
      <c r="KSC97" s="9"/>
      <c r="KSD97" s="9"/>
      <c r="KSE97" s="9"/>
      <c r="KSF97" s="9"/>
      <c r="KSG97" s="9"/>
      <c r="KSH97" s="9"/>
      <c r="KSI97" s="9"/>
      <c r="KSJ97" s="9"/>
      <c r="KSK97" s="9"/>
      <c r="KSL97" s="9"/>
      <c r="KSM97" s="9"/>
      <c r="KSN97" s="9"/>
      <c r="KSO97" s="9"/>
      <c r="KSP97" s="9"/>
      <c r="KSQ97" s="9"/>
      <c r="KSR97" s="9"/>
      <c r="KSS97" s="9"/>
      <c r="KST97" s="9"/>
      <c r="KSU97" s="9"/>
      <c r="KSV97" s="9"/>
      <c r="KSW97" s="9"/>
      <c r="KSX97" s="9"/>
      <c r="KSY97" s="9"/>
      <c r="KSZ97" s="9"/>
      <c r="KTA97" s="9"/>
      <c r="KTB97" s="9"/>
      <c r="KTC97" s="9"/>
      <c r="KTD97" s="9"/>
      <c r="KTE97" s="9"/>
      <c r="KTF97" s="9"/>
      <c r="KTG97" s="9"/>
      <c r="KTH97" s="9"/>
      <c r="KTI97" s="9"/>
      <c r="KTJ97" s="9"/>
      <c r="KTK97" s="9"/>
      <c r="KTL97" s="9"/>
      <c r="KTM97" s="9"/>
      <c r="KTN97" s="9"/>
      <c r="KTO97" s="9"/>
      <c r="KTP97" s="9"/>
      <c r="KTQ97" s="9"/>
      <c r="KTR97" s="9"/>
      <c r="KTS97" s="9"/>
      <c r="KTT97" s="9"/>
      <c r="KTU97" s="9"/>
      <c r="KTV97" s="9"/>
      <c r="KTW97" s="9"/>
      <c r="KTX97" s="9"/>
      <c r="KTY97" s="9"/>
      <c r="KTZ97" s="9"/>
      <c r="KUA97" s="9"/>
      <c r="KUB97" s="9"/>
      <c r="KUC97" s="9"/>
      <c r="KUD97" s="9"/>
      <c r="KUE97" s="9"/>
      <c r="KUF97" s="9"/>
      <c r="KUG97" s="9"/>
      <c r="KUH97" s="9"/>
      <c r="KUI97" s="9"/>
      <c r="KUJ97" s="9"/>
      <c r="KUK97" s="9"/>
      <c r="KUL97" s="9"/>
      <c r="KUM97" s="9"/>
      <c r="KUN97" s="9"/>
      <c r="KUO97" s="9"/>
      <c r="KUP97" s="9"/>
      <c r="KUQ97" s="9"/>
      <c r="KUR97" s="9"/>
      <c r="KUS97" s="9"/>
      <c r="KUT97" s="9"/>
      <c r="KUU97" s="9"/>
      <c r="KUV97" s="9"/>
      <c r="KUW97" s="9"/>
      <c r="KUX97" s="9"/>
      <c r="KUY97" s="9"/>
      <c r="KUZ97" s="9"/>
      <c r="KVA97" s="9"/>
      <c r="KVB97" s="9"/>
      <c r="KVC97" s="9"/>
      <c r="KVD97" s="9"/>
      <c r="KVE97" s="9"/>
      <c r="KVF97" s="9"/>
      <c r="KVG97" s="9"/>
      <c r="KVH97" s="9"/>
      <c r="KVI97" s="9"/>
      <c r="KVJ97" s="9"/>
      <c r="KVK97" s="9"/>
      <c r="KVL97" s="9"/>
      <c r="KVM97" s="9"/>
      <c r="KVN97" s="9"/>
      <c r="KVO97" s="9"/>
      <c r="KVP97" s="9"/>
      <c r="KVQ97" s="9"/>
      <c r="KVR97" s="9"/>
      <c r="KVS97" s="9"/>
      <c r="KVT97" s="9"/>
      <c r="KVU97" s="9"/>
      <c r="KVV97" s="9"/>
      <c r="KVW97" s="9"/>
      <c r="KVX97" s="9"/>
      <c r="KVY97" s="9"/>
      <c r="KVZ97" s="9"/>
      <c r="KWA97" s="9"/>
      <c r="KWB97" s="9"/>
      <c r="KWC97" s="9"/>
      <c r="KWD97" s="9"/>
      <c r="KWE97" s="9"/>
      <c r="KWF97" s="9"/>
      <c r="KWG97" s="9"/>
      <c r="KWH97" s="9"/>
      <c r="KWI97" s="9"/>
      <c r="KWJ97" s="9"/>
      <c r="KWK97" s="9"/>
      <c r="KWL97" s="9"/>
      <c r="KWM97" s="9"/>
      <c r="KWN97" s="9"/>
      <c r="KWO97" s="9"/>
      <c r="KWP97" s="9"/>
      <c r="KWQ97" s="9"/>
      <c r="KWR97" s="9"/>
      <c r="KWS97" s="9"/>
      <c r="KWT97" s="9"/>
      <c r="KWU97" s="9"/>
      <c r="KWV97" s="9"/>
      <c r="KWW97" s="9"/>
      <c r="KWX97" s="9"/>
      <c r="KWY97" s="9"/>
      <c r="KWZ97" s="9"/>
      <c r="KXA97" s="9"/>
      <c r="KXB97" s="9"/>
      <c r="KXC97" s="9"/>
      <c r="KXD97" s="9"/>
      <c r="KXE97" s="9"/>
      <c r="KXF97" s="9"/>
      <c r="KXG97" s="9"/>
      <c r="KXH97" s="9"/>
      <c r="KXI97" s="9"/>
      <c r="KXJ97" s="9"/>
      <c r="KXK97" s="9"/>
      <c r="KXL97" s="9"/>
      <c r="KXM97" s="9"/>
      <c r="KXN97" s="9"/>
      <c r="KXO97" s="9"/>
      <c r="KXP97" s="9"/>
      <c r="KXQ97" s="9"/>
      <c r="KXR97" s="9"/>
      <c r="KXS97" s="9"/>
      <c r="KXT97" s="9"/>
      <c r="KXU97" s="9"/>
      <c r="KXV97" s="9"/>
      <c r="KXW97" s="9"/>
      <c r="KXX97" s="9"/>
      <c r="KXY97" s="9"/>
      <c r="KXZ97" s="9"/>
      <c r="KYA97" s="9"/>
      <c r="KYB97" s="9"/>
      <c r="KYC97" s="9"/>
      <c r="KYD97" s="9"/>
      <c r="KYE97" s="9"/>
      <c r="KYF97" s="9"/>
      <c r="KYG97" s="9"/>
      <c r="KYH97" s="9"/>
      <c r="KYI97" s="9"/>
      <c r="KYJ97" s="9"/>
      <c r="KYK97" s="9"/>
      <c r="KYL97" s="9"/>
      <c r="KYM97" s="9"/>
      <c r="KYN97" s="9"/>
      <c r="KYO97" s="9"/>
      <c r="KYP97" s="9"/>
      <c r="KYQ97" s="9"/>
      <c r="KYR97" s="9"/>
      <c r="KYS97" s="9"/>
      <c r="KYT97" s="9"/>
      <c r="KYU97" s="9"/>
      <c r="KYV97" s="9"/>
      <c r="KYW97" s="9"/>
      <c r="KYX97" s="9"/>
      <c r="KYY97" s="9"/>
      <c r="KYZ97" s="9"/>
      <c r="KZA97" s="9"/>
      <c r="KZB97" s="9"/>
      <c r="KZC97" s="9"/>
      <c r="KZD97" s="9"/>
      <c r="KZE97" s="9"/>
      <c r="KZF97" s="9"/>
      <c r="KZG97" s="9"/>
      <c r="KZH97" s="9"/>
      <c r="KZI97" s="9"/>
      <c r="KZJ97" s="9"/>
      <c r="KZK97" s="9"/>
      <c r="KZL97" s="9"/>
      <c r="KZM97" s="9"/>
      <c r="KZN97" s="9"/>
      <c r="KZO97" s="9"/>
      <c r="KZP97" s="9"/>
      <c r="KZQ97" s="9"/>
      <c r="KZR97" s="9"/>
      <c r="KZS97" s="9"/>
      <c r="KZT97" s="9"/>
      <c r="KZU97" s="9"/>
      <c r="KZV97" s="9"/>
      <c r="KZW97" s="9"/>
      <c r="KZX97" s="9"/>
      <c r="KZY97" s="9"/>
      <c r="KZZ97" s="9"/>
      <c r="LAA97" s="9"/>
      <c r="LAB97" s="9"/>
      <c r="LAC97" s="9"/>
      <c r="LAD97" s="9"/>
      <c r="LAE97" s="9"/>
      <c r="LAF97" s="9"/>
      <c r="LAG97" s="9"/>
      <c r="LAH97" s="9"/>
      <c r="LAI97" s="9"/>
      <c r="LAJ97" s="9"/>
      <c r="LAK97" s="9"/>
      <c r="LAL97" s="9"/>
      <c r="LAM97" s="9"/>
      <c r="LAN97" s="9"/>
      <c r="LAO97" s="9"/>
      <c r="LAP97" s="9"/>
      <c r="LAQ97" s="9"/>
      <c r="LAR97" s="9"/>
      <c r="LAS97" s="9"/>
      <c r="LAT97" s="9"/>
      <c r="LAU97" s="9"/>
      <c r="LAV97" s="9"/>
      <c r="LAW97" s="9"/>
      <c r="LAX97" s="9"/>
      <c r="LAY97" s="9"/>
      <c r="LAZ97" s="9"/>
      <c r="LBA97" s="9"/>
      <c r="LBB97" s="9"/>
      <c r="LBC97" s="9"/>
      <c r="LBD97" s="9"/>
      <c r="LBE97" s="9"/>
      <c r="LBF97" s="9"/>
      <c r="LBG97" s="9"/>
      <c r="LBH97" s="9"/>
      <c r="LBI97" s="9"/>
      <c r="LBJ97" s="9"/>
      <c r="LBK97" s="9"/>
      <c r="LBL97" s="9"/>
      <c r="LBM97" s="9"/>
      <c r="LBN97" s="9"/>
      <c r="LBO97" s="9"/>
      <c r="LBP97" s="9"/>
      <c r="LBQ97" s="9"/>
      <c r="LBR97" s="9"/>
      <c r="LBS97" s="9"/>
      <c r="LBT97" s="9"/>
      <c r="LBU97" s="9"/>
      <c r="LBV97" s="9"/>
      <c r="LBW97" s="9"/>
      <c r="LBX97" s="9"/>
      <c r="LBY97" s="9"/>
      <c r="LBZ97" s="9"/>
      <c r="LCA97" s="9"/>
      <c r="LCB97" s="9"/>
      <c r="LCC97" s="9"/>
      <c r="LCD97" s="9"/>
      <c r="LCE97" s="9"/>
      <c r="LCF97" s="9"/>
      <c r="LCG97" s="9"/>
      <c r="LCH97" s="9"/>
      <c r="LCI97" s="9"/>
      <c r="LCJ97" s="9"/>
      <c r="LCK97" s="9"/>
      <c r="LCL97" s="9"/>
      <c r="LCM97" s="9"/>
      <c r="LCN97" s="9"/>
      <c r="LCO97" s="9"/>
      <c r="LCP97" s="9"/>
      <c r="LCQ97" s="9"/>
      <c r="LCR97" s="9"/>
      <c r="LCS97" s="9"/>
      <c r="LCT97" s="9"/>
      <c r="LCU97" s="9"/>
      <c r="LCV97" s="9"/>
      <c r="LCW97" s="9"/>
      <c r="LCX97" s="9"/>
      <c r="LCY97" s="9"/>
      <c r="LCZ97" s="9"/>
      <c r="LDA97" s="9"/>
      <c r="LDB97" s="9"/>
      <c r="LDC97" s="9"/>
      <c r="LDD97" s="9"/>
      <c r="LDE97" s="9"/>
      <c r="LDF97" s="9"/>
      <c r="LDG97" s="9"/>
      <c r="LDH97" s="9"/>
      <c r="LDI97" s="9"/>
      <c r="LDJ97" s="9"/>
      <c r="LDK97" s="9"/>
      <c r="LDL97" s="9"/>
      <c r="LDM97" s="9"/>
      <c r="LDN97" s="9"/>
      <c r="LDO97" s="9"/>
      <c r="LDP97" s="9"/>
      <c r="LDQ97" s="9"/>
      <c r="LDR97" s="9"/>
      <c r="LDS97" s="9"/>
      <c r="LDT97" s="9"/>
      <c r="LDU97" s="9"/>
      <c r="LDV97" s="9"/>
      <c r="LDW97" s="9"/>
      <c r="LDX97" s="9"/>
      <c r="LDY97" s="9"/>
      <c r="LDZ97" s="9"/>
      <c r="LEA97" s="9"/>
      <c r="LEB97" s="9"/>
      <c r="LEC97" s="9"/>
      <c r="LED97" s="9"/>
      <c r="LEE97" s="9"/>
      <c r="LEF97" s="9"/>
      <c r="LEG97" s="9"/>
      <c r="LEH97" s="9"/>
      <c r="LEI97" s="9"/>
      <c r="LEJ97" s="9"/>
      <c r="LEK97" s="9"/>
      <c r="LEL97" s="9"/>
      <c r="LEM97" s="9"/>
      <c r="LEN97" s="9"/>
      <c r="LEO97" s="9"/>
      <c r="LEP97" s="9"/>
      <c r="LEQ97" s="9"/>
      <c r="LER97" s="9"/>
      <c r="LES97" s="9"/>
      <c r="LET97" s="9"/>
      <c r="LEU97" s="9"/>
      <c r="LEV97" s="9"/>
      <c r="LEW97" s="9"/>
      <c r="LEX97" s="9"/>
      <c r="LEY97" s="9"/>
      <c r="LEZ97" s="9"/>
      <c r="LFA97" s="9"/>
      <c r="LFB97" s="9"/>
      <c r="LFC97" s="9"/>
      <c r="LFD97" s="9"/>
      <c r="LFE97" s="9"/>
      <c r="LFF97" s="9"/>
      <c r="LFG97" s="9"/>
      <c r="LFH97" s="9"/>
      <c r="LFI97" s="9"/>
      <c r="LFJ97" s="9"/>
      <c r="LFK97" s="9"/>
      <c r="LFL97" s="9"/>
      <c r="LFM97" s="9"/>
      <c r="LFN97" s="9"/>
      <c r="LFO97" s="9"/>
      <c r="LFP97" s="9"/>
      <c r="LFQ97" s="9"/>
      <c r="LFR97" s="9"/>
      <c r="LFS97" s="9"/>
      <c r="LFT97" s="9"/>
      <c r="LFU97" s="9"/>
      <c r="LFV97" s="9"/>
      <c r="LFW97" s="9"/>
      <c r="LFX97" s="9"/>
      <c r="LFY97" s="9"/>
      <c r="LFZ97" s="9"/>
      <c r="LGA97" s="9"/>
      <c r="LGB97" s="9"/>
      <c r="LGC97" s="9"/>
      <c r="LGD97" s="9"/>
      <c r="LGE97" s="9"/>
      <c r="LGF97" s="9"/>
      <c r="LGG97" s="9"/>
      <c r="LGH97" s="9"/>
      <c r="LGI97" s="9"/>
      <c r="LGJ97" s="9"/>
      <c r="LGK97" s="9"/>
      <c r="LGL97" s="9"/>
      <c r="LGM97" s="9"/>
      <c r="LGN97" s="9"/>
      <c r="LGO97" s="9"/>
      <c r="LGP97" s="9"/>
      <c r="LGQ97" s="9"/>
      <c r="LGR97" s="9"/>
      <c r="LGS97" s="9"/>
      <c r="LGT97" s="9"/>
      <c r="LGU97" s="9"/>
      <c r="LGV97" s="9"/>
      <c r="LGW97" s="9"/>
      <c r="LGX97" s="9"/>
      <c r="LGY97" s="9"/>
      <c r="LGZ97" s="9"/>
      <c r="LHA97" s="9"/>
      <c r="LHB97" s="9"/>
      <c r="LHC97" s="9"/>
      <c r="LHD97" s="9"/>
      <c r="LHE97" s="9"/>
      <c r="LHF97" s="9"/>
      <c r="LHG97" s="9"/>
      <c r="LHH97" s="9"/>
      <c r="LHI97" s="9"/>
      <c r="LHJ97" s="9"/>
      <c r="LHK97" s="9"/>
      <c r="LHL97" s="9"/>
      <c r="LHM97" s="9"/>
      <c r="LHN97" s="9"/>
      <c r="LHO97" s="9"/>
      <c r="LHP97" s="9"/>
      <c r="LHQ97" s="9"/>
      <c r="LHR97" s="9"/>
      <c r="LHS97" s="9"/>
      <c r="LHT97" s="9"/>
      <c r="LHU97" s="9"/>
      <c r="LHV97" s="9"/>
      <c r="LHW97" s="9"/>
      <c r="LHX97" s="9"/>
      <c r="LHY97" s="9"/>
      <c r="LHZ97" s="9"/>
      <c r="LIA97" s="9"/>
      <c r="LIB97" s="9"/>
      <c r="LIC97" s="9"/>
      <c r="LID97" s="9"/>
      <c r="LIE97" s="9"/>
      <c r="LIF97" s="9"/>
      <c r="LIG97" s="9"/>
      <c r="LIH97" s="9"/>
      <c r="LII97" s="9"/>
      <c r="LIJ97" s="9"/>
      <c r="LIK97" s="9"/>
      <c r="LIL97" s="9"/>
      <c r="LIM97" s="9"/>
      <c r="LIN97" s="9"/>
      <c r="LIO97" s="9"/>
      <c r="LIP97" s="9"/>
      <c r="LIQ97" s="9"/>
      <c r="LIR97" s="9"/>
      <c r="LIS97" s="9"/>
      <c r="LIT97" s="9"/>
      <c r="LIU97" s="9"/>
      <c r="LIV97" s="9"/>
      <c r="LIW97" s="9"/>
      <c r="LIX97" s="9"/>
      <c r="LIY97" s="9"/>
      <c r="LIZ97" s="9"/>
      <c r="LJA97" s="9"/>
      <c r="LJB97" s="9"/>
      <c r="LJC97" s="9"/>
      <c r="LJD97" s="9"/>
      <c r="LJE97" s="9"/>
      <c r="LJF97" s="9"/>
      <c r="LJG97" s="9"/>
      <c r="LJH97" s="9"/>
      <c r="LJI97" s="9"/>
      <c r="LJJ97" s="9"/>
      <c r="LJK97" s="9"/>
      <c r="LJL97" s="9"/>
      <c r="LJM97" s="9"/>
      <c r="LJN97" s="9"/>
      <c r="LJO97" s="9"/>
      <c r="LJP97" s="9"/>
      <c r="LJQ97" s="9"/>
      <c r="LJR97" s="9"/>
      <c r="LJS97" s="9"/>
      <c r="LJT97" s="9"/>
      <c r="LJU97" s="9"/>
      <c r="LJV97" s="9"/>
      <c r="LJW97" s="9"/>
      <c r="LJX97" s="9"/>
      <c r="LJY97" s="9"/>
      <c r="LJZ97" s="9"/>
      <c r="LKA97" s="9"/>
      <c r="LKB97" s="9"/>
      <c r="LKC97" s="9"/>
      <c r="LKD97" s="9"/>
      <c r="LKE97" s="9"/>
      <c r="LKF97" s="9"/>
      <c r="LKG97" s="9"/>
      <c r="LKH97" s="9"/>
      <c r="LKI97" s="9"/>
      <c r="LKJ97" s="9"/>
      <c r="LKK97" s="9"/>
      <c r="LKL97" s="9"/>
      <c r="LKM97" s="9"/>
      <c r="LKN97" s="9"/>
      <c r="LKO97" s="9"/>
      <c r="LKP97" s="9"/>
      <c r="LKQ97" s="9"/>
      <c r="LKR97" s="9"/>
      <c r="LKS97" s="9"/>
      <c r="LKT97" s="9"/>
      <c r="LKU97" s="9"/>
      <c r="LKV97" s="9"/>
      <c r="LKW97" s="9"/>
      <c r="LKX97" s="9"/>
      <c r="LKY97" s="9"/>
      <c r="LKZ97" s="9"/>
      <c r="LLA97" s="9"/>
      <c r="LLB97" s="9"/>
      <c r="LLC97" s="9"/>
      <c r="LLD97" s="9"/>
      <c r="LLE97" s="9"/>
      <c r="LLF97" s="9"/>
      <c r="LLG97" s="9"/>
      <c r="LLH97" s="9"/>
      <c r="LLI97" s="9"/>
      <c r="LLJ97" s="9"/>
      <c r="LLK97" s="9"/>
      <c r="LLL97" s="9"/>
      <c r="LLM97" s="9"/>
      <c r="LLN97" s="9"/>
      <c r="LLO97" s="9"/>
      <c r="LLP97" s="9"/>
      <c r="LLQ97" s="9"/>
      <c r="LLR97" s="9"/>
      <c r="LLS97" s="9"/>
      <c r="LLT97" s="9"/>
      <c r="LLU97" s="9"/>
      <c r="LLV97" s="9"/>
      <c r="LLW97" s="9"/>
      <c r="LLX97" s="9"/>
      <c r="LLY97" s="9"/>
      <c r="LLZ97" s="9"/>
      <c r="LMA97" s="9"/>
      <c r="LMB97" s="9"/>
      <c r="LMC97" s="9"/>
      <c r="LMD97" s="9"/>
      <c r="LME97" s="9"/>
      <c r="LMF97" s="9"/>
      <c r="LMG97" s="9"/>
      <c r="LMH97" s="9"/>
      <c r="LMI97" s="9"/>
      <c r="LMJ97" s="9"/>
      <c r="LMK97" s="9"/>
      <c r="LML97" s="9"/>
      <c r="LMM97" s="9"/>
      <c r="LMN97" s="9"/>
      <c r="LMO97" s="9"/>
      <c r="LMP97" s="9"/>
      <c r="LMQ97" s="9"/>
      <c r="LMR97" s="9"/>
      <c r="LMS97" s="9"/>
      <c r="LMT97" s="9"/>
      <c r="LMU97" s="9"/>
      <c r="LMV97" s="9"/>
      <c r="LMW97" s="9"/>
      <c r="LMX97" s="9"/>
      <c r="LMY97" s="9"/>
      <c r="LMZ97" s="9"/>
      <c r="LNA97" s="9"/>
      <c r="LNB97" s="9"/>
      <c r="LNC97" s="9"/>
      <c r="LND97" s="9"/>
      <c r="LNE97" s="9"/>
      <c r="LNF97" s="9"/>
      <c r="LNG97" s="9"/>
      <c r="LNH97" s="9"/>
      <c r="LNI97" s="9"/>
      <c r="LNJ97" s="9"/>
      <c r="LNK97" s="9"/>
      <c r="LNL97" s="9"/>
      <c r="LNM97" s="9"/>
      <c r="LNN97" s="9"/>
      <c r="LNO97" s="9"/>
      <c r="LNP97" s="9"/>
      <c r="LNQ97" s="9"/>
      <c r="LNR97" s="9"/>
      <c r="LNS97" s="9"/>
      <c r="LNT97" s="9"/>
      <c r="LNU97" s="9"/>
      <c r="LNV97" s="9"/>
      <c r="LNW97" s="9"/>
      <c r="LNX97" s="9"/>
      <c r="LNY97" s="9"/>
      <c r="LNZ97" s="9"/>
      <c r="LOA97" s="9"/>
      <c r="LOB97" s="9"/>
      <c r="LOC97" s="9"/>
      <c r="LOD97" s="9"/>
      <c r="LOE97" s="9"/>
      <c r="LOF97" s="9"/>
      <c r="LOG97" s="9"/>
      <c r="LOH97" s="9"/>
      <c r="LOI97" s="9"/>
      <c r="LOJ97" s="9"/>
      <c r="LOK97" s="9"/>
      <c r="LOL97" s="9"/>
      <c r="LOM97" s="9"/>
      <c r="LON97" s="9"/>
      <c r="LOO97" s="9"/>
      <c r="LOP97" s="9"/>
      <c r="LOQ97" s="9"/>
      <c r="LOR97" s="9"/>
      <c r="LOS97" s="9"/>
      <c r="LOT97" s="9"/>
      <c r="LOU97" s="9"/>
      <c r="LOV97" s="9"/>
      <c r="LOW97" s="9"/>
      <c r="LOX97" s="9"/>
      <c r="LOY97" s="9"/>
      <c r="LOZ97" s="9"/>
      <c r="LPA97" s="9"/>
      <c r="LPB97" s="9"/>
      <c r="LPC97" s="9"/>
      <c r="LPD97" s="9"/>
      <c r="LPE97" s="9"/>
      <c r="LPF97" s="9"/>
      <c r="LPG97" s="9"/>
      <c r="LPH97" s="9"/>
      <c r="LPI97" s="9"/>
      <c r="LPJ97" s="9"/>
      <c r="LPK97" s="9"/>
      <c r="LPL97" s="9"/>
      <c r="LPM97" s="9"/>
      <c r="LPN97" s="9"/>
      <c r="LPO97" s="9"/>
      <c r="LPP97" s="9"/>
      <c r="LPQ97" s="9"/>
      <c r="LPR97" s="9"/>
      <c r="LPS97" s="9"/>
      <c r="LPT97" s="9"/>
      <c r="LPU97" s="9"/>
      <c r="LPV97" s="9"/>
      <c r="LPW97" s="9"/>
      <c r="LPX97" s="9"/>
      <c r="LPY97" s="9"/>
      <c r="LPZ97" s="9"/>
      <c r="LQA97" s="9"/>
      <c r="LQB97" s="9"/>
      <c r="LQC97" s="9"/>
      <c r="LQD97" s="9"/>
      <c r="LQE97" s="9"/>
      <c r="LQF97" s="9"/>
      <c r="LQG97" s="9"/>
      <c r="LQH97" s="9"/>
      <c r="LQI97" s="9"/>
      <c r="LQJ97" s="9"/>
      <c r="LQK97" s="9"/>
      <c r="LQL97" s="9"/>
      <c r="LQM97" s="9"/>
      <c r="LQN97" s="9"/>
      <c r="LQO97" s="9"/>
      <c r="LQP97" s="9"/>
      <c r="LQQ97" s="9"/>
      <c r="LQR97" s="9"/>
      <c r="LQS97" s="9"/>
      <c r="LQT97" s="9"/>
      <c r="LQU97" s="9"/>
      <c r="LQV97" s="9"/>
      <c r="LQW97" s="9"/>
      <c r="LQX97" s="9"/>
      <c r="LQY97" s="9"/>
      <c r="LQZ97" s="9"/>
      <c r="LRA97" s="9"/>
      <c r="LRB97" s="9"/>
      <c r="LRC97" s="9"/>
      <c r="LRD97" s="9"/>
      <c r="LRE97" s="9"/>
      <c r="LRF97" s="9"/>
      <c r="LRG97" s="9"/>
      <c r="LRH97" s="9"/>
      <c r="LRI97" s="9"/>
      <c r="LRJ97" s="9"/>
      <c r="LRK97" s="9"/>
      <c r="LRL97" s="9"/>
      <c r="LRM97" s="9"/>
      <c r="LRN97" s="9"/>
      <c r="LRO97" s="9"/>
      <c r="LRP97" s="9"/>
      <c r="LRQ97" s="9"/>
      <c r="LRR97" s="9"/>
      <c r="LRS97" s="9"/>
      <c r="LRT97" s="9"/>
      <c r="LRU97" s="9"/>
      <c r="LRV97" s="9"/>
      <c r="LRW97" s="9"/>
      <c r="LRX97" s="9"/>
      <c r="LRY97" s="9"/>
      <c r="LRZ97" s="9"/>
      <c r="LSA97" s="9"/>
      <c r="LSB97" s="9"/>
      <c r="LSC97" s="9"/>
      <c r="LSD97" s="9"/>
      <c r="LSE97" s="9"/>
      <c r="LSF97" s="9"/>
      <c r="LSG97" s="9"/>
      <c r="LSH97" s="9"/>
      <c r="LSI97" s="9"/>
      <c r="LSJ97" s="9"/>
      <c r="LSK97" s="9"/>
      <c r="LSL97" s="9"/>
      <c r="LSM97" s="9"/>
      <c r="LSN97" s="9"/>
      <c r="LSO97" s="9"/>
      <c r="LSP97" s="9"/>
      <c r="LSQ97" s="9"/>
      <c r="LSR97" s="9"/>
      <c r="LSS97" s="9"/>
      <c r="LST97" s="9"/>
      <c r="LSU97" s="9"/>
      <c r="LSV97" s="9"/>
      <c r="LSW97" s="9"/>
      <c r="LSX97" s="9"/>
      <c r="LSY97" s="9"/>
      <c r="LSZ97" s="9"/>
      <c r="LTA97" s="9"/>
      <c r="LTB97" s="9"/>
      <c r="LTC97" s="9"/>
      <c r="LTD97" s="9"/>
      <c r="LTE97" s="9"/>
      <c r="LTF97" s="9"/>
      <c r="LTG97" s="9"/>
      <c r="LTH97" s="9"/>
      <c r="LTI97" s="9"/>
      <c r="LTJ97" s="9"/>
      <c r="LTK97" s="9"/>
      <c r="LTL97" s="9"/>
      <c r="LTM97" s="9"/>
      <c r="LTN97" s="9"/>
      <c r="LTO97" s="9"/>
      <c r="LTP97" s="9"/>
      <c r="LTQ97" s="9"/>
      <c r="LTR97" s="9"/>
      <c r="LTS97" s="9"/>
      <c r="LTT97" s="9"/>
      <c r="LTU97" s="9"/>
      <c r="LTV97" s="9"/>
      <c r="LTW97" s="9"/>
      <c r="LTX97" s="9"/>
      <c r="LTY97" s="9"/>
      <c r="LTZ97" s="9"/>
      <c r="LUA97" s="9"/>
      <c r="LUB97" s="9"/>
      <c r="LUC97" s="9"/>
      <c r="LUD97" s="9"/>
      <c r="LUE97" s="9"/>
      <c r="LUF97" s="9"/>
      <c r="LUG97" s="9"/>
      <c r="LUH97" s="9"/>
      <c r="LUI97" s="9"/>
      <c r="LUJ97" s="9"/>
      <c r="LUK97" s="9"/>
      <c r="LUL97" s="9"/>
      <c r="LUM97" s="9"/>
      <c r="LUN97" s="9"/>
      <c r="LUO97" s="9"/>
      <c r="LUP97" s="9"/>
      <c r="LUQ97" s="9"/>
      <c r="LUR97" s="9"/>
      <c r="LUS97" s="9"/>
      <c r="LUT97" s="9"/>
      <c r="LUU97" s="9"/>
      <c r="LUV97" s="9"/>
      <c r="LUW97" s="9"/>
      <c r="LUX97" s="9"/>
      <c r="LUY97" s="9"/>
      <c r="LUZ97" s="9"/>
      <c r="LVA97" s="9"/>
      <c r="LVB97" s="9"/>
      <c r="LVC97" s="9"/>
      <c r="LVD97" s="9"/>
      <c r="LVE97" s="9"/>
      <c r="LVF97" s="9"/>
      <c r="LVG97" s="9"/>
      <c r="LVH97" s="9"/>
      <c r="LVI97" s="9"/>
      <c r="LVJ97" s="9"/>
      <c r="LVK97" s="9"/>
      <c r="LVL97" s="9"/>
      <c r="LVM97" s="9"/>
      <c r="LVN97" s="9"/>
      <c r="LVO97" s="9"/>
      <c r="LVP97" s="9"/>
      <c r="LVQ97" s="9"/>
      <c r="LVR97" s="9"/>
      <c r="LVS97" s="9"/>
      <c r="LVT97" s="9"/>
      <c r="LVU97" s="9"/>
      <c r="LVV97" s="9"/>
      <c r="LVW97" s="9"/>
      <c r="LVX97" s="9"/>
      <c r="LVY97" s="9"/>
      <c r="LVZ97" s="9"/>
      <c r="LWA97" s="9"/>
      <c r="LWB97" s="9"/>
      <c r="LWC97" s="9"/>
      <c r="LWD97" s="9"/>
      <c r="LWE97" s="9"/>
      <c r="LWF97" s="9"/>
      <c r="LWG97" s="9"/>
      <c r="LWH97" s="9"/>
      <c r="LWI97" s="9"/>
      <c r="LWJ97" s="9"/>
      <c r="LWK97" s="9"/>
      <c r="LWL97" s="9"/>
      <c r="LWM97" s="9"/>
      <c r="LWN97" s="9"/>
      <c r="LWO97" s="9"/>
      <c r="LWP97" s="9"/>
      <c r="LWQ97" s="9"/>
      <c r="LWR97" s="9"/>
      <c r="LWS97" s="9"/>
      <c r="LWT97" s="9"/>
      <c r="LWU97" s="9"/>
      <c r="LWV97" s="9"/>
      <c r="LWW97" s="9"/>
      <c r="LWX97" s="9"/>
      <c r="LWY97" s="9"/>
      <c r="LWZ97" s="9"/>
      <c r="LXA97" s="9"/>
      <c r="LXB97" s="9"/>
      <c r="LXC97" s="9"/>
      <c r="LXD97" s="9"/>
      <c r="LXE97" s="9"/>
      <c r="LXF97" s="9"/>
      <c r="LXG97" s="9"/>
      <c r="LXH97" s="9"/>
      <c r="LXI97" s="9"/>
      <c r="LXJ97" s="9"/>
      <c r="LXK97" s="9"/>
      <c r="LXL97" s="9"/>
      <c r="LXM97" s="9"/>
      <c r="LXN97" s="9"/>
      <c r="LXO97" s="9"/>
      <c r="LXP97" s="9"/>
      <c r="LXQ97" s="9"/>
      <c r="LXR97" s="9"/>
      <c r="LXS97" s="9"/>
      <c r="LXT97" s="9"/>
      <c r="LXU97" s="9"/>
      <c r="LXV97" s="9"/>
      <c r="LXW97" s="9"/>
      <c r="LXX97" s="9"/>
      <c r="LXY97" s="9"/>
      <c r="LXZ97" s="9"/>
      <c r="LYA97" s="9"/>
      <c r="LYB97" s="9"/>
      <c r="LYC97" s="9"/>
      <c r="LYD97" s="9"/>
      <c r="LYE97" s="9"/>
      <c r="LYF97" s="9"/>
      <c r="LYG97" s="9"/>
      <c r="LYH97" s="9"/>
      <c r="LYI97" s="9"/>
      <c r="LYJ97" s="9"/>
      <c r="LYK97" s="9"/>
      <c r="LYL97" s="9"/>
      <c r="LYM97" s="9"/>
      <c r="LYN97" s="9"/>
      <c r="LYO97" s="9"/>
      <c r="LYP97" s="9"/>
      <c r="LYQ97" s="9"/>
      <c r="LYR97" s="9"/>
      <c r="LYS97" s="9"/>
      <c r="LYT97" s="9"/>
      <c r="LYU97" s="9"/>
      <c r="LYV97" s="9"/>
      <c r="LYW97" s="9"/>
      <c r="LYX97" s="9"/>
      <c r="LYY97" s="9"/>
      <c r="LYZ97" s="9"/>
      <c r="LZA97" s="9"/>
      <c r="LZB97" s="9"/>
      <c r="LZC97" s="9"/>
      <c r="LZD97" s="9"/>
      <c r="LZE97" s="9"/>
      <c r="LZF97" s="9"/>
      <c r="LZG97" s="9"/>
      <c r="LZH97" s="9"/>
      <c r="LZI97" s="9"/>
      <c r="LZJ97" s="9"/>
      <c r="LZK97" s="9"/>
      <c r="LZL97" s="9"/>
      <c r="LZM97" s="9"/>
      <c r="LZN97" s="9"/>
      <c r="LZO97" s="9"/>
      <c r="LZP97" s="9"/>
      <c r="LZQ97" s="9"/>
      <c r="LZR97" s="9"/>
      <c r="LZS97" s="9"/>
      <c r="LZT97" s="9"/>
      <c r="LZU97" s="9"/>
      <c r="LZV97" s="9"/>
      <c r="LZW97" s="9"/>
      <c r="LZX97" s="9"/>
      <c r="LZY97" s="9"/>
      <c r="LZZ97" s="9"/>
      <c r="MAA97" s="9"/>
      <c r="MAB97" s="9"/>
      <c r="MAC97" s="9"/>
      <c r="MAD97" s="9"/>
      <c r="MAE97" s="9"/>
      <c r="MAF97" s="9"/>
      <c r="MAG97" s="9"/>
      <c r="MAH97" s="9"/>
      <c r="MAI97" s="9"/>
      <c r="MAJ97" s="9"/>
      <c r="MAK97" s="9"/>
      <c r="MAL97" s="9"/>
      <c r="MAM97" s="9"/>
      <c r="MAN97" s="9"/>
      <c r="MAO97" s="9"/>
      <c r="MAP97" s="9"/>
      <c r="MAQ97" s="9"/>
      <c r="MAR97" s="9"/>
      <c r="MAS97" s="9"/>
      <c r="MAT97" s="9"/>
      <c r="MAU97" s="9"/>
      <c r="MAV97" s="9"/>
      <c r="MAW97" s="9"/>
      <c r="MAX97" s="9"/>
      <c r="MAY97" s="9"/>
      <c r="MAZ97" s="9"/>
      <c r="MBA97" s="9"/>
      <c r="MBB97" s="9"/>
      <c r="MBC97" s="9"/>
      <c r="MBD97" s="9"/>
      <c r="MBE97" s="9"/>
      <c r="MBF97" s="9"/>
      <c r="MBG97" s="9"/>
      <c r="MBH97" s="9"/>
      <c r="MBI97" s="9"/>
      <c r="MBJ97" s="9"/>
      <c r="MBK97" s="9"/>
      <c r="MBL97" s="9"/>
      <c r="MBM97" s="9"/>
      <c r="MBN97" s="9"/>
      <c r="MBO97" s="9"/>
      <c r="MBP97" s="9"/>
      <c r="MBQ97" s="9"/>
      <c r="MBR97" s="9"/>
      <c r="MBS97" s="9"/>
      <c r="MBT97" s="9"/>
      <c r="MBU97" s="9"/>
      <c r="MBV97" s="9"/>
      <c r="MBW97" s="9"/>
      <c r="MBX97" s="9"/>
      <c r="MBY97" s="9"/>
      <c r="MBZ97" s="9"/>
      <c r="MCA97" s="9"/>
      <c r="MCB97" s="9"/>
      <c r="MCC97" s="9"/>
      <c r="MCD97" s="9"/>
      <c r="MCE97" s="9"/>
      <c r="MCF97" s="9"/>
      <c r="MCG97" s="9"/>
      <c r="MCH97" s="9"/>
      <c r="MCI97" s="9"/>
      <c r="MCJ97" s="9"/>
      <c r="MCK97" s="9"/>
      <c r="MCL97" s="9"/>
      <c r="MCM97" s="9"/>
      <c r="MCN97" s="9"/>
      <c r="MCO97" s="9"/>
      <c r="MCP97" s="9"/>
      <c r="MCQ97" s="9"/>
      <c r="MCR97" s="9"/>
      <c r="MCS97" s="9"/>
      <c r="MCT97" s="9"/>
      <c r="MCU97" s="9"/>
      <c r="MCV97" s="9"/>
      <c r="MCW97" s="9"/>
      <c r="MCX97" s="9"/>
      <c r="MCY97" s="9"/>
      <c r="MCZ97" s="9"/>
      <c r="MDA97" s="9"/>
      <c r="MDB97" s="9"/>
      <c r="MDC97" s="9"/>
      <c r="MDD97" s="9"/>
      <c r="MDE97" s="9"/>
      <c r="MDF97" s="9"/>
      <c r="MDG97" s="9"/>
      <c r="MDH97" s="9"/>
      <c r="MDI97" s="9"/>
      <c r="MDJ97" s="9"/>
      <c r="MDK97" s="9"/>
      <c r="MDL97" s="9"/>
      <c r="MDM97" s="9"/>
      <c r="MDN97" s="9"/>
      <c r="MDO97" s="9"/>
      <c r="MDP97" s="9"/>
      <c r="MDQ97" s="9"/>
      <c r="MDR97" s="9"/>
      <c r="MDS97" s="9"/>
      <c r="MDT97" s="9"/>
      <c r="MDU97" s="9"/>
      <c r="MDV97" s="9"/>
      <c r="MDW97" s="9"/>
      <c r="MDX97" s="9"/>
      <c r="MDY97" s="9"/>
      <c r="MDZ97" s="9"/>
      <c r="MEA97" s="9"/>
      <c r="MEB97" s="9"/>
      <c r="MEC97" s="9"/>
      <c r="MED97" s="9"/>
      <c r="MEE97" s="9"/>
      <c r="MEF97" s="9"/>
      <c r="MEG97" s="9"/>
      <c r="MEH97" s="9"/>
      <c r="MEI97" s="9"/>
      <c r="MEJ97" s="9"/>
      <c r="MEK97" s="9"/>
      <c r="MEL97" s="9"/>
      <c r="MEM97" s="9"/>
      <c r="MEN97" s="9"/>
      <c r="MEO97" s="9"/>
      <c r="MEP97" s="9"/>
      <c r="MEQ97" s="9"/>
      <c r="MER97" s="9"/>
      <c r="MES97" s="9"/>
      <c r="MET97" s="9"/>
      <c r="MEU97" s="9"/>
      <c r="MEV97" s="9"/>
      <c r="MEW97" s="9"/>
      <c r="MEX97" s="9"/>
      <c r="MEY97" s="9"/>
      <c r="MEZ97" s="9"/>
      <c r="MFA97" s="9"/>
      <c r="MFB97" s="9"/>
      <c r="MFC97" s="9"/>
      <c r="MFD97" s="9"/>
      <c r="MFE97" s="9"/>
      <c r="MFF97" s="9"/>
      <c r="MFG97" s="9"/>
      <c r="MFH97" s="9"/>
      <c r="MFI97" s="9"/>
      <c r="MFJ97" s="9"/>
      <c r="MFK97" s="9"/>
      <c r="MFL97" s="9"/>
      <c r="MFM97" s="9"/>
      <c r="MFN97" s="9"/>
      <c r="MFO97" s="9"/>
      <c r="MFP97" s="9"/>
      <c r="MFQ97" s="9"/>
      <c r="MFR97" s="9"/>
      <c r="MFS97" s="9"/>
      <c r="MFT97" s="9"/>
      <c r="MFU97" s="9"/>
      <c r="MFV97" s="9"/>
      <c r="MFW97" s="9"/>
      <c r="MFX97" s="9"/>
      <c r="MFY97" s="9"/>
      <c r="MFZ97" s="9"/>
      <c r="MGA97" s="9"/>
      <c r="MGB97" s="9"/>
      <c r="MGC97" s="9"/>
      <c r="MGD97" s="9"/>
      <c r="MGE97" s="9"/>
      <c r="MGF97" s="9"/>
      <c r="MGG97" s="9"/>
      <c r="MGH97" s="9"/>
      <c r="MGI97" s="9"/>
      <c r="MGJ97" s="9"/>
      <c r="MGK97" s="9"/>
      <c r="MGL97" s="9"/>
      <c r="MGM97" s="9"/>
      <c r="MGN97" s="9"/>
      <c r="MGO97" s="9"/>
      <c r="MGP97" s="9"/>
      <c r="MGQ97" s="9"/>
      <c r="MGR97" s="9"/>
      <c r="MGS97" s="9"/>
      <c r="MGT97" s="9"/>
      <c r="MGU97" s="9"/>
      <c r="MGV97" s="9"/>
      <c r="MGW97" s="9"/>
      <c r="MGX97" s="9"/>
      <c r="MGY97" s="9"/>
      <c r="MGZ97" s="9"/>
      <c r="MHA97" s="9"/>
      <c r="MHB97" s="9"/>
      <c r="MHC97" s="9"/>
      <c r="MHD97" s="9"/>
      <c r="MHE97" s="9"/>
      <c r="MHF97" s="9"/>
      <c r="MHG97" s="9"/>
      <c r="MHH97" s="9"/>
      <c r="MHI97" s="9"/>
      <c r="MHJ97" s="9"/>
      <c r="MHK97" s="9"/>
      <c r="MHL97" s="9"/>
      <c r="MHM97" s="9"/>
      <c r="MHN97" s="9"/>
      <c r="MHO97" s="9"/>
      <c r="MHP97" s="9"/>
      <c r="MHQ97" s="9"/>
      <c r="MHR97" s="9"/>
      <c r="MHS97" s="9"/>
      <c r="MHT97" s="9"/>
      <c r="MHU97" s="9"/>
      <c r="MHV97" s="9"/>
      <c r="MHW97" s="9"/>
      <c r="MHX97" s="9"/>
      <c r="MHY97" s="9"/>
      <c r="MHZ97" s="9"/>
      <c r="MIA97" s="9"/>
      <c r="MIB97" s="9"/>
      <c r="MIC97" s="9"/>
      <c r="MID97" s="9"/>
      <c r="MIE97" s="9"/>
      <c r="MIF97" s="9"/>
      <c r="MIG97" s="9"/>
      <c r="MIH97" s="9"/>
      <c r="MII97" s="9"/>
      <c r="MIJ97" s="9"/>
      <c r="MIK97" s="9"/>
      <c r="MIL97" s="9"/>
      <c r="MIM97" s="9"/>
      <c r="MIN97" s="9"/>
      <c r="MIO97" s="9"/>
      <c r="MIP97" s="9"/>
      <c r="MIQ97" s="9"/>
      <c r="MIR97" s="9"/>
      <c r="MIS97" s="9"/>
      <c r="MIT97" s="9"/>
      <c r="MIU97" s="9"/>
      <c r="MIV97" s="9"/>
      <c r="MIW97" s="9"/>
      <c r="MIX97" s="9"/>
      <c r="MIY97" s="9"/>
      <c r="MIZ97" s="9"/>
      <c r="MJA97" s="9"/>
      <c r="MJB97" s="9"/>
      <c r="MJC97" s="9"/>
      <c r="MJD97" s="9"/>
      <c r="MJE97" s="9"/>
      <c r="MJF97" s="9"/>
      <c r="MJG97" s="9"/>
      <c r="MJH97" s="9"/>
      <c r="MJI97" s="9"/>
      <c r="MJJ97" s="9"/>
      <c r="MJK97" s="9"/>
      <c r="MJL97" s="9"/>
      <c r="MJM97" s="9"/>
      <c r="MJN97" s="9"/>
      <c r="MJO97" s="9"/>
      <c r="MJP97" s="9"/>
      <c r="MJQ97" s="9"/>
      <c r="MJR97" s="9"/>
      <c r="MJS97" s="9"/>
      <c r="MJT97" s="9"/>
      <c r="MJU97" s="9"/>
      <c r="MJV97" s="9"/>
      <c r="MJW97" s="9"/>
      <c r="MJX97" s="9"/>
      <c r="MJY97" s="9"/>
      <c r="MJZ97" s="9"/>
      <c r="MKA97" s="9"/>
      <c r="MKB97" s="9"/>
      <c r="MKC97" s="9"/>
      <c r="MKD97" s="9"/>
      <c r="MKE97" s="9"/>
      <c r="MKF97" s="9"/>
      <c r="MKG97" s="9"/>
      <c r="MKH97" s="9"/>
      <c r="MKI97" s="9"/>
      <c r="MKJ97" s="9"/>
      <c r="MKK97" s="9"/>
      <c r="MKL97" s="9"/>
      <c r="MKM97" s="9"/>
      <c r="MKN97" s="9"/>
      <c r="MKO97" s="9"/>
      <c r="MKP97" s="9"/>
      <c r="MKQ97" s="9"/>
      <c r="MKR97" s="9"/>
      <c r="MKS97" s="9"/>
      <c r="MKT97" s="9"/>
      <c r="MKU97" s="9"/>
      <c r="MKV97" s="9"/>
      <c r="MKW97" s="9"/>
      <c r="MKX97" s="9"/>
      <c r="MKY97" s="9"/>
      <c r="MKZ97" s="9"/>
      <c r="MLA97" s="9"/>
      <c r="MLB97" s="9"/>
      <c r="MLC97" s="9"/>
      <c r="MLD97" s="9"/>
      <c r="MLE97" s="9"/>
      <c r="MLF97" s="9"/>
      <c r="MLG97" s="9"/>
      <c r="MLH97" s="9"/>
      <c r="MLI97" s="9"/>
      <c r="MLJ97" s="9"/>
      <c r="MLK97" s="9"/>
      <c r="MLL97" s="9"/>
      <c r="MLM97" s="9"/>
      <c r="MLN97" s="9"/>
      <c r="MLO97" s="9"/>
      <c r="MLP97" s="9"/>
      <c r="MLQ97" s="9"/>
      <c r="MLR97" s="9"/>
      <c r="MLS97" s="9"/>
      <c r="MLT97" s="9"/>
      <c r="MLU97" s="9"/>
      <c r="MLV97" s="9"/>
      <c r="MLW97" s="9"/>
      <c r="MLX97" s="9"/>
      <c r="MLY97" s="9"/>
      <c r="MLZ97" s="9"/>
      <c r="MMA97" s="9"/>
      <c r="MMB97" s="9"/>
      <c r="MMC97" s="9"/>
      <c r="MMD97" s="9"/>
      <c r="MME97" s="9"/>
      <c r="MMF97" s="9"/>
      <c r="MMG97" s="9"/>
      <c r="MMH97" s="9"/>
      <c r="MMI97" s="9"/>
      <c r="MMJ97" s="9"/>
      <c r="MMK97" s="9"/>
      <c r="MML97" s="9"/>
      <c r="MMM97" s="9"/>
      <c r="MMN97" s="9"/>
      <c r="MMO97" s="9"/>
      <c r="MMP97" s="9"/>
      <c r="MMQ97" s="9"/>
      <c r="MMR97" s="9"/>
      <c r="MMS97" s="9"/>
      <c r="MMT97" s="9"/>
      <c r="MMU97" s="9"/>
      <c r="MMV97" s="9"/>
      <c r="MMW97" s="9"/>
      <c r="MMX97" s="9"/>
      <c r="MMY97" s="9"/>
      <c r="MMZ97" s="9"/>
      <c r="MNA97" s="9"/>
      <c r="MNB97" s="9"/>
      <c r="MNC97" s="9"/>
      <c r="MND97" s="9"/>
      <c r="MNE97" s="9"/>
      <c r="MNF97" s="9"/>
      <c r="MNG97" s="9"/>
      <c r="MNH97" s="9"/>
      <c r="MNI97" s="9"/>
      <c r="MNJ97" s="9"/>
      <c r="MNK97" s="9"/>
      <c r="MNL97" s="9"/>
      <c r="MNM97" s="9"/>
      <c r="MNN97" s="9"/>
      <c r="MNO97" s="9"/>
      <c r="MNP97" s="9"/>
      <c r="MNQ97" s="9"/>
      <c r="MNR97" s="9"/>
      <c r="MNS97" s="9"/>
      <c r="MNT97" s="9"/>
      <c r="MNU97" s="9"/>
      <c r="MNV97" s="9"/>
      <c r="MNW97" s="9"/>
      <c r="MNX97" s="9"/>
      <c r="MNY97" s="9"/>
      <c r="MNZ97" s="9"/>
      <c r="MOA97" s="9"/>
      <c r="MOB97" s="9"/>
      <c r="MOC97" s="9"/>
      <c r="MOD97" s="9"/>
      <c r="MOE97" s="9"/>
      <c r="MOF97" s="9"/>
      <c r="MOG97" s="9"/>
      <c r="MOH97" s="9"/>
      <c r="MOI97" s="9"/>
      <c r="MOJ97" s="9"/>
      <c r="MOK97" s="9"/>
      <c r="MOL97" s="9"/>
      <c r="MOM97" s="9"/>
      <c r="MON97" s="9"/>
      <c r="MOO97" s="9"/>
      <c r="MOP97" s="9"/>
      <c r="MOQ97" s="9"/>
      <c r="MOR97" s="9"/>
      <c r="MOS97" s="9"/>
      <c r="MOT97" s="9"/>
      <c r="MOU97" s="9"/>
      <c r="MOV97" s="9"/>
      <c r="MOW97" s="9"/>
      <c r="MOX97" s="9"/>
      <c r="MOY97" s="9"/>
      <c r="MOZ97" s="9"/>
      <c r="MPA97" s="9"/>
      <c r="MPB97" s="9"/>
      <c r="MPC97" s="9"/>
      <c r="MPD97" s="9"/>
      <c r="MPE97" s="9"/>
      <c r="MPF97" s="9"/>
      <c r="MPG97" s="9"/>
      <c r="MPH97" s="9"/>
      <c r="MPI97" s="9"/>
      <c r="MPJ97" s="9"/>
      <c r="MPK97" s="9"/>
      <c r="MPL97" s="9"/>
      <c r="MPM97" s="9"/>
      <c r="MPN97" s="9"/>
      <c r="MPO97" s="9"/>
      <c r="MPP97" s="9"/>
      <c r="MPQ97" s="9"/>
      <c r="MPR97" s="9"/>
      <c r="MPS97" s="9"/>
      <c r="MPT97" s="9"/>
      <c r="MPU97" s="9"/>
      <c r="MPV97" s="9"/>
      <c r="MPW97" s="9"/>
      <c r="MPX97" s="9"/>
      <c r="MPY97" s="9"/>
      <c r="MPZ97" s="9"/>
      <c r="MQA97" s="9"/>
      <c r="MQB97" s="9"/>
      <c r="MQC97" s="9"/>
      <c r="MQD97" s="9"/>
      <c r="MQE97" s="9"/>
      <c r="MQF97" s="9"/>
      <c r="MQG97" s="9"/>
      <c r="MQH97" s="9"/>
      <c r="MQI97" s="9"/>
      <c r="MQJ97" s="9"/>
      <c r="MQK97" s="9"/>
      <c r="MQL97" s="9"/>
      <c r="MQM97" s="9"/>
      <c r="MQN97" s="9"/>
      <c r="MQO97" s="9"/>
      <c r="MQP97" s="9"/>
      <c r="MQQ97" s="9"/>
      <c r="MQR97" s="9"/>
      <c r="MQS97" s="9"/>
      <c r="MQT97" s="9"/>
      <c r="MQU97" s="9"/>
      <c r="MQV97" s="9"/>
      <c r="MQW97" s="9"/>
      <c r="MQX97" s="9"/>
      <c r="MQY97" s="9"/>
      <c r="MQZ97" s="9"/>
      <c r="MRA97" s="9"/>
      <c r="MRB97" s="9"/>
      <c r="MRC97" s="9"/>
      <c r="MRD97" s="9"/>
      <c r="MRE97" s="9"/>
      <c r="MRF97" s="9"/>
      <c r="MRG97" s="9"/>
      <c r="MRH97" s="9"/>
      <c r="MRI97" s="9"/>
      <c r="MRJ97" s="9"/>
      <c r="MRK97" s="9"/>
      <c r="MRL97" s="9"/>
      <c r="MRM97" s="9"/>
      <c r="MRN97" s="9"/>
      <c r="MRO97" s="9"/>
      <c r="MRP97" s="9"/>
      <c r="MRQ97" s="9"/>
      <c r="MRR97" s="9"/>
      <c r="MRS97" s="9"/>
      <c r="MRT97" s="9"/>
      <c r="MRU97" s="9"/>
      <c r="MRV97" s="9"/>
      <c r="MRW97" s="9"/>
      <c r="MRX97" s="9"/>
      <c r="MRY97" s="9"/>
      <c r="MRZ97" s="9"/>
      <c r="MSA97" s="9"/>
      <c r="MSB97" s="9"/>
      <c r="MSC97" s="9"/>
      <c r="MSD97" s="9"/>
      <c r="MSE97" s="9"/>
      <c r="MSF97" s="9"/>
      <c r="MSG97" s="9"/>
      <c r="MSH97" s="9"/>
      <c r="MSI97" s="9"/>
      <c r="MSJ97" s="9"/>
      <c r="MSK97" s="9"/>
      <c r="MSL97" s="9"/>
      <c r="MSM97" s="9"/>
      <c r="MSN97" s="9"/>
      <c r="MSO97" s="9"/>
      <c r="MSP97" s="9"/>
      <c r="MSQ97" s="9"/>
      <c r="MSR97" s="9"/>
      <c r="MSS97" s="9"/>
      <c r="MST97" s="9"/>
      <c r="MSU97" s="9"/>
      <c r="MSV97" s="9"/>
      <c r="MSW97" s="9"/>
      <c r="MSX97" s="9"/>
      <c r="MSY97" s="9"/>
      <c r="MSZ97" s="9"/>
      <c r="MTA97" s="9"/>
      <c r="MTB97" s="9"/>
      <c r="MTC97" s="9"/>
      <c r="MTD97" s="9"/>
      <c r="MTE97" s="9"/>
      <c r="MTF97" s="9"/>
      <c r="MTG97" s="9"/>
      <c r="MTH97" s="9"/>
      <c r="MTI97" s="9"/>
      <c r="MTJ97" s="9"/>
      <c r="MTK97" s="9"/>
      <c r="MTL97" s="9"/>
      <c r="MTM97" s="9"/>
      <c r="MTN97" s="9"/>
      <c r="MTO97" s="9"/>
      <c r="MTP97" s="9"/>
      <c r="MTQ97" s="9"/>
      <c r="MTR97" s="9"/>
      <c r="MTS97" s="9"/>
      <c r="MTT97" s="9"/>
      <c r="MTU97" s="9"/>
      <c r="MTV97" s="9"/>
      <c r="MTW97" s="9"/>
      <c r="MTX97" s="9"/>
      <c r="MTY97" s="9"/>
      <c r="MTZ97" s="9"/>
      <c r="MUA97" s="9"/>
      <c r="MUB97" s="9"/>
      <c r="MUC97" s="9"/>
      <c r="MUD97" s="9"/>
      <c r="MUE97" s="9"/>
      <c r="MUF97" s="9"/>
      <c r="MUG97" s="9"/>
      <c r="MUH97" s="9"/>
      <c r="MUI97" s="9"/>
      <c r="MUJ97" s="9"/>
      <c r="MUK97" s="9"/>
      <c r="MUL97" s="9"/>
      <c r="MUM97" s="9"/>
      <c r="MUN97" s="9"/>
      <c r="MUO97" s="9"/>
      <c r="MUP97" s="9"/>
      <c r="MUQ97" s="9"/>
      <c r="MUR97" s="9"/>
      <c r="MUS97" s="9"/>
      <c r="MUT97" s="9"/>
      <c r="MUU97" s="9"/>
      <c r="MUV97" s="9"/>
      <c r="MUW97" s="9"/>
      <c r="MUX97" s="9"/>
      <c r="MUY97" s="9"/>
      <c r="MUZ97" s="9"/>
      <c r="MVA97" s="9"/>
      <c r="MVB97" s="9"/>
      <c r="MVC97" s="9"/>
      <c r="MVD97" s="9"/>
      <c r="MVE97" s="9"/>
      <c r="MVF97" s="9"/>
      <c r="MVG97" s="9"/>
      <c r="MVH97" s="9"/>
      <c r="MVI97" s="9"/>
      <c r="MVJ97" s="9"/>
      <c r="MVK97" s="9"/>
      <c r="MVL97" s="9"/>
      <c r="MVM97" s="9"/>
      <c r="MVN97" s="9"/>
      <c r="MVO97" s="9"/>
      <c r="MVP97" s="9"/>
      <c r="MVQ97" s="9"/>
      <c r="MVR97" s="9"/>
      <c r="MVS97" s="9"/>
      <c r="MVT97" s="9"/>
      <c r="MVU97" s="9"/>
      <c r="MVV97" s="9"/>
      <c r="MVW97" s="9"/>
      <c r="MVX97" s="9"/>
      <c r="MVY97" s="9"/>
      <c r="MVZ97" s="9"/>
      <c r="MWA97" s="9"/>
      <c r="MWB97" s="9"/>
      <c r="MWC97" s="9"/>
      <c r="MWD97" s="9"/>
      <c r="MWE97" s="9"/>
      <c r="MWF97" s="9"/>
      <c r="MWG97" s="9"/>
      <c r="MWH97" s="9"/>
      <c r="MWI97" s="9"/>
      <c r="MWJ97" s="9"/>
      <c r="MWK97" s="9"/>
      <c r="MWL97" s="9"/>
      <c r="MWM97" s="9"/>
      <c r="MWN97" s="9"/>
      <c r="MWO97" s="9"/>
      <c r="MWP97" s="9"/>
      <c r="MWQ97" s="9"/>
      <c r="MWR97" s="9"/>
      <c r="MWS97" s="9"/>
      <c r="MWT97" s="9"/>
      <c r="MWU97" s="9"/>
      <c r="MWV97" s="9"/>
      <c r="MWW97" s="9"/>
      <c r="MWX97" s="9"/>
      <c r="MWY97" s="9"/>
      <c r="MWZ97" s="9"/>
      <c r="MXA97" s="9"/>
      <c r="MXB97" s="9"/>
      <c r="MXC97" s="9"/>
      <c r="MXD97" s="9"/>
      <c r="MXE97" s="9"/>
      <c r="MXF97" s="9"/>
      <c r="MXG97" s="9"/>
      <c r="MXH97" s="9"/>
      <c r="MXI97" s="9"/>
      <c r="MXJ97" s="9"/>
      <c r="MXK97" s="9"/>
      <c r="MXL97" s="9"/>
      <c r="MXM97" s="9"/>
      <c r="MXN97" s="9"/>
      <c r="MXO97" s="9"/>
      <c r="MXP97" s="9"/>
      <c r="MXQ97" s="9"/>
      <c r="MXR97" s="9"/>
      <c r="MXS97" s="9"/>
      <c r="MXT97" s="9"/>
      <c r="MXU97" s="9"/>
      <c r="MXV97" s="9"/>
      <c r="MXW97" s="9"/>
      <c r="MXX97" s="9"/>
      <c r="MXY97" s="9"/>
      <c r="MXZ97" s="9"/>
      <c r="MYA97" s="9"/>
      <c r="MYB97" s="9"/>
      <c r="MYC97" s="9"/>
      <c r="MYD97" s="9"/>
      <c r="MYE97" s="9"/>
      <c r="MYF97" s="9"/>
      <c r="MYG97" s="9"/>
      <c r="MYH97" s="9"/>
      <c r="MYI97" s="9"/>
      <c r="MYJ97" s="9"/>
      <c r="MYK97" s="9"/>
      <c r="MYL97" s="9"/>
      <c r="MYM97" s="9"/>
      <c r="MYN97" s="9"/>
      <c r="MYO97" s="9"/>
      <c r="MYP97" s="9"/>
      <c r="MYQ97" s="9"/>
      <c r="MYR97" s="9"/>
      <c r="MYS97" s="9"/>
      <c r="MYT97" s="9"/>
      <c r="MYU97" s="9"/>
      <c r="MYV97" s="9"/>
      <c r="MYW97" s="9"/>
      <c r="MYX97" s="9"/>
      <c r="MYY97" s="9"/>
      <c r="MYZ97" s="9"/>
      <c r="MZA97" s="9"/>
      <c r="MZB97" s="9"/>
      <c r="MZC97" s="9"/>
      <c r="MZD97" s="9"/>
      <c r="MZE97" s="9"/>
      <c r="MZF97" s="9"/>
      <c r="MZG97" s="9"/>
      <c r="MZH97" s="9"/>
      <c r="MZI97" s="9"/>
      <c r="MZJ97" s="9"/>
      <c r="MZK97" s="9"/>
      <c r="MZL97" s="9"/>
      <c r="MZM97" s="9"/>
      <c r="MZN97" s="9"/>
      <c r="MZO97" s="9"/>
      <c r="MZP97" s="9"/>
      <c r="MZQ97" s="9"/>
      <c r="MZR97" s="9"/>
      <c r="MZS97" s="9"/>
      <c r="MZT97" s="9"/>
      <c r="MZU97" s="9"/>
      <c r="MZV97" s="9"/>
      <c r="MZW97" s="9"/>
      <c r="MZX97" s="9"/>
      <c r="MZY97" s="9"/>
      <c r="MZZ97" s="9"/>
      <c r="NAA97" s="9"/>
      <c r="NAB97" s="9"/>
      <c r="NAC97" s="9"/>
      <c r="NAD97" s="9"/>
      <c r="NAE97" s="9"/>
      <c r="NAF97" s="9"/>
      <c r="NAG97" s="9"/>
      <c r="NAH97" s="9"/>
      <c r="NAI97" s="9"/>
      <c r="NAJ97" s="9"/>
      <c r="NAK97" s="9"/>
      <c r="NAL97" s="9"/>
      <c r="NAM97" s="9"/>
      <c r="NAN97" s="9"/>
      <c r="NAO97" s="9"/>
      <c r="NAP97" s="9"/>
      <c r="NAQ97" s="9"/>
      <c r="NAR97" s="9"/>
      <c r="NAS97" s="9"/>
      <c r="NAT97" s="9"/>
      <c r="NAU97" s="9"/>
      <c r="NAV97" s="9"/>
      <c r="NAW97" s="9"/>
      <c r="NAX97" s="9"/>
      <c r="NAY97" s="9"/>
      <c r="NAZ97" s="9"/>
      <c r="NBA97" s="9"/>
      <c r="NBB97" s="9"/>
      <c r="NBC97" s="9"/>
      <c r="NBD97" s="9"/>
      <c r="NBE97" s="9"/>
      <c r="NBF97" s="9"/>
      <c r="NBG97" s="9"/>
      <c r="NBH97" s="9"/>
      <c r="NBI97" s="9"/>
      <c r="NBJ97" s="9"/>
      <c r="NBK97" s="9"/>
      <c r="NBL97" s="9"/>
      <c r="NBM97" s="9"/>
      <c r="NBN97" s="9"/>
      <c r="NBO97" s="9"/>
      <c r="NBP97" s="9"/>
      <c r="NBQ97" s="9"/>
      <c r="NBR97" s="9"/>
      <c r="NBS97" s="9"/>
      <c r="NBT97" s="9"/>
      <c r="NBU97" s="9"/>
      <c r="NBV97" s="9"/>
      <c r="NBW97" s="9"/>
      <c r="NBX97" s="9"/>
      <c r="NBY97" s="9"/>
      <c r="NBZ97" s="9"/>
      <c r="NCA97" s="9"/>
      <c r="NCB97" s="9"/>
      <c r="NCC97" s="9"/>
      <c r="NCD97" s="9"/>
      <c r="NCE97" s="9"/>
      <c r="NCF97" s="9"/>
      <c r="NCG97" s="9"/>
      <c r="NCH97" s="9"/>
      <c r="NCI97" s="9"/>
      <c r="NCJ97" s="9"/>
      <c r="NCK97" s="9"/>
      <c r="NCL97" s="9"/>
      <c r="NCM97" s="9"/>
      <c r="NCN97" s="9"/>
      <c r="NCO97" s="9"/>
      <c r="NCP97" s="9"/>
      <c r="NCQ97" s="9"/>
      <c r="NCR97" s="9"/>
      <c r="NCS97" s="9"/>
      <c r="NCT97" s="9"/>
      <c r="NCU97" s="9"/>
      <c r="NCV97" s="9"/>
      <c r="NCW97" s="9"/>
      <c r="NCX97" s="9"/>
      <c r="NCY97" s="9"/>
      <c r="NCZ97" s="9"/>
      <c r="NDA97" s="9"/>
      <c r="NDB97" s="9"/>
      <c r="NDC97" s="9"/>
      <c r="NDD97" s="9"/>
      <c r="NDE97" s="9"/>
      <c r="NDF97" s="9"/>
      <c r="NDG97" s="9"/>
      <c r="NDH97" s="9"/>
      <c r="NDI97" s="9"/>
      <c r="NDJ97" s="9"/>
      <c r="NDK97" s="9"/>
      <c r="NDL97" s="9"/>
      <c r="NDM97" s="9"/>
      <c r="NDN97" s="9"/>
      <c r="NDO97" s="9"/>
      <c r="NDP97" s="9"/>
      <c r="NDQ97" s="9"/>
      <c r="NDR97" s="9"/>
      <c r="NDS97" s="9"/>
      <c r="NDT97" s="9"/>
      <c r="NDU97" s="9"/>
      <c r="NDV97" s="9"/>
      <c r="NDW97" s="9"/>
      <c r="NDX97" s="9"/>
      <c r="NDY97" s="9"/>
      <c r="NDZ97" s="9"/>
      <c r="NEA97" s="9"/>
      <c r="NEB97" s="9"/>
      <c r="NEC97" s="9"/>
      <c r="NED97" s="9"/>
      <c r="NEE97" s="9"/>
      <c r="NEF97" s="9"/>
      <c r="NEG97" s="9"/>
      <c r="NEH97" s="9"/>
      <c r="NEI97" s="9"/>
      <c r="NEJ97" s="9"/>
      <c r="NEK97" s="9"/>
      <c r="NEL97" s="9"/>
      <c r="NEM97" s="9"/>
      <c r="NEN97" s="9"/>
      <c r="NEO97" s="9"/>
      <c r="NEP97" s="9"/>
      <c r="NEQ97" s="9"/>
      <c r="NER97" s="9"/>
      <c r="NES97" s="9"/>
      <c r="NET97" s="9"/>
      <c r="NEU97" s="9"/>
      <c r="NEV97" s="9"/>
      <c r="NEW97" s="9"/>
      <c r="NEX97" s="9"/>
      <c r="NEY97" s="9"/>
      <c r="NEZ97" s="9"/>
      <c r="NFA97" s="9"/>
      <c r="NFB97" s="9"/>
      <c r="NFC97" s="9"/>
      <c r="NFD97" s="9"/>
      <c r="NFE97" s="9"/>
      <c r="NFF97" s="9"/>
      <c r="NFG97" s="9"/>
      <c r="NFH97" s="9"/>
      <c r="NFI97" s="9"/>
      <c r="NFJ97" s="9"/>
      <c r="NFK97" s="9"/>
      <c r="NFL97" s="9"/>
      <c r="NFM97" s="9"/>
      <c r="NFN97" s="9"/>
      <c r="NFO97" s="9"/>
      <c r="NFP97" s="9"/>
      <c r="NFQ97" s="9"/>
      <c r="NFR97" s="9"/>
      <c r="NFS97" s="9"/>
      <c r="NFT97" s="9"/>
      <c r="NFU97" s="9"/>
      <c r="NFV97" s="9"/>
      <c r="NFW97" s="9"/>
      <c r="NFX97" s="9"/>
      <c r="NFY97" s="9"/>
      <c r="NFZ97" s="9"/>
      <c r="NGA97" s="9"/>
      <c r="NGB97" s="9"/>
      <c r="NGC97" s="9"/>
      <c r="NGD97" s="9"/>
      <c r="NGE97" s="9"/>
      <c r="NGF97" s="9"/>
      <c r="NGG97" s="9"/>
      <c r="NGH97" s="9"/>
      <c r="NGI97" s="9"/>
      <c r="NGJ97" s="9"/>
      <c r="NGK97" s="9"/>
      <c r="NGL97" s="9"/>
      <c r="NGM97" s="9"/>
      <c r="NGN97" s="9"/>
      <c r="NGO97" s="9"/>
      <c r="NGP97" s="9"/>
      <c r="NGQ97" s="9"/>
      <c r="NGR97" s="9"/>
      <c r="NGS97" s="9"/>
      <c r="NGT97" s="9"/>
      <c r="NGU97" s="9"/>
      <c r="NGV97" s="9"/>
      <c r="NGW97" s="9"/>
      <c r="NGX97" s="9"/>
      <c r="NGY97" s="9"/>
      <c r="NGZ97" s="9"/>
      <c r="NHA97" s="9"/>
      <c r="NHB97" s="9"/>
      <c r="NHC97" s="9"/>
      <c r="NHD97" s="9"/>
      <c r="NHE97" s="9"/>
      <c r="NHF97" s="9"/>
      <c r="NHG97" s="9"/>
      <c r="NHH97" s="9"/>
      <c r="NHI97" s="9"/>
      <c r="NHJ97" s="9"/>
      <c r="NHK97" s="9"/>
      <c r="NHL97" s="9"/>
      <c r="NHM97" s="9"/>
      <c r="NHN97" s="9"/>
      <c r="NHO97" s="9"/>
      <c r="NHP97" s="9"/>
      <c r="NHQ97" s="9"/>
      <c r="NHR97" s="9"/>
      <c r="NHS97" s="9"/>
      <c r="NHT97" s="9"/>
      <c r="NHU97" s="9"/>
      <c r="NHV97" s="9"/>
      <c r="NHW97" s="9"/>
      <c r="NHX97" s="9"/>
      <c r="NHY97" s="9"/>
      <c r="NHZ97" s="9"/>
      <c r="NIA97" s="9"/>
      <c r="NIB97" s="9"/>
      <c r="NIC97" s="9"/>
      <c r="NID97" s="9"/>
      <c r="NIE97" s="9"/>
      <c r="NIF97" s="9"/>
      <c r="NIG97" s="9"/>
      <c r="NIH97" s="9"/>
      <c r="NII97" s="9"/>
      <c r="NIJ97" s="9"/>
      <c r="NIK97" s="9"/>
      <c r="NIL97" s="9"/>
      <c r="NIM97" s="9"/>
      <c r="NIN97" s="9"/>
      <c r="NIO97" s="9"/>
      <c r="NIP97" s="9"/>
      <c r="NIQ97" s="9"/>
      <c r="NIR97" s="9"/>
      <c r="NIS97" s="9"/>
      <c r="NIT97" s="9"/>
      <c r="NIU97" s="9"/>
      <c r="NIV97" s="9"/>
      <c r="NIW97" s="9"/>
      <c r="NIX97" s="9"/>
      <c r="NIY97" s="9"/>
      <c r="NIZ97" s="9"/>
      <c r="NJA97" s="9"/>
      <c r="NJB97" s="9"/>
      <c r="NJC97" s="9"/>
      <c r="NJD97" s="9"/>
      <c r="NJE97" s="9"/>
      <c r="NJF97" s="9"/>
      <c r="NJG97" s="9"/>
      <c r="NJH97" s="9"/>
      <c r="NJI97" s="9"/>
      <c r="NJJ97" s="9"/>
      <c r="NJK97" s="9"/>
      <c r="NJL97" s="9"/>
      <c r="NJM97" s="9"/>
      <c r="NJN97" s="9"/>
      <c r="NJO97" s="9"/>
      <c r="NJP97" s="9"/>
      <c r="NJQ97" s="9"/>
      <c r="NJR97" s="9"/>
      <c r="NJS97" s="9"/>
      <c r="NJT97" s="9"/>
      <c r="NJU97" s="9"/>
      <c r="NJV97" s="9"/>
      <c r="NJW97" s="9"/>
      <c r="NJX97" s="9"/>
      <c r="NJY97" s="9"/>
      <c r="NJZ97" s="9"/>
      <c r="NKA97" s="9"/>
      <c r="NKB97" s="9"/>
      <c r="NKC97" s="9"/>
      <c r="NKD97" s="9"/>
      <c r="NKE97" s="9"/>
      <c r="NKF97" s="9"/>
      <c r="NKG97" s="9"/>
      <c r="NKH97" s="9"/>
      <c r="NKI97" s="9"/>
      <c r="NKJ97" s="9"/>
      <c r="NKK97" s="9"/>
      <c r="NKL97" s="9"/>
      <c r="NKM97" s="9"/>
      <c r="NKN97" s="9"/>
      <c r="NKO97" s="9"/>
      <c r="NKP97" s="9"/>
      <c r="NKQ97" s="9"/>
      <c r="NKR97" s="9"/>
      <c r="NKS97" s="9"/>
      <c r="NKT97" s="9"/>
      <c r="NKU97" s="9"/>
      <c r="NKV97" s="9"/>
      <c r="NKW97" s="9"/>
      <c r="NKX97" s="9"/>
      <c r="NKY97" s="9"/>
      <c r="NKZ97" s="9"/>
      <c r="NLA97" s="9"/>
      <c r="NLB97" s="9"/>
      <c r="NLC97" s="9"/>
      <c r="NLD97" s="9"/>
      <c r="NLE97" s="9"/>
      <c r="NLF97" s="9"/>
      <c r="NLG97" s="9"/>
      <c r="NLH97" s="9"/>
      <c r="NLI97" s="9"/>
      <c r="NLJ97" s="9"/>
      <c r="NLK97" s="9"/>
      <c r="NLL97" s="9"/>
      <c r="NLM97" s="9"/>
      <c r="NLN97" s="9"/>
      <c r="NLO97" s="9"/>
      <c r="NLP97" s="9"/>
      <c r="NLQ97" s="9"/>
      <c r="NLR97" s="9"/>
      <c r="NLS97" s="9"/>
      <c r="NLT97" s="9"/>
      <c r="NLU97" s="9"/>
      <c r="NLV97" s="9"/>
      <c r="NLW97" s="9"/>
      <c r="NLX97" s="9"/>
      <c r="NLY97" s="9"/>
      <c r="NLZ97" s="9"/>
      <c r="NMA97" s="9"/>
      <c r="NMB97" s="9"/>
      <c r="NMC97" s="9"/>
      <c r="NMD97" s="9"/>
      <c r="NME97" s="9"/>
      <c r="NMF97" s="9"/>
      <c r="NMG97" s="9"/>
      <c r="NMH97" s="9"/>
      <c r="NMI97" s="9"/>
      <c r="NMJ97" s="9"/>
      <c r="NMK97" s="9"/>
      <c r="NML97" s="9"/>
      <c r="NMM97" s="9"/>
      <c r="NMN97" s="9"/>
      <c r="NMO97" s="9"/>
      <c r="NMP97" s="9"/>
      <c r="NMQ97" s="9"/>
      <c r="NMR97" s="9"/>
      <c r="NMS97" s="9"/>
      <c r="NMT97" s="9"/>
      <c r="NMU97" s="9"/>
      <c r="NMV97" s="9"/>
      <c r="NMW97" s="9"/>
      <c r="NMX97" s="9"/>
      <c r="NMY97" s="9"/>
      <c r="NMZ97" s="9"/>
      <c r="NNA97" s="9"/>
      <c r="NNB97" s="9"/>
      <c r="NNC97" s="9"/>
      <c r="NND97" s="9"/>
      <c r="NNE97" s="9"/>
      <c r="NNF97" s="9"/>
      <c r="NNG97" s="9"/>
      <c r="NNH97" s="9"/>
      <c r="NNI97" s="9"/>
      <c r="NNJ97" s="9"/>
      <c r="NNK97" s="9"/>
      <c r="NNL97" s="9"/>
      <c r="NNM97" s="9"/>
      <c r="NNN97" s="9"/>
      <c r="NNO97" s="9"/>
      <c r="NNP97" s="9"/>
      <c r="NNQ97" s="9"/>
      <c r="NNR97" s="9"/>
      <c r="NNS97" s="9"/>
      <c r="NNT97" s="9"/>
      <c r="NNU97" s="9"/>
      <c r="NNV97" s="9"/>
      <c r="NNW97" s="9"/>
      <c r="NNX97" s="9"/>
      <c r="NNY97" s="9"/>
      <c r="NNZ97" s="9"/>
      <c r="NOA97" s="9"/>
      <c r="NOB97" s="9"/>
      <c r="NOC97" s="9"/>
      <c r="NOD97" s="9"/>
      <c r="NOE97" s="9"/>
      <c r="NOF97" s="9"/>
      <c r="NOG97" s="9"/>
      <c r="NOH97" s="9"/>
      <c r="NOI97" s="9"/>
      <c r="NOJ97" s="9"/>
      <c r="NOK97" s="9"/>
      <c r="NOL97" s="9"/>
      <c r="NOM97" s="9"/>
      <c r="NON97" s="9"/>
      <c r="NOO97" s="9"/>
      <c r="NOP97" s="9"/>
      <c r="NOQ97" s="9"/>
      <c r="NOR97" s="9"/>
      <c r="NOS97" s="9"/>
      <c r="NOT97" s="9"/>
      <c r="NOU97" s="9"/>
      <c r="NOV97" s="9"/>
      <c r="NOW97" s="9"/>
      <c r="NOX97" s="9"/>
      <c r="NOY97" s="9"/>
      <c r="NOZ97" s="9"/>
      <c r="NPA97" s="9"/>
      <c r="NPB97" s="9"/>
      <c r="NPC97" s="9"/>
      <c r="NPD97" s="9"/>
      <c r="NPE97" s="9"/>
      <c r="NPF97" s="9"/>
      <c r="NPG97" s="9"/>
      <c r="NPH97" s="9"/>
      <c r="NPI97" s="9"/>
      <c r="NPJ97" s="9"/>
      <c r="NPK97" s="9"/>
      <c r="NPL97" s="9"/>
      <c r="NPM97" s="9"/>
      <c r="NPN97" s="9"/>
      <c r="NPO97" s="9"/>
      <c r="NPP97" s="9"/>
      <c r="NPQ97" s="9"/>
      <c r="NPR97" s="9"/>
      <c r="NPS97" s="9"/>
      <c r="NPT97" s="9"/>
      <c r="NPU97" s="9"/>
      <c r="NPV97" s="9"/>
      <c r="NPW97" s="9"/>
      <c r="NPX97" s="9"/>
      <c r="NPY97" s="9"/>
      <c r="NPZ97" s="9"/>
      <c r="NQA97" s="9"/>
      <c r="NQB97" s="9"/>
      <c r="NQC97" s="9"/>
      <c r="NQD97" s="9"/>
      <c r="NQE97" s="9"/>
      <c r="NQF97" s="9"/>
      <c r="NQG97" s="9"/>
      <c r="NQH97" s="9"/>
      <c r="NQI97" s="9"/>
      <c r="NQJ97" s="9"/>
      <c r="NQK97" s="9"/>
      <c r="NQL97" s="9"/>
      <c r="NQM97" s="9"/>
      <c r="NQN97" s="9"/>
      <c r="NQO97" s="9"/>
      <c r="NQP97" s="9"/>
      <c r="NQQ97" s="9"/>
      <c r="NQR97" s="9"/>
      <c r="NQS97" s="9"/>
      <c r="NQT97" s="9"/>
      <c r="NQU97" s="9"/>
      <c r="NQV97" s="9"/>
      <c r="NQW97" s="9"/>
      <c r="NQX97" s="9"/>
      <c r="NQY97" s="9"/>
      <c r="NQZ97" s="9"/>
      <c r="NRA97" s="9"/>
      <c r="NRB97" s="9"/>
      <c r="NRC97" s="9"/>
      <c r="NRD97" s="9"/>
      <c r="NRE97" s="9"/>
      <c r="NRF97" s="9"/>
      <c r="NRG97" s="9"/>
      <c r="NRH97" s="9"/>
      <c r="NRI97" s="9"/>
      <c r="NRJ97" s="9"/>
      <c r="NRK97" s="9"/>
      <c r="NRL97" s="9"/>
      <c r="NRM97" s="9"/>
      <c r="NRN97" s="9"/>
      <c r="NRO97" s="9"/>
      <c r="NRP97" s="9"/>
      <c r="NRQ97" s="9"/>
      <c r="NRR97" s="9"/>
      <c r="NRS97" s="9"/>
      <c r="NRT97" s="9"/>
      <c r="NRU97" s="9"/>
      <c r="NRV97" s="9"/>
      <c r="NRW97" s="9"/>
      <c r="NRX97" s="9"/>
      <c r="NRY97" s="9"/>
      <c r="NRZ97" s="9"/>
      <c r="NSA97" s="9"/>
      <c r="NSB97" s="9"/>
      <c r="NSC97" s="9"/>
      <c r="NSD97" s="9"/>
      <c r="NSE97" s="9"/>
      <c r="NSF97" s="9"/>
      <c r="NSG97" s="9"/>
      <c r="NSH97" s="9"/>
      <c r="NSI97" s="9"/>
      <c r="NSJ97" s="9"/>
      <c r="NSK97" s="9"/>
      <c r="NSL97" s="9"/>
      <c r="NSM97" s="9"/>
      <c r="NSN97" s="9"/>
      <c r="NSO97" s="9"/>
      <c r="NSP97" s="9"/>
      <c r="NSQ97" s="9"/>
      <c r="NSR97" s="9"/>
      <c r="NSS97" s="9"/>
      <c r="NST97" s="9"/>
      <c r="NSU97" s="9"/>
      <c r="NSV97" s="9"/>
      <c r="NSW97" s="9"/>
      <c r="NSX97" s="9"/>
      <c r="NSY97" s="9"/>
      <c r="NSZ97" s="9"/>
      <c r="NTA97" s="9"/>
      <c r="NTB97" s="9"/>
      <c r="NTC97" s="9"/>
      <c r="NTD97" s="9"/>
      <c r="NTE97" s="9"/>
      <c r="NTF97" s="9"/>
      <c r="NTG97" s="9"/>
      <c r="NTH97" s="9"/>
      <c r="NTI97" s="9"/>
      <c r="NTJ97" s="9"/>
      <c r="NTK97" s="9"/>
      <c r="NTL97" s="9"/>
      <c r="NTM97" s="9"/>
      <c r="NTN97" s="9"/>
      <c r="NTO97" s="9"/>
      <c r="NTP97" s="9"/>
      <c r="NTQ97" s="9"/>
      <c r="NTR97" s="9"/>
      <c r="NTS97" s="9"/>
      <c r="NTT97" s="9"/>
      <c r="NTU97" s="9"/>
      <c r="NTV97" s="9"/>
      <c r="NTW97" s="9"/>
      <c r="NTX97" s="9"/>
      <c r="NTY97" s="9"/>
      <c r="NTZ97" s="9"/>
      <c r="NUA97" s="9"/>
      <c r="NUB97" s="9"/>
      <c r="NUC97" s="9"/>
      <c r="NUD97" s="9"/>
      <c r="NUE97" s="9"/>
      <c r="NUF97" s="9"/>
      <c r="NUG97" s="9"/>
      <c r="NUH97" s="9"/>
      <c r="NUI97" s="9"/>
      <c r="NUJ97" s="9"/>
      <c r="NUK97" s="9"/>
      <c r="NUL97" s="9"/>
      <c r="NUM97" s="9"/>
      <c r="NUN97" s="9"/>
      <c r="NUO97" s="9"/>
      <c r="NUP97" s="9"/>
      <c r="NUQ97" s="9"/>
      <c r="NUR97" s="9"/>
      <c r="NUS97" s="9"/>
      <c r="NUT97" s="9"/>
      <c r="NUU97" s="9"/>
      <c r="NUV97" s="9"/>
      <c r="NUW97" s="9"/>
      <c r="NUX97" s="9"/>
      <c r="NUY97" s="9"/>
      <c r="NUZ97" s="9"/>
      <c r="NVA97" s="9"/>
      <c r="NVB97" s="9"/>
      <c r="NVC97" s="9"/>
      <c r="NVD97" s="9"/>
      <c r="NVE97" s="9"/>
      <c r="NVF97" s="9"/>
      <c r="NVG97" s="9"/>
      <c r="NVH97" s="9"/>
      <c r="NVI97" s="9"/>
      <c r="NVJ97" s="9"/>
      <c r="NVK97" s="9"/>
      <c r="NVL97" s="9"/>
      <c r="NVM97" s="9"/>
      <c r="NVN97" s="9"/>
      <c r="NVO97" s="9"/>
      <c r="NVP97" s="9"/>
      <c r="NVQ97" s="9"/>
      <c r="NVR97" s="9"/>
      <c r="NVS97" s="9"/>
      <c r="NVT97" s="9"/>
      <c r="NVU97" s="9"/>
      <c r="NVV97" s="9"/>
      <c r="NVW97" s="9"/>
      <c r="NVX97" s="9"/>
      <c r="NVY97" s="9"/>
      <c r="NVZ97" s="9"/>
      <c r="NWA97" s="9"/>
      <c r="NWB97" s="9"/>
      <c r="NWC97" s="9"/>
      <c r="NWD97" s="9"/>
      <c r="NWE97" s="9"/>
      <c r="NWF97" s="9"/>
      <c r="NWG97" s="9"/>
      <c r="NWH97" s="9"/>
      <c r="NWI97" s="9"/>
      <c r="NWJ97" s="9"/>
      <c r="NWK97" s="9"/>
      <c r="NWL97" s="9"/>
      <c r="NWM97" s="9"/>
      <c r="NWN97" s="9"/>
      <c r="NWO97" s="9"/>
      <c r="NWP97" s="9"/>
      <c r="NWQ97" s="9"/>
      <c r="NWR97" s="9"/>
      <c r="NWS97" s="9"/>
      <c r="NWT97" s="9"/>
      <c r="NWU97" s="9"/>
      <c r="NWV97" s="9"/>
      <c r="NWW97" s="9"/>
      <c r="NWX97" s="9"/>
      <c r="NWY97" s="9"/>
      <c r="NWZ97" s="9"/>
      <c r="NXA97" s="9"/>
      <c r="NXB97" s="9"/>
      <c r="NXC97" s="9"/>
      <c r="NXD97" s="9"/>
      <c r="NXE97" s="9"/>
      <c r="NXF97" s="9"/>
      <c r="NXG97" s="9"/>
      <c r="NXH97" s="9"/>
      <c r="NXI97" s="9"/>
      <c r="NXJ97" s="9"/>
      <c r="NXK97" s="9"/>
      <c r="NXL97" s="9"/>
      <c r="NXM97" s="9"/>
      <c r="NXN97" s="9"/>
      <c r="NXO97" s="9"/>
      <c r="NXP97" s="9"/>
      <c r="NXQ97" s="9"/>
      <c r="NXR97" s="9"/>
      <c r="NXS97" s="9"/>
      <c r="NXT97" s="9"/>
      <c r="NXU97" s="9"/>
      <c r="NXV97" s="9"/>
      <c r="NXW97" s="9"/>
      <c r="NXX97" s="9"/>
      <c r="NXY97" s="9"/>
      <c r="NXZ97" s="9"/>
      <c r="NYA97" s="9"/>
      <c r="NYB97" s="9"/>
      <c r="NYC97" s="9"/>
      <c r="NYD97" s="9"/>
      <c r="NYE97" s="9"/>
      <c r="NYF97" s="9"/>
      <c r="NYG97" s="9"/>
      <c r="NYH97" s="9"/>
      <c r="NYI97" s="9"/>
      <c r="NYJ97" s="9"/>
      <c r="NYK97" s="9"/>
      <c r="NYL97" s="9"/>
      <c r="NYM97" s="9"/>
      <c r="NYN97" s="9"/>
      <c r="NYO97" s="9"/>
      <c r="NYP97" s="9"/>
      <c r="NYQ97" s="9"/>
      <c r="NYR97" s="9"/>
      <c r="NYS97" s="9"/>
      <c r="NYT97" s="9"/>
      <c r="NYU97" s="9"/>
      <c r="NYV97" s="9"/>
      <c r="NYW97" s="9"/>
      <c r="NYX97" s="9"/>
      <c r="NYY97" s="9"/>
      <c r="NYZ97" s="9"/>
      <c r="NZA97" s="9"/>
      <c r="NZB97" s="9"/>
      <c r="NZC97" s="9"/>
      <c r="NZD97" s="9"/>
      <c r="NZE97" s="9"/>
      <c r="NZF97" s="9"/>
      <c r="NZG97" s="9"/>
      <c r="NZH97" s="9"/>
      <c r="NZI97" s="9"/>
      <c r="NZJ97" s="9"/>
      <c r="NZK97" s="9"/>
      <c r="NZL97" s="9"/>
      <c r="NZM97" s="9"/>
      <c r="NZN97" s="9"/>
      <c r="NZO97" s="9"/>
      <c r="NZP97" s="9"/>
      <c r="NZQ97" s="9"/>
      <c r="NZR97" s="9"/>
      <c r="NZS97" s="9"/>
      <c r="NZT97" s="9"/>
      <c r="NZU97" s="9"/>
      <c r="NZV97" s="9"/>
      <c r="NZW97" s="9"/>
      <c r="NZX97" s="9"/>
      <c r="NZY97" s="9"/>
      <c r="NZZ97" s="9"/>
      <c r="OAA97" s="9"/>
      <c r="OAB97" s="9"/>
      <c r="OAC97" s="9"/>
      <c r="OAD97" s="9"/>
      <c r="OAE97" s="9"/>
      <c r="OAF97" s="9"/>
      <c r="OAG97" s="9"/>
      <c r="OAH97" s="9"/>
      <c r="OAI97" s="9"/>
      <c r="OAJ97" s="9"/>
      <c r="OAK97" s="9"/>
      <c r="OAL97" s="9"/>
      <c r="OAM97" s="9"/>
      <c r="OAN97" s="9"/>
      <c r="OAO97" s="9"/>
      <c r="OAP97" s="9"/>
      <c r="OAQ97" s="9"/>
      <c r="OAR97" s="9"/>
      <c r="OAS97" s="9"/>
      <c r="OAT97" s="9"/>
      <c r="OAU97" s="9"/>
      <c r="OAV97" s="9"/>
      <c r="OAW97" s="9"/>
      <c r="OAX97" s="9"/>
      <c r="OAY97" s="9"/>
      <c r="OAZ97" s="9"/>
      <c r="OBA97" s="9"/>
      <c r="OBB97" s="9"/>
      <c r="OBC97" s="9"/>
      <c r="OBD97" s="9"/>
      <c r="OBE97" s="9"/>
      <c r="OBF97" s="9"/>
      <c r="OBG97" s="9"/>
      <c r="OBH97" s="9"/>
      <c r="OBI97" s="9"/>
      <c r="OBJ97" s="9"/>
      <c r="OBK97" s="9"/>
      <c r="OBL97" s="9"/>
      <c r="OBM97" s="9"/>
      <c r="OBN97" s="9"/>
      <c r="OBO97" s="9"/>
      <c r="OBP97" s="9"/>
      <c r="OBQ97" s="9"/>
      <c r="OBR97" s="9"/>
      <c r="OBS97" s="9"/>
      <c r="OBT97" s="9"/>
      <c r="OBU97" s="9"/>
      <c r="OBV97" s="9"/>
      <c r="OBW97" s="9"/>
      <c r="OBX97" s="9"/>
      <c r="OBY97" s="9"/>
      <c r="OBZ97" s="9"/>
      <c r="OCA97" s="9"/>
      <c r="OCB97" s="9"/>
      <c r="OCC97" s="9"/>
      <c r="OCD97" s="9"/>
      <c r="OCE97" s="9"/>
      <c r="OCF97" s="9"/>
      <c r="OCG97" s="9"/>
      <c r="OCH97" s="9"/>
      <c r="OCI97" s="9"/>
      <c r="OCJ97" s="9"/>
      <c r="OCK97" s="9"/>
      <c r="OCL97" s="9"/>
      <c r="OCM97" s="9"/>
      <c r="OCN97" s="9"/>
      <c r="OCO97" s="9"/>
      <c r="OCP97" s="9"/>
      <c r="OCQ97" s="9"/>
      <c r="OCR97" s="9"/>
      <c r="OCS97" s="9"/>
      <c r="OCT97" s="9"/>
      <c r="OCU97" s="9"/>
      <c r="OCV97" s="9"/>
      <c r="OCW97" s="9"/>
      <c r="OCX97" s="9"/>
      <c r="OCY97" s="9"/>
      <c r="OCZ97" s="9"/>
      <c r="ODA97" s="9"/>
      <c r="ODB97" s="9"/>
      <c r="ODC97" s="9"/>
      <c r="ODD97" s="9"/>
      <c r="ODE97" s="9"/>
      <c r="ODF97" s="9"/>
      <c r="ODG97" s="9"/>
      <c r="ODH97" s="9"/>
      <c r="ODI97" s="9"/>
      <c r="ODJ97" s="9"/>
      <c r="ODK97" s="9"/>
      <c r="ODL97" s="9"/>
      <c r="ODM97" s="9"/>
      <c r="ODN97" s="9"/>
      <c r="ODO97" s="9"/>
      <c r="ODP97" s="9"/>
      <c r="ODQ97" s="9"/>
      <c r="ODR97" s="9"/>
      <c r="ODS97" s="9"/>
      <c r="ODT97" s="9"/>
      <c r="ODU97" s="9"/>
      <c r="ODV97" s="9"/>
      <c r="ODW97" s="9"/>
      <c r="ODX97" s="9"/>
      <c r="ODY97" s="9"/>
      <c r="ODZ97" s="9"/>
      <c r="OEA97" s="9"/>
      <c r="OEB97" s="9"/>
      <c r="OEC97" s="9"/>
      <c r="OED97" s="9"/>
      <c r="OEE97" s="9"/>
      <c r="OEF97" s="9"/>
      <c r="OEG97" s="9"/>
      <c r="OEH97" s="9"/>
      <c r="OEI97" s="9"/>
      <c r="OEJ97" s="9"/>
      <c r="OEK97" s="9"/>
      <c r="OEL97" s="9"/>
      <c r="OEM97" s="9"/>
      <c r="OEN97" s="9"/>
      <c r="OEO97" s="9"/>
      <c r="OEP97" s="9"/>
      <c r="OEQ97" s="9"/>
      <c r="OER97" s="9"/>
      <c r="OES97" s="9"/>
      <c r="OET97" s="9"/>
      <c r="OEU97" s="9"/>
      <c r="OEV97" s="9"/>
      <c r="OEW97" s="9"/>
      <c r="OEX97" s="9"/>
      <c r="OEY97" s="9"/>
      <c r="OEZ97" s="9"/>
      <c r="OFA97" s="9"/>
      <c r="OFB97" s="9"/>
      <c r="OFC97" s="9"/>
      <c r="OFD97" s="9"/>
      <c r="OFE97" s="9"/>
      <c r="OFF97" s="9"/>
      <c r="OFG97" s="9"/>
      <c r="OFH97" s="9"/>
      <c r="OFI97" s="9"/>
      <c r="OFJ97" s="9"/>
      <c r="OFK97" s="9"/>
      <c r="OFL97" s="9"/>
      <c r="OFM97" s="9"/>
      <c r="OFN97" s="9"/>
      <c r="OFO97" s="9"/>
      <c r="OFP97" s="9"/>
      <c r="OFQ97" s="9"/>
      <c r="OFR97" s="9"/>
      <c r="OFS97" s="9"/>
      <c r="OFT97" s="9"/>
      <c r="OFU97" s="9"/>
      <c r="OFV97" s="9"/>
      <c r="OFW97" s="9"/>
      <c r="OFX97" s="9"/>
      <c r="OFY97" s="9"/>
      <c r="OFZ97" s="9"/>
      <c r="OGA97" s="9"/>
      <c r="OGB97" s="9"/>
      <c r="OGC97" s="9"/>
      <c r="OGD97" s="9"/>
      <c r="OGE97" s="9"/>
      <c r="OGF97" s="9"/>
      <c r="OGG97" s="9"/>
      <c r="OGH97" s="9"/>
      <c r="OGI97" s="9"/>
      <c r="OGJ97" s="9"/>
      <c r="OGK97" s="9"/>
      <c r="OGL97" s="9"/>
      <c r="OGM97" s="9"/>
      <c r="OGN97" s="9"/>
      <c r="OGO97" s="9"/>
      <c r="OGP97" s="9"/>
      <c r="OGQ97" s="9"/>
      <c r="OGR97" s="9"/>
      <c r="OGS97" s="9"/>
      <c r="OGT97" s="9"/>
      <c r="OGU97" s="9"/>
      <c r="OGV97" s="9"/>
      <c r="OGW97" s="9"/>
      <c r="OGX97" s="9"/>
      <c r="OGY97" s="9"/>
      <c r="OGZ97" s="9"/>
      <c r="OHA97" s="9"/>
      <c r="OHB97" s="9"/>
      <c r="OHC97" s="9"/>
      <c r="OHD97" s="9"/>
      <c r="OHE97" s="9"/>
      <c r="OHF97" s="9"/>
      <c r="OHG97" s="9"/>
      <c r="OHH97" s="9"/>
      <c r="OHI97" s="9"/>
      <c r="OHJ97" s="9"/>
      <c r="OHK97" s="9"/>
      <c r="OHL97" s="9"/>
      <c r="OHM97" s="9"/>
      <c r="OHN97" s="9"/>
      <c r="OHO97" s="9"/>
      <c r="OHP97" s="9"/>
      <c r="OHQ97" s="9"/>
      <c r="OHR97" s="9"/>
      <c r="OHS97" s="9"/>
      <c r="OHT97" s="9"/>
      <c r="OHU97" s="9"/>
      <c r="OHV97" s="9"/>
      <c r="OHW97" s="9"/>
      <c r="OHX97" s="9"/>
      <c r="OHY97" s="9"/>
      <c r="OHZ97" s="9"/>
      <c r="OIA97" s="9"/>
      <c r="OIB97" s="9"/>
      <c r="OIC97" s="9"/>
      <c r="OID97" s="9"/>
      <c r="OIE97" s="9"/>
      <c r="OIF97" s="9"/>
      <c r="OIG97" s="9"/>
      <c r="OIH97" s="9"/>
      <c r="OII97" s="9"/>
      <c r="OIJ97" s="9"/>
      <c r="OIK97" s="9"/>
      <c r="OIL97" s="9"/>
      <c r="OIM97" s="9"/>
      <c r="OIN97" s="9"/>
      <c r="OIO97" s="9"/>
      <c r="OIP97" s="9"/>
      <c r="OIQ97" s="9"/>
      <c r="OIR97" s="9"/>
      <c r="OIS97" s="9"/>
      <c r="OIT97" s="9"/>
      <c r="OIU97" s="9"/>
      <c r="OIV97" s="9"/>
      <c r="OIW97" s="9"/>
      <c r="OIX97" s="9"/>
      <c r="OIY97" s="9"/>
      <c r="OIZ97" s="9"/>
      <c r="OJA97" s="9"/>
      <c r="OJB97" s="9"/>
      <c r="OJC97" s="9"/>
      <c r="OJD97" s="9"/>
      <c r="OJE97" s="9"/>
      <c r="OJF97" s="9"/>
      <c r="OJG97" s="9"/>
      <c r="OJH97" s="9"/>
      <c r="OJI97" s="9"/>
      <c r="OJJ97" s="9"/>
      <c r="OJK97" s="9"/>
      <c r="OJL97" s="9"/>
      <c r="OJM97" s="9"/>
      <c r="OJN97" s="9"/>
      <c r="OJO97" s="9"/>
      <c r="OJP97" s="9"/>
      <c r="OJQ97" s="9"/>
      <c r="OJR97" s="9"/>
      <c r="OJS97" s="9"/>
      <c r="OJT97" s="9"/>
      <c r="OJU97" s="9"/>
      <c r="OJV97" s="9"/>
      <c r="OJW97" s="9"/>
      <c r="OJX97" s="9"/>
      <c r="OJY97" s="9"/>
      <c r="OJZ97" s="9"/>
      <c r="OKA97" s="9"/>
      <c r="OKB97" s="9"/>
      <c r="OKC97" s="9"/>
      <c r="OKD97" s="9"/>
      <c r="OKE97" s="9"/>
      <c r="OKF97" s="9"/>
      <c r="OKG97" s="9"/>
      <c r="OKH97" s="9"/>
      <c r="OKI97" s="9"/>
      <c r="OKJ97" s="9"/>
      <c r="OKK97" s="9"/>
      <c r="OKL97" s="9"/>
      <c r="OKM97" s="9"/>
      <c r="OKN97" s="9"/>
      <c r="OKO97" s="9"/>
      <c r="OKP97" s="9"/>
      <c r="OKQ97" s="9"/>
      <c r="OKR97" s="9"/>
      <c r="OKS97" s="9"/>
      <c r="OKT97" s="9"/>
      <c r="OKU97" s="9"/>
      <c r="OKV97" s="9"/>
      <c r="OKW97" s="9"/>
      <c r="OKX97" s="9"/>
      <c r="OKY97" s="9"/>
      <c r="OKZ97" s="9"/>
      <c r="OLA97" s="9"/>
      <c r="OLB97" s="9"/>
      <c r="OLC97" s="9"/>
      <c r="OLD97" s="9"/>
      <c r="OLE97" s="9"/>
      <c r="OLF97" s="9"/>
      <c r="OLG97" s="9"/>
      <c r="OLH97" s="9"/>
      <c r="OLI97" s="9"/>
      <c r="OLJ97" s="9"/>
      <c r="OLK97" s="9"/>
      <c r="OLL97" s="9"/>
      <c r="OLM97" s="9"/>
      <c r="OLN97" s="9"/>
      <c r="OLO97" s="9"/>
      <c r="OLP97" s="9"/>
      <c r="OLQ97" s="9"/>
      <c r="OLR97" s="9"/>
      <c r="OLS97" s="9"/>
      <c r="OLT97" s="9"/>
      <c r="OLU97" s="9"/>
      <c r="OLV97" s="9"/>
      <c r="OLW97" s="9"/>
      <c r="OLX97" s="9"/>
      <c r="OLY97" s="9"/>
      <c r="OLZ97" s="9"/>
      <c r="OMA97" s="9"/>
      <c r="OMB97" s="9"/>
      <c r="OMC97" s="9"/>
      <c r="OMD97" s="9"/>
      <c r="OME97" s="9"/>
      <c r="OMF97" s="9"/>
      <c r="OMG97" s="9"/>
      <c r="OMH97" s="9"/>
      <c r="OMI97" s="9"/>
      <c r="OMJ97" s="9"/>
      <c r="OMK97" s="9"/>
      <c r="OML97" s="9"/>
      <c r="OMM97" s="9"/>
      <c r="OMN97" s="9"/>
      <c r="OMO97" s="9"/>
      <c r="OMP97" s="9"/>
      <c r="OMQ97" s="9"/>
      <c r="OMR97" s="9"/>
      <c r="OMS97" s="9"/>
      <c r="OMT97" s="9"/>
      <c r="OMU97" s="9"/>
      <c r="OMV97" s="9"/>
      <c r="OMW97" s="9"/>
      <c r="OMX97" s="9"/>
      <c r="OMY97" s="9"/>
      <c r="OMZ97" s="9"/>
      <c r="ONA97" s="9"/>
      <c r="ONB97" s="9"/>
      <c r="ONC97" s="9"/>
      <c r="OND97" s="9"/>
      <c r="ONE97" s="9"/>
      <c r="ONF97" s="9"/>
      <c r="ONG97" s="9"/>
      <c r="ONH97" s="9"/>
      <c r="ONI97" s="9"/>
      <c r="ONJ97" s="9"/>
      <c r="ONK97" s="9"/>
      <c r="ONL97" s="9"/>
      <c r="ONM97" s="9"/>
      <c r="ONN97" s="9"/>
      <c r="ONO97" s="9"/>
      <c r="ONP97" s="9"/>
      <c r="ONQ97" s="9"/>
      <c r="ONR97" s="9"/>
      <c r="ONS97" s="9"/>
      <c r="ONT97" s="9"/>
      <c r="ONU97" s="9"/>
      <c r="ONV97" s="9"/>
      <c r="ONW97" s="9"/>
      <c r="ONX97" s="9"/>
      <c r="ONY97" s="9"/>
      <c r="ONZ97" s="9"/>
      <c r="OOA97" s="9"/>
      <c r="OOB97" s="9"/>
      <c r="OOC97" s="9"/>
      <c r="OOD97" s="9"/>
      <c r="OOE97" s="9"/>
      <c r="OOF97" s="9"/>
      <c r="OOG97" s="9"/>
      <c r="OOH97" s="9"/>
      <c r="OOI97" s="9"/>
      <c r="OOJ97" s="9"/>
      <c r="OOK97" s="9"/>
      <c r="OOL97" s="9"/>
      <c r="OOM97" s="9"/>
      <c r="OON97" s="9"/>
      <c r="OOO97" s="9"/>
      <c r="OOP97" s="9"/>
      <c r="OOQ97" s="9"/>
      <c r="OOR97" s="9"/>
      <c r="OOS97" s="9"/>
      <c r="OOT97" s="9"/>
      <c r="OOU97" s="9"/>
      <c r="OOV97" s="9"/>
      <c r="OOW97" s="9"/>
      <c r="OOX97" s="9"/>
      <c r="OOY97" s="9"/>
      <c r="OOZ97" s="9"/>
      <c r="OPA97" s="9"/>
      <c r="OPB97" s="9"/>
      <c r="OPC97" s="9"/>
      <c r="OPD97" s="9"/>
      <c r="OPE97" s="9"/>
      <c r="OPF97" s="9"/>
      <c r="OPG97" s="9"/>
      <c r="OPH97" s="9"/>
      <c r="OPI97" s="9"/>
      <c r="OPJ97" s="9"/>
      <c r="OPK97" s="9"/>
      <c r="OPL97" s="9"/>
      <c r="OPM97" s="9"/>
      <c r="OPN97" s="9"/>
      <c r="OPO97" s="9"/>
      <c r="OPP97" s="9"/>
      <c r="OPQ97" s="9"/>
      <c r="OPR97" s="9"/>
      <c r="OPS97" s="9"/>
      <c r="OPT97" s="9"/>
      <c r="OPU97" s="9"/>
      <c r="OPV97" s="9"/>
      <c r="OPW97" s="9"/>
      <c r="OPX97" s="9"/>
      <c r="OPY97" s="9"/>
      <c r="OPZ97" s="9"/>
      <c r="OQA97" s="9"/>
      <c r="OQB97" s="9"/>
      <c r="OQC97" s="9"/>
      <c r="OQD97" s="9"/>
      <c r="OQE97" s="9"/>
      <c r="OQF97" s="9"/>
      <c r="OQG97" s="9"/>
      <c r="OQH97" s="9"/>
      <c r="OQI97" s="9"/>
      <c r="OQJ97" s="9"/>
      <c r="OQK97" s="9"/>
      <c r="OQL97" s="9"/>
      <c r="OQM97" s="9"/>
      <c r="OQN97" s="9"/>
      <c r="OQO97" s="9"/>
      <c r="OQP97" s="9"/>
      <c r="OQQ97" s="9"/>
      <c r="OQR97" s="9"/>
      <c r="OQS97" s="9"/>
      <c r="OQT97" s="9"/>
      <c r="OQU97" s="9"/>
      <c r="OQV97" s="9"/>
      <c r="OQW97" s="9"/>
      <c r="OQX97" s="9"/>
      <c r="OQY97" s="9"/>
      <c r="OQZ97" s="9"/>
      <c r="ORA97" s="9"/>
      <c r="ORB97" s="9"/>
      <c r="ORC97" s="9"/>
      <c r="ORD97" s="9"/>
      <c r="ORE97" s="9"/>
      <c r="ORF97" s="9"/>
      <c r="ORG97" s="9"/>
      <c r="ORH97" s="9"/>
      <c r="ORI97" s="9"/>
      <c r="ORJ97" s="9"/>
      <c r="ORK97" s="9"/>
      <c r="ORL97" s="9"/>
      <c r="ORM97" s="9"/>
      <c r="ORN97" s="9"/>
      <c r="ORO97" s="9"/>
      <c r="ORP97" s="9"/>
      <c r="ORQ97" s="9"/>
      <c r="ORR97" s="9"/>
      <c r="ORS97" s="9"/>
      <c r="ORT97" s="9"/>
      <c r="ORU97" s="9"/>
      <c r="ORV97" s="9"/>
      <c r="ORW97" s="9"/>
      <c r="ORX97" s="9"/>
      <c r="ORY97" s="9"/>
      <c r="ORZ97" s="9"/>
      <c r="OSA97" s="9"/>
      <c r="OSB97" s="9"/>
      <c r="OSC97" s="9"/>
      <c r="OSD97" s="9"/>
      <c r="OSE97" s="9"/>
      <c r="OSF97" s="9"/>
      <c r="OSG97" s="9"/>
      <c r="OSH97" s="9"/>
      <c r="OSI97" s="9"/>
      <c r="OSJ97" s="9"/>
      <c r="OSK97" s="9"/>
      <c r="OSL97" s="9"/>
      <c r="OSM97" s="9"/>
      <c r="OSN97" s="9"/>
      <c r="OSO97" s="9"/>
      <c r="OSP97" s="9"/>
      <c r="OSQ97" s="9"/>
      <c r="OSR97" s="9"/>
      <c r="OSS97" s="9"/>
      <c r="OST97" s="9"/>
      <c r="OSU97" s="9"/>
      <c r="OSV97" s="9"/>
      <c r="OSW97" s="9"/>
      <c r="OSX97" s="9"/>
      <c r="OSY97" s="9"/>
      <c r="OSZ97" s="9"/>
      <c r="OTA97" s="9"/>
      <c r="OTB97" s="9"/>
      <c r="OTC97" s="9"/>
      <c r="OTD97" s="9"/>
      <c r="OTE97" s="9"/>
      <c r="OTF97" s="9"/>
      <c r="OTG97" s="9"/>
      <c r="OTH97" s="9"/>
      <c r="OTI97" s="9"/>
      <c r="OTJ97" s="9"/>
      <c r="OTK97" s="9"/>
      <c r="OTL97" s="9"/>
      <c r="OTM97" s="9"/>
      <c r="OTN97" s="9"/>
      <c r="OTO97" s="9"/>
      <c r="OTP97" s="9"/>
      <c r="OTQ97" s="9"/>
      <c r="OTR97" s="9"/>
      <c r="OTS97" s="9"/>
      <c r="OTT97" s="9"/>
      <c r="OTU97" s="9"/>
      <c r="OTV97" s="9"/>
      <c r="OTW97" s="9"/>
      <c r="OTX97" s="9"/>
      <c r="OTY97" s="9"/>
      <c r="OTZ97" s="9"/>
      <c r="OUA97" s="9"/>
      <c r="OUB97" s="9"/>
      <c r="OUC97" s="9"/>
      <c r="OUD97" s="9"/>
      <c r="OUE97" s="9"/>
      <c r="OUF97" s="9"/>
      <c r="OUG97" s="9"/>
      <c r="OUH97" s="9"/>
      <c r="OUI97" s="9"/>
      <c r="OUJ97" s="9"/>
      <c r="OUK97" s="9"/>
      <c r="OUL97" s="9"/>
      <c r="OUM97" s="9"/>
      <c r="OUN97" s="9"/>
      <c r="OUO97" s="9"/>
      <c r="OUP97" s="9"/>
      <c r="OUQ97" s="9"/>
      <c r="OUR97" s="9"/>
      <c r="OUS97" s="9"/>
      <c r="OUT97" s="9"/>
      <c r="OUU97" s="9"/>
      <c r="OUV97" s="9"/>
      <c r="OUW97" s="9"/>
      <c r="OUX97" s="9"/>
      <c r="OUY97" s="9"/>
      <c r="OUZ97" s="9"/>
      <c r="OVA97" s="9"/>
      <c r="OVB97" s="9"/>
      <c r="OVC97" s="9"/>
      <c r="OVD97" s="9"/>
      <c r="OVE97" s="9"/>
      <c r="OVF97" s="9"/>
      <c r="OVG97" s="9"/>
      <c r="OVH97" s="9"/>
      <c r="OVI97" s="9"/>
      <c r="OVJ97" s="9"/>
      <c r="OVK97" s="9"/>
      <c r="OVL97" s="9"/>
      <c r="OVM97" s="9"/>
      <c r="OVN97" s="9"/>
      <c r="OVO97" s="9"/>
      <c r="OVP97" s="9"/>
      <c r="OVQ97" s="9"/>
      <c r="OVR97" s="9"/>
      <c r="OVS97" s="9"/>
      <c r="OVT97" s="9"/>
      <c r="OVU97" s="9"/>
      <c r="OVV97" s="9"/>
      <c r="OVW97" s="9"/>
      <c r="OVX97" s="9"/>
      <c r="OVY97" s="9"/>
      <c r="OVZ97" s="9"/>
      <c r="OWA97" s="9"/>
      <c r="OWB97" s="9"/>
      <c r="OWC97" s="9"/>
      <c r="OWD97" s="9"/>
      <c r="OWE97" s="9"/>
      <c r="OWF97" s="9"/>
      <c r="OWG97" s="9"/>
      <c r="OWH97" s="9"/>
      <c r="OWI97" s="9"/>
      <c r="OWJ97" s="9"/>
      <c r="OWK97" s="9"/>
      <c r="OWL97" s="9"/>
      <c r="OWM97" s="9"/>
      <c r="OWN97" s="9"/>
      <c r="OWO97" s="9"/>
      <c r="OWP97" s="9"/>
      <c r="OWQ97" s="9"/>
      <c r="OWR97" s="9"/>
      <c r="OWS97" s="9"/>
      <c r="OWT97" s="9"/>
      <c r="OWU97" s="9"/>
      <c r="OWV97" s="9"/>
      <c r="OWW97" s="9"/>
      <c r="OWX97" s="9"/>
      <c r="OWY97" s="9"/>
      <c r="OWZ97" s="9"/>
      <c r="OXA97" s="9"/>
      <c r="OXB97" s="9"/>
      <c r="OXC97" s="9"/>
      <c r="OXD97" s="9"/>
      <c r="OXE97" s="9"/>
      <c r="OXF97" s="9"/>
      <c r="OXG97" s="9"/>
      <c r="OXH97" s="9"/>
      <c r="OXI97" s="9"/>
      <c r="OXJ97" s="9"/>
      <c r="OXK97" s="9"/>
      <c r="OXL97" s="9"/>
      <c r="OXM97" s="9"/>
      <c r="OXN97" s="9"/>
      <c r="OXO97" s="9"/>
      <c r="OXP97" s="9"/>
      <c r="OXQ97" s="9"/>
      <c r="OXR97" s="9"/>
      <c r="OXS97" s="9"/>
      <c r="OXT97" s="9"/>
      <c r="OXU97" s="9"/>
      <c r="OXV97" s="9"/>
      <c r="OXW97" s="9"/>
      <c r="OXX97" s="9"/>
      <c r="OXY97" s="9"/>
      <c r="OXZ97" s="9"/>
      <c r="OYA97" s="9"/>
      <c r="OYB97" s="9"/>
      <c r="OYC97" s="9"/>
      <c r="OYD97" s="9"/>
      <c r="OYE97" s="9"/>
      <c r="OYF97" s="9"/>
      <c r="OYG97" s="9"/>
      <c r="OYH97" s="9"/>
      <c r="OYI97" s="9"/>
      <c r="OYJ97" s="9"/>
      <c r="OYK97" s="9"/>
      <c r="OYL97" s="9"/>
      <c r="OYM97" s="9"/>
      <c r="OYN97" s="9"/>
      <c r="OYO97" s="9"/>
      <c r="OYP97" s="9"/>
      <c r="OYQ97" s="9"/>
      <c r="OYR97" s="9"/>
      <c r="OYS97" s="9"/>
      <c r="OYT97" s="9"/>
      <c r="OYU97" s="9"/>
      <c r="OYV97" s="9"/>
      <c r="OYW97" s="9"/>
      <c r="OYX97" s="9"/>
      <c r="OYY97" s="9"/>
      <c r="OYZ97" s="9"/>
      <c r="OZA97" s="9"/>
      <c r="OZB97" s="9"/>
      <c r="OZC97" s="9"/>
      <c r="OZD97" s="9"/>
      <c r="OZE97" s="9"/>
      <c r="OZF97" s="9"/>
      <c r="OZG97" s="9"/>
      <c r="OZH97" s="9"/>
      <c r="OZI97" s="9"/>
      <c r="OZJ97" s="9"/>
      <c r="OZK97" s="9"/>
      <c r="OZL97" s="9"/>
      <c r="OZM97" s="9"/>
      <c r="OZN97" s="9"/>
      <c r="OZO97" s="9"/>
      <c r="OZP97" s="9"/>
      <c r="OZQ97" s="9"/>
      <c r="OZR97" s="9"/>
      <c r="OZS97" s="9"/>
      <c r="OZT97" s="9"/>
      <c r="OZU97" s="9"/>
      <c r="OZV97" s="9"/>
      <c r="OZW97" s="9"/>
      <c r="OZX97" s="9"/>
      <c r="OZY97" s="9"/>
      <c r="OZZ97" s="9"/>
      <c r="PAA97" s="9"/>
      <c r="PAB97" s="9"/>
      <c r="PAC97" s="9"/>
      <c r="PAD97" s="9"/>
      <c r="PAE97" s="9"/>
      <c r="PAF97" s="9"/>
      <c r="PAG97" s="9"/>
      <c r="PAH97" s="9"/>
      <c r="PAI97" s="9"/>
      <c r="PAJ97" s="9"/>
      <c r="PAK97" s="9"/>
      <c r="PAL97" s="9"/>
      <c r="PAM97" s="9"/>
      <c r="PAN97" s="9"/>
      <c r="PAO97" s="9"/>
      <c r="PAP97" s="9"/>
      <c r="PAQ97" s="9"/>
      <c r="PAR97" s="9"/>
      <c r="PAS97" s="9"/>
      <c r="PAT97" s="9"/>
      <c r="PAU97" s="9"/>
      <c r="PAV97" s="9"/>
      <c r="PAW97" s="9"/>
      <c r="PAX97" s="9"/>
      <c r="PAY97" s="9"/>
      <c r="PAZ97" s="9"/>
      <c r="PBA97" s="9"/>
      <c r="PBB97" s="9"/>
      <c r="PBC97" s="9"/>
      <c r="PBD97" s="9"/>
      <c r="PBE97" s="9"/>
      <c r="PBF97" s="9"/>
      <c r="PBG97" s="9"/>
      <c r="PBH97" s="9"/>
      <c r="PBI97" s="9"/>
      <c r="PBJ97" s="9"/>
      <c r="PBK97" s="9"/>
      <c r="PBL97" s="9"/>
      <c r="PBM97" s="9"/>
      <c r="PBN97" s="9"/>
      <c r="PBO97" s="9"/>
      <c r="PBP97" s="9"/>
      <c r="PBQ97" s="9"/>
      <c r="PBR97" s="9"/>
      <c r="PBS97" s="9"/>
      <c r="PBT97" s="9"/>
      <c r="PBU97" s="9"/>
      <c r="PBV97" s="9"/>
      <c r="PBW97" s="9"/>
      <c r="PBX97" s="9"/>
      <c r="PBY97" s="9"/>
      <c r="PBZ97" s="9"/>
      <c r="PCA97" s="9"/>
      <c r="PCB97" s="9"/>
      <c r="PCC97" s="9"/>
      <c r="PCD97" s="9"/>
      <c r="PCE97" s="9"/>
      <c r="PCF97" s="9"/>
      <c r="PCG97" s="9"/>
      <c r="PCH97" s="9"/>
      <c r="PCI97" s="9"/>
      <c r="PCJ97" s="9"/>
      <c r="PCK97" s="9"/>
      <c r="PCL97" s="9"/>
      <c r="PCM97" s="9"/>
      <c r="PCN97" s="9"/>
      <c r="PCO97" s="9"/>
      <c r="PCP97" s="9"/>
      <c r="PCQ97" s="9"/>
      <c r="PCR97" s="9"/>
      <c r="PCS97" s="9"/>
      <c r="PCT97" s="9"/>
      <c r="PCU97" s="9"/>
      <c r="PCV97" s="9"/>
      <c r="PCW97" s="9"/>
      <c r="PCX97" s="9"/>
      <c r="PCY97" s="9"/>
      <c r="PCZ97" s="9"/>
      <c r="PDA97" s="9"/>
      <c r="PDB97" s="9"/>
      <c r="PDC97" s="9"/>
      <c r="PDD97" s="9"/>
      <c r="PDE97" s="9"/>
      <c r="PDF97" s="9"/>
      <c r="PDG97" s="9"/>
      <c r="PDH97" s="9"/>
      <c r="PDI97" s="9"/>
      <c r="PDJ97" s="9"/>
      <c r="PDK97" s="9"/>
      <c r="PDL97" s="9"/>
      <c r="PDM97" s="9"/>
      <c r="PDN97" s="9"/>
      <c r="PDO97" s="9"/>
      <c r="PDP97" s="9"/>
      <c r="PDQ97" s="9"/>
      <c r="PDR97" s="9"/>
      <c r="PDS97" s="9"/>
      <c r="PDT97" s="9"/>
      <c r="PDU97" s="9"/>
      <c r="PDV97" s="9"/>
      <c r="PDW97" s="9"/>
      <c r="PDX97" s="9"/>
      <c r="PDY97" s="9"/>
      <c r="PDZ97" s="9"/>
      <c r="PEA97" s="9"/>
      <c r="PEB97" s="9"/>
      <c r="PEC97" s="9"/>
      <c r="PED97" s="9"/>
      <c r="PEE97" s="9"/>
      <c r="PEF97" s="9"/>
      <c r="PEG97" s="9"/>
      <c r="PEH97" s="9"/>
      <c r="PEI97" s="9"/>
      <c r="PEJ97" s="9"/>
      <c r="PEK97" s="9"/>
      <c r="PEL97" s="9"/>
      <c r="PEM97" s="9"/>
      <c r="PEN97" s="9"/>
      <c r="PEO97" s="9"/>
      <c r="PEP97" s="9"/>
      <c r="PEQ97" s="9"/>
      <c r="PER97" s="9"/>
      <c r="PES97" s="9"/>
      <c r="PET97" s="9"/>
      <c r="PEU97" s="9"/>
      <c r="PEV97" s="9"/>
      <c r="PEW97" s="9"/>
      <c r="PEX97" s="9"/>
      <c r="PEY97" s="9"/>
      <c r="PEZ97" s="9"/>
      <c r="PFA97" s="9"/>
      <c r="PFB97" s="9"/>
      <c r="PFC97" s="9"/>
      <c r="PFD97" s="9"/>
      <c r="PFE97" s="9"/>
      <c r="PFF97" s="9"/>
      <c r="PFG97" s="9"/>
      <c r="PFH97" s="9"/>
      <c r="PFI97" s="9"/>
      <c r="PFJ97" s="9"/>
      <c r="PFK97" s="9"/>
      <c r="PFL97" s="9"/>
      <c r="PFM97" s="9"/>
      <c r="PFN97" s="9"/>
      <c r="PFO97" s="9"/>
      <c r="PFP97" s="9"/>
      <c r="PFQ97" s="9"/>
      <c r="PFR97" s="9"/>
      <c r="PFS97" s="9"/>
      <c r="PFT97" s="9"/>
      <c r="PFU97" s="9"/>
      <c r="PFV97" s="9"/>
      <c r="PFW97" s="9"/>
      <c r="PFX97" s="9"/>
      <c r="PFY97" s="9"/>
      <c r="PFZ97" s="9"/>
      <c r="PGA97" s="9"/>
      <c r="PGB97" s="9"/>
      <c r="PGC97" s="9"/>
      <c r="PGD97" s="9"/>
      <c r="PGE97" s="9"/>
      <c r="PGF97" s="9"/>
      <c r="PGG97" s="9"/>
      <c r="PGH97" s="9"/>
      <c r="PGI97" s="9"/>
      <c r="PGJ97" s="9"/>
      <c r="PGK97" s="9"/>
      <c r="PGL97" s="9"/>
      <c r="PGM97" s="9"/>
      <c r="PGN97" s="9"/>
      <c r="PGO97" s="9"/>
      <c r="PGP97" s="9"/>
      <c r="PGQ97" s="9"/>
      <c r="PGR97" s="9"/>
      <c r="PGS97" s="9"/>
      <c r="PGT97" s="9"/>
      <c r="PGU97" s="9"/>
      <c r="PGV97" s="9"/>
      <c r="PGW97" s="9"/>
      <c r="PGX97" s="9"/>
      <c r="PGY97" s="9"/>
      <c r="PGZ97" s="9"/>
      <c r="PHA97" s="9"/>
      <c r="PHB97" s="9"/>
      <c r="PHC97" s="9"/>
      <c r="PHD97" s="9"/>
      <c r="PHE97" s="9"/>
      <c r="PHF97" s="9"/>
      <c r="PHG97" s="9"/>
      <c r="PHH97" s="9"/>
      <c r="PHI97" s="9"/>
      <c r="PHJ97" s="9"/>
      <c r="PHK97" s="9"/>
      <c r="PHL97" s="9"/>
      <c r="PHM97" s="9"/>
      <c r="PHN97" s="9"/>
      <c r="PHO97" s="9"/>
      <c r="PHP97" s="9"/>
      <c r="PHQ97" s="9"/>
      <c r="PHR97" s="9"/>
      <c r="PHS97" s="9"/>
      <c r="PHT97" s="9"/>
      <c r="PHU97" s="9"/>
      <c r="PHV97" s="9"/>
      <c r="PHW97" s="9"/>
      <c r="PHX97" s="9"/>
      <c r="PHY97" s="9"/>
      <c r="PHZ97" s="9"/>
      <c r="PIA97" s="9"/>
      <c r="PIB97" s="9"/>
      <c r="PIC97" s="9"/>
      <c r="PID97" s="9"/>
      <c r="PIE97" s="9"/>
      <c r="PIF97" s="9"/>
      <c r="PIG97" s="9"/>
      <c r="PIH97" s="9"/>
      <c r="PII97" s="9"/>
      <c r="PIJ97" s="9"/>
      <c r="PIK97" s="9"/>
      <c r="PIL97" s="9"/>
      <c r="PIM97" s="9"/>
      <c r="PIN97" s="9"/>
      <c r="PIO97" s="9"/>
      <c r="PIP97" s="9"/>
      <c r="PIQ97" s="9"/>
      <c r="PIR97" s="9"/>
      <c r="PIS97" s="9"/>
      <c r="PIT97" s="9"/>
      <c r="PIU97" s="9"/>
      <c r="PIV97" s="9"/>
      <c r="PIW97" s="9"/>
      <c r="PIX97" s="9"/>
      <c r="PIY97" s="9"/>
      <c r="PIZ97" s="9"/>
      <c r="PJA97" s="9"/>
      <c r="PJB97" s="9"/>
      <c r="PJC97" s="9"/>
      <c r="PJD97" s="9"/>
      <c r="PJE97" s="9"/>
      <c r="PJF97" s="9"/>
      <c r="PJG97" s="9"/>
      <c r="PJH97" s="9"/>
      <c r="PJI97" s="9"/>
      <c r="PJJ97" s="9"/>
      <c r="PJK97" s="9"/>
      <c r="PJL97" s="9"/>
      <c r="PJM97" s="9"/>
      <c r="PJN97" s="9"/>
      <c r="PJO97" s="9"/>
      <c r="PJP97" s="9"/>
      <c r="PJQ97" s="9"/>
      <c r="PJR97" s="9"/>
      <c r="PJS97" s="9"/>
      <c r="PJT97" s="9"/>
      <c r="PJU97" s="9"/>
      <c r="PJV97" s="9"/>
      <c r="PJW97" s="9"/>
      <c r="PJX97" s="9"/>
      <c r="PJY97" s="9"/>
      <c r="PJZ97" s="9"/>
      <c r="PKA97" s="9"/>
      <c r="PKB97" s="9"/>
      <c r="PKC97" s="9"/>
      <c r="PKD97" s="9"/>
      <c r="PKE97" s="9"/>
      <c r="PKF97" s="9"/>
      <c r="PKG97" s="9"/>
      <c r="PKH97" s="9"/>
      <c r="PKI97" s="9"/>
      <c r="PKJ97" s="9"/>
      <c r="PKK97" s="9"/>
      <c r="PKL97" s="9"/>
      <c r="PKM97" s="9"/>
      <c r="PKN97" s="9"/>
      <c r="PKO97" s="9"/>
      <c r="PKP97" s="9"/>
      <c r="PKQ97" s="9"/>
      <c r="PKR97" s="9"/>
      <c r="PKS97" s="9"/>
      <c r="PKT97" s="9"/>
      <c r="PKU97" s="9"/>
      <c r="PKV97" s="9"/>
      <c r="PKW97" s="9"/>
      <c r="PKX97" s="9"/>
      <c r="PKY97" s="9"/>
      <c r="PKZ97" s="9"/>
      <c r="PLA97" s="9"/>
      <c r="PLB97" s="9"/>
      <c r="PLC97" s="9"/>
      <c r="PLD97" s="9"/>
      <c r="PLE97" s="9"/>
      <c r="PLF97" s="9"/>
      <c r="PLG97" s="9"/>
      <c r="PLH97" s="9"/>
      <c r="PLI97" s="9"/>
      <c r="PLJ97" s="9"/>
      <c r="PLK97" s="9"/>
      <c r="PLL97" s="9"/>
      <c r="PLM97" s="9"/>
      <c r="PLN97" s="9"/>
      <c r="PLO97" s="9"/>
      <c r="PLP97" s="9"/>
      <c r="PLQ97" s="9"/>
      <c r="PLR97" s="9"/>
      <c r="PLS97" s="9"/>
      <c r="PLT97" s="9"/>
      <c r="PLU97" s="9"/>
      <c r="PLV97" s="9"/>
      <c r="PLW97" s="9"/>
      <c r="PLX97" s="9"/>
      <c r="PLY97" s="9"/>
      <c r="PLZ97" s="9"/>
      <c r="PMA97" s="9"/>
      <c r="PMB97" s="9"/>
      <c r="PMC97" s="9"/>
      <c r="PMD97" s="9"/>
      <c r="PME97" s="9"/>
      <c r="PMF97" s="9"/>
      <c r="PMG97" s="9"/>
      <c r="PMH97" s="9"/>
      <c r="PMI97" s="9"/>
      <c r="PMJ97" s="9"/>
      <c r="PMK97" s="9"/>
      <c r="PML97" s="9"/>
      <c r="PMM97" s="9"/>
      <c r="PMN97" s="9"/>
      <c r="PMO97" s="9"/>
      <c r="PMP97" s="9"/>
      <c r="PMQ97" s="9"/>
      <c r="PMR97" s="9"/>
      <c r="PMS97" s="9"/>
      <c r="PMT97" s="9"/>
      <c r="PMU97" s="9"/>
      <c r="PMV97" s="9"/>
      <c r="PMW97" s="9"/>
      <c r="PMX97" s="9"/>
      <c r="PMY97" s="9"/>
      <c r="PMZ97" s="9"/>
      <c r="PNA97" s="9"/>
      <c r="PNB97" s="9"/>
      <c r="PNC97" s="9"/>
      <c r="PND97" s="9"/>
      <c r="PNE97" s="9"/>
      <c r="PNF97" s="9"/>
      <c r="PNG97" s="9"/>
      <c r="PNH97" s="9"/>
      <c r="PNI97" s="9"/>
      <c r="PNJ97" s="9"/>
      <c r="PNK97" s="9"/>
      <c r="PNL97" s="9"/>
      <c r="PNM97" s="9"/>
      <c r="PNN97" s="9"/>
      <c r="PNO97" s="9"/>
      <c r="PNP97" s="9"/>
      <c r="PNQ97" s="9"/>
      <c r="PNR97" s="9"/>
      <c r="PNS97" s="9"/>
      <c r="PNT97" s="9"/>
      <c r="PNU97" s="9"/>
      <c r="PNV97" s="9"/>
      <c r="PNW97" s="9"/>
      <c r="PNX97" s="9"/>
      <c r="PNY97" s="9"/>
      <c r="PNZ97" s="9"/>
      <c r="POA97" s="9"/>
      <c r="POB97" s="9"/>
      <c r="POC97" s="9"/>
      <c r="POD97" s="9"/>
      <c r="POE97" s="9"/>
      <c r="POF97" s="9"/>
      <c r="POG97" s="9"/>
      <c r="POH97" s="9"/>
      <c r="POI97" s="9"/>
      <c r="POJ97" s="9"/>
      <c r="POK97" s="9"/>
      <c r="POL97" s="9"/>
      <c r="POM97" s="9"/>
      <c r="PON97" s="9"/>
      <c r="POO97" s="9"/>
      <c r="POP97" s="9"/>
      <c r="POQ97" s="9"/>
      <c r="POR97" s="9"/>
      <c r="POS97" s="9"/>
      <c r="POT97" s="9"/>
      <c r="POU97" s="9"/>
      <c r="POV97" s="9"/>
      <c r="POW97" s="9"/>
      <c r="POX97" s="9"/>
      <c r="POY97" s="9"/>
      <c r="POZ97" s="9"/>
      <c r="PPA97" s="9"/>
      <c r="PPB97" s="9"/>
      <c r="PPC97" s="9"/>
      <c r="PPD97" s="9"/>
      <c r="PPE97" s="9"/>
      <c r="PPF97" s="9"/>
      <c r="PPG97" s="9"/>
      <c r="PPH97" s="9"/>
      <c r="PPI97" s="9"/>
      <c r="PPJ97" s="9"/>
      <c r="PPK97" s="9"/>
      <c r="PPL97" s="9"/>
      <c r="PPM97" s="9"/>
      <c r="PPN97" s="9"/>
      <c r="PPO97" s="9"/>
      <c r="PPP97" s="9"/>
      <c r="PPQ97" s="9"/>
      <c r="PPR97" s="9"/>
      <c r="PPS97" s="9"/>
      <c r="PPT97" s="9"/>
      <c r="PPU97" s="9"/>
      <c r="PPV97" s="9"/>
      <c r="PPW97" s="9"/>
      <c r="PPX97" s="9"/>
      <c r="PPY97" s="9"/>
      <c r="PPZ97" s="9"/>
      <c r="PQA97" s="9"/>
      <c r="PQB97" s="9"/>
      <c r="PQC97" s="9"/>
      <c r="PQD97" s="9"/>
      <c r="PQE97" s="9"/>
      <c r="PQF97" s="9"/>
      <c r="PQG97" s="9"/>
      <c r="PQH97" s="9"/>
      <c r="PQI97" s="9"/>
      <c r="PQJ97" s="9"/>
      <c r="PQK97" s="9"/>
      <c r="PQL97" s="9"/>
      <c r="PQM97" s="9"/>
      <c r="PQN97" s="9"/>
      <c r="PQO97" s="9"/>
      <c r="PQP97" s="9"/>
      <c r="PQQ97" s="9"/>
      <c r="PQR97" s="9"/>
      <c r="PQS97" s="9"/>
      <c r="PQT97" s="9"/>
      <c r="PQU97" s="9"/>
      <c r="PQV97" s="9"/>
      <c r="PQW97" s="9"/>
      <c r="PQX97" s="9"/>
      <c r="PQY97" s="9"/>
      <c r="PQZ97" s="9"/>
      <c r="PRA97" s="9"/>
      <c r="PRB97" s="9"/>
      <c r="PRC97" s="9"/>
      <c r="PRD97" s="9"/>
      <c r="PRE97" s="9"/>
      <c r="PRF97" s="9"/>
      <c r="PRG97" s="9"/>
      <c r="PRH97" s="9"/>
      <c r="PRI97" s="9"/>
      <c r="PRJ97" s="9"/>
      <c r="PRK97" s="9"/>
      <c r="PRL97" s="9"/>
      <c r="PRM97" s="9"/>
      <c r="PRN97" s="9"/>
      <c r="PRO97" s="9"/>
      <c r="PRP97" s="9"/>
      <c r="PRQ97" s="9"/>
      <c r="PRR97" s="9"/>
      <c r="PRS97" s="9"/>
      <c r="PRT97" s="9"/>
      <c r="PRU97" s="9"/>
      <c r="PRV97" s="9"/>
      <c r="PRW97" s="9"/>
      <c r="PRX97" s="9"/>
      <c r="PRY97" s="9"/>
      <c r="PRZ97" s="9"/>
      <c r="PSA97" s="9"/>
      <c r="PSB97" s="9"/>
      <c r="PSC97" s="9"/>
      <c r="PSD97" s="9"/>
      <c r="PSE97" s="9"/>
      <c r="PSF97" s="9"/>
      <c r="PSG97" s="9"/>
      <c r="PSH97" s="9"/>
      <c r="PSI97" s="9"/>
      <c r="PSJ97" s="9"/>
      <c r="PSK97" s="9"/>
      <c r="PSL97" s="9"/>
      <c r="PSM97" s="9"/>
      <c r="PSN97" s="9"/>
      <c r="PSO97" s="9"/>
      <c r="PSP97" s="9"/>
      <c r="PSQ97" s="9"/>
      <c r="PSR97" s="9"/>
      <c r="PSS97" s="9"/>
      <c r="PST97" s="9"/>
      <c r="PSU97" s="9"/>
      <c r="PSV97" s="9"/>
      <c r="PSW97" s="9"/>
      <c r="PSX97" s="9"/>
      <c r="PSY97" s="9"/>
      <c r="PSZ97" s="9"/>
      <c r="PTA97" s="9"/>
      <c r="PTB97" s="9"/>
      <c r="PTC97" s="9"/>
      <c r="PTD97" s="9"/>
      <c r="PTE97" s="9"/>
      <c r="PTF97" s="9"/>
      <c r="PTG97" s="9"/>
      <c r="PTH97" s="9"/>
      <c r="PTI97" s="9"/>
      <c r="PTJ97" s="9"/>
      <c r="PTK97" s="9"/>
      <c r="PTL97" s="9"/>
      <c r="PTM97" s="9"/>
      <c r="PTN97" s="9"/>
      <c r="PTO97" s="9"/>
      <c r="PTP97" s="9"/>
      <c r="PTQ97" s="9"/>
      <c r="PTR97" s="9"/>
      <c r="PTS97" s="9"/>
      <c r="PTT97" s="9"/>
      <c r="PTU97" s="9"/>
      <c r="PTV97" s="9"/>
      <c r="PTW97" s="9"/>
      <c r="PTX97" s="9"/>
      <c r="PTY97" s="9"/>
      <c r="PTZ97" s="9"/>
      <c r="PUA97" s="9"/>
      <c r="PUB97" s="9"/>
      <c r="PUC97" s="9"/>
      <c r="PUD97" s="9"/>
      <c r="PUE97" s="9"/>
      <c r="PUF97" s="9"/>
      <c r="PUG97" s="9"/>
      <c r="PUH97" s="9"/>
      <c r="PUI97" s="9"/>
      <c r="PUJ97" s="9"/>
      <c r="PUK97" s="9"/>
      <c r="PUL97" s="9"/>
      <c r="PUM97" s="9"/>
      <c r="PUN97" s="9"/>
      <c r="PUO97" s="9"/>
      <c r="PUP97" s="9"/>
      <c r="PUQ97" s="9"/>
      <c r="PUR97" s="9"/>
      <c r="PUS97" s="9"/>
      <c r="PUT97" s="9"/>
      <c r="PUU97" s="9"/>
      <c r="PUV97" s="9"/>
      <c r="PUW97" s="9"/>
      <c r="PUX97" s="9"/>
      <c r="PUY97" s="9"/>
      <c r="PUZ97" s="9"/>
      <c r="PVA97" s="9"/>
      <c r="PVB97" s="9"/>
      <c r="PVC97" s="9"/>
      <c r="PVD97" s="9"/>
      <c r="PVE97" s="9"/>
      <c r="PVF97" s="9"/>
      <c r="PVG97" s="9"/>
      <c r="PVH97" s="9"/>
      <c r="PVI97" s="9"/>
      <c r="PVJ97" s="9"/>
      <c r="PVK97" s="9"/>
      <c r="PVL97" s="9"/>
      <c r="PVM97" s="9"/>
      <c r="PVN97" s="9"/>
      <c r="PVO97" s="9"/>
      <c r="PVP97" s="9"/>
      <c r="PVQ97" s="9"/>
      <c r="PVR97" s="9"/>
      <c r="PVS97" s="9"/>
      <c r="PVT97" s="9"/>
      <c r="PVU97" s="9"/>
      <c r="PVV97" s="9"/>
      <c r="PVW97" s="9"/>
      <c r="PVX97" s="9"/>
      <c r="PVY97" s="9"/>
      <c r="PVZ97" s="9"/>
      <c r="PWA97" s="9"/>
      <c r="PWB97" s="9"/>
      <c r="PWC97" s="9"/>
      <c r="PWD97" s="9"/>
      <c r="PWE97" s="9"/>
      <c r="PWF97" s="9"/>
      <c r="PWG97" s="9"/>
      <c r="PWH97" s="9"/>
      <c r="PWI97" s="9"/>
      <c r="PWJ97" s="9"/>
      <c r="PWK97" s="9"/>
      <c r="PWL97" s="9"/>
      <c r="PWM97" s="9"/>
      <c r="PWN97" s="9"/>
      <c r="PWO97" s="9"/>
      <c r="PWP97" s="9"/>
      <c r="PWQ97" s="9"/>
      <c r="PWR97" s="9"/>
      <c r="PWS97" s="9"/>
      <c r="PWT97" s="9"/>
      <c r="PWU97" s="9"/>
      <c r="PWV97" s="9"/>
      <c r="PWW97" s="9"/>
      <c r="PWX97" s="9"/>
      <c r="PWY97" s="9"/>
      <c r="PWZ97" s="9"/>
      <c r="PXA97" s="9"/>
      <c r="PXB97" s="9"/>
      <c r="PXC97" s="9"/>
      <c r="PXD97" s="9"/>
      <c r="PXE97" s="9"/>
      <c r="PXF97" s="9"/>
      <c r="PXG97" s="9"/>
      <c r="PXH97" s="9"/>
      <c r="PXI97" s="9"/>
      <c r="PXJ97" s="9"/>
      <c r="PXK97" s="9"/>
      <c r="PXL97" s="9"/>
      <c r="PXM97" s="9"/>
      <c r="PXN97" s="9"/>
      <c r="PXO97" s="9"/>
      <c r="PXP97" s="9"/>
      <c r="PXQ97" s="9"/>
      <c r="PXR97" s="9"/>
      <c r="PXS97" s="9"/>
      <c r="PXT97" s="9"/>
      <c r="PXU97" s="9"/>
      <c r="PXV97" s="9"/>
      <c r="PXW97" s="9"/>
      <c r="PXX97" s="9"/>
      <c r="PXY97" s="9"/>
      <c r="PXZ97" s="9"/>
      <c r="PYA97" s="9"/>
      <c r="PYB97" s="9"/>
      <c r="PYC97" s="9"/>
      <c r="PYD97" s="9"/>
      <c r="PYE97" s="9"/>
      <c r="PYF97" s="9"/>
      <c r="PYG97" s="9"/>
      <c r="PYH97" s="9"/>
      <c r="PYI97" s="9"/>
      <c r="PYJ97" s="9"/>
      <c r="PYK97" s="9"/>
      <c r="PYL97" s="9"/>
      <c r="PYM97" s="9"/>
      <c r="PYN97" s="9"/>
      <c r="PYO97" s="9"/>
      <c r="PYP97" s="9"/>
      <c r="PYQ97" s="9"/>
      <c r="PYR97" s="9"/>
      <c r="PYS97" s="9"/>
      <c r="PYT97" s="9"/>
      <c r="PYU97" s="9"/>
      <c r="PYV97" s="9"/>
      <c r="PYW97" s="9"/>
      <c r="PYX97" s="9"/>
      <c r="PYY97" s="9"/>
      <c r="PYZ97" s="9"/>
      <c r="PZA97" s="9"/>
      <c r="PZB97" s="9"/>
      <c r="PZC97" s="9"/>
      <c r="PZD97" s="9"/>
      <c r="PZE97" s="9"/>
      <c r="PZF97" s="9"/>
      <c r="PZG97" s="9"/>
      <c r="PZH97" s="9"/>
      <c r="PZI97" s="9"/>
      <c r="PZJ97" s="9"/>
      <c r="PZK97" s="9"/>
      <c r="PZL97" s="9"/>
      <c r="PZM97" s="9"/>
      <c r="PZN97" s="9"/>
      <c r="PZO97" s="9"/>
      <c r="PZP97" s="9"/>
      <c r="PZQ97" s="9"/>
      <c r="PZR97" s="9"/>
      <c r="PZS97" s="9"/>
      <c r="PZT97" s="9"/>
      <c r="PZU97" s="9"/>
      <c r="PZV97" s="9"/>
      <c r="PZW97" s="9"/>
      <c r="PZX97" s="9"/>
      <c r="PZY97" s="9"/>
      <c r="PZZ97" s="9"/>
      <c r="QAA97" s="9"/>
      <c r="QAB97" s="9"/>
      <c r="QAC97" s="9"/>
      <c r="QAD97" s="9"/>
      <c r="QAE97" s="9"/>
      <c r="QAF97" s="9"/>
      <c r="QAG97" s="9"/>
      <c r="QAH97" s="9"/>
      <c r="QAI97" s="9"/>
      <c r="QAJ97" s="9"/>
      <c r="QAK97" s="9"/>
      <c r="QAL97" s="9"/>
      <c r="QAM97" s="9"/>
      <c r="QAN97" s="9"/>
      <c r="QAO97" s="9"/>
      <c r="QAP97" s="9"/>
      <c r="QAQ97" s="9"/>
      <c r="QAR97" s="9"/>
      <c r="QAS97" s="9"/>
      <c r="QAT97" s="9"/>
      <c r="QAU97" s="9"/>
      <c r="QAV97" s="9"/>
      <c r="QAW97" s="9"/>
      <c r="QAX97" s="9"/>
      <c r="QAY97" s="9"/>
      <c r="QAZ97" s="9"/>
      <c r="QBA97" s="9"/>
      <c r="QBB97" s="9"/>
      <c r="QBC97" s="9"/>
      <c r="QBD97" s="9"/>
      <c r="QBE97" s="9"/>
      <c r="QBF97" s="9"/>
      <c r="QBG97" s="9"/>
      <c r="QBH97" s="9"/>
      <c r="QBI97" s="9"/>
      <c r="QBJ97" s="9"/>
      <c r="QBK97" s="9"/>
      <c r="QBL97" s="9"/>
      <c r="QBM97" s="9"/>
      <c r="QBN97" s="9"/>
      <c r="QBO97" s="9"/>
      <c r="QBP97" s="9"/>
      <c r="QBQ97" s="9"/>
      <c r="QBR97" s="9"/>
      <c r="QBS97" s="9"/>
      <c r="QBT97" s="9"/>
      <c r="QBU97" s="9"/>
      <c r="QBV97" s="9"/>
      <c r="QBW97" s="9"/>
      <c r="QBX97" s="9"/>
      <c r="QBY97" s="9"/>
      <c r="QBZ97" s="9"/>
      <c r="QCA97" s="9"/>
      <c r="QCB97" s="9"/>
      <c r="QCC97" s="9"/>
      <c r="QCD97" s="9"/>
      <c r="QCE97" s="9"/>
      <c r="QCF97" s="9"/>
      <c r="QCG97" s="9"/>
      <c r="QCH97" s="9"/>
      <c r="QCI97" s="9"/>
      <c r="QCJ97" s="9"/>
      <c r="QCK97" s="9"/>
      <c r="QCL97" s="9"/>
      <c r="QCM97" s="9"/>
      <c r="QCN97" s="9"/>
      <c r="QCO97" s="9"/>
      <c r="QCP97" s="9"/>
      <c r="QCQ97" s="9"/>
      <c r="QCR97" s="9"/>
      <c r="QCS97" s="9"/>
      <c r="QCT97" s="9"/>
      <c r="QCU97" s="9"/>
      <c r="QCV97" s="9"/>
      <c r="QCW97" s="9"/>
      <c r="QCX97" s="9"/>
      <c r="QCY97" s="9"/>
      <c r="QCZ97" s="9"/>
      <c r="QDA97" s="9"/>
      <c r="QDB97" s="9"/>
      <c r="QDC97" s="9"/>
      <c r="QDD97" s="9"/>
      <c r="QDE97" s="9"/>
      <c r="QDF97" s="9"/>
      <c r="QDG97" s="9"/>
      <c r="QDH97" s="9"/>
      <c r="QDI97" s="9"/>
      <c r="QDJ97" s="9"/>
      <c r="QDK97" s="9"/>
      <c r="QDL97" s="9"/>
      <c r="QDM97" s="9"/>
      <c r="QDN97" s="9"/>
      <c r="QDO97" s="9"/>
      <c r="QDP97" s="9"/>
      <c r="QDQ97" s="9"/>
      <c r="QDR97" s="9"/>
      <c r="QDS97" s="9"/>
      <c r="QDT97" s="9"/>
      <c r="QDU97" s="9"/>
      <c r="QDV97" s="9"/>
      <c r="QDW97" s="9"/>
      <c r="QDX97" s="9"/>
      <c r="QDY97" s="9"/>
      <c r="QDZ97" s="9"/>
      <c r="QEA97" s="9"/>
      <c r="QEB97" s="9"/>
      <c r="QEC97" s="9"/>
      <c r="QED97" s="9"/>
      <c r="QEE97" s="9"/>
      <c r="QEF97" s="9"/>
      <c r="QEG97" s="9"/>
      <c r="QEH97" s="9"/>
      <c r="QEI97" s="9"/>
      <c r="QEJ97" s="9"/>
      <c r="QEK97" s="9"/>
      <c r="QEL97" s="9"/>
      <c r="QEM97" s="9"/>
      <c r="QEN97" s="9"/>
      <c r="QEO97" s="9"/>
      <c r="QEP97" s="9"/>
      <c r="QEQ97" s="9"/>
      <c r="QER97" s="9"/>
      <c r="QES97" s="9"/>
      <c r="QET97" s="9"/>
      <c r="QEU97" s="9"/>
      <c r="QEV97" s="9"/>
      <c r="QEW97" s="9"/>
      <c r="QEX97" s="9"/>
      <c r="QEY97" s="9"/>
      <c r="QEZ97" s="9"/>
      <c r="QFA97" s="9"/>
      <c r="QFB97" s="9"/>
      <c r="QFC97" s="9"/>
      <c r="QFD97" s="9"/>
      <c r="QFE97" s="9"/>
      <c r="QFF97" s="9"/>
      <c r="QFG97" s="9"/>
      <c r="QFH97" s="9"/>
      <c r="QFI97" s="9"/>
      <c r="QFJ97" s="9"/>
      <c r="QFK97" s="9"/>
      <c r="QFL97" s="9"/>
      <c r="QFM97" s="9"/>
      <c r="QFN97" s="9"/>
      <c r="QFO97" s="9"/>
      <c r="QFP97" s="9"/>
      <c r="QFQ97" s="9"/>
      <c r="QFR97" s="9"/>
      <c r="QFS97" s="9"/>
      <c r="QFT97" s="9"/>
      <c r="QFU97" s="9"/>
      <c r="QFV97" s="9"/>
      <c r="QFW97" s="9"/>
      <c r="QFX97" s="9"/>
      <c r="QFY97" s="9"/>
      <c r="QFZ97" s="9"/>
      <c r="QGA97" s="9"/>
      <c r="QGB97" s="9"/>
      <c r="QGC97" s="9"/>
      <c r="QGD97" s="9"/>
      <c r="QGE97" s="9"/>
      <c r="QGF97" s="9"/>
      <c r="QGG97" s="9"/>
      <c r="QGH97" s="9"/>
      <c r="QGI97" s="9"/>
      <c r="QGJ97" s="9"/>
      <c r="QGK97" s="9"/>
      <c r="QGL97" s="9"/>
      <c r="QGM97" s="9"/>
      <c r="QGN97" s="9"/>
      <c r="QGO97" s="9"/>
      <c r="QGP97" s="9"/>
      <c r="QGQ97" s="9"/>
      <c r="QGR97" s="9"/>
      <c r="QGS97" s="9"/>
      <c r="QGT97" s="9"/>
      <c r="QGU97" s="9"/>
      <c r="QGV97" s="9"/>
      <c r="QGW97" s="9"/>
      <c r="QGX97" s="9"/>
      <c r="QGY97" s="9"/>
      <c r="QGZ97" s="9"/>
      <c r="QHA97" s="9"/>
      <c r="QHB97" s="9"/>
      <c r="QHC97" s="9"/>
      <c r="QHD97" s="9"/>
      <c r="QHE97" s="9"/>
      <c r="QHF97" s="9"/>
      <c r="QHG97" s="9"/>
      <c r="QHH97" s="9"/>
      <c r="QHI97" s="9"/>
      <c r="QHJ97" s="9"/>
      <c r="QHK97" s="9"/>
      <c r="QHL97" s="9"/>
      <c r="QHM97" s="9"/>
      <c r="QHN97" s="9"/>
      <c r="QHO97" s="9"/>
      <c r="QHP97" s="9"/>
      <c r="QHQ97" s="9"/>
      <c r="QHR97" s="9"/>
      <c r="QHS97" s="9"/>
      <c r="QHT97" s="9"/>
      <c r="QHU97" s="9"/>
      <c r="QHV97" s="9"/>
      <c r="QHW97" s="9"/>
      <c r="QHX97" s="9"/>
      <c r="QHY97" s="9"/>
      <c r="QHZ97" s="9"/>
      <c r="QIA97" s="9"/>
      <c r="QIB97" s="9"/>
      <c r="QIC97" s="9"/>
      <c r="QID97" s="9"/>
      <c r="QIE97" s="9"/>
      <c r="QIF97" s="9"/>
      <c r="QIG97" s="9"/>
      <c r="QIH97" s="9"/>
      <c r="QII97" s="9"/>
      <c r="QIJ97" s="9"/>
      <c r="QIK97" s="9"/>
      <c r="QIL97" s="9"/>
      <c r="QIM97" s="9"/>
      <c r="QIN97" s="9"/>
      <c r="QIO97" s="9"/>
      <c r="QIP97" s="9"/>
      <c r="QIQ97" s="9"/>
      <c r="QIR97" s="9"/>
      <c r="QIS97" s="9"/>
      <c r="QIT97" s="9"/>
      <c r="QIU97" s="9"/>
      <c r="QIV97" s="9"/>
      <c r="QIW97" s="9"/>
      <c r="QIX97" s="9"/>
      <c r="QIY97" s="9"/>
      <c r="QIZ97" s="9"/>
      <c r="QJA97" s="9"/>
      <c r="QJB97" s="9"/>
      <c r="QJC97" s="9"/>
      <c r="QJD97" s="9"/>
      <c r="QJE97" s="9"/>
      <c r="QJF97" s="9"/>
      <c r="QJG97" s="9"/>
      <c r="QJH97" s="9"/>
      <c r="QJI97" s="9"/>
      <c r="QJJ97" s="9"/>
      <c r="QJK97" s="9"/>
      <c r="QJL97" s="9"/>
      <c r="QJM97" s="9"/>
      <c r="QJN97" s="9"/>
      <c r="QJO97" s="9"/>
      <c r="QJP97" s="9"/>
      <c r="QJQ97" s="9"/>
      <c r="QJR97" s="9"/>
      <c r="QJS97" s="9"/>
      <c r="QJT97" s="9"/>
      <c r="QJU97" s="9"/>
      <c r="QJV97" s="9"/>
      <c r="QJW97" s="9"/>
      <c r="QJX97" s="9"/>
      <c r="QJY97" s="9"/>
      <c r="QJZ97" s="9"/>
      <c r="QKA97" s="9"/>
      <c r="QKB97" s="9"/>
      <c r="QKC97" s="9"/>
      <c r="QKD97" s="9"/>
      <c r="QKE97" s="9"/>
      <c r="QKF97" s="9"/>
      <c r="QKG97" s="9"/>
      <c r="QKH97" s="9"/>
      <c r="QKI97" s="9"/>
      <c r="QKJ97" s="9"/>
      <c r="QKK97" s="9"/>
      <c r="QKL97" s="9"/>
      <c r="QKM97" s="9"/>
      <c r="QKN97" s="9"/>
      <c r="QKO97" s="9"/>
      <c r="QKP97" s="9"/>
      <c r="QKQ97" s="9"/>
      <c r="QKR97" s="9"/>
      <c r="QKS97" s="9"/>
      <c r="QKT97" s="9"/>
      <c r="QKU97" s="9"/>
      <c r="QKV97" s="9"/>
      <c r="QKW97" s="9"/>
      <c r="QKX97" s="9"/>
      <c r="QKY97" s="9"/>
      <c r="QKZ97" s="9"/>
      <c r="QLA97" s="9"/>
      <c r="QLB97" s="9"/>
      <c r="QLC97" s="9"/>
      <c r="QLD97" s="9"/>
      <c r="QLE97" s="9"/>
      <c r="QLF97" s="9"/>
      <c r="QLG97" s="9"/>
      <c r="QLH97" s="9"/>
      <c r="QLI97" s="9"/>
      <c r="QLJ97" s="9"/>
      <c r="QLK97" s="9"/>
      <c r="QLL97" s="9"/>
      <c r="QLM97" s="9"/>
      <c r="QLN97" s="9"/>
      <c r="QLO97" s="9"/>
      <c r="QLP97" s="9"/>
      <c r="QLQ97" s="9"/>
      <c r="QLR97" s="9"/>
      <c r="QLS97" s="9"/>
      <c r="QLT97" s="9"/>
      <c r="QLU97" s="9"/>
      <c r="QLV97" s="9"/>
      <c r="QLW97" s="9"/>
      <c r="QLX97" s="9"/>
      <c r="QLY97" s="9"/>
      <c r="QLZ97" s="9"/>
      <c r="QMA97" s="9"/>
      <c r="QMB97" s="9"/>
      <c r="QMC97" s="9"/>
      <c r="QMD97" s="9"/>
      <c r="QME97" s="9"/>
      <c r="QMF97" s="9"/>
      <c r="QMG97" s="9"/>
      <c r="QMH97" s="9"/>
      <c r="QMI97" s="9"/>
      <c r="QMJ97" s="9"/>
      <c r="QMK97" s="9"/>
      <c r="QML97" s="9"/>
      <c r="QMM97" s="9"/>
      <c r="QMN97" s="9"/>
      <c r="QMO97" s="9"/>
      <c r="QMP97" s="9"/>
      <c r="QMQ97" s="9"/>
      <c r="QMR97" s="9"/>
      <c r="QMS97" s="9"/>
      <c r="QMT97" s="9"/>
      <c r="QMU97" s="9"/>
      <c r="QMV97" s="9"/>
      <c r="QMW97" s="9"/>
      <c r="QMX97" s="9"/>
      <c r="QMY97" s="9"/>
      <c r="QMZ97" s="9"/>
      <c r="QNA97" s="9"/>
      <c r="QNB97" s="9"/>
      <c r="QNC97" s="9"/>
      <c r="QND97" s="9"/>
      <c r="QNE97" s="9"/>
      <c r="QNF97" s="9"/>
      <c r="QNG97" s="9"/>
      <c r="QNH97" s="9"/>
      <c r="QNI97" s="9"/>
      <c r="QNJ97" s="9"/>
      <c r="QNK97" s="9"/>
      <c r="QNL97" s="9"/>
      <c r="QNM97" s="9"/>
      <c r="QNN97" s="9"/>
      <c r="QNO97" s="9"/>
      <c r="QNP97" s="9"/>
      <c r="QNQ97" s="9"/>
      <c r="QNR97" s="9"/>
      <c r="QNS97" s="9"/>
      <c r="QNT97" s="9"/>
      <c r="QNU97" s="9"/>
      <c r="QNV97" s="9"/>
      <c r="QNW97" s="9"/>
      <c r="QNX97" s="9"/>
      <c r="QNY97" s="9"/>
      <c r="QNZ97" s="9"/>
      <c r="QOA97" s="9"/>
      <c r="QOB97" s="9"/>
      <c r="QOC97" s="9"/>
      <c r="QOD97" s="9"/>
      <c r="QOE97" s="9"/>
      <c r="QOF97" s="9"/>
      <c r="QOG97" s="9"/>
      <c r="QOH97" s="9"/>
      <c r="QOI97" s="9"/>
      <c r="QOJ97" s="9"/>
      <c r="QOK97" s="9"/>
      <c r="QOL97" s="9"/>
      <c r="QOM97" s="9"/>
      <c r="QON97" s="9"/>
      <c r="QOO97" s="9"/>
      <c r="QOP97" s="9"/>
      <c r="QOQ97" s="9"/>
      <c r="QOR97" s="9"/>
      <c r="QOS97" s="9"/>
      <c r="QOT97" s="9"/>
      <c r="QOU97" s="9"/>
      <c r="QOV97" s="9"/>
      <c r="QOW97" s="9"/>
      <c r="QOX97" s="9"/>
      <c r="QOY97" s="9"/>
      <c r="QOZ97" s="9"/>
      <c r="QPA97" s="9"/>
      <c r="QPB97" s="9"/>
      <c r="QPC97" s="9"/>
      <c r="QPD97" s="9"/>
      <c r="QPE97" s="9"/>
      <c r="QPF97" s="9"/>
      <c r="QPG97" s="9"/>
      <c r="QPH97" s="9"/>
      <c r="QPI97" s="9"/>
      <c r="QPJ97" s="9"/>
      <c r="QPK97" s="9"/>
      <c r="QPL97" s="9"/>
      <c r="QPM97" s="9"/>
      <c r="QPN97" s="9"/>
      <c r="QPO97" s="9"/>
      <c r="QPP97" s="9"/>
      <c r="QPQ97" s="9"/>
      <c r="QPR97" s="9"/>
      <c r="QPS97" s="9"/>
      <c r="QPT97" s="9"/>
      <c r="QPU97" s="9"/>
      <c r="QPV97" s="9"/>
      <c r="QPW97" s="9"/>
      <c r="QPX97" s="9"/>
      <c r="QPY97" s="9"/>
      <c r="QPZ97" s="9"/>
      <c r="QQA97" s="9"/>
      <c r="QQB97" s="9"/>
      <c r="QQC97" s="9"/>
      <c r="QQD97" s="9"/>
      <c r="QQE97" s="9"/>
      <c r="QQF97" s="9"/>
      <c r="QQG97" s="9"/>
      <c r="QQH97" s="9"/>
      <c r="QQI97" s="9"/>
      <c r="QQJ97" s="9"/>
      <c r="QQK97" s="9"/>
      <c r="QQL97" s="9"/>
      <c r="QQM97" s="9"/>
      <c r="QQN97" s="9"/>
      <c r="QQO97" s="9"/>
      <c r="QQP97" s="9"/>
      <c r="QQQ97" s="9"/>
      <c r="QQR97" s="9"/>
      <c r="QQS97" s="9"/>
      <c r="QQT97" s="9"/>
      <c r="QQU97" s="9"/>
      <c r="QQV97" s="9"/>
      <c r="QQW97" s="9"/>
      <c r="QQX97" s="9"/>
      <c r="QQY97" s="9"/>
      <c r="QQZ97" s="9"/>
      <c r="QRA97" s="9"/>
      <c r="QRB97" s="9"/>
      <c r="QRC97" s="9"/>
      <c r="QRD97" s="9"/>
      <c r="QRE97" s="9"/>
      <c r="QRF97" s="9"/>
      <c r="QRG97" s="9"/>
      <c r="QRH97" s="9"/>
      <c r="QRI97" s="9"/>
      <c r="QRJ97" s="9"/>
      <c r="QRK97" s="9"/>
      <c r="QRL97" s="9"/>
      <c r="QRM97" s="9"/>
      <c r="QRN97" s="9"/>
      <c r="QRO97" s="9"/>
      <c r="QRP97" s="9"/>
      <c r="QRQ97" s="9"/>
      <c r="QRR97" s="9"/>
      <c r="QRS97" s="9"/>
      <c r="QRT97" s="9"/>
      <c r="QRU97" s="9"/>
      <c r="QRV97" s="9"/>
      <c r="QRW97" s="9"/>
      <c r="QRX97" s="9"/>
      <c r="QRY97" s="9"/>
      <c r="QRZ97" s="9"/>
      <c r="QSA97" s="9"/>
      <c r="QSB97" s="9"/>
      <c r="QSC97" s="9"/>
      <c r="QSD97" s="9"/>
      <c r="QSE97" s="9"/>
      <c r="QSF97" s="9"/>
      <c r="QSG97" s="9"/>
      <c r="QSH97" s="9"/>
      <c r="QSI97" s="9"/>
      <c r="QSJ97" s="9"/>
      <c r="QSK97" s="9"/>
      <c r="QSL97" s="9"/>
      <c r="QSM97" s="9"/>
      <c r="QSN97" s="9"/>
      <c r="QSO97" s="9"/>
      <c r="QSP97" s="9"/>
      <c r="QSQ97" s="9"/>
      <c r="QSR97" s="9"/>
      <c r="QSS97" s="9"/>
      <c r="QST97" s="9"/>
      <c r="QSU97" s="9"/>
      <c r="QSV97" s="9"/>
      <c r="QSW97" s="9"/>
      <c r="QSX97" s="9"/>
      <c r="QSY97" s="9"/>
      <c r="QSZ97" s="9"/>
      <c r="QTA97" s="9"/>
      <c r="QTB97" s="9"/>
      <c r="QTC97" s="9"/>
      <c r="QTD97" s="9"/>
      <c r="QTE97" s="9"/>
      <c r="QTF97" s="9"/>
      <c r="QTG97" s="9"/>
      <c r="QTH97" s="9"/>
      <c r="QTI97" s="9"/>
      <c r="QTJ97" s="9"/>
      <c r="QTK97" s="9"/>
      <c r="QTL97" s="9"/>
      <c r="QTM97" s="9"/>
      <c r="QTN97" s="9"/>
      <c r="QTO97" s="9"/>
      <c r="QTP97" s="9"/>
      <c r="QTQ97" s="9"/>
      <c r="QTR97" s="9"/>
      <c r="QTS97" s="9"/>
      <c r="QTT97" s="9"/>
      <c r="QTU97" s="9"/>
      <c r="QTV97" s="9"/>
      <c r="QTW97" s="9"/>
      <c r="QTX97" s="9"/>
      <c r="QTY97" s="9"/>
      <c r="QTZ97" s="9"/>
      <c r="QUA97" s="9"/>
      <c r="QUB97" s="9"/>
      <c r="QUC97" s="9"/>
      <c r="QUD97" s="9"/>
      <c r="QUE97" s="9"/>
      <c r="QUF97" s="9"/>
      <c r="QUG97" s="9"/>
      <c r="QUH97" s="9"/>
      <c r="QUI97" s="9"/>
      <c r="QUJ97" s="9"/>
      <c r="QUK97" s="9"/>
      <c r="QUL97" s="9"/>
      <c r="QUM97" s="9"/>
      <c r="QUN97" s="9"/>
      <c r="QUO97" s="9"/>
      <c r="QUP97" s="9"/>
      <c r="QUQ97" s="9"/>
      <c r="QUR97" s="9"/>
      <c r="QUS97" s="9"/>
      <c r="QUT97" s="9"/>
      <c r="QUU97" s="9"/>
      <c r="QUV97" s="9"/>
      <c r="QUW97" s="9"/>
      <c r="QUX97" s="9"/>
      <c r="QUY97" s="9"/>
      <c r="QUZ97" s="9"/>
      <c r="QVA97" s="9"/>
      <c r="QVB97" s="9"/>
      <c r="QVC97" s="9"/>
      <c r="QVD97" s="9"/>
      <c r="QVE97" s="9"/>
      <c r="QVF97" s="9"/>
      <c r="QVG97" s="9"/>
      <c r="QVH97" s="9"/>
      <c r="QVI97" s="9"/>
      <c r="QVJ97" s="9"/>
      <c r="QVK97" s="9"/>
      <c r="QVL97" s="9"/>
      <c r="QVM97" s="9"/>
      <c r="QVN97" s="9"/>
      <c r="QVO97" s="9"/>
      <c r="QVP97" s="9"/>
      <c r="QVQ97" s="9"/>
      <c r="QVR97" s="9"/>
      <c r="QVS97" s="9"/>
      <c r="QVT97" s="9"/>
      <c r="QVU97" s="9"/>
      <c r="QVV97" s="9"/>
      <c r="QVW97" s="9"/>
      <c r="QVX97" s="9"/>
      <c r="QVY97" s="9"/>
      <c r="QVZ97" s="9"/>
      <c r="QWA97" s="9"/>
      <c r="QWB97" s="9"/>
      <c r="QWC97" s="9"/>
      <c r="QWD97" s="9"/>
      <c r="QWE97" s="9"/>
      <c r="QWF97" s="9"/>
      <c r="QWG97" s="9"/>
      <c r="QWH97" s="9"/>
      <c r="QWI97" s="9"/>
      <c r="QWJ97" s="9"/>
      <c r="QWK97" s="9"/>
      <c r="QWL97" s="9"/>
      <c r="QWM97" s="9"/>
      <c r="QWN97" s="9"/>
      <c r="QWO97" s="9"/>
      <c r="QWP97" s="9"/>
      <c r="QWQ97" s="9"/>
      <c r="QWR97" s="9"/>
      <c r="QWS97" s="9"/>
      <c r="QWT97" s="9"/>
      <c r="QWU97" s="9"/>
      <c r="QWV97" s="9"/>
      <c r="QWW97" s="9"/>
      <c r="QWX97" s="9"/>
      <c r="QWY97" s="9"/>
      <c r="QWZ97" s="9"/>
      <c r="QXA97" s="9"/>
      <c r="QXB97" s="9"/>
      <c r="QXC97" s="9"/>
      <c r="QXD97" s="9"/>
      <c r="QXE97" s="9"/>
      <c r="QXF97" s="9"/>
      <c r="QXG97" s="9"/>
      <c r="QXH97" s="9"/>
      <c r="QXI97" s="9"/>
      <c r="QXJ97" s="9"/>
      <c r="QXK97" s="9"/>
      <c r="QXL97" s="9"/>
      <c r="QXM97" s="9"/>
      <c r="QXN97" s="9"/>
      <c r="QXO97" s="9"/>
      <c r="QXP97" s="9"/>
      <c r="QXQ97" s="9"/>
      <c r="QXR97" s="9"/>
      <c r="QXS97" s="9"/>
      <c r="QXT97" s="9"/>
      <c r="QXU97" s="9"/>
      <c r="QXV97" s="9"/>
      <c r="QXW97" s="9"/>
      <c r="QXX97" s="9"/>
      <c r="QXY97" s="9"/>
      <c r="QXZ97" s="9"/>
      <c r="QYA97" s="9"/>
      <c r="QYB97" s="9"/>
      <c r="QYC97" s="9"/>
      <c r="QYD97" s="9"/>
      <c r="QYE97" s="9"/>
      <c r="QYF97" s="9"/>
      <c r="QYG97" s="9"/>
      <c r="QYH97" s="9"/>
      <c r="QYI97" s="9"/>
      <c r="QYJ97" s="9"/>
      <c r="QYK97" s="9"/>
      <c r="QYL97" s="9"/>
      <c r="QYM97" s="9"/>
      <c r="QYN97" s="9"/>
      <c r="QYO97" s="9"/>
      <c r="QYP97" s="9"/>
      <c r="QYQ97" s="9"/>
      <c r="QYR97" s="9"/>
      <c r="QYS97" s="9"/>
      <c r="QYT97" s="9"/>
      <c r="QYU97" s="9"/>
      <c r="QYV97" s="9"/>
      <c r="QYW97" s="9"/>
      <c r="QYX97" s="9"/>
      <c r="QYY97" s="9"/>
      <c r="QYZ97" s="9"/>
      <c r="QZA97" s="9"/>
      <c r="QZB97" s="9"/>
      <c r="QZC97" s="9"/>
      <c r="QZD97" s="9"/>
      <c r="QZE97" s="9"/>
      <c r="QZF97" s="9"/>
      <c r="QZG97" s="9"/>
      <c r="QZH97" s="9"/>
      <c r="QZI97" s="9"/>
      <c r="QZJ97" s="9"/>
      <c r="QZK97" s="9"/>
      <c r="QZL97" s="9"/>
      <c r="QZM97" s="9"/>
      <c r="QZN97" s="9"/>
      <c r="QZO97" s="9"/>
      <c r="QZP97" s="9"/>
      <c r="QZQ97" s="9"/>
      <c r="QZR97" s="9"/>
      <c r="QZS97" s="9"/>
      <c r="QZT97" s="9"/>
      <c r="QZU97" s="9"/>
      <c r="QZV97" s="9"/>
      <c r="QZW97" s="9"/>
      <c r="QZX97" s="9"/>
      <c r="QZY97" s="9"/>
      <c r="QZZ97" s="9"/>
      <c r="RAA97" s="9"/>
      <c r="RAB97" s="9"/>
      <c r="RAC97" s="9"/>
      <c r="RAD97" s="9"/>
      <c r="RAE97" s="9"/>
      <c r="RAF97" s="9"/>
      <c r="RAG97" s="9"/>
      <c r="RAH97" s="9"/>
      <c r="RAI97" s="9"/>
      <c r="RAJ97" s="9"/>
      <c r="RAK97" s="9"/>
      <c r="RAL97" s="9"/>
      <c r="RAM97" s="9"/>
      <c r="RAN97" s="9"/>
      <c r="RAO97" s="9"/>
      <c r="RAP97" s="9"/>
      <c r="RAQ97" s="9"/>
      <c r="RAR97" s="9"/>
      <c r="RAS97" s="9"/>
      <c r="RAT97" s="9"/>
      <c r="RAU97" s="9"/>
      <c r="RAV97" s="9"/>
      <c r="RAW97" s="9"/>
      <c r="RAX97" s="9"/>
      <c r="RAY97" s="9"/>
      <c r="RAZ97" s="9"/>
      <c r="RBA97" s="9"/>
      <c r="RBB97" s="9"/>
      <c r="RBC97" s="9"/>
      <c r="RBD97" s="9"/>
      <c r="RBE97" s="9"/>
      <c r="RBF97" s="9"/>
      <c r="RBG97" s="9"/>
      <c r="RBH97" s="9"/>
      <c r="RBI97" s="9"/>
      <c r="RBJ97" s="9"/>
      <c r="RBK97" s="9"/>
      <c r="RBL97" s="9"/>
      <c r="RBM97" s="9"/>
      <c r="RBN97" s="9"/>
      <c r="RBO97" s="9"/>
      <c r="RBP97" s="9"/>
      <c r="RBQ97" s="9"/>
      <c r="RBR97" s="9"/>
      <c r="RBS97" s="9"/>
      <c r="RBT97" s="9"/>
      <c r="RBU97" s="9"/>
      <c r="RBV97" s="9"/>
      <c r="RBW97" s="9"/>
      <c r="RBX97" s="9"/>
      <c r="RBY97" s="9"/>
      <c r="RBZ97" s="9"/>
      <c r="RCA97" s="9"/>
      <c r="RCB97" s="9"/>
      <c r="RCC97" s="9"/>
      <c r="RCD97" s="9"/>
      <c r="RCE97" s="9"/>
      <c r="RCF97" s="9"/>
      <c r="RCG97" s="9"/>
      <c r="RCH97" s="9"/>
      <c r="RCI97" s="9"/>
      <c r="RCJ97" s="9"/>
      <c r="RCK97" s="9"/>
      <c r="RCL97" s="9"/>
      <c r="RCM97" s="9"/>
      <c r="RCN97" s="9"/>
      <c r="RCO97" s="9"/>
      <c r="RCP97" s="9"/>
      <c r="RCQ97" s="9"/>
      <c r="RCR97" s="9"/>
      <c r="RCS97" s="9"/>
      <c r="RCT97" s="9"/>
      <c r="RCU97" s="9"/>
      <c r="RCV97" s="9"/>
      <c r="RCW97" s="9"/>
      <c r="RCX97" s="9"/>
      <c r="RCY97" s="9"/>
      <c r="RCZ97" s="9"/>
      <c r="RDA97" s="9"/>
      <c r="RDB97" s="9"/>
      <c r="RDC97" s="9"/>
      <c r="RDD97" s="9"/>
      <c r="RDE97" s="9"/>
      <c r="RDF97" s="9"/>
      <c r="RDG97" s="9"/>
      <c r="RDH97" s="9"/>
      <c r="RDI97" s="9"/>
      <c r="RDJ97" s="9"/>
      <c r="RDK97" s="9"/>
      <c r="RDL97" s="9"/>
      <c r="RDM97" s="9"/>
      <c r="RDN97" s="9"/>
      <c r="RDO97" s="9"/>
      <c r="RDP97" s="9"/>
      <c r="RDQ97" s="9"/>
      <c r="RDR97" s="9"/>
      <c r="RDS97" s="9"/>
      <c r="RDT97" s="9"/>
      <c r="RDU97" s="9"/>
      <c r="RDV97" s="9"/>
      <c r="RDW97" s="9"/>
      <c r="RDX97" s="9"/>
      <c r="RDY97" s="9"/>
      <c r="RDZ97" s="9"/>
      <c r="REA97" s="9"/>
      <c r="REB97" s="9"/>
      <c r="REC97" s="9"/>
      <c r="RED97" s="9"/>
      <c r="REE97" s="9"/>
      <c r="REF97" s="9"/>
      <c r="REG97" s="9"/>
      <c r="REH97" s="9"/>
      <c r="REI97" s="9"/>
      <c r="REJ97" s="9"/>
      <c r="REK97" s="9"/>
      <c r="REL97" s="9"/>
      <c r="REM97" s="9"/>
      <c r="REN97" s="9"/>
      <c r="REO97" s="9"/>
      <c r="REP97" s="9"/>
      <c r="REQ97" s="9"/>
      <c r="RER97" s="9"/>
      <c r="RES97" s="9"/>
      <c r="RET97" s="9"/>
      <c r="REU97" s="9"/>
      <c r="REV97" s="9"/>
      <c r="REW97" s="9"/>
      <c r="REX97" s="9"/>
      <c r="REY97" s="9"/>
      <c r="REZ97" s="9"/>
      <c r="RFA97" s="9"/>
      <c r="RFB97" s="9"/>
      <c r="RFC97" s="9"/>
      <c r="RFD97" s="9"/>
      <c r="RFE97" s="9"/>
      <c r="RFF97" s="9"/>
      <c r="RFG97" s="9"/>
      <c r="RFH97" s="9"/>
      <c r="RFI97" s="9"/>
      <c r="RFJ97" s="9"/>
      <c r="RFK97" s="9"/>
      <c r="RFL97" s="9"/>
      <c r="RFM97" s="9"/>
      <c r="RFN97" s="9"/>
      <c r="RFO97" s="9"/>
      <c r="RFP97" s="9"/>
      <c r="RFQ97" s="9"/>
      <c r="RFR97" s="9"/>
      <c r="RFS97" s="9"/>
      <c r="RFT97" s="9"/>
      <c r="RFU97" s="9"/>
      <c r="RFV97" s="9"/>
      <c r="RFW97" s="9"/>
      <c r="RFX97" s="9"/>
      <c r="RFY97" s="9"/>
      <c r="RFZ97" s="9"/>
      <c r="RGA97" s="9"/>
      <c r="RGB97" s="9"/>
      <c r="RGC97" s="9"/>
      <c r="RGD97" s="9"/>
      <c r="RGE97" s="9"/>
      <c r="RGF97" s="9"/>
      <c r="RGG97" s="9"/>
      <c r="RGH97" s="9"/>
      <c r="RGI97" s="9"/>
      <c r="RGJ97" s="9"/>
      <c r="RGK97" s="9"/>
      <c r="RGL97" s="9"/>
      <c r="RGM97" s="9"/>
      <c r="RGN97" s="9"/>
      <c r="RGO97" s="9"/>
      <c r="RGP97" s="9"/>
      <c r="RGQ97" s="9"/>
      <c r="RGR97" s="9"/>
      <c r="RGS97" s="9"/>
      <c r="RGT97" s="9"/>
      <c r="RGU97" s="9"/>
      <c r="RGV97" s="9"/>
      <c r="RGW97" s="9"/>
      <c r="RGX97" s="9"/>
      <c r="RGY97" s="9"/>
      <c r="RGZ97" s="9"/>
      <c r="RHA97" s="9"/>
      <c r="RHB97" s="9"/>
      <c r="RHC97" s="9"/>
      <c r="RHD97" s="9"/>
      <c r="RHE97" s="9"/>
      <c r="RHF97" s="9"/>
      <c r="RHG97" s="9"/>
      <c r="RHH97" s="9"/>
      <c r="RHI97" s="9"/>
      <c r="RHJ97" s="9"/>
      <c r="RHK97" s="9"/>
      <c r="RHL97" s="9"/>
      <c r="RHM97" s="9"/>
      <c r="RHN97" s="9"/>
      <c r="RHO97" s="9"/>
      <c r="RHP97" s="9"/>
      <c r="RHQ97" s="9"/>
      <c r="RHR97" s="9"/>
      <c r="RHS97" s="9"/>
      <c r="RHT97" s="9"/>
      <c r="RHU97" s="9"/>
      <c r="RHV97" s="9"/>
      <c r="RHW97" s="9"/>
      <c r="RHX97" s="9"/>
      <c r="RHY97" s="9"/>
      <c r="RHZ97" s="9"/>
      <c r="RIA97" s="9"/>
      <c r="RIB97" s="9"/>
      <c r="RIC97" s="9"/>
      <c r="RID97" s="9"/>
      <c r="RIE97" s="9"/>
      <c r="RIF97" s="9"/>
      <c r="RIG97" s="9"/>
      <c r="RIH97" s="9"/>
      <c r="RII97" s="9"/>
      <c r="RIJ97" s="9"/>
      <c r="RIK97" s="9"/>
      <c r="RIL97" s="9"/>
      <c r="RIM97" s="9"/>
      <c r="RIN97" s="9"/>
      <c r="RIO97" s="9"/>
      <c r="RIP97" s="9"/>
      <c r="RIQ97" s="9"/>
      <c r="RIR97" s="9"/>
      <c r="RIS97" s="9"/>
      <c r="RIT97" s="9"/>
      <c r="RIU97" s="9"/>
      <c r="RIV97" s="9"/>
      <c r="RIW97" s="9"/>
      <c r="RIX97" s="9"/>
      <c r="RIY97" s="9"/>
      <c r="RIZ97" s="9"/>
      <c r="RJA97" s="9"/>
      <c r="RJB97" s="9"/>
      <c r="RJC97" s="9"/>
      <c r="RJD97" s="9"/>
      <c r="RJE97" s="9"/>
      <c r="RJF97" s="9"/>
      <c r="RJG97" s="9"/>
      <c r="RJH97" s="9"/>
      <c r="RJI97" s="9"/>
      <c r="RJJ97" s="9"/>
      <c r="RJK97" s="9"/>
      <c r="RJL97" s="9"/>
      <c r="RJM97" s="9"/>
      <c r="RJN97" s="9"/>
      <c r="RJO97" s="9"/>
      <c r="RJP97" s="9"/>
      <c r="RJQ97" s="9"/>
      <c r="RJR97" s="9"/>
      <c r="RJS97" s="9"/>
      <c r="RJT97" s="9"/>
      <c r="RJU97" s="9"/>
      <c r="RJV97" s="9"/>
      <c r="RJW97" s="9"/>
      <c r="RJX97" s="9"/>
      <c r="RJY97" s="9"/>
      <c r="RJZ97" s="9"/>
      <c r="RKA97" s="9"/>
      <c r="RKB97" s="9"/>
      <c r="RKC97" s="9"/>
      <c r="RKD97" s="9"/>
      <c r="RKE97" s="9"/>
      <c r="RKF97" s="9"/>
      <c r="RKG97" s="9"/>
      <c r="RKH97" s="9"/>
      <c r="RKI97" s="9"/>
      <c r="RKJ97" s="9"/>
      <c r="RKK97" s="9"/>
      <c r="RKL97" s="9"/>
      <c r="RKM97" s="9"/>
      <c r="RKN97" s="9"/>
      <c r="RKO97" s="9"/>
      <c r="RKP97" s="9"/>
      <c r="RKQ97" s="9"/>
      <c r="RKR97" s="9"/>
      <c r="RKS97" s="9"/>
      <c r="RKT97" s="9"/>
      <c r="RKU97" s="9"/>
      <c r="RKV97" s="9"/>
      <c r="RKW97" s="9"/>
      <c r="RKX97" s="9"/>
      <c r="RKY97" s="9"/>
      <c r="RKZ97" s="9"/>
      <c r="RLA97" s="9"/>
      <c r="RLB97" s="9"/>
      <c r="RLC97" s="9"/>
      <c r="RLD97" s="9"/>
      <c r="RLE97" s="9"/>
      <c r="RLF97" s="9"/>
      <c r="RLG97" s="9"/>
      <c r="RLH97" s="9"/>
      <c r="RLI97" s="9"/>
      <c r="RLJ97" s="9"/>
      <c r="RLK97" s="9"/>
      <c r="RLL97" s="9"/>
      <c r="RLM97" s="9"/>
      <c r="RLN97" s="9"/>
      <c r="RLO97" s="9"/>
      <c r="RLP97" s="9"/>
      <c r="RLQ97" s="9"/>
      <c r="RLR97" s="9"/>
      <c r="RLS97" s="9"/>
      <c r="RLT97" s="9"/>
      <c r="RLU97" s="9"/>
      <c r="RLV97" s="9"/>
      <c r="RLW97" s="9"/>
      <c r="RLX97" s="9"/>
      <c r="RLY97" s="9"/>
      <c r="RLZ97" s="9"/>
      <c r="RMA97" s="9"/>
      <c r="RMB97" s="9"/>
      <c r="RMC97" s="9"/>
      <c r="RMD97" s="9"/>
      <c r="RME97" s="9"/>
      <c r="RMF97" s="9"/>
      <c r="RMG97" s="9"/>
      <c r="RMH97" s="9"/>
      <c r="RMI97" s="9"/>
      <c r="RMJ97" s="9"/>
      <c r="RMK97" s="9"/>
      <c r="RML97" s="9"/>
      <c r="RMM97" s="9"/>
      <c r="RMN97" s="9"/>
      <c r="RMO97" s="9"/>
      <c r="RMP97" s="9"/>
      <c r="RMQ97" s="9"/>
      <c r="RMR97" s="9"/>
      <c r="RMS97" s="9"/>
      <c r="RMT97" s="9"/>
      <c r="RMU97" s="9"/>
      <c r="RMV97" s="9"/>
      <c r="RMW97" s="9"/>
      <c r="RMX97" s="9"/>
      <c r="RMY97" s="9"/>
      <c r="RMZ97" s="9"/>
      <c r="RNA97" s="9"/>
      <c r="RNB97" s="9"/>
      <c r="RNC97" s="9"/>
      <c r="RND97" s="9"/>
      <c r="RNE97" s="9"/>
      <c r="RNF97" s="9"/>
      <c r="RNG97" s="9"/>
      <c r="RNH97" s="9"/>
      <c r="RNI97" s="9"/>
      <c r="RNJ97" s="9"/>
      <c r="RNK97" s="9"/>
      <c r="RNL97" s="9"/>
      <c r="RNM97" s="9"/>
      <c r="RNN97" s="9"/>
      <c r="RNO97" s="9"/>
      <c r="RNP97" s="9"/>
      <c r="RNQ97" s="9"/>
      <c r="RNR97" s="9"/>
      <c r="RNS97" s="9"/>
      <c r="RNT97" s="9"/>
      <c r="RNU97" s="9"/>
      <c r="RNV97" s="9"/>
      <c r="RNW97" s="9"/>
      <c r="RNX97" s="9"/>
      <c r="RNY97" s="9"/>
      <c r="RNZ97" s="9"/>
      <c r="ROA97" s="9"/>
      <c r="ROB97" s="9"/>
      <c r="ROC97" s="9"/>
      <c r="ROD97" s="9"/>
      <c r="ROE97" s="9"/>
      <c r="ROF97" s="9"/>
      <c r="ROG97" s="9"/>
      <c r="ROH97" s="9"/>
      <c r="ROI97" s="9"/>
      <c r="ROJ97" s="9"/>
      <c r="ROK97" s="9"/>
      <c r="ROL97" s="9"/>
      <c r="ROM97" s="9"/>
      <c r="RON97" s="9"/>
      <c r="ROO97" s="9"/>
      <c r="ROP97" s="9"/>
      <c r="ROQ97" s="9"/>
      <c r="ROR97" s="9"/>
      <c r="ROS97" s="9"/>
      <c r="ROT97" s="9"/>
      <c r="ROU97" s="9"/>
      <c r="ROV97" s="9"/>
      <c r="ROW97" s="9"/>
      <c r="ROX97" s="9"/>
      <c r="ROY97" s="9"/>
      <c r="ROZ97" s="9"/>
      <c r="RPA97" s="9"/>
      <c r="RPB97" s="9"/>
      <c r="RPC97" s="9"/>
      <c r="RPD97" s="9"/>
      <c r="RPE97" s="9"/>
      <c r="RPF97" s="9"/>
      <c r="RPG97" s="9"/>
      <c r="RPH97" s="9"/>
      <c r="RPI97" s="9"/>
      <c r="RPJ97" s="9"/>
      <c r="RPK97" s="9"/>
      <c r="RPL97" s="9"/>
      <c r="RPM97" s="9"/>
      <c r="RPN97" s="9"/>
      <c r="RPO97" s="9"/>
      <c r="RPP97" s="9"/>
      <c r="RPQ97" s="9"/>
      <c r="RPR97" s="9"/>
      <c r="RPS97" s="9"/>
      <c r="RPT97" s="9"/>
      <c r="RPU97" s="9"/>
      <c r="RPV97" s="9"/>
      <c r="RPW97" s="9"/>
      <c r="RPX97" s="9"/>
      <c r="RPY97" s="9"/>
      <c r="RPZ97" s="9"/>
      <c r="RQA97" s="9"/>
      <c r="RQB97" s="9"/>
      <c r="RQC97" s="9"/>
      <c r="RQD97" s="9"/>
      <c r="RQE97" s="9"/>
      <c r="RQF97" s="9"/>
      <c r="RQG97" s="9"/>
      <c r="RQH97" s="9"/>
      <c r="RQI97" s="9"/>
      <c r="RQJ97" s="9"/>
      <c r="RQK97" s="9"/>
      <c r="RQL97" s="9"/>
      <c r="RQM97" s="9"/>
      <c r="RQN97" s="9"/>
      <c r="RQO97" s="9"/>
      <c r="RQP97" s="9"/>
      <c r="RQQ97" s="9"/>
      <c r="RQR97" s="9"/>
      <c r="RQS97" s="9"/>
      <c r="RQT97" s="9"/>
      <c r="RQU97" s="9"/>
      <c r="RQV97" s="9"/>
      <c r="RQW97" s="9"/>
      <c r="RQX97" s="9"/>
      <c r="RQY97" s="9"/>
      <c r="RQZ97" s="9"/>
      <c r="RRA97" s="9"/>
      <c r="RRB97" s="9"/>
      <c r="RRC97" s="9"/>
      <c r="RRD97" s="9"/>
      <c r="RRE97" s="9"/>
      <c r="RRF97" s="9"/>
      <c r="RRG97" s="9"/>
      <c r="RRH97" s="9"/>
      <c r="RRI97" s="9"/>
      <c r="RRJ97" s="9"/>
      <c r="RRK97" s="9"/>
      <c r="RRL97" s="9"/>
      <c r="RRM97" s="9"/>
      <c r="RRN97" s="9"/>
      <c r="RRO97" s="9"/>
      <c r="RRP97" s="9"/>
      <c r="RRQ97" s="9"/>
      <c r="RRR97" s="9"/>
      <c r="RRS97" s="9"/>
      <c r="RRT97" s="9"/>
      <c r="RRU97" s="9"/>
      <c r="RRV97" s="9"/>
      <c r="RRW97" s="9"/>
      <c r="RRX97" s="9"/>
      <c r="RRY97" s="9"/>
      <c r="RRZ97" s="9"/>
      <c r="RSA97" s="9"/>
      <c r="RSB97" s="9"/>
      <c r="RSC97" s="9"/>
      <c r="RSD97" s="9"/>
      <c r="RSE97" s="9"/>
      <c r="RSF97" s="9"/>
      <c r="RSG97" s="9"/>
      <c r="RSH97" s="9"/>
      <c r="RSI97" s="9"/>
      <c r="RSJ97" s="9"/>
      <c r="RSK97" s="9"/>
      <c r="RSL97" s="9"/>
      <c r="RSM97" s="9"/>
      <c r="RSN97" s="9"/>
      <c r="RSO97" s="9"/>
      <c r="RSP97" s="9"/>
      <c r="RSQ97" s="9"/>
      <c r="RSR97" s="9"/>
      <c r="RSS97" s="9"/>
      <c r="RST97" s="9"/>
      <c r="RSU97" s="9"/>
      <c r="RSV97" s="9"/>
      <c r="RSW97" s="9"/>
      <c r="RSX97" s="9"/>
      <c r="RSY97" s="9"/>
      <c r="RSZ97" s="9"/>
      <c r="RTA97" s="9"/>
      <c r="RTB97" s="9"/>
      <c r="RTC97" s="9"/>
      <c r="RTD97" s="9"/>
      <c r="RTE97" s="9"/>
      <c r="RTF97" s="9"/>
      <c r="RTG97" s="9"/>
      <c r="RTH97" s="9"/>
      <c r="RTI97" s="9"/>
      <c r="RTJ97" s="9"/>
      <c r="RTK97" s="9"/>
      <c r="RTL97" s="9"/>
      <c r="RTM97" s="9"/>
      <c r="RTN97" s="9"/>
      <c r="RTO97" s="9"/>
      <c r="RTP97" s="9"/>
      <c r="RTQ97" s="9"/>
      <c r="RTR97" s="9"/>
      <c r="RTS97" s="9"/>
      <c r="RTT97" s="9"/>
      <c r="RTU97" s="9"/>
      <c r="RTV97" s="9"/>
      <c r="RTW97" s="9"/>
      <c r="RTX97" s="9"/>
      <c r="RTY97" s="9"/>
      <c r="RTZ97" s="9"/>
      <c r="RUA97" s="9"/>
      <c r="RUB97" s="9"/>
      <c r="RUC97" s="9"/>
      <c r="RUD97" s="9"/>
      <c r="RUE97" s="9"/>
      <c r="RUF97" s="9"/>
      <c r="RUG97" s="9"/>
      <c r="RUH97" s="9"/>
      <c r="RUI97" s="9"/>
      <c r="RUJ97" s="9"/>
      <c r="RUK97" s="9"/>
      <c r="RUL97" s="9"/>
      <c r="RUM97" s="9"/>
      <c r="RUN97" s="9"/>
      <c r="RUO97" s="9"/>
      <c r="RUP97" s="9"/>
      <c r="RUQ97" s="9"/>
      <c r="RUR97" s="9"/>
      <c r="RUS97" s="9"/>
      <c r="RUT97" s="9"/>
      <c r="RUU97" s="9"/>
      <c r="RUV97" s="9"/>
      <c r="RUW97" s="9"/>
      <c r="RUX97" s="9"/>
      <c r="RUY97" s="9"/>
      <c r="RUZ97" s="9"/>
      <c r="RVA97" s="9"/>
      <c r="RVB97" s="9"/>
      <c r="RVC97" s="9"/>
      <c r="RVD97" s="9"/>
      <c r="RVE97" s="9"/>
      <c r="RVF97" s="9"/>
      <c r="RVG97" s="9"/>
      <c r="RVH97" s="9"/>
      <c r="RVI97" s="9"/>
      <c r="RVJ97" s="9"/>
      <c r="RVK97" s="9"/>
      <c r="RVL97" s="9"/>
      <c r="RVM97" s="9"/>
      <c r="RVN97" s="9"/>
      <c r="RVO97" s="9"/>
      <c r="RVP97" s="9"/>
      <c r="RVQ97" s="9"/>
      <c r="RVR97" s="9"/>
      <c r="RVS97" s="9"/>
      <c r="RVT97" s="9"/>
      <c r="RVU97" s="9"/>
      <c r="RVV97" s="9"/>
      <c r="RVW97" s="9"/>
      <c r="RVX97" s="9"/>
      <c r="RVY97" s="9"/>
      <c r="RVZ97" s="9"/>
      <c r="RWA97" s="9"/>
      <c r="RWB97" s="9"/>
      <c r="RWC97" s="9"/>
      <c r="RWD97" s="9"/>
      <c r="RWE97" s="9"/>
      <c r="RWF97" s="9"/>
      <c r="RWG97" s="9"/>
      <c r="RWH97" s="9"/>
      <c r="RWI97" s="9"/>
      <c r="RWJ97" s="9"/>
      <c r="RWK97" s="9"/>
      <c r="RWL97" s="9"/>
      <c r="RWM97" s="9"/>
      <c r="RWN97" s="9"/>
      <c r="RWO97" s="9"/>
      <c r="RWP97" s="9"/>
      <c r="RWQ97" s="9"/>
      <c r="RWR97" s="9"/>
      <c r="RWS97" s="9"/>
      <c r="RWT97" s="9"/>
      <c r="RWU97" s="9"/>
      <c r="RWV97" s="9"/>
      <c r="RWW97" s="9"/>
      <c r="RWX97" s="9"/>
      <c r="RWY97" s="9"/>
      <c r="RWZ97" s="9"/>
      <c r="RXA97" s="9"/>
      <c r="RXB97" s="9"/>
      <c r="RXC97" s="9"/>
      <c r="RXD97" s="9"/>
      <c r="RXE97" s="9"/>
      <c r="RXF97" s="9"/>
      <c r="RXG97" s="9"/>
      <c r="RXH97" s="9"/>
      <c r="RXI97" s="9"/>
      <c r="RXJ97" s="9"/>
      <c r="RXK97" s="9"/>
      <c r="RXL97" s="9"/>
      <c r="RXM97" s="9"/>
      <c r="RXN97" s="9"/>
      <c r="RXO97" s="9"/>
      <c r="RXP97" s="9"/>
      <c r="RXQ97" s="9"/>
      <c r="RXR97" s="9"/>
      <c r="RXS97" s="9"/>
      <c r="RXT97" s="9"/>
      <c r="RXU97" s="9"/>
      <c r="RXV97" s="9"/>
      <c r="RXW97" s="9"/>
      <c r="RXX97" s="9"/>
      <c r="RXY97" s="9"/>
      <c r="RXZ97" s="9"/>
      <c r="RYA97" s="9"/>
      <c r="RYB97" s="9"/>
      <c r="RYC97" s="9"/>
      <c r="RYD97" s="9"/>
      <c r="RYE97" s="9"/>
      <c r="RYF97" s="9"/>
      <c r="RYG97" s="9"/>
      <c r="RYH97" s="9"/>
      <c r="RYI97" s="9"/>
      <c r="RYJ97" s="9"/>
      <c r="RYK97" s="9"/>
      <c r="RYL97" s="9"/>
      <c r="RYM97" s="9"/>
      <c r="RYN97" s="9"/>
      <c r="RYO97" s="9"/>
      <c r="RYP97" s="9"/>
      <c r="RYQ97" s="9"/>
      <c r="RYR97" s="9"/>
      <c r="RYS97" s="9"/>
      <c r="RYT97" s="9"/>
      <c r="RYU97" s="9"/>
      <c r="RYV97" s="9"/>
      <c r="RYW97" s="9"/>
      <c r="RYX97" s="9"/>
      <c r="RYY97" s="9"/>
      <c r="RYZ97" s="9"/>
      <c r="RZA97" s="9"/>
      <c r="RZB97" s="9"/>
      <c r="RZC97" s="9"/>
      <c r="RZD97" s="9"/>
      <c r="RZE97" s="9"/>
      <c r="RZF97" s="9"/>
      <c r="RZG97" s="9"/>
      <c r="RZH97" s="9"/>
      <c r="RZI97" s="9"/>
      <c r="RZJ97" s="9"/>
      <c r="RZK97" s="9"/>
      <c r="RZL97" s="9"/>
      <c r="RZM97" s="9"/>
      <c r="RZN97" s="9"/>
      <c r="RZO97" s="9"/>
      <c r="RZP97" s="9"/>
      <c r="RZQ97" s="9"/>
      <c r="RZR97" s="9"/>
      <c r="RZS97" s="9"/>
      <c r="RZT97" s="9"/>
      <c r="RZU97" s="9"/>
      <c r="RZV97" s="9"/>
      <c r="RZW97" s="9"/>
      <c r="RZX97" s="9"/>
      <c r="RZY97" s="9"/>
      <c r="RZZ97" s="9"/>
      <c r="SAA97" s="9"/>
      <c r="SAB97" s="9"/>
      <c r="SAC97" s="9"/>
      <c r="SAD97" s="9"/>
      <c r="SAE97" s="9"/>
      <c r="SAF97" s="9"/>
      <c r="SAG97" s="9"/>
      <c r="SAH97" s="9"/>
      <c r="SAI97" s="9"/>
      <c r="SAJ97" s="9"/>
      <c r="SAK97" s="9"/>
      <c r="SAL97" s="9"/>
      <c r="SAM97" s="9"/>
      <c r="SAN97" s="9"/>
      <c r="SAO97" s="9"/>
      <c r="SAP97" s="9"/>
      <c r="SAQ97" s="9"/>
      <c r="SAR97" s="9"/>
      <c r="SAS97" s="9"/>
      <c r="SAT97" s="9"/>
      <c r="SAU97" s="9"/>
      <c r="SAV97" s="9"/>
      <c r="SAW97" s="9"/>
      <c r="SAX97" s="9"/>
      <c r="SAY97" s="9"/>
      <c r="SAZ97" s="9"/>
      <c r="SBA97" s="9"/>
      <c r="SBB97" s="9"/>
      <c r="SBC97" s="9"/>
      <c r="SBD97" s="9"/>
      <c r="SBE97" s="9"/>
      <c r="SBF97" s="9"/>
      <c r="SBG97" s="9"/>
      <c r="SBH97" s="9"/>
      <c r="SBI97" s="9"/>
      <c r="SBJ97" s="9"/>
      <c r="SBK97" s="9"/>
      <c r="SBL97" s="9"/>
      <c r="SBM97" s="9"/>
      <c r="SBN97" s="9"/>
      <c r="SBO97" s="9"/>
      <c r="SBP97" s="9"/>
      <c r="SBQ97" s="9"/>
      <c r="SBR97" s="9"/>
      <c r="SBS97" s="9"/>
      <c r="SBT97" s="9"/>
      <c r="SBU97" s="9"/>
      <c r="SBV97" s="9"/>
      <c r="SBW97" s="9"/>
      <c r="SBX97" s="9"/>
      <c r="SBY97" s="9"/>
      <c r="SBZ97" s="9"/>
      <c r="SCA97" s="9"/>
      <c r="SCB97" s="9"/>
      <c r="SCC97" s="9"/>
      <c r="SCD97" s="9"/>
      <c r="SCE97" s="9"/>
      <c r="SCF97" s="9"/>
      <c r="SCG97" s="9"/>
      <c r="SCH97" s="9"/>
      <c r="SCI97" s="9"/>
      <c r="SCJ97" s="9"/>
      <c r="SCK97" s="9"/>
      <c r="SCL97" s="9"/>
      <c r="SCM97" s="9"/>
      <c r="SCN97" s="9"/>
      <c r="SCO97" s="9"/>
      <c r="SCP97" s="9"/>
      <c r="SCQ97" s="9"/>
      <c r="SCR97" s="9"/>
      <c r="SCS97" s="9"/>
      <c r="SCT97" s="9"/>
      <c r="SCU97" s="9"/>
      <c r="SCV97" s="9"/>
      <c r="SCW97" s="9"/>
      <c r="SCX97" s="9"/>
      <c r="SCY97" s="9"/>
      <c r="SCZ97" s="9"/>
      <c r="SDA97" s="9"/>
      <c r="SDB97" s="9"/>
      <c r="SDC97" s="9"/>
      <c r="SDD97" s="9"/>
      <c r="SDE97" s="9"/>
      <c r="SDF97" s="9"/>
      <c r="SDG97" s="9"/>
      <c r="SDH97" s="9"/>
      <c r="SDI97" s="9"/>
      <c r="SDJ97" s="9"/>
      <c r="SDK97" s="9"/>
      <c r="SDL97" s="9"/>
      <c r="SDM97" s="9"/>
      <c r="SDN97" s="9"/>
      <c r="SDO97" s="9"/>
      <c r="SDP97" s="9"/>
      <c r="SDQ97" s="9"/>
      <c r="SDR97" s="9"/>
      <c r="SDS97" s="9"/>
      <c r="SDT97" s="9"/>
      <c r="SDU97" s="9"/>
      <c r="SDV97" s="9"/>
      <c r="SDW97" s="9"/>
      <c r="SDX97" s="9"/>
      <c r="SDY97" s="9"/>
      <c r="SDZ97" s="9"/>
      <c r="SEA97" s="9"/>
      <c r="SEB97" s="9"/>
      <c r="SEC97" s="9"/>
      <c r="SED97" s="9"/>
      <c r="SEE97" s="9"/>
      <c r="SEF97" s="9"/>
      <c r="SEG97" s="9"/>
      <c r="SEH97" s="9"/>
      <c r="SEI97" s="9"/>
      <c r="SEJ97" s="9"/>
      <c r="SEK97" s="9"/>
      <c r="SEL97" s="9"/>
      <c r="SEM97" s="9"/>
      <c r="SEN97" s="9"/>
      <c r="SEO97" s="9"/>
      <c r="SEP97" s="9"/>
      <c r="SEQ97" s="9"/>
      <c r="SER97" s="9"/>
      <c r="SES97" s="9"/>
      <c r="SET97" s="9"/>
      <c r="SEU97" s="9"/>
      <c r="SEV97" s="9"/>
      <c r="SEW97" s="9"/>
      <c r="SEX97" s="9"/>
      <c r="SEY97" s="9"/>
      <c r="SEZ97" s="9"/>
      <c r="SFA97" s="9"/>
      <c r="SFB97" s="9"/>
      <c r="SFC97" s="9"/>
      <c r="SFD97" s="9"/>
      <c r="SFE97" s="9"/>
      <c r="SFF97" s="9"/>
      <c r="SFG97" s="9"/>
      <c r="SFH97" s="9"/>
      <c r="SFI97" s="9"/>
      <c r="SFJ97" s="9"/>
      <c r="SFK97" s="9"/>
      <c r="SFL97" s="9"/>
      <c r="SFM97" s="9"/>
      <c r="SFN97" s="9"/>
      <c r="SFO97" s="9"/>
      <c r="SFP97" s="9"/>
      <c r="SFQ97" s="9"/>
      <c r="SFR97" s="9"/>
      <c r="SFS97" s="9"/>
      <c r="SFT97" s="9"/>
      <c r="SFU97" s="9"/>
      <c r="SFV97" s="9"/>
      <c r="SFW97" s="9"/>
      <c r="SFX97" s="9"/>
      <c r="SFY97" s="9"/>
      <c r="SFZ97" s="9"/>
      <c r="SGA97" s="9"/>
      <c r="SGB97" s="9"/>
      <c r="SGC97" s="9"/>
      <c r="SGD97" s="9"/>
      <c r="SGE97" s="9"/>
      <c r="SGF97" s="9"/>
      <c r="SGG97" s="9"/>
      <c r="SGH97" s="9"/>
      <c r="SGI97" s="9"/>
      <c r="SGJ97" s="9"/>
      <c r="SGK97" s="9"/>
      <c r="SGL97" s="9"/>
      <c r="SGM97" s="9"/>
      <c r="SGN97" s="9"/>
      <c r="SGO97" s="9"/>
      <c r="SGP97" s="9"/>
      <c r="SGQ97" s="9"/>
      <c r="SGR97" s="9"/>
      <c r="SGS97" s="9"/>
      <c r="SGT97" s="9"/>
      <c r="SGU97" s="9"/>
      <c r="SGV97" s="9"/>
      <c r="SGW97" s="9"/>
      <c r="SGX97" s="9"/>
      <c r="SGY97" s="9"/>
      <c r="SGZ97" s="9"/>
      <c r="SHA97" s="9"/>
      <c r="SHB97" s="9"/>
      <c r="SHC97" s="9"/>
      <c r="SHD97" s="9"/>
      <c r="SHE97" s="9"/>
      <c r="SHF97" s="9"/>
      <c r="SHG97" s="9"/>
      <c r="SHH97" s="9"/>
      <c r="SHI97" s="9"/>
      <c r="SHJ97" s="9"/>
      <c r="SHK97" s="9"/>
      <c r="SHL97" s="9"/>
      <c r="SHM97" s="9"/>
      <c r="SHN97" s="9"/>
      <c r="SHO97" s="9"/>
      <c r="SHP97" s="9"/>
      <c r="SHQ97" s="9"/>
      <c r="SHR97" s="9"/>
      <c r="SHS97" s="9"/>
      <c r="SHT97" s="9"/>
      <c r="SHU97" s="9"/>
      <c r="SHV97" s="9"/>
      <c r="SHW97" s="9"/>
      <c r="SHX97" s="9"/>
      <c r="SHY97" s="9"/>
      <c r="SHZ97" s="9"/>
      <c r="SIA97" s="9"/>
      <c r="SIB97" s="9"/>
      <c r="SIC97" s="9"/>
      <c r="SID97" s="9"/>
      <c r="SIE97" s="9"/>
      <c r="SIF97" s="9"/>
      <c r="SIG97" s="9"/>
      <c r="SIH97" s="9"/>
      <c r="SII97" s="9"/>
      <c r="SIJ97" s="9"/>
      <c r="SIK97" s="9"/>
      <c r="SIL97" s="9"/>
      <c r="SIM97" s="9"/>
      <c r="SIN97" s="9"/>
      <c r="SIO97" s="9"/>
      <c r="SIP97" s="9"/>
      <c r="SIQ97" s="9"/>
      <c r="SIR97" s="9"/>
      <c r="SIS97" s="9"/>
      <c r="SIT97" s="9"/>
      <c r="SIU97" s="9"/>
      <c r="SIV97" s="9"/>
      <c r="SIW97" s="9"/>
      <c r="SIX97" s="9"/>
      <c r="SIY97" s="9"/>
      <c r="SIZ97" s="9"/>
      <c r="SJA97" s="9"/>
      <c r="SJB97" s="9"/>
      <c r="SJC97" s="9"/>
      <c r="SJD97" s="9"/>
      <c r="SJE97" s="9"/>
      <c r="SJF97" s="9"/>
      <c r="SJG97" s="9"/>
      <c r="SJH97" s="9"/>
      <c r="SJI97" s="9"/>
      <c r="SJJ97" s="9"/>
      <c r="SJK97" s="9"/>
      <c r="SJL97" s="9"/>
      <c r="SJM97" s="9"/>
      <c r="SJN97" s="9"/>
      <c r="SJO97" s="9"/>
      <c r="SJP97" s="9"/>
      <c r="SJQ97" s="9"/>
      <c r="SJR97" s="9"/>
      <c r="SJS97" s="9"/>
      <c r="SJT97" s="9"/>
      <c r="SJU97" s="9"/>
      <c r="SJV97" s="9"/>
      <c r="SJW97" s="9"/>
      <c r="SJX97" s="9"/>
      <c r="SJY97" s="9"/>
      <c r="SJZ97" s="9"/>
      <c r="SKA97" s="9"/>
      <c r="SKB97" s="9"/>
      <c r="SKC97" s="9"/>
      <c r="SKD97" s="9"/>
      <c r="SKE97" s="9"/>
      <c r="SKF97" s="9"/>
      <c r="SKG97" s="9"/>
      <c r="SKH97" s="9"/>
      <c r="SKI97" s="9"/>
      <c r="SKJ97" s="9"/>
      <c r="SKK97" s="9"/>
      <c r="SKL97" s="9"/>
      <c r="SKM97" s="9"/>
      <c r="SKN97" s="9"/>
      <c r="SKO97" s="9"/>
      <c r="SKP97" s="9"/>
      <c r="SKQ97" s="9"/>
      <c r="SKR97" s="9"/>
      <c r="SKS97" s="9"/>
      <c r="SKT97" s="9"/>
      <c r="SKU97" s="9"/>
      <c r="SKV97" s="9"/>
      <c r="SKW97" s="9"/>
      <c r="SKX97" s="9"/>
      <c r="SKY97" s="9"/>
      <c r="SKZ97" s="9"/>
      <c r="SLA97" s="9"/>
      <c r="SLB97" s="9"/>
      <c r="SLC97" s="9"/>
      <c r="SLD97" s="9"/>
      <c r="SLE97" s="9"/>
      <c r="SLF97" s="9"/>
      <c r="SLG97" s="9"/>
      <c r="SLH97" s="9"/>
      <c r="SLI97" s="9"/>
      <c r="SLJ97" s="9"/>
      <c r="SLK97" s="9"/>
      <c r="SLL97" s="9"/>
      <c r="SLM97" s="9"/>
      <c r="SLN97" s="9"/>
      <c r="SLO97" s="9"/>
      <c r="SLP97" s="9"/>
      <c r="SLQ97" s="9"/>
      <c r="SLR97" s="9"/>
      <c r="SLS97" s="9"/>
      <c r="SLT97" s="9"/>
      <c r="SLU97" s="9"/>
      <c r="SLV97" s="9"/>
      <c r="SLW97" s="9"/>
      <c r="SLX97" s="9"/>
      <c r="SLY97" s="9"/>
      <c r="SLZ97" s="9"/>
      <c r="SMA97" s="9"/>
      <c r="SMB97" s="9"/>
      <c r="SMC97" s="9"/>
      <c r="SMD97" s="9"/>
      <c r="SME97" s="9"/>
      <c r="SMF97" s="9"/>
      <c r="SMG97" s="9"/>
      <c r="SMH97" s="9"/>
      <c r="SMI97" s="9"/>
      <c r="SMJ97" s="9"/>
      <c r="SMK97" s="9"/>
      <c r="SML97" s="9"/>
      <c r="SMM97" s="9"/>
      <c r="SMN97" s="9"/>
      <c r="SMO97" s="9"/>
      <c r="SMP97" s="9"/>
      <c r="SMQ97" s="9"/>
      <c r="SMR97" s="9"/>
      <c r="SMS97" s="9"/>
      <c r="SMT97" s="9"/>
      <c r="SMU97" s="9"/>
      <c r="SMV97" s="9"/>
      <c r="SMW97" s="9"/>
      <c r="SMX97" s="9"/>
      <c r="SMY97" s="9"/>
      <c r="SMZ97" s="9"/>
      <c r="SNA97" s="9"/>
      <c r="SNB97" s="9"/>
      <c r="SNC97" s="9"/>
      <c r="SND97" s="9"/>
      <c r="SNE97" s="9"/>
      <c r="SNF97" s="9"/>
      <c r="SNG97" s="9"/>
      <c r="SNH97" s="9"/>
      <c r="SNI97" s="9"/>
      <c r="SNJ97" s="9"/>
      <c r="SNK97" s="9"/>
      <c r="SNL97" s="9"/>
      <c r="SNM97" s="9"/>
      <c r="SNN97" s="9"/>
      <c r="SNO97" s="9"/>
      <c r="SNP97" s="9"/>
      <c r="SNQ97" s="9"/>
      <c r="SNR97" s="9"/>
      <c r="SNS97" s="9"/>
      <c r="SNT97" s="9"/>
      <c r="SNU97" s="9"/>
      <c r="SNV97" s="9"/>
      <c r="SNW97" s="9"/>
      <c r="SNX97" s="9"/>
      <c r="SNY97" s="9"/>
      <c r="SNZ97" s="9"/>
      <c r="SOA97" s="9"/>
      <c r="SOB97" s="9"/>
      <c r="SOC97" s="9"/>
      <c r="SOD97" s="9"/>
      <c r="SOE97" s="9"/>
      <c r="SOF97" s="9"/>
      <c r="SOG97" s="9"/>
      <c r="SOH97" s="9"/>
      <c r="SOI97" s="9"/>
      <c r="SOJ97" s="9"/>
      <c r="SOK97" s="9"/>
      <c r="SOL97" s="9"/>
      <c r="SOM97" s="9"/>
      <c r="SON97" s="9"/>
      <c r="SOO97" s="9"/>
      <c r="SOP97" s="9"/>
      <c r="SOQ97" s="9"/>
      <c r="SOR97" s="9"/>
      <c r="SOS97" s="9"/>
      <c r="SOT97" s="9"/>
      <c r="SOU97" s="9"/>
      <c r="SOV97" s="9"/>
      <c r="SOW97" s="9"/>
      <c r="SOX97" s="9"/>
      <c r="SOY97" s="9"/>
      <c r="SOZ97" s="9"/>
      <c r="SPA97" s="9"/>
      <c r="SPB97" s="9"/>
      <c r="SPC97" s="9"/>
      <c r="SPD97" s="9"/>
      <c r="SPE97" s="9"/>
      <c r="SPF97" s="9"/>
      <c r="SPG97" s="9"/>
      <c r="SPH97" s="9"/>
      <c r="SPI97" s="9"/>
      <c r="SPJ97" s="9"/>
      <c r="SPK97" s="9"/>
      <c r="SPL97" s="9"/>
      <c r="SPM97" s="9"/>
      <c r="SPN97" s="9"/>
      <c r="SPO97" s="9"/>
      <c r="SPP97" s="9"/>
      <c r="SPQ97" s="9"/>
      <c r="SPR97" s="9"/>
      <c r="SPS97" s="9"/>
      <c r="SPT97" s="9"/>
      <c r="SPU97" s="9"/>
      <c r="SPV97" s="9"/>
      <c r="SPW97" s="9"/>
      <c r="SPX97" s="9"/>
      <c r="SPY97" s="9"/>
      <c r="SPZ97" s="9"/>
      <c r="SQA97" s="9"/>
      <c r="SQB97" s="9"/>
      <c r="SQC97" s="9"/>
      <c r="SQD97" s="9"/>
      <c r="SQE97" s="9"/>
      <c r="SQF97" s="9"/>
      <c r="SQG97" s="9"/>
      <c r="SQH97" s="9"/>
      <c r="SQI97" s="9"/>
      <c r="SQJ97" s="9"/>
      <c r="SQK97" s="9"/>
      <c r="SQL97" s="9"/>
      <c r="SQM97" s="9"/>
      <c r="SQN97" s="9"/>
      <c r="SQO97" s="9"/>
      <c r="SQP97" s="9"/>
      <c r="SQQ97" s="9"/>
      <c r="SQR97" s="9"/>
      <c r="SQS97" s="9"/>
      <c r="SQT97" s="9"/>
      <c r="SQU97" s="9"/>
      <c r="SQV97" s="9"/>
      <c r="SQW97" s="9"/>
      <c r="SQX97" s="9"/>
      <c r="SQY97" s="9"/>
      <c r="SQZ97" s="9"/>
      <c r="SRA97" s="9"/>
      <c r="SRB97" s="9"/>
      <c r="SRC97" s="9"/>
      <c r="SRD97" s="9"/>
      <c r="SRE97" s="9"/>
      <c r="SRF97" s="9"/>
      <c r="SRG97" s="9"/>
      <c r="SRH97" s="9"/>
      <c r="SRI97" s="9"/>
      <c r="SRJ97" s="9"/>
      <c r="SRK97" s="9"/>
      <c r="SRL97" s="9"/>
      <c r="SRM97" s="9"/>
      <c r="SRN97" s="9"/>
      <c r="SRO97" s="9"/>
      <c r="SRP97" s="9"/>
      <c r="SRQ97" s="9"/>
      <c r="SRR97" s="9"/>
      <c r="SRS97" s="9"/>
      <c r="SRT97" s="9"/>
      <c r="SRU97" s="9"/>
      <c r="SRV97" s="9"/>
      <c r="SRW97" s="9"/>
      <c r="SRX97" s="9"/>
      <c r="SRY97" s="9"/>
      <c r="SRZ97" s="9"/>
      <c r="SSA97" s="9"/>
      <c r="SSB97" s="9"/>
      <c r="SSC97" s="9"/>
      <c r="SSD97" s="9"/>
      <c r="SSE97" s="9"/>
      <c r="SSF97" s="9"/>
      <c r="SSG97" s="9"/>
      <c r="SSH97" s="9"/>
      <c r="SSI97" s="9"/>
      <c r="SSJ97" s="9"/>
      <c r="SSK97" s="9"/>
      <c r="SSL97" s="9"/>
      <c r="SSM97" s="9"/>
      <c r="SSN97" s="9"/>
      <c r="SSO97" s="9"/>
      <c r="SSP97" s="9"/>
      <c r="SSQ97" s="9"/>
      <c r="SSR97" s="9"/>
      <c r="SSS97" s="9"/>
      <c r="SST97" s="9"/>
      <c r="SSU97" s="9"/>
      <c r="SSV97" s="9"/>
      <c r="SSW97" s="9"/>
      <c r="SSX97" s="9"/>
      <c r="SSY97" s="9"/>
      <c r="SSZ97" s="9"/>
      <c r="STA97" s="9"/>
      <c r="STB97" s="9"/>
      <c r="STC97" s="9"/>
      <c r="STD97" s="9"/>
      <c r="STE97" s="9"/>
      <c r="STF97" s="9"/>
      <c r="STG97" s="9"/>
      <c r="STH97" s="9"/>
      <c r="STI97" s="9"/>
      <c r="STJ97" s="9"/>
      <c r="STK97" s="9"/>
      <c r="STL97" s="9"/>
      <c r="STM97" s="9"/>
      <c r="STN97" s="9"/>
      <c r="STO97" s="9"/>
      <c r="STP97" s="9"/>
      <c r="STQ97" s="9"/>
      <c r="STR97" s="9"/>
      <c r="STS97" s="9"/>
      <c r="STT97" s="9"/>
      <c r="STU97" s="9"/>
      <c r="STV97" s="9"/>
      <c r="STW97" s="9"/>
      <c r="STX97" s="9"/>
      <c r="STY97" s="9"/>
      <c r="STZ97" s="9"/>
      <c r="SUA97" s="9"/>
      <c r="SUB97" s="9"/>
      <c r="SUC97" s="9"/>
      <c r="SUD97" s="9"/>
      <c r="SUE97" s="9"/>
      <c r="SUF97" s="9"/>
      <c r="SUG97" s="9"/>
      <c r="SUH97" s="9"/>
      <c r="SUI97" s="9"/>
      <c r="SUJ97" s="9"/>
      <c r="SUK97" s="9"/>
      <c r="SUL97" s="9"/>
      <c r="SUM97" s="9"/>
      <c r="SUN97" s="9"/>
      <c r="SUO97" s="9"/>
      <c r="SUP97" s="9"/>
      <c r="SUQ97" s="9"/>
      <c r="SUR97" s="9"/>
      <c r="SUS97" s="9"/>
      <c r="SUT97" s="9"/>
      <c r="SUU97" s="9"/>
      <c r="SUV97" s="9"/>
      <c r="SUW97" s="9"/>
      <c r="SUX97" s="9"/>
      <c r="SUY97" s="9"/>
      <c r="SUZ97" s="9"/>
      <c r="SVA97" s="9"/>
      <c r="SVB97" s="9"/>
      <c r="SVC97" s="9"/>
      <c r="SVD97" s="9"/>
      <c r="SVE97" s="9"/>
      <c r="SVF97" s="9"/>
      <c r="SVG97" s="9"/>
      <c r="SVH97" s="9"/>
      <c r="SVI97" s="9"/>
      <c r="SVJ97" s="9"/>
      <c r="SVK97" s="9"/>
      <c r="SVL97" s="9"/>
      <c r="SVM97" s="9"/>
      <c r="SVN97" s="9"/>
      <c r="SVO97" s="9"/>
      <c r="SVP97" s="9"/>
      <c r="SVQ97" s="9"/>
      <c r="SVR97" s="9"/>
      <c r="SVS97" s="9"/>
      <c r="SVT97" s="9"/>
      <c r="SVU97" s="9"/>
      <c r="SVV97" s="9"/>
      <c r="SVW97" s="9"/>
      <c r="SVX97" s="9"/>
      <c r="SVY97" s="9"/>
      <c r="SVZ97" s="9"/>
      <c r="SWA97" s="9"/>
      <c r="SWB97" s="9"/>
      <c r="SWC97" s="9"/>
      <c r="SWD97" s="9"/>
      <c r="SWE97" s="9"/>
      <c r="SWF97" s="9"/>
      <c r="SWG97" s="9"/>
      <c r="SWH97" s="9"/>
      <c r="SWI97" s="9"/>
      <c r="SWJ97" s="9"/>
      <c r="SWK97" s="9"/>
      <c r="SWL97" s="9"/>
      <c r="SWM97" s="9"/>
      <c r="SWN97" s="9"/>
      <c r="SWO97" s="9"/>
      <c r="SWP97" s="9"/>
      <c r="SWQ97" s="9"/>
      <c r="SWR97" s="9"/>
      <c r="SWS97" s="9"/>
      <c r="SWT97" s="9"/>
      <c r="SWU97" s="9"/>
      <c r="SWV97" s="9"/>
      <c r="SWW97" s="9"/>
      <c r="SWX97" s="9"/>
      <c r="SWY97" s="9"/>
      <c r="SWZ97" s="9"/>
      <c r="SXA97" s="9"/>
      <c r="SXB97" s="9"/>
      <c r="SXC97" s="9"/>
      <c r="SXD97" s="9"/>
      <c r="SXE97" s="9"/>
      <c r="SXF97" s="9"/>
      <c r="SXG97" s="9"/>
      <c r="SXH97" s="9"/>
      <c r="SXI97" s="9"/>
      <c r="SXJ97" s="9"/>
      <c r="SXK97" s="9"/>
      <c r="SXL97" s="9"/>
      <c r="SXM97" s="9"/>
      <c r="SXN97" s="9"/>
      <c r="SXO97" s="9"/>
      <c r="SXP97" s="9"/>
      <c r="SXQ97" s="9"/>
      <c r="SXR97" s="9"/>
      <c r="SXS97" s="9"/>
      <c r="SXT97" s="9"/>
      <c r="SXU97" s="9"/>
      <c r="SXV97" s="9"/>
      <c r="SXW97" s="9"/>
      <c r="SXX97" s="9"/>
      <c r="SXY97" s="9"/>
      <c r="SXZ97" s="9"/>
      <c r="SYA97" s="9"/>
      <c r="SYB97" s="9"/>
      <c r="SYC97" s="9"/>
      <c r="SYD97" s="9"/>
      <c r="SYE97" s="9"/>
      <c r="SYF97" s="9"/>
      <c r="SYG97" s="9"/>
      <c r="SYH97" s="9"/>
      <c r="SYI97" s="9"/>
      <c r="SYJ97" s="9"/>
      <c r="SYK97" s="9"/>
      <c r="SYL97" s="9"/>
      <c r="SYM97" s="9"/>
      <c r="SYN97" s="9"/>
      <c r="SYO97" s="9"/>
      <c r="SYP97" s="9"/>
      <c r="SYQ97" s="9"/>
      <c r="SYR97" s="9"/>
      <c r="SYS97" s="9"/>
      <c r="SYT97" s="9"/>
      <c r="SYU97" s="9"/>
      <c r="SYV97" s="9"/>
      <c r="SYW97" s="9"/>
      <c r="SYX97" s="9"/>
      <c r="SYY97" s="9"/>
      <c r="SYZ97" s="9"/>
      <c r="SZA97" s="9"/>
      <c r="SZB97" s="9"/>
      <c r="SZC97" s="9"/>
      <c r="SZD97" s="9"/>
      <c r="SZE97" s="9"/>
      <c r="SZF97" s="9"/>
      <c r="SZG97" s="9"/>
      <c r="SZH97" s="9"/>
      <c r="SZI97" s="9"/>
      <c r="SZJ97" s="9"/>
      <c r="SZK97" s="9"/>
      <c r="SZL97" s="9"/>
      <c r="SZM97" s="9"/>
      <c r="SZN97" s="9"/>
      <c r="SZO97" s="9"/>
      <c r="SZP97" s="9"/>
      <c r="SZQ97" s="9"/>
      <c r="SZR97" s="9"/>
      <c r="SZS97" s="9"/>
      <c r="SZT97" s="9"/>
      <c r="SZU97" s="9"/>
      <c r="SZV97" s="9"/>
      <c r="SZW97" s="9"/>
      <c r="SZX97" s="9"/>
      <c r="SZY97" s="9"/>
      <c r="SZZ97" s="9"/>
      <c r="TAA97" s="9"/>
      <c r="TAB97" s="9"/>
      <c r="TAC97" s="9"/>
      <c r="TAD97" s="9"/>
      <c r="TAE97" s="9"/>
      <c r="TAF97" s="9"/>
      <c r="TAG97" s="9"/>
      <c r="TAH97" s="9"/>
      <c r="TAI97" s="9"/>
      <c r="TAJ97" s="9"/>
      <c r="TAK97" s="9"/>
      <c r="TAL97" s="9"/>
      <c r="TAM97" s="9"/>
      <c r="TAN97" s="9"/>
      <c r="TAO97" s="9"/>
      <c r="TAP97" s="9"/>
      <c r="TAQ97" s="9"/>
      <c r="TAR97" s="9"/>
      <c r="TAS97" s="9"/>
      <c r="TAT97" s="9"/>
      <c r="TAU97" s="9"/>
      <c r="TAV97" s="9"/>
      <c r="TAW97" s="9"/>
      <c r="TAX97" s="9"/>
      <c r="TAY97" s="9"/>
      <c r="TAZ97" s="9"/>
      <c r="TBA97" s="9"/>
      <c r="TBB97" s="9"/>
      <c r="TBC97" s="9"/>
      <c r="TBD97" s="9"/>
      <c r="TBE97" s="9"/>
      <c r="TBF97" s="9"/>
      <c r="TBG97" s="9"/>
      <c r="TBH97" s="9"/>
      <c r="TBI97" s="9"/>
      <c r="TBJ97" s="9"/>
      <c r="TBK97" s="9"/>
      <c r="TBL97" s="9"/>
      <c r="TBM97" s="9"/>
      <c r="TBN97" s="9"/>
      <c r="TBO97" s="9"/>
      <c r="TBP97" s="9"/>
      <c r="TBQ97" s="9"/>
      <c r="TBR97" s="9"/>
      <c r="TBS97" s="9"/>
      <c r="TBT97" s="9"/>
      <c r="TBU97" s="9"/>
      <c r="TBV97" s="9"/>
      <c r="TBW97" s="9"/>
      <c r="TBX97" s="9"/>
      <c r="TBY97" s="9"/>
      <c r="TBZ97" s="9"/>
      <c r="TCA97" s="9"/>
      <c r="TCB97" s="9"/>
      <c r="TCC97" s="9"/>
      <c r="TCD97" s="9"/>
      <c r="TCE97" s="9"/>
      <c r="TCF97" s="9"/>
      <c r="TCG97" s="9"/>
      <c r="TCH97" s="9"/>
      <c r="TCI97" s="9"/>
      <c r="TCJ97" s="9"/>
      <c r="TCK97" s="9"/>
      <c r="TCL97" s="9"/>
      <c r="TCM97" s="9"/>
      <c r="TCN97" s="9"/>
      <c r="TCO97" s="9"/>
      <c r="TCP97" s="9"/>
      <c r="TCQ97" s="9"/>
      <c r="TCR97" s="9"/>
      <c r="TCS97" s="9"/>
      <c r="TCT97" s="9"/>
      <c r="TCU97" s="9"/>
      <c r="TCV97" s="9"/>
      <c r="TCW97" s="9"/>
      <c r="TCX97" s="9"/>
      <c r="TCY97" s="9"/>
      <c r="TCZ97" s="9"/>
      <c r="TDA97" s="9"/>
      <c r="TDB97" s="9"/>
      <c r="TDC97" s="9"/>
      <c r="TDD97" s="9"/>
      <c r="TDE97" s="9"/>
      <c r="TDF97" s="9"/>
      <c r="TDG97" s="9"/>
      <c r="TDH97" s="9"/>
      <c r="TDI97" s="9"/>
      <c r="TDJ97" s="9"/>
      <c r="TDK97" s="9"/>
      <c r="TDL97" s="9"/>
      <c r="TDM97" s="9"/>
      <c r="TDN97" s="9"/>
      <c r="TDO97" s="9"/>
      <c r="TDP97" s="9"/>
      <c r="TDQ97" s="9"/>
      <c r="TDR97" s="9"/>
      <c r="TDS97" s="9"/>
      <c r="TDT97" s="9"/>
      <c r="TDU97" s="9"/>
      <c r="TDV97" s="9"/>
      <c r="TDW97" s="9"/>
      <c r="TDX97" s="9"/>
      <c r="TDY97" s="9"/>
      <c r="TDZ97" s="9"/>
      <c r="TEA97" s="9"/>
      <c r="TEB97" s="9"/>
      <c r="TEC97" s="9"/>
      <c r="TED97" s="9"/>
      <c r="TEE97" s="9"/>
      <c r="TEF97" s="9"/>
      <c r="TEG97" s="9"/>
      <c r="TEH97" s="9"/>
      <c r="TEI97" s="9"/>
      <c r="TEJ97" s="9"/>
      <c r="TEK97" s="9"/>
      <c r="TEL97" s="9"/>
      <c r="TEM97" s="9"/>
      <c r="TEN97" s="9"/>
      <c r="TEO97" s="9"/>
      <c r="TEP97" s="9"/>
      <c r="TEQ97" s="9"/>
      <c r="TER97" s="9"/>
      <c r="TES97" s="9"/>
      <c r="TET97" s="9"/>
      <c r="TEU97" s="9"/>
      <c r="TEV97" s="9"/>
      <c r="TEW97" s="9"/>
      <c r="TEX97" s="9"/>
      <c r="TEY97" s="9"/>
      <c r="TEZ97" s="9"/>
      <c r="TFA97" s="9"/>
      <c r="TFB97" s="9"/>
      <c r="TFC97" s="9"/>
      <c r="TFD97" s="9"/>
      <c r="TFE97" s="9"/>
      <c r="TFF97" s="9"/>
      <c r="TFG97" s="9"/>
      <c r="TFH97" s="9"/>
      <c r="TFI97" s="9"/>
      <c r="TFJ97" s="9"/>
      <c r="TFK97" s="9"/>
      <c r="TFL97" s="9"/>
      <c r="TFM97" s="9"/>
      <c r="TFN97" s="9"/>
      <c r="TFO97" s="9"/>
      <c r="TFP97" s="9"/>
      <c r="TFQ97" s="9"/>
      <c r="TFR97" s="9"/>
      <c r="TFS97" s="9"/>
      <c r="TFT97" s="9"/>
      <c r="TFU97" s="9"/>
      <c r="TFV97" s="9"/>
      <c r="TFW97" s="9"/>
      <c r="TFX97" s="9"/>
      <c r="TFY97" s="9"/>
      <c r="TFZ97" s="9"/>
      <c r="TGA97" s="9"/>
      <c r="TGB97" s="9"/>
      <c r="TGC97" s="9"/>
      <c r="TGD97" s="9"/>
      <c r="TGE97" s="9"/>
      <c r="TGF97" s="9"/>
      <c r="TGG97" s="9"/>
      <c r="TGH97" s="9"/>
      <c r="TGI97" s="9"/>
      <c r="TGJ97" s="9"/>
      <c r="TGK97" s="9"/>
      <c r="TGL97" s="9"/>
      <c r="TGM97" s="9"/>
      <c r="TGN97" s="9"/>
      <c r="TGO97" s="9"/>
      <c r="TGP97" s="9"/>
      <c r="TGQ97" s="9"/>
      <c r="TGR97" s="9"/>
      <c r="TGS97" s="9"/>
      <c r="TGT97" s="9"/>
      <c r="TGU97" s="9"/>
      <c r="TGV97" s="9"/>
      <c r="TGW97" s="9"/>
      <c r="TGX97" s="9"/>
      <c r="TGY97" s="9"/>
      <c r="TGZ97" s="9"/>
      <c r="THA97" s="9"/>
      <c r="THB97" s="9"/>
      <c r="THC97" s="9"/>
      <c r="THD97" s="9"/>
      <c r="THE97" s="9"/>
      <c r="THF97" s="9"/>
      <c r="THG97" s="9"/>
      <c r="THH97" s="9"/>
      <c r="THI97" s="9"/>
      <c r="THJ97" s="9"/>
      <c r="THK97" s="9"/>
      <c r="THL97" s="9"/>
      <c r="THM97" s="9"/>
      <c r="THN97" s="9"/>
      <c r="THO97" s="9"/>
      <c r="THP97" s="9"/>
      <c r="THQ97" s="9"/>
      <c r="THR97" s="9"/>
      <c r="THS97" s="9"/>
      <c r="THT97" s="9"/>
      <c r="THU97" s="9"/>
      <c r="THV97" s="9"/>
      <c r="THW97" s="9"/>
      <c r="THX97" s="9"/>
      <c r="THY97" s="9"/>
      <c r="THZ97" s="9"/>
      <c r="TIA97" s="9"/>
      <c r="TIB97" s="9"/>
      <c r="TIC97" s="9"/>
      <c r="TID97" s="9"/>
      <c r="TIE97" s="9"/>
      <c r="TIF97" s="9"/>
      <c r="TIG97" s="9"/>
      <c r="TIH97" s="9"/>
      <c r="TII97" s="9"/>
      <c r="TIJ97" s="9"/>
      <c r="TIK97" s="9"/>
      <c r="TIL97" s="9"/>
      <c r="TIM97" s="9"/>
      <c r="TIN97" s="9"/>
      <c r="TIO97" s="9"/>
      <c r="TIP97" s="9"/>
      <c r="TIQ97" s="9"/>
      <c r="TIR97" s="9"/>
      <c r="TIS97" s="9"/>
      <c r="TIT97" s="9"/>
      <c r="TIU97" s="9"/>
      <c r="TIV97" s="9"/>
      <c r="TIW97" s="9"/>
      <c r="TIX97" s="9"/>
      <c r="TIY97" s="9"/>
      <c r="TIZ97" s="9"/>
      <c r="TJA97" s="9"/>
      <c r="TJB97" s="9"/>
      <c r="TJC97" s="9"/>
      <c r="TJD97" s="9"/>
      <c r="TJE97" s="9"/>
      <c r="TJF97" s="9"/>
      <c r="TJG97" s="9"/>
      <c r="TJH97" s="9"/>
      <c r="TJI97" s="9"/>
      <c r="TJJ97" s="9"/>
      <c r="TJK97" s="9"/>
      <c r="TJL97" s="9"/>
      <c r="TJM97" s="9"/>
      <c r="TJN97" s="9"/>
      <c r="TJO97" s="9"/>
      <c r="TJP97" s="9"/>
      <c r="TJQ97" s="9"/>
      <c r="TJR97" s="9"/>
      <c r="TJS97" s="9"/>
      <c r="TJT97" s="9"/>
      <c r="TJU97" s="9"/>
      <c r="TJV97" s="9"/>
      <c r="TJW97" s="9"/>
      <c r="TJX97" s="9"/>
      <c r="TJY97" s="9"/>
      <c r="TJZ97" s="9"/>
      <c r="TKA97" s="9"/>
      <c r="TKB97" s="9"/>
      <c r="TKC97" s="9"/>
      <c r="TKD97" s="9"/>
      <c r="TKE97" s="9"/>
      <c r="TKF97" s="9"/>
      <c r="TKG97" s="9"/>
      <c r="TKH97" s="9"/>
      <c r="TKI97" s="9"/>
      <c r="TKJ97" s="9"/>
      <c r="TKK97" s="9"/>
      <c r="TKL97" s="9"/>
      <c r="TKM97" s="9"/>
      <c r="TKN97" s="9"/>
      <c r="TKO97" s="9"/>
      <c r="TKP97" s="9"/>
      <c r="TKQ97" s="9"/>
      <c r="TKR97" s="9"/>
      <c r="TKS97" s="9"/>
      <c r="TKT97" s="9"/>
      <c r="TKU97" s="9"/>
      <c r="TKV97" s="9"/>
      <c r="TKW97" s="9"/>
      <c r="TKX97" s="9"/>
      <c r="TKY97" s="9"/>
      <c r="TKZ97" s="9"/>
      <c r="TLA97" s="9"/>
      <c r="TLB97" s="9"/>
      <c r="TLC97" s="9"/>
      <c r="TLD97" s="9"/>
      <c r="TLE97" s="9"/>
      <c r="TLF97" s="9"/>
      <c r="TLG97" s="9"/>
      <c r="TLH97" s="9"/>
      <c r="TLI97" s="9"/>
      <c r="TLJ97" s="9"/>
      <c r="TLK97" s="9"/>
      <c r="TLL97" s="9"/>
      <c r="TLM97" s="9"/>
      <c r="TLN97" s="9"/>
      <c r="TLO97" s="9"/>
      <c r="TLP97" s="9"/>
      <c r="TLQ97" s="9"/>
      <c r="TLR97" s="9"/>
      <c r="TLS97" s="9"/>
      <c r="TLT97" s="9"/>
      <c r="TLU97" s="9"/>
      <c r="TLV97" s="9"/>
      <c r="TLW97" s="9"/>
      <c r="TLX97" s="9"/>
      <c r="TLY97" s="9"/>
      <c r="TLZ97" s="9"/>
      <c r="TMA97" s="9"/>
      <c r="TMB97" s="9"/>
      <c r="TMC97" s="9"/>
      <c r="TMD97" s="9"/>
      <c r="TME97" s="9"/>
      <c r="TMF97" s="9"/>
      <c r="TMG97" s="9"/>
      <c r="TMH97" s="9"/>
      <c r="TMI97" s="9"/>
      <c r="TMJ97" s="9"/>
      <c r="TMK97" s="9"/>
      <c r="TML97" s="9"/>
      <c r="TMM97" s="9"/>
      <c r="TMN97" s="9"/>
      <c r="TMO97" s="9"/>
      <c r="TMP97" s="9"/>
      <c r="TMQ97" s="9"/>
      <c r="TMR97" s="9"/>
      <c r="TMS97" s="9"/>
      <c r="TMT97" s="9"/>
      <c r="TMU97" s="9"/>
      <c r="TMV97" s="9"/>
      <c r="TMW97" s="9"/>
      <c r="TMX97" s="9"/>
      <c r="TMY97" s="9"/>
      <c r="TMZ97" s="9"/>
      <c r="TNA97" s="9"/>
      <c r="TNB97" s="9"/>
      <c r="TNC97" s="9"/>
      <c r="TND97" s="9"/>
      <c r="TNE97" s="9"/>
      <c r="TNF97" s="9"/>
      <c r="TNG97" s="9"/>
      <c r="TNH97" s="9"/>
      <c r="TNI97" s="9"/>
      <c r="TNJ97" s="9"/>
      <c r="TNK97" s="9"/>
      <c r="TNL97" s="9"/>
      <c r="TNM97" s="9"/>
      <c r="TNN97" s="9"/>
      <c r="TNO97" s="9"/>
      <c r="TNP97" s="9"/>
      <c r="TNQ97" s="9"/>
      <c r="TNR97" s="9"/>
      <c r="TNS97" s="9"/>
      <c r="TNT97" s="9"/>
      <c r="TNU97" s="9"/>
      <c r="TNV97" s="9"/>
      <c r="TNW97" s="9"/>
      <c r="TNX97" s="9"/>
      <c r="TNY97" s="9"/>
      <c r="TNZ97" s="9"/>
      <c r="TOA97" s="9"/>
      <c r="TOB97" s="9"/>
      <c r="TOC97" s="9"/>
      <c r="TOD97" s="9"/>
      <c r="TOE97" s="9"/>
      <c r="TOF97" s="9"/>
      <c r="TOG97" s="9"/>
      <c r="TOH97" s="9"/>
      <c r="TOI97" s="9"/>
      <c r="TOJ97" s="9"/>
      <c r="TOK97" s="9"/>
      <c r="TOL97" s="9"/>
      <c r="TOM97" s="9"/>
      <c r="TON97" s="9"/>
      <c r="TOO97" s="9"/>
      <c r="TOP97" s="9"/>
      <c r="TOQ97" s="9"/>
      <c r="TOR97" s="9"/>
      <c r="TOS97" s="9"/>
      <c r="TOT97" s="9"/>
      <c r="TOU97" s="9"/>
      <c r="TOV97" s="9"/>
      <c r="TOW97" s="9"/>
      <c r="TOX97" s="9"/>
      <c r="TOY97" s="9"/>
      <c r="TOZ97" s="9"/>
      <c r="TPA97" s="9"/>
      <c r="TPB97" s="9"/>
      <c r="TPC97" s="9"/>
      <c r="TPD97" s="9"/>
      <c r="TPE97" s="9"/>
      <c r="TPF97" s="9"/>
      <c r="TPG97" s="9"/>
      <c r="TPH97" s="9"/>
      <c r="TPI97" s="9"/>
      <c r="TPJ97" s="9"/>
      <c r="TPK97" s="9"/>
      <c r="TPL97" s="9"/>
      <c r="TPM97" s="9"/>
      <c r="TPN97" s="9"/>
      <c r="TPO97" s="9"/>
      <c r="TPP97" s="9"/>
      <c r="TPQ97" s="9"/>
      <c r="TPR97" s="9"/>
      <c r="TPS97" s="9"/>
      <c r="TPT97" s="9"/>
      <c r="TPU97" s="9"/>
      <c r="TPV97" s="9"/>
      <c r="TPW97" s="9"/>
      <c r="TPX97" s="9"/>
      <c r="TPY97" s="9"/>
      <c r="TPZ97" s="9"/>
      <c r="TQA97" s="9"/>
      <c r="TQB97" s="9"/>
      <c r="TQC97" s="9"/>
      <c r="TQD97" s="9"/>
      <c r="TQE97" s="9"/>
      <c r="TQF97" s="9"/>
      <c r="TQG97" s="9"/>
      <c r="TQH97" s="9"/>
      <c r="TQI97" s="9"/>
      <c r="TQJ97" s="9"/>
      <c r="TQK97" s="9"/>
      <c r="TQL97" s="9"/>
      <c r="TQM97" s="9"/>
      <c r="TQN97" s="9"/>
      <c r="TQO97" s="9"/>
      <c r="TQP97" s="9"/>
      <c r="TQQ97" s="9"/>
      <c r="TQR97" s="9"/>
      <c r="TQS97" s="9"/>
      <c r="TQT97" s="9"/>
      <c r="TQU97" s="9"/>
      <c r="TQV97" s="9"/>
      <c r="TQW97" s="9"/>
      <c r="TQX97" s="9"/>
      <c r="TQY97" s="9"/>
      <c r="TQZ97" s="9"/>
      <c r="TRA97" s="9"/>
      <c r="TRB97" s="9"/>
      <c r="TRC97" s="9"/>
      <c r="TRD97" s="9"/>
      <c r="TRE97" s="9"/>
      <c r="TRF97" s="9"/>
      <c r="TRG97" s="9"/>
      <c r="TRH97" s="9"/>
      <c r="TRI97" s="9"/>
      <c r="TRJ97" s="9"/>
      <c r="TRK97" s="9"/>
      <c r="TRL97" s="9"/>
      <c r="TRM97" s="9"/>
      <c r="TRN97" s="9"/>
      <c r="TRO97" s="9"/>
      <c r="TRP97" s="9"/>
      <c r="TRQ97" s="9"/>
      <c r="TRR97" s="9"/>
      <c r="TRS97" s="9"/>
      <c r="TRT97" s="9"/>
      <c r="TRU97" s="9"/>
      <c r="TRV97" s="9"/>
      <c r="TRW97" s="9"/>
      <c r="TRX97" s="9"/>
      <c r="TRY97" s="9"/>
      <c r="TRZ97" s="9"/>
      <c r="TSA97" s="9"/>
      <c r="TSB97" s="9"/>
      <c r="TSC97" s="9"/>
      <c r="TSD97" s="9"/>
      <c r="TSE97" s="9"/>
      <c r="TSF97" s="9"/>
      <c r="TSG97" s="9"/>
      <c r="TSH97" s="9"/>
      <c r="TSI97" s="9"/>
      <c r="TSJ97" s="9"/>
      <c r="TSK97" s="9"/>
      <c r="TSL97" s="9"/>
      <c r="TSM97" s="9"/>
      <c r="TSN97" s="9"/>
      <c r="TSO97" s="9"/>
      <c r="TSP97" s="9"/>
      <c r="TSQ97" s="9"/>
      <c r="TSR97" s="9"/>
      <c r="TSS97" s="9"/>
      <c r="TST97" s="9"/>
      <c r="TSU97" s="9"/>
      <c r="TSV97" s="9"/>
      <c r="TSW97" s="9"/>
      <c r="TSX97" s="9"/>
      <c r="TSY97" s="9"/>
      <c r="TSZ97" s="9"/>
      <c r="TTA97" s="9"/>
      <c r="TTB97" s="9"/>
      <c r="TTC97" s="9"/>
      <c r="TTD97" s="9"/>
      <c r="TTE97" s="9"/>
      <c r="TTF97" s="9"/>
      <c r="TTG97" s="9"/>
      <c r="TTH97" s="9"/>
      <c r="TTI97" s="9"/>
      <c r="TTJ97" s="9"/>
      <c r="TTK97" s="9"/>
      <c r="TTL97" s="9"/>
      <c r="TTM97" s="9"/>
      <c r="TTN97" s="9"/>
      <c r="TTO97" s="9"/>
      <c r="TTP97" s="9"/>
      <c r="TTQ97" s="9"/>
      <c r="TTR97" s="9"/>
      <c r="TTS97" s="9"/>
      <c r="TTT97" s="9"/>
      <c r="TTU97" s="9"/>
      <c r="TTV97" s="9"/>
      <c r="TTW97" s="9"/>
      <c r="TTX97" s="9"/>
      <c r="TTY97" s="9"/>
      <c r="TTZ97" s="9"/>
      <c r="TUA97" s="9"/>
      <c r="TUB97" s="9"/>
      <c r="TUC97" s="9"/>
      <c r="TUD97" s="9"/>
      <c r="TUE97" s="9"/>
      <c r="TUF97" s="9"/>
      <c r="TUG97" s="9"/>
      <c r="TUH97" s="9"/>
      <c r="TUI97" s="9"/>
      <c r="TUJ97" s="9"/>
      <c r="TUK97" s="9"/>
      <c r="TUL97" s="9"/>
      <c r="TUM97" s="9"/>
      <c r="TUN97" s="9"/>
      <c r="TUO97" s="9"/>
      <c r="TUP97" s="9"/>
      <c r="TUQ97" s="9"/>
      <c r="TUR97" s="9"/>
      <c r="TUS97" s="9"/>
      <c r="TUT97" s="9"/>
      <c r="TUU97" s="9"/>
      <c r="TUV97" s="9"/>
      <c r="TUW97" s="9"/>
      <c r="TUX97" s="9"/>
      <c r="TUY97" s="9"/>
      <c r="TUZ97" s="9"/>
      <c r="TVA97" s="9"/>
      <c r="TVB97" s="9"/>
      <c r="TVC97" s="9"/>
      <c r="TVD97" s="9"/>
      <c r="TVE97" s="9"/>
      <c r="TVF97" s="9"/>
      <c r="TVG97" s="9"/>
      <c r="TVH97" s="9"/>
      <c r="TVI97" s="9"/>
      <c r="TVJ97" s="9"/>
      <c r="TVK97" s="9"/>
      <c r="TVL97" s="9"/>
      <c r="TVM97" s="9"/>
      <c r="TVN97" s="9"/>
      <c r="TVO97" s="9"/>
      <c r="TVP97" s="9"/>
      <c r="TVQ97" s="9"/>
      <c r="TVR97" s="9"/>
      <c r="TVS97" s="9"/>
      <c r="TVT97" s="9"/>
      <c r="TVU97" s="9"/>
      <c r="TVV97" s="9"/>
      <c r="TVW97" s="9"/>
      <c r="TVX97" s="9"/>
      <c r="TVY97" s="9"/>
      <c r="TVZ97" s="9"/>
      <c r="TWA97" s="9"/>
      <c r="TWB97" s="9"/>
      <c r="TWC97" s="9"/>
      <c r="TWD97" s="9"/>
      <c r="TWE97" s="9"/>
      <c r="TWF97" s="9"/>
      <c r="TWG97" s="9"/>
      <c r="TWH97" s="9"/>
      <c r="TWI97" s="9"/>
      <c r="TWJ97" s="9"/>
      <c r="TWK97" s="9"/>
      <c r="TWL97" s="9"/>
      <c r="TWM97" s="9"/>
      <c r="TWN97" s="9"/>
      <c r="TWO97" s="9"/>
      <c r="TWP97" s="9"/>
      <c r="TWQ97" s="9"/>
      <c r="TWR97" s="9"/>
      <c r="TWS97" s="9"/>
      <c r="TWT97" s="9"/>
      <c r="TWU97" s="9"/>
      <c r="TWV97" s="9"/>
      <c r="TWW97" s="9"/>
      <c r="TWX97" s="9"/>
      <c r="TWY97" s="9"/>
      <c r="TWZ97" s="9"/>
      <c r="TXA97" s="9"/>
      <c r="TXB97" s="9"/>
      <c r="TXC97" s="9"/>
      <c r="TXD97" s="9"/>
      <c r="TXE97" s="9"/>
      <c r="TXF97" s="9"/>
      <c r="TXG97" s="9"/>
      <c r="TXH97" s="9"/>
      <c r="TXI97" s="9"/>
      <c r="TXJ97" s="9"/>
      <c r="TXK97" s="9"/>
      <c r="TXL97" s="9"/>
      <c r="TXM97" s="9"/>
      <c r="TXN97" s="9"/>
      <c r="TXO97" s="9"/>
      <c r="TXP97" s="9"/>
      <c r="TXQ97" s="9"/>
      <c r="TXR97" s="9"/>
      <c r="TXS97" s="9"/>
      <c r="TXT97" s="9"/>
      <c r="TXU97" s="9"/>
      <c r="TXV97" s="9"/>
      <c r="TXW97" s="9"/>
      <c r="TXX97" s="9"/>
      <c r="TXY97" s="9"/>
      <c r="TXZ97" s="9"/>
      <c r="TYA97" s="9"/>
      <c r="TYB97" s="9"/>
      <c r="TYC97" s="9"/>
      <c r="TYD97" s="9"/>
      <c r="TYE97" s="9"/>
      <c r="TYF97" s="9"/>
      <c r="TYG97" s="9"/>
      <c r="TYH97" s="9"/>
      <c r="TYI97" s="9"/>
      <c r="TYJ97" s="9"/>
      <c r="TYK97" s="9"/>
      <c r="TYL97" s="9"/>
      <c r="TYM97" s="9"/>
      <c r="TYN97" s="9"/>
      <c r="TYO97" s="9"/>
      <c r="TYP97" s="9"/>
      <c r="TYQ97" s="9"/>
      <c r="TYR97" s="9"/>
      <c r="TYS97" s="9"/>
      <c r="TYT97" s="9"/>
      <c r="TYU97" s="9"/>
      <c r="TYV97" s="9"/>
      <c r="TYW97" s="9"/>
      <c r="TYX97" s="9"/>
      <c r="TYY97" s="9"/>
      <c r="TYZ97" s="9"/>
      <c r="TZA97" s="9"/>
      <c r="TZB97" s="9"/>
      <c r="TZC97" s="9"/>
      <c r="TZD97" s="9"/>
      <c r="TZE97" s="9"/>
      <c r="TZF97" s="9"/>
      <c r="TZG97" s="9"/>
      <c r="TZH97" s="9"/>
      <c r="TZI97" s="9"/>
      <c r="TZJ97" s="9"/>
      <c r="TZK97" s="9"/>
      <c r="TZL97" s="9"/>
      <c r="TZM97" s="9"/>
      <c r="TZN97" s="9"/>
      <c r="TZO97" s="9"/>
      <c r="TZP97" s="9"/>
      <c r="TZQ97" s="9"/>
      <c r="TZR97" s="9"/>
      <c r="TZS97" s="9"/>
      <c r="TZT97" s="9"/>
      <c r="TZU97" s="9"/>
      <c r="TZV97" s="9"/>
      <c r="TZW97" s="9"/>
      <c r="TZX97" s="9"/>
      <c r="TZY97" s="9"/>
      <c r="TZZ97" s="9"/>
      <c r="UAA97" s="9"/>
      <c r="UAB97" s="9"/>
      <c r="UAC97" s="9"/>
      <c r="UAD97" s="9"/>
      <c r="UAE97" s="9"/>
      <c r="UAF97" s="9"/>
      <c r="UAG97" s="9"/>
      <c r="UAH97" s="9"/>
      <c r="UAI97" s="9"/>
      <c r="UAJ97" s="9"/>
      <c r="UAK97" s="9"/>
      <c r="UAL97" s="9"/>
      <c r="UAM97" s="9"/>
      <c r="UAN97" s="9"/>
      <c r="UAO97" s="9"/>
      <c r="UAP97" s="9"/>
      <c r="UAQ97" s="9"/>
      <c r="UAR97" s="9"/>
      <c r="UAS97" s="9"/>
      <c r="UAT97" s="9"/>
      <c r="UAU97" s="9"/>
      <c r="UAV97" s="9"/>
      <c r="UAW97" s="9"/>
      <c r="UAX97" s="9"/>
      <c r="UAY97" s="9"/>
      <c r="UAZ97" s="9"/>
      <c r="UBA97" s="9"/>
      <c r="UBB97" s="9"/>
      <c r="UBC97" s="9"/>
      <c r="UBD97" s="9"/>
      <c r="UBE97" s="9"/>
      <c r="UBF97" s="9"/>
      <c r="UBG97" s="9"/>
      <c r="UBH97" s="9"/>
      <c r="UBI97" s="9"/>
      <c r="UBJ97" s="9"/>
      <c r="UBK97" s="9"/>
      <c r="UBL97" s="9"/>
      <c r="UBM97" s="9"/>
      <c r="UBN97" s="9"/>
      <c r="UBO97" s="9"/>
      <c r="UBP97" s="9"/>
      <c r="UBQ97" s="9"/>
      <c r="UBR97" s="9"/>
      <c r="UBS97" s="9"/>
      <c r="UBT97" s="9"/>
      <c r="UBU97" s="9"/>
      <c r="UBV97" s="9"/>
      <c r="UBW97" s="9"/>
      <c r="UBX97" s="9"/>
      <c r="UBY97" s="9"/>
      <c r="UBZ97" s="9"/>
      <c r="UCA97" s="9"/>
      <c r="UCB97" s="9"/>
      <c r="UCC97" s="9"/>
      <c r="UCD97" s="9"/>
      <c r="UCE97" s="9"/>
      <c r="UCF97" s="9"/>
      <c r="UCG97" s="9"/>
      <c r="UCH97" s="9"/>
      <c r="UCI97" s="9"/>
      <c r="UCJ97" s="9"/>
      <c r="UCK97" s="9"/>
      <c r="UCL97" s="9"/>
      <c r="UCM97" s="9"/>
      <c r="UCN97" s="9"/>
      <c r="UCO97" s="9"/>
      <c r="UCP97" s="9"/>
      <c r="UCQ97" s="9"/>
      <c r="UCR97" s="9"/>
      <c r="UCS97" s="9"/>
      <c r="UCT97" s="9"/>
      <c r="UCU97" s="9"/>
      <c r="UCV97" s="9"/>
      <c r="UCW97" s="9"/>
      <c r="UCX97" s="9"/>
      <c r="UCY97" s="9"/>
      <c r="UCZ97" s="9"/>
      <c r="UDA97" s="9"/>
      <c r="UDB97" s="9"/>
      <c r="UDC97" s="9"/>
      <c r="UDD97" s="9"/>
      <c r="UDE97" s="9"/>
      <c r="UDF97" s="9"/>
      <c r="UDG97" s="9"/>
      <c r="UDH97" s="9"/>
      <c r="UDI97" s="9"/>
      <c r="UDJ97" s="9"/>
      <c r="UDK97" s="9"/>
      <c r="UDL97" s="9"/>
      <c r="UDM97" s="9"/>
      <c r="UDN97" s="9"/>
      <c r="UDO97" s="9"/>
      <c r="UDP97" s="9"/>
      <c r="UDQ97" s="9"/>
      <c r="UDR97" s="9"/>
      <c r="UDS97" s="9"/>
      <c r="UDT97" s="9"/>
      <c r="UDU97" s="9"/>
      <c r="UDV97" s="9"/>
      <c r="UDW97" s="9"/>
      <c r="UDX97" s="9"/>
      <c r="UDY97" s="9"/>
      <c r="UDZ97" s="9"/>
      <c r="UEA97" s="9"/>
      <c r="UEB97" s="9"/>
      <c r="UEC97" s="9"/>
      <c r="UED97" s="9"/>
      <c r="UEE97" s="9"/>
      <c r="UEF97" s="9"/>
      <c r="UEG97" s="9"/>
      <c r="UEH97" s="9"/>
      <c r="UEI97" s="9"/>
      <c r="UEJ97" s="9"/>
      <c r="UEK97" s="9"/>
      <c r="UEL97" s="9"/>
      <c r="UEM97" s="9"/>
      <c r="UEN97" s="9"/>
      <c r="UEO97" s="9"/>
      <c r="UEP97" s="9"/>
      <c r="UEQ97" s="9"/>
      <c r="UER97" s="9"/>
      <c r="UES97" s="9"/>
      <c r="UET97" s="9"/>
      <c r="UEU97" s="9"/>
      <c r="UEV97" s="9"/>
      <c r="UEW97" s="9"/>
      <c r="UEX97" s="9"/>
      <c r="UEY97" s="9"/>
      <c r="UEZ97" s="9"/>
      <c r="UFA97" s="9"/>
      <c r="UFB97" s="9"/>
      <c r="UFC97" s="9"/>
      <c r="UFD97" s="9"/>
      <c r="UFE97" s="9"/>
      <c r="UFF97" s="9"/>
      <c r="UFG97" s="9"/>
      <c r="UFH97" s="9"/>
      <c r="UFI97" s="9"/>
      <c r="UFJ97" s="9"/>
      <c r="UFK97" s="9"/>
      <c r="UFL97" s="9"/>
      <c r="UFM97" s="9"/>
      <c r="UFN97" s="9"/>
      <c r="UFO97" s="9"/>
      <c r="UFP97" s="9"/>
      <c r="UFQ97" s="9"/>
      <c r="UFR97" s="9"/>
      <c r="UFS97" s="9"/>
      <c r="UFT97" s="9"/>
      <c r="UFU97" s="9"/>
      <c r="UFV97" s="9"/>
      <c r="UFW97" s="9"/>
      <c r="UFX97" s="9"/>
      <c r="UFY97" s="9"/>
      <c r="UFZ97" s="9"/>
      <c r="UGA97" s="9"/>
      <c r="UGB97" s="9"/>
      <c r="UGC97" s="9"/>
      <c r="UGD97" s="9"/>
      <c r="UGE97" s="9"/>
      <c r="UGF97" s="9"/>
      <c r="UGG97" s="9"/>
      <c r="UGH97" s="9"/>
      <c r="UGI97" s="9"/>
      <c r="UGJ97" s="9"/>
      <c r="UGK97" s="9"/>
      <c r="UGL97" s="9"/>
      <c r="UGM97" s="9"/>
      <c r="UGN97" s="9"/>
      <c r="UGO97" s="9"/>
      <c r="UGP97" s="9"/>
      <c r="UGQ97" s="9"/>
      <c r="UGR97" s="9"/>
      <c r="UGS97" s="9"/>
      <c r="UGT97" s="9"/>
      <c r="UGU97" s="9"/>
      <c r="UGV97" s="9"/>
      <c r="UGW97" s="9"/>
      <c r="UGX97" s="9"/>
      <c r="UGY97" s="9"/>
      <c r="UGZ97" s="9"/>
      <c r="UHA97" s="9"/>
      <c r="UHB97" s="9"/>
      <c r="UHC97" s="9"/>
      <c r="UHD97" s="9"/>
      <c r="UHE97" s="9"/>
      <c r="UHF97" s="9"/>
      <c r="UHG97" s="9"/>
      <c r="UHH97" s="9"/>
      <c r="UHI97" s="9"/>
      <c r="UHJ97" s="9"/>
      <c r="UHK97" s="9"/>
      <c r="UHL97" s="9"/>
      <c r="UHM97" s="9"/>
      <c r="UHN97" s="9"/>
      <c r="UHO97" s="9"/>
      <c r="UHP97" s="9"/>
      <c r="UHQ97" s="9"/>
      <c r="UHR97" s="9"/>
      <c r="UHS97" s="9"/>
      <c r="UHT97" s="9"/>
      <c r="UHU97" s="9"/>
      <c r="UHV97" s="9"/>
      <c r="UHW97" s="9"/>
      <c r="UHX97" s="9"/>
      <c r="UHY97" s="9"/>
      <c r="UHZ97" s="9"/>
      <c r="UIA97" s="9"/>
      <c r="UIB97" s="9"/>
      <c r="UIC97" s="9"/>
      <c r="UID97" s="9"/>
      <c r="UIE97" s="9"/>
      <c r="UIF97" s="9"/>
      <c r="UIG97" s="9"/>
      <c r="UIH97" s="9"/>
      <c r="UII97" s="9"/>
      <c r="UIJ97" s="9"/>
      <c r="UIK97" s="9"/>
      <c r="UIL97" s="9"/>
      <c r="UIM97" s="9"/>
      <c r="UIN97" s="9"/>
      <c r="UIO97" s="9"/>
      <c r="UIP97" s="9"/>
      <c r="UIQ97" s="9"/>
      <c r="UIR97" s="9"/>
      <c r="UIS97" s="9"/>
      <c r="UIT97" s="9"/>
      <c r="UIU97" s="9"/>
      <c r="UIV97" s="9"/>
      <c r="UIW97" s="9"/>
      <c r="UIX97" s="9"/>
      <c r="UIY97" s="9"/>
      <c r="UIZ97" s="9"/>
      <c r="UJA97" s="9"/>
      <c r="UJB97" s="9"/>
      <c r="UJC97" s="9"/>
      <c r="UJD97" s="9"/>
      <c r="UJE97" s="9"/>
      <c r="UJF97" s="9"/>
      <c r="UJG97" s="9"/>
      <c r="UJH97" s="9"/>
      <c r="UJI97" s="9"/>
      <c r="UJJ97" s="9"/>
      <c r="UJK97" s="9"/>
      <c r="UJL97" s="9"/>
      <c r="UJM97" s="9"/>
      <c r="UJN97" s="9"/>
      <c r="UJO97" s="9"/>
      <c r="UJP97" s="9"/>
      <c r="UJQ97" s="9"/>
      <c r="UJR97" s="9"/>
      <c r="UJS97" s="9"/>
      <c r="UJT97" s="9"/>
      <c r="UJU97" s="9"/>
      <c r="UJV97" s="9"/>
      <c r="UJW97" s="9"/>
      <c r="UJX97" s="9"/>
      <c r="UJY97" s="9"/>
      <c r="UJZ97" s="9"/>
      <c r="UKA97" s="9"/>
      <c r="UKB97" s="9"/>
      <c r="UKC97" s="9"/>
      <c r="UKD97" s="9"/>
      <c r="UKE97" s="9"/>
      <c r="UKF97" s="9"/>
      <c r="UKG97" s="9"/>
      <c r="UKH97" s="9"/>
      <c r="UKI97" s="9"/>
      <c r="UKJ97" s="9"/>
      <c r="UKK97" s="9"/>
      <c r="UKL97" s="9"/>
      <c r="UKM97" s="9"/>
      <c r="UKN97" s="9"/>
      <c r="UKO97" s="9"/>
      <c r="UKP97" s="9"/>
      <c r="UKQ97" s="9"/>
      <c r="UKR97" s="9"/>
      <c r="UKS97" s="9"/>
      <c r="UKT97" s="9"/>
      <c r="UKU97" s="9"/>
      <c r="UKV97" s="9"/>
      <c r="UKW97" s="9"/>
      <c r="UKX97" s="9"/>
      <c r="UKY97" s="9"/>
      <c r="UKZ97" s="9"/>
      <c r="ULA97" s="9"/>
      <c r="ULB97" s="9"/>
      <c r="ULC97" s="9"/>
      <c r="ULD97" s="9"/>
      <c r="ULE97" s="9"/>
      <c r="ULF97" s="9"/>
      <c r="ULG97" s="9"/>
      <c r="ULH97" s="9"/>
      <c r="ULI97" s="9"/>
      <c r="ULJ97" s="9"/>
      <c r="ULK97" s="9"/>
      <c r="ULL97" s="9"/>
      <c r="ULM97" s="9"/>
      <c r="ULN97" s="9"/>
      <c r="ULO97" s="9"/>
      <c r="ULP97" s="9"/>
      <c r="ULQ97" s="9"/>
      <c r="ULR97" s="9"/>
      <c r="ULS97" s="9"/>
      <c r="ULT97" s="9"/>
      <c r="ULU97" s="9"/>
      <c r="ULV97" s="9"/>
      <c r="ULW97" s="9"/>
      <c r="ULX97" s="9"/>
      <c r="ULY97" s="9"/>
      <c r="ULZ97" s="9"/>
      <c r="UMA97" s="9"/>
      <c r="UMB97" s="9"/>
      <c r="UMC97" s="9"/>
      <c r="UMD97" s="9"/>
      <c r="UME97" s="9"/>
      <c r="UMF97" s="9"/>
      <c r="UMG97" s="9"/>
      <c r="UMH97" s="9"/>
      <c r="UMI97" s="9"/>
      <c r="UMJ97" s="9"/>
      <c r="UMK97" s="9"/>
      <c r="UML97" s="9"/>
      <c r="UMM97" s="9"/>
      <c r="UMN97" s="9"/>
      <c r="UMO97" s="9"/>
      <c r="UMP97" s="9"/>
      <c r="UMQ97" s="9"/>
      <c r="UMR97" s="9"/>
      <c r="UMS97" s="9"/>
      <c r="UMT97" s="9"/>
      <c r="UMU97" s="9"/>
      <c r="UMV97" s="9"/>
      <c r="UMW97" s="9"/>
      <c r="UMX97" s="9"/>
      <c r="UMY97" s="9"/>
      <c r="UMZ97" s="9"/>
      <c r="UNA97" s="9"/>
      <c r="UNB97" s="9"/>
      <c r="UNC97" s="9"/>
      <c r="UND97" s="9"/>
      <c r="UNE97" s="9"/>
      <c r="UNF97" s="9"/>
      <c r="UNG97" s="9"/>
      <c r="UNH97" s="9"/>
      <c r="UNI97" s="9"/>
      <c r="UNJ97" s="9"/>
      <c r="UNK97" s="9"/>
      <c r="UNL97" s="9"/>
      <c r="UNM97" s="9"/>
      <c r="UNN97" s="9"/>
      <c r="UNO97" s="9"/>
      <c r="UNP97" s="9"/>
      <c r="UNQ97" s="9"/>
      <c r="UNR97" s="9"/>
      <c r="UNS97" s="9"/>
      <c r="UNT97" s="9"/>
      <c r="UNU97" s="9"/>
      <c r="UNV97" s="9"/>
      <c r="UNW97" s="9"/>
      <c r="UNX97" s="9"/>
      <c r="UNY97" s="9"/>
      <c r="UNZ97" s="9"/>
      <c r="UOA97" s="9"/>
      <c r="UOB97" s="9"/>
      <c r="UOC97" s="9"/>
      <c r="UOD97" s="9"/>
      <c r="UOE97" s="9"/>
      <c r="UOF97" s="9"/>
      <c r="UOG97" s="9"/>
      <c r="UOH97" s="9"/>
      <c r="UOI97" s="9"/>
      <c r="UOJ97" s="9"/>
      <c r="UOK97" s="9"/>
      <c r="UOL97" s="9"/>
      <c r="UOM97" s="9"/>
      <c r="UON97" s="9"/>
      <c r="UOO97" s="9"/>
      <c r="UOP97" s="9"/>
      <c r="UOQ97" s="9"/>
      <c r="UOR97" s="9"/>
      <c r="UOS97" s="9"/>
      <c r="UOT97" s="9"/>
      <c r="UOU97" s="9"/>
      <c r="UOV97" s="9"/>
      <c r="UOW97" s="9"/>
      <c r="UOX97" s="9"/>
      <c r="UOY97" s="9"/>
      <c r="UOZ97" s="9"/>
      <c r="UPA97" s="9"/>
      <c r="UPB97" s="9"/>
      <c r="UPC97" s="9"/>
      <c r="UPD97" s="9"/>
      <c r="UPE97" s="9"/>
      <c r="UPF97" s="9"/>
      <c r="UPG97" s="9"/>
      <c r="UPH97" s="9"/>
      <c r="UPI97" s="9"/>
      <c r="UPJ97" s="9"/>
      <c r="UPK97" s="9"/>
      <c r="UPL97" s="9"/>
      <c r="UPM97" s="9"/>
      <c r="UPN97" s="9"/>
      <c r="UPO97" s="9"/>
      <c r="UPP97" s="9"/>
      <c r="UPQ97" s="9"/>
      <c r="UPR97" s="9"/>
      <c r="UPS97" s="9"/>
      <c r="UPT97" s="9"/>
      <c r="UPU97" s="9"/>
      <c r="UPV97" s="9"/>
      <c r="UPW97" s="9"/>
      <c r="UPX97" s="9"/>
      <c r="UPY97" s="9"/>
      <c r="UPZ97" s="9"/>
      <c r="UQA97" s="9"/>
      <c r="UQB97" s="9"/>
      <c r="UQC97" s="9"/>
      <c r="UQD97" s="9"/>
      <c r="UQE97" s="9"/>
      <c r="UQF97" s="9"/>
      <c r="UQG97" s="9"/>
      <c r="UQH97" s="9"/>
      <c r="UQI97" s="9"/>
      <c r="UQJ97" s="9"/>
      <c r="UQK97" s="9"/>
      <c r="UQL97" s="9"/>
      <c r="UQM97" s="9"/>
      <c r="UQN97" s="9"/>
      <c r="UQO97" s="9"/>
      <c r="UQP97" s="9"/>
      <c r="UQQ97" s="9"/>
      <c r="UQR97" s="9"/>
      <c r="UQS97" s="9"/>
      <c r="UQT97" s="9"/>
      <c r="UQU97" s="9"/>
      <c r="UQV97" s="9"/>
      <c r="UQW97" s="9"/>
      <c r="UQX97" s="9"/>
      <c r="UQY97" s="9"/>
      <c r="UQZ97" s="9"/>
      <c r="URA97" s="9"/>
      <c r="URB97" s="9"/>
      <c r="URC97" s="9"/>
      <c r="URD97" s="9"/>
      <c r="URE97" s="9"/>
      <c r="URF97" s="9"/>
      <c r="URG97" s="9"/>
      <c r="URH97" s="9"/>
      <c r="URI97" s="9"/>
      <c r="URJ97" s="9"/>
      <c r="URK97" s="9"/>
      <c r="URL97" s="9"/>
      <c r="URM97" s="9"/>
      <c r="URN97" s="9"/>
      <c r="URO97" s="9"/>
      <c r="URP97" s="9"/>
      <c r="URQ97" s="9"/>
      <c r="URR97" s="9"/>
      <c r="URS97" s="9"/>
      <c r="URT97" s="9"/>
      <c r="URU97" s="9"/>
      <c r="URV97" s="9"/>
      <c r="URW97" s="9"/>
      <c r="URX97" s="9"/>
      <c r="URY97" s="9"/>
      <c r="URZ97" s="9"/>
      <c r="USA97" s="9"/>
      <c r="USB97" s="9"/>
      <c r="USC97" s="9"/>
      <c r="USD97" s="9"/>
      <c r="USE97" s="9"/>
      <c r="USF97" s="9"/>
      <c r="USG97" s="9"/>
      <c r="USH97" s="9"/>
      <c r="USI97" s="9"/>
      <c r="USJ97" s="9"/>
      <c r="USK97" s="9"/>
      <c r="USL97" s="9"/>
      <c r="USM97" s="9"/>
      <c r="USN97" s="9"/>
      <c r="USO97" s="9"/>
      <c r="USP97" s="9"/>
      <c r="USQ97" s="9"/>
      <c r="USR97" s="9"/>
      <c r="USS97" s="9"/>
      <c r="UST97" s="9"/>
      <c r="USU97" s="9"/>
      <c r="USV97" s="9"/>
      <c r="USW97" s="9"/>
      <c r="USX97" s="9"/>
      <c r="USY97" s="9"/>
      <c r="USZ97" s="9"/>
      <c r="UTA97" s="9"/>
      <c r="UTB97" s="9"/>
      <c r="UTC97" s="9"/>
      <c r="UTD97" s="9"/>
      <c r="UTE97" s="9"/>
      <c r="UTF97" s="9"/>
      <c r="UTG97" s="9"/>
      <c r="UTH97" s="9"/>
      <c r="UTI97" s="9"/>
      <c r="UTJ97" s="9"/>
      <c r="UTK97" s="9"/>
      <c r="UTL97" s="9"/>
      <c r="UTM97" s="9"/>
      <c r="UTN97" s="9"/>
      <c r="UTO97" s="9"/>
      <c r="UTP97" s="9"/>
      <c r="UTQ97" s="9"/>
      <c r="UTR97" s="9"/>
      <c r="UTS97" s="9"/>
      <c r="UTT97" s="9"/>
      <c r="UTU97" s="9"/>
      <c r="UTV97" s="9"/>
      <c r="UTW97" s="9"/>
      <c r="UTX97" s="9"/>
      <c r="UTY97" s="9"/>
      <c r="UTZ97" s="9"/>
      <c r="UUA97" s="9"/>
      <c r="UUB97" s="9"/>
      <c r="UUC97" s="9"/>
      <c r="UUD97" s="9"/>
      <c r="UUE97" s="9"/>
      <c r="UUF97" s="9"/>
      <c r="UUG97" s="9"/>
      <c r="UUH97" s="9"/>
      <c r="UUI97" s="9"/>
      <c r="UUJ97" s="9"/>
      <c r="UUK97" s="9"/>
      <c r="UUL97" s="9"/>
      <c r="UUM97" s="9"/>
      <c r="UUN97" s="9"/>
      <c r="UUO97" s="9"/>
      <c r="UUP97" s="9"/>
      <c r="UUQ97" s="9"/>
      <c r="UUR97" s="9"/>
      <c r="UUS97" s="9"/>
      <c r="UUT97" s="9"/>
      <c r="UUU97" s="9"/>
      <c r="UUV97" s="9"/>
      <c r="UUW97" s="9"/>
      <c r="UUX97" s="9"/>
      <c r="UUY97" s="9"/>
      <c r="UUZ97" s="9"/>
      <c r="UVA97" s="9"/>
      <c r="UVB97" s="9"/>
      <c r="UVC97" s="9"/>
      <c r="UVD97" s="9"/>
      <c r="UVE97" s="9"/>
      <c r="UVF97" s="9"/>
      <c r="UVG97" s="9"/>
      <c r="UVH97" s="9"/>
      <c r="UVI97" s="9"/>
      <c r="UVJ97" s="9"/>
      <c r="UVK97" s="9"/>
      <c r="UVL97" s="9"/>
      <c r="UVM97" s="9"/>
      <c r="UVN97" s="9"/>
      <c r="UVO97" s="9"/>
      <c r="UVP97" s="9"/>
      <c r="UVQ97" s="9"/>
      <c r="UVR97" s="9"/>
      <c r="UVS97" s="9"/>
      <c r="UVT97" s="9"/>
      <c r="UVU97" s="9"/>
      <c r="UVV97" s="9"/>
      <c r="UVW97" s="9"/>
      <c r="UVX97" s="9"/>
      <c r="UVY97" s="9"/>
      <c r="UVZ97" s="9"/>
      <c r="UWA97" s="9"/>
      <c r="UWB97" s="9"/>
      <c r="UWC97" s="9"/>
      <c r="UWD97" s="9"/>
      <c r="UWE97" s="9"/>
      <c r="UWF97" s="9"/>
      <c r="UWG97" s="9"/>
      <c r="UWH97" s="9"/>
      <c r="UWI97" s="9"/>
      <c r="UWJ97" s="9"/>
      <c r="UWK97" s="9"/>
      <c r="UWL97" s="9"/>
      <c r="UWM97" s="9"/>
      <c r="UWN97" s="9"/>
      <c r="UWO97" s="9"/>
      <c r="UWP97" s="9"/>
      <c r="UWQ97" s="9"/>
      <c r="UWR97" s="9"/>
      <c r="UWS97" s="9"/>
      <c r="UWT97" s="9"/>
      <c r="UWU97" s="9"/>
      <c r="UWV97" s="9"/>
      <c r="UWW97" s="9"/>
      <c r="UWX97" s="9"/>
      <c r="UWY97" s="9"/>
      <c r="UWZ97" s="9"/>
      <c r="UXA97" s="9"/>
      <c r="UXB97" s="9"/>
      <c r="UXC97" s="9"/>
      <c r="UXD97" s="9"/>
      <c r="UXE97" s="9"/>
      <c r="UXF97" s="9"/>
      <c r="UXG97" s="9"/>
      <c r="UXH97" s="9"/>
      <c r="UXI97" s="9"/>
      <c r="UXJ97" s="9"/>
      <c r="UXK97" s="9"/>
      <c r="UXL97" s="9"/>
      <c r="UXM97" s="9"/>
      <c r="UXN97" s="9"/>
      <c r="UXO97" s="9"/>
      <c r="UXP97" s="9"/>
      <c r="UXQ97" s="9"/>
      <c r="UXR97" s="9"/>
      <c r="UXS97" s="9"/>
      <c r="UXT97" s="9"/>
      <c r="UXU97" s="9"/>
      <c r="UXV97" s="9"/>
      <c r="UXW97" s="9"/>
      <c r="UXX97" s="9"/>
      <c r="UXY97" s="9"/>
      <c r="UXZ97" s="9"/>
      <c r="UYA97" s="9"/>
      <c r="UYB97" s="9"/>
      <c r="UYC97" s="9"/>
      <c r="UYD97" s="9"/>
      <c r="UYE97" s="9"/>
      <c r="UYF97" s="9"/>
      <c r="UYG97" s="9"/>
      <c r="UYH97" s="9"/>
      <c r="UYI97" s="9"/>
      <c r="UYJ97" s="9"/>
      <c r="UYK97" s="9"/>
      <c r="UYL97" s="9"/>
      <c r="UYM97" s="9"/>
      <c r="UYN97" s="9"/>
      <c r="UYO97" s="9"/>
      <c r="UYP97" s="9"/>
      <c r="UYQ97" s="9"/>
      <c r="UYR97" s="9"/>
      <c r="UYS97" s="9"/>
      <c r="UYT97" s="9"/>
      <c r="UYU97" s="9"/>
      <c r="UYV97" s="9"/>
      <c r="UYW97" s="9"/>
      <c r="UYX97" s="9"/>
      <c r="UYY97" s="9"/>
      <c r="UYZ97" s="9"/>
      <c r="UZA97" s="9"/>
      <c r="UZB97" s="9"/>
      <c r="UZC97" s="9"/>
      <c r="UZD97" s="9"/>
      <c r="UZE97" s="9"/>
      <c r="UZF97" s="9"/>
      <c r="UZG97" s="9"/>
      <c r="UZH97" s="9"/>
      <c r="UZI97" s="9"/>
      <c r="UZJ97" s="9"/>
      <c r="UZK97" s="9"/>
      <c r="UZL97" s="9"/>
      <c r="UZM97" s="9"/>
      <c r="UZN97" s="9"/>
      <c r="UZO97" s="9"/>
      <c r="UZP97" s="9"/>
      <c r="UZQ97" s="9"/>
      <c r="UZR97" s="9"/>
      <c r="UZS97" s="9"/>
      <c r="UZT97" s="9"/>
      <c r="UZU97" s="9"/>
      <c r="UZV97" s="9"/>
      <c r="UZW97" s="9"/>
      <c r="UZX97" s="9"/>
      <c r="UZY97" s="9"/>
      <c r="UZZ97" s="9"/>
      <c r="VAA97" s="9"/>
      <c r="VAB97" s="9"/>
      <c r="VAC97" s="9"/>
      <c r="VAD97" s="9"/>
      <c r="VAE97" s="9"/>
      <c r="VAF97" s="9"/>
      <c r="VAG97" s="9"/>
      <c r="VAH97" s="9"/>
      <c r="VAI97" s="9"/>
      <c r="VAJ97" s="9"/>
      <c r="VAK97" s="9"/>
      <c r="VAL97" s="9"/>
      <c r="VAM97" s="9"/>
      <c r="VAN97" s="9"/>
      <c r="VAO97" s="9"/>
      <c r="VAP97" s="9"/>
      <c r="VAQ97" s="9"/>
      <c r="VAR97" s="9"/>
      <c r="VAS97" s="9"/>
      <c r="VAT97" s="9"/>
      <c r="VAU97" s="9"/>
      <c r="VAV97" s="9"/>
      <c r="VAW97" s="9"/>
      <c r="VAX97" s="9"/>
      <c r="VAY97" s="9"/>
      <c r="VAZ97" s="9"/>
      <c r="VBA97" s="9"/>
      <c r="VBB97" s="9"/>
      <c r="VBC97" s="9"/>
      <c r="VBD97" s="9"/>
      <c r="VBE97" s="9"/>
      <c r="VBF97" s="9"/>
      <c r="VBG97" s="9"/>
      <c r="VBH97" s="9"/>
      <c r="VBI97" s="9"/>
      <c r="VBJ97" s="9"/>
      <c r="VBK97" s="9"/>
      <c r="VBL97" s="9"/>
      <c r="VBM97" s="9"/>
      <c r="VBN97" s="9"/>
      <c r="VBO97" s="9"/>
      <c r="VBP97" s="9"/>
      <c r="VBQ97" s="9"/>
      <c r="VBR97" s="9"/>
      <c r="VBS97" s="9"/>
      <c r="VBT97" s="9"/>
      <c r="VBU97" s="9"/>
      <c r="VBV97" s="9"/>
      <c r="VBW97" s="9"/>
      <c r="VBX97" s="9"/>
      <c r="VBY97" s="9"/>
      <c r="VBZ97" s="9"/>
      <c r="VCA97" s="9"/>
      <c r="VCB97" s="9"/>
      <c r="VCC97" s="9"/>
      <c r="VCD97" s="9"/>
      <c r="VCE97" s="9"/>
      <c r="VCF97" s="9"/>
      <c r="VCG97" s="9"/>
      <c r="VCH97" s="9"/>
      <c r="VCI97" s="9"/>
      <c r="VCJ97" s="9"/>
      <c r="VCK97" s="9"/>
      <c r="VCL97" s="9"/>
      <c r="VCM97" s="9"/>
      <c r="VCN97" s="9"/>
      <c r="VCO97" s="9"/>
      <c r="VCP97" s="9"/>
      <c r="VCQ97" s="9"/>
      <c r="VCR97" s="9"/>
      <c r="VCS97" s="9"/>
      <c r="VCT97" s="9"/>
      <c r="VCU97" s="9"/>
      <c r="VCV97" s="9"/>
      <c r="VCW97" s="9"/>
      <c r="VCX97" s="9"/>
      <c r="VCY97" s="9"/>
      <c r="VCZ97" s="9"/>
      <c r="VDA97" s="9"/>
      <c r="VDB97" s="9"/>
      <c r="VDC97" s="9"/>
      <c r="VDD97" s="9"/>
      <c r="VDE97" s="9"/>
      <c r="VDF97" s="9"/>
      <c r="VDG97" s="9"/>
      <c r="VDH97" s="9"/>
      <c r="VDI97" s="9"/>
      <c r="VDJ97" s="9"/>
      <c r="VDK97" s="9"/>
      <c r="VDL97" s="9"/>
      <c r="VDM97" s="9"/>
      <c r="VDN97" s="9"/>
      <c r="VDO97" s="9"/>
      <c r="VDP97" s="9"/>
      <c r="VDQ97" s="9"/>
      <c r="VDR97" s="9"/>
      <c r="VDS97" s="9"/>
      <c r="VDT97" s="9"/>
      <c r="VDU97" s="9"/>
      <c r="VDV97" s="9"/>
      <c r="VDW97" s="9"/>
      <c r="VDX97" s="9"/>
      <c r="VDY97" s="9"/>
      <c r="VDZ97" s="9"/>
      <c r="VEA97" s="9"/>
      <c r="VEB97" s="9"/>
      <c r="VEC97" s="9"/>
      <c r="VED97" s="9"/>
      <c r="VEE97" s="9"/>
      <c r="VEF97" s="9"/>
      <c r="VEG97" s="9"/>
      <c r="VEH97" s="9"/>
      <c r="VEI97" s="9"/>
      <c r="VEJ97" s="9"/>
      <c r="VEK97" s="9"/>
      <c r="VEL97" s="9"/>
      <c r="VEM97" s="9"/>
      <c r="VEN97" s="9"/>
      <c r="VEO97" s="9"/>
      <c r="VEP97" s="9"/>
      <c r="VEQ97" s="9"/>
      <c r="VER97" s="9"/>
      <c r="VES97" s="9"/>
      <c r="VET97" s="9"/>
      <c r="VEU97" s="9"/>
      <c r="VEV97" s="9"/>
      <c r="VEW97" s="9"/>
      <c r="VEX97" s="9"/>
      <c r="VEY97" s="9"/>
      <c r="VEZ97" s="9"/>
      <c r="VFA97" s="9"/>
      <c r="VFB97" s="9"/>
      <c r="VFC97" s="9"/>
      <c r="VFD97" s="9"/>
      <c r="VFE97" s="9"/>
      <c r="VFF97" s="9"/>
      <c r="VFG97" s="9"/>
      <c r="VFH97" s="9"/>
      <c r="VFI97" s="9"/>
      <c r="VFJ97" s="9"/>
      <c r="VFK97" s="9"/>
      <c r="VFL97" s="9"/>
      <c r="VFM97" s="9"/>
      <c r="VFN97" s="9"/>
      <c r="VFO97" s="9"/>
      <c r="VFP97" s="9"/>
      <c r="VFQ97" s="9"/>
      <c r="VFR97" s="9"/>
      <c r="VFS97" s="9"/>
      <c r="VFT97" s="9"/>
      <c r="VFU97" s="9"/>
      <c r="VFV97" s="9"/>
      <c r="VFW97" s="9"/>
      <c r="VFX97" s="9"/>
      <c r="VFY97" s="9"/>
      <c r="VFZ97" s="9"/>
      <c r="VGA97" s="9"/>
      <c r="VGB97" s="9"/>
      <c r="VGC97" s="9"/>
      <c r="VGD97" s="9"/>
      <c r="VGE97" s="9"/>
      <c r="VGF97" s="9"/>
      <c r="VGG97" s="9"/>
      <c r="VGH97" s="9"/>
      <c r="VGI97" s="9"/>
      <c r="VGJ97" s="9"/>
      <c r="VGK97" s="9"/>
      <c r="VGL97" s="9"/>
      <c r="VGM97" s="9"/>
      <c r="VGN97" s="9"/>
      <c r="VGO97" s="9"/>
      <c r="VGP97" s="9"/>
      <c r="VGQ97" s="9"/>
      <c r="VGR97" s="9"/>
      <c r="VGS97" s="9"/>
      <c r="VGT97" s="9"/>
      <c r="VGU97" s="9"/>
      <c r="VGV97" s="9"/>
      <c r="VGW97" s="9"/>
      <c r="VGX97" s="9"/>
      <c r="VGY97" s="9"/>
      <c r="VGZ97" s="9"/>
      <c r="VHA97" s="9"/>
      <c r="VHB97" s="9"/>
      <c r="VHC97" s="9"/>
      <c r="VHD97" s="9"/>
      <c r="VHE97" s="9"/>
      <c r="VHF97" s="9"/>
      <c r="VHG97" s="9"/>
      <c r="VHH97" s="9"/>
      <c r="VHI97" s="9"/>
      <c r="VHJ97" s="9"/>
      <c r="VHK97" s="9"/>
      <c r="VHL97" s="9"/>
      <c r="VHM97" s="9"/>
      <c r="VHN97" s="9"/>
      <c r="VHO97" s="9"/>
      <c r="VHP97" s="9"/>
      <c r="VHQ97" s="9"/>
      <c r="VHR97" s="9"/>
      <c r="VHS97" s="9"/>
      <c r="VHT97" s="9"/>
      <c r="VHU97" s="9"/>
      <c r="VHV97" s="9"/>
      <c r="VHW97" s="9"/>
      <c r="VHX97" s="9"/>
      <c r="VHY97" s="9"/>
      <c r="VHZ97" s="9"/>
      <c r="VIA97" s="9"/>
      <c r="VIB97" s="9"/>
      <c r="VIC97" s="9"/>
      <c r="VID97" s="9"/>
      <c r="VIE97" s="9"/>
      <c r="VIF97" s="9"/>
      <c r="VIG97" s="9"/>
      <c r="VIH97" s="9"/>
      <c r="VII97" s="9"/>
      <c r="VIJ97" s="9"/>
      <c r="VIK97" s="9"/>
      <c r="VIL97" s="9"/>
      <c r="VIM97" s="9"/>
      <c r="VIN97" s="9"/>
      <c r="VIO97" s="9"/>
      <c r="VIP97" s="9"/>
      <c r="VIQ97" s="9"/>
      <c r="VIR97" s="9"/>
      <c r="VIS97" s="9"/>
      <c r="VIT97" s="9"/>
      <c r="VIU97" s="9"/>
      <c r="VIV97" s="9"/>
      <c r="VIW97" s="9"/>
      <c r="VIX97" s="9"/>
      <c r="VIY97" s="9"/>
      <c r="VIZ97" s="9"/>
      <c r="VJA97" s="9"/>
      <c r="VJB97" s="9"/>
      <c r="VJC97" s="9"/>
      <c r="VJD97" s="9"/>
      <c r="VJE97" s="9"/>
      <c r="VJF97" s="9"/>
      <c r="VJG97" s="9"/>
      <c r="VJH97" s="9"/>
      <c r="VJI97" s="9"/>
      <c r="VJJ97" s="9"/>
      <c r="VJK97" s="9"/>
      <c r="VJL97" s="9"/>
      <c r="VJM97" s="9"/>
      <c r="VJN97" s="9"/>
      <c r="VJO97" s="9"/>
      <c r="VJP97" s="9"/>
      <c r="VJQ97" s="9"/>
      <c r="VJR97" s="9"/>
      <c r="VJS97" s="9"/>
      <c r="VJT97" s="9"/>
      <c r="VJU97" s="9"/>
      <c r="VJV97" s="9"/>
      <c r="VJW97" s="9"/>
      <c r="VJX97" s="9"/>
      <c r="VJY97" s="9"/>
      <c r="VJZ97" s="9"/>
      <c r="VKA97" s="9"/>
      <c r="VKB97" s="9"/>
      <c r="VKC97" s="9"/>
      <c r="VKD97" s="9"/>
      <c r="VKE97" s="9"/>
      <c r="VKF97" s="9"/>
      <c r="VKG97" s="9"/>
      <c r="VKH97" s="9"/>
      <c r="VKI97" s="9"/>
      <c r="VKJ97" s="9"/>
      <c r="VKK97" s="9"/>
      <c r="VKL97" s="9"/>
      <c r="VKM97" s="9"/>
      <c r="VKN97" s="9"/>
      <c r="VKO97" s="9"/>
      <c r="VKP97" s="9"/>
      <c r="VKQ97" s="9"/>
      <c r="VKR97" s="9"/>
      <c r="VKS97" s="9"/>
      <c r="VKT97" s="9"/>
      <c r="VKU97" s="9"/>
      <c r="VKV97" s="9"/>
      <c r="VKW97" s="9"/>
      <c r="VKX97" s="9"/>
      <c r="VKY97" s="9"/>
      <c r="VKZ97" s="9"/>
      <c r="VLA97" s="9"/>
      <c r="VLB97" s="9"/>
      <c r="VLC97" s="9"/>
      <c r="VLD97" s="9"/>
      <c r="VLE97" s="9"/>
      <c r="VLF97" s="9"/>
      <c r="VLG97" s="9"/>
      <c r="VLH97" s="9"/>
      <c r="VLI97" s="9"/>
      <c r="VLJ97" s="9"/>
      <c r="VLK97" s="9"/>
      <c r="VLL97" s="9"/>
      <c r="VLM97" s="9"/>
      <c r="VLN97" s="9"/>
      <c r="VLO97" s="9"/>
      <c r="VLP97" s="9"/>
      <c r="VLQ97" s="9"/>
      <c r="VLR97" s="9"/>
      <c r="VLS97" s="9"/>
      <c r="VLT97" s="9"/>
      <c r="VLU97" s="9"/>
      <c r="VLV97" s="9"/>
      <c r="VLW97" s="9"/>
      <c r="VLX97" s="9"/>
      <c r="VLY97" s="9"/>
      <c r="VLZ97" s="9"/>
      <c r="VMA97" s="9"/>
      <c r="VMB97" s="9"/>
      <c r="VMC97" s="9"/>
      <c r="VMD97" s="9"/>
      <c r="VME97" s="9"/>
      <c r="VMF97" s="9"/>
      <c r="VMG97" s="9"/>
      <c r="VMH97" s="9"/>
      <c r="VMI97" s="9"/>
      <c r="VMJ97" s="9"/>
      <c r="VMK97" s="9"/>
      <c r="VML97" s="9"/>
      <c r="VMM97" s="9"/>
      <c r="VMN97" s="9"/>
      <c r="VMO97" s="9"/>
      <c r="VMP97" s="9"/>
      <c r="VMQ97" s="9"/>
      <c r="VMR97" s="9"/>
      <c r="VMS97" s="9"/>
      <c r="VMT97" s="9"/>
      <c r="VMU97" s="9"/>
      <c r="VMV97" s="9"/>
      <c r="VMW97" s="9"/>
      <c r="VMX97" s="9"/>
      <c r="VMY97" s="9"/>
      <c r="VMZ97" s="9"/>
      <c r="VNA97" s="9"/>
      <c r="VNB97" s="9"/>
      <c r="VNC97" s="9"/>
      <c r="VND97" s="9"/>
      <c r="VNE97" s="9"/>
      <c r="VNF97" s="9"/>
      <c r="VNG97" s="9"/>
      <c r="VNH97" s="9"/>
      <c r="VNI97" s="9"/>
      <c r="VNJ97" s="9"/>
      <c r="VNK97" s="9"/>
      <c r="VNL97" s="9"/>
      <c r="VNM97" s="9"/>
      <c r="VNN97" s="9"/>
      <c r="VNO97" s="9"/>
      <c r="VNP97" s="9"/>
      <c r="VNQ97" s="9"/>
      <c r="VNR97" s="9"/>
      <c r="VNS97" s="9"/>
      <c r="VNT97" s="9"/>
      <c r="VNU97" s="9"/>
      <c r="VNV97" s="9"/>
      <c r="VNW97" s="9"/>
      <c r="VNX97" s="9"/>
      <c r="VNY97" s="9"/>
      <c r="VNZ97" s="9"/>
      <c r="VOA97" s="9"/>
      <c r="VOB97" s="9"/>
      <c r="VOC97" s="9"/>
      <c r="VOD97" s="9"/>
      <c r="VOE97" s="9"/>
      <c r="VOF97" s="9"/>
      <c r="VOG97" s="9"/>
      <c r="VOH97" s="9"/>
      <c r="VOI97" s="9"/>
      <c r="VOJ97" s="9"/>
      <c r="VOK97" s="9"/>
      <c r="VOL97" s="9"/>
      <c r="VOM97" s="9"/>
      <c r="VON97" s="9"/>
      <c r="VOO97" s="9"/>
      <c r="VOP97" s="9"/>
      <c r="VOQ97" s="9"/>
      <c r="VOR97" s="9"/>
      <c r="VOS97" s="9"/>
      <c r="VOT97" s="9"/>
      <c r="VOU97" s="9"/>
      <c r="VOV97" s="9"/>
      <c r="VOW97" s="9"/>
      <c r="VOX97" s="9"/>
      <c r="VOY97" s="9"/>
      <c r="VOZ97" s="9"/>
      <c r="VPA97" s="9"/>
      <c r="VPB97" s="9"/>
      <c r="VPC97" s="9"/>
      <c r="VPD97" s="9"/>
      <c r="VPE97" s="9"/>
      <c r="VPF97" s="9"/>
      <c r="VPG97" s="9"/>
      <c r="VPH97" s="9"/>
      <c r="VPI97" s="9"/>
      <c r="VPJ97" s="9"/>
      <c r="VPK97" s="9"/>
      <c r="VPL97" s="9"/>
      <c r="VPM97" s="9"/>
      <c r="VPN97" s="9"/>
      <c r="VPO97" s="9"/>
      <c r="VPP97" s="9"/>
      <c r="VPQ97" s="9"/>
      <c r="VPR97" s="9"/>
      <c r="VPS97" s="9"/>
      <c r="VPT97" s="9"/>
      <c r="VPU97" s="9"/>
      <c r="VPV97" s="9"/>
      <c r="VPW97" s="9"/>
      <c r="VPX97" s="9"/>
      <c r="VPY97" s="9"/>
      <c r="VPZ97" s="9"/>
      <c r="VQA97" s="9"/>
      <c r="VQB97" s="9"/>
      <c r="VQC97" s="9"/>
      <c r="VQD97" s="9"/>
      <c r="VQE97" s="9"/>
      <c r="VQF97" s="9"/>
      <c r="VQG97" s="9"/>
      <c r="VQH97" s="9"/>
      <c r="VQI97" s="9"/>
      <c r="VQJ97" s="9"/>
      <c r="VQK97" s="9"/>
      <c r="VQL97" s="9"/>
      <c r="VQM97" s="9"/>
      <c r="VQN97" s="9"/>
      <c r="VQO97" s="9"/>
      <c r="VQP97" s="9"/>
      <c r="VQQ97" s="9"/>
      <c r="VQR97" s="9"/>
      <c r="VQS97" s="9"/>
      <c r="VQT97" s="9"/>
      <c r="VQU97" s="9"/>
      <c r="VQV97" s="9"/>
      <c r="VQW97" s="9"/>
      <c r="VQX97" s="9"/>
      <c r="VQY97" s="9"/>
      <c r="VQZ97" s="9"/>
      <c r="VRA97" s="9"/>
      <c r="VRB97" s="9"/>
      <c r="VRC97" s="9"/>
      <c r="VRD97" s="9"/>
      <c r="VRE97" s="9"/>
      <c r="VRF97" s="9"/>
      <c r="VRG97" s="9"/>
      <c r="VRH97" s="9"/>
      <c r="VRI97" s="9"/>
      <c r="VRJ97" s="9"/>
      <c r="VRK97" s="9"/>
      <c r="VRL97" s="9"/>
      <c r="VRM97" s="9"/>
      <c r="VRN97" s="9"/>
      <c r="VRO97" s="9"/>
      <c r="VRP97" s="9"/>
      <c r="VRQ97" s="9"/>
      <c r="VRR97" s="9"/>
      <c r="VRS97" s="9"/>
      <c r="VRT97" s="9"/>
      <c r="VRU97" s="9"/>
      <c r="VRV97" s="9"/>
      <c r="VRW97" s="9"/>
      <c r="VRX97" s="9"/>
      <c r="VRY97" s="9"/>
      <c r="VRZ97" s="9"/>
      <c r="VSA97" s="9"/>
      <c r="VSB97" s="9"/>
      <c r="VSC97" s="9"/>
      <c r="VSD97" s="9"/>
      <c r="VSE97" s="9"/>
      <c r="VSF97" s="9"/>
      <c r="VSG97" s="9"/>
      <c r="VSH97" s="9"/>
      <c r="VSI97" s="9"/>
      <c r="VSJ97" s="9"/>
      <c r="VSK97" s="9"/>
      <c r="VSL97" s="9"/>
      <c r="VSM97" s="9"/>
      <c r="VSN97" s="9"/>
      <c r="VSO97" s="9"/>
      <c r="VSP97" s="9"/>
      <c r="VSQ97" s="9"/>
      <c r="VSR97" s="9"/>
      <c r="VSS97" s="9"/>
      <c r="VST97" s="9"/>
      <c r="VSU97" s="9"/>
      <c r="VSV97" s="9"/>
      <c r="VSW97" s="9"/>
      <c r="VSX97" s="9"/>
      <c r="VSY97" s="9"/>
      <c r="VSZ97" s="9"/>
      <c r="VTA97" s="9"/>
      <c r="VTB97" s="9"/>
      <c r="VTC97" s="9"/>
      <c r="VTD97" s="9"/>
      <c r="VTE97" s="9"/>
      <c r="VTF97" s="9"/>
      <c r="VTG97" s="9"/>
      <c r="VTH97" s="9"/>
      <c r="VTI97" s="9"/>
      <c r="VTJ97" s="9"/>
      <c r="VTK97" s="9"/>
      <c r="VTL97" s="9"/>
      <c r="VTM97" s="9"/>
      <c r="VTN97" s="9"/>
      <c r="VTO97" s="9"/>
      <c r="VTP97" s="9"/>
      <c r="VTQ97" s="9"/>
      <c r="VTR97" s="9"/>
      <c r="VTS97" s="9"/>
      <c r="VTT97" s="9"/>
      <c r="VTU97" s="9"/>
      <c r="VTV97" s="9"/>
      <c r="VTW97" s="9"/>
      <c r="VTX97" s="9"/>
      <c r="VTY97" s="9"/>
      <c r="VTZ97" s="9"/>
      <c r="VUA97" s="9"/>
      <c r="VUB97" s="9"/>
      <c r="VUC97" s="9"/>
      <c r="VUD97" s="9"/>
      <c r="VUE97" s="9"/>
      <c r="VUF97" s="9"/>
      <c r="VUG97" s="9"/>
      <c r="VUH97" s="9"/>
      <c r="VUI97" s="9"/>
      <c r="VUJ97" s="9"/>
      <c r="VUK97" s="9"/>
      <c r="VUL97" s="9"/>
      <c r="VUM97" s="9"/>
      <c r="VUN97" s="9"/>
      <c r="VUO97" s="9"/>
      <c r="VUP97" s="9"/>
      <c r="VUQ97" s="9"/>
      <c r="VUR97" s="9"/>
      <c r="VUS97" s="9"/>
      <c r="VUT97" s="9"/>
      <c r="VUU97" s="9"/>
      <c r="VUV97" s="9"/>
      <c r="VUW97" s="9"/>
      <c r="VUX97" s="9"/>
      <c r="VUY97" s="9"/>
      <c r="VUZ97" s="9"/>
      <c r="VVA97" s="9"/>
      <c r="VVB97" s="9"/>
      <c r="VVC97" s="9"/>
      <c r="VVD97" s="9"/>
      <c r="VVE97" s="9"/>
      <c r="VVF97" s="9"/>
      <c r="VVG97" s="9"/>
      <c r="VVH97" s="9"/>
      <c r="VVI97" s="9"/>
      <c r="VVJ97" s="9"/>
      <c r="VVK97" s="9"/>
      <c r="VVL97" s="9"/>
      <c r="VVM97" s="9"/>
      <c r="VVN97" s="9"/>
      <c r="VVO97" s="9"/>
      <c r="VVP97" s="9"/>
      <c r="VVQ97" s="9"/>
      <c r="VVR97" s="9"/>
      <c r="VVS97" s="9"/>
      <c r="VVT97" s="9"/>
      <c r="VVU97" s="9"/>
      <c r="VVV97" s="9"/>
      <c r="VVW97" s="9"/>
      <c r="VVX97" s="9"/>
      <c r="VVY97" s="9"/>
      <c r="VVZ97" s="9"/>
      <c r="VWA97" s="9"/>
      <c r="VWB97" s="9"/>
      <c r="VWC97" s="9"/>
      <c r="VWD97" s="9"/>
      <c r="VWE97" s="9"/>
      <c r="VWF97" s="9"/>
      <c r="VWG97" s="9"/>
      <c r="VWH97" s="9"/>
      <c r="VWI97" s="9"/>
      <c r="VWJ97" s="9"/>
      <c r="VWK97" s="9"/>
      <c r="VWL97" s="9"/>
      <c r="VWM97" s="9"/>
      <c r="VWN97" s="9"/>
      <c r="VWO97" s="9"/>
      <c r="VWP97" s="9"/>
      <c r="VWQ97" s="9"/>
      <c r="VWR97" s="9"/>
      <c r="VWS97" s="9"/>
      <c r="VWT97" s="9"/>
      <c r="VWU97" s="9"/>
      <c r="VWV97" s="9"/>
      <c r="VWW97" s="9"/>
      <c r="VWX97" s="9"/>
      <c r="VWY97" s="9"/>
      <c r="VWZ97" s="9"/>
      <c r="VXA97" s="9"/>
      <c r="VXB97" s="9"/>
      <c r="VXC97" s="9"/>
      <c r="VXD97" s="9"/>
      <c r="VXE97" s="9"/>
      <c r="VXF97" s="9"/>
      <c r="VXG97" s="9"/>
      <c r="VXH97" s="9"/>
      <c r="VXI97" s="9"/>
      <c r="VXJ97" s="9"/>
      <c r="VXK97" s="9"/>
      <c r="VXL97" s="9"/>
      <c r="VXM97" s="9"/>
      <c r="VXN97" s="9"/>
      <c r="VXO97" s="9"/>
      <c r="VXP97" s="9"/>
      <c r="VXQ97" s="9"/>
      <c r="VXR97" s="9"/>
      <c r="VXS97" s="9"/>
      <c r="VXT97" s="9"/>
      <c r="VXU97" s="9"/>
      <c r="VXV97" s="9"/>
      <c r="VXW97" s="9"/>
      <c r="VXX97" s="9"/>
      <c r="VXY97" s="9"/>
      <c r="VXZ97" s="9"/>
      <c r="VYA97" s="9"/>
      <c r="VYB97" s="9"/>
      <c r="VYC97" s="9"/>
      <c r="VYD97" s="9"/>
      <c r="VYE97" s="9"/>
      <c r="VYF97" s="9"/>
      <c r="VYG97" s="9"/>
      <c r="VYH97" s="9"/>
      <c r="VYI97" s="9"/>
      <c r="VYJ97" s="9"/>
      <c r="VYK97" s="9"/>
      <c r="VYL97" s="9"/>
      <c r="VYM97" s="9"/>
      <c r="VYN97" s="9"/>
      <c r="VYO97" s="9"/>
      <c r="VYP97" s="9"/>
      <c r="VYQ97" s="9"/>
      <c r="VYR97" s="9"/>
      <c r="VYS97" s="9"/>
      <c r="VYT97" s="9"/>
      <c r="VYU97" s="9"/>
      <c r="VYV97" s="9"/>
      <c r="VYW97" s="9"/>
      <c r="VYX97" s="9"/>
      <c r="VYY97" s="9"/>
      <c r="VYZ97" s="9"/>
      <c r="VZA97" s="9"/>
      <c r="VZB97" s="9"/>
      <c r="VZC97" s="9"/>
      <c r="VZD97" s="9"/>
      <c r="VZE97" s="9"/>
      <c r="VZF97" s="9"/>
      <c r="VZG97" s="9"/>
      <c r="VZH97" s="9"/>
      <c r="VZI97" s="9"/>
      <c r="VZJ97" s="9"/>
      <c r="VZK97" s="9"/>
      <c r="VZL97" s="9"/>
      <c r="VZM97" s="9"/>
      <c r="VZN97" s="9"/>
      <c r="VZO97" s="9"/>
      <c r="VZP97" s="9"/>
      <c r="VZQ97" s="9"/>
      <c r="VZR97" s="9"/>
      <c r="VZS97" s="9"/>
      <c r="VZT97" s="9"/>
      <c r="VZU97" s="9"/>
      <c r="VZV97" s="9"/>
      <c r="VZW97" s="9"/>
      <c r="VZX97" s="9"/>
      <c r="VZY97" s="9"/>
      <c r="VZZ97" s="9"/>
      <c r="WAA97" s="9"/>
      <c r="WAB97" s="9"/>
      <c r="WAC97" s="9"/>
      <c r="WAD97" s="9"/>
      <c r="WAE97" s="9"/>
      <c r="WAF97" s="9"/>
      <c r="WAG97" s="9"/>
      <c r="WAH97" s="9"/>
      <c r="WAI97" s="9"/>
      <c r="WAJ97" s="9"/>
      <c r="WAK97" s="9"/>
      <c r="WAL97" s="9"/>
      <c r="WAM97" s="9"/>
      <c r="WAN97" s="9"/>
      <c r="WAO97" s="9"/>
      <c r="WAP97" s="9"/>
      <c r="WAQ97" s="9"/>
      <c r="WAR97" s="9"/>
      <c r="WAS97" s="9"/>
      <c r="WAT97" s="9"/>
      <c r="WAU97" s="9"/>
      <c r="WAV97" s="9"/>
      <c r="WAW97" s="9"/>
      <c r="WAX97" s="9"/>
      <c r="WAY97" s="9"/>
      <c r="WAZ97" s="9"/>
      <c r="WBA97" s="9"/>
      <c r="WBB97" s="9"/>
      <c r="WBC97" s="9"/>
      <c r="WBD97" s="9"/>
      <c r="WBE97" s="9"/>
      <c r="WBF97" s="9"/>
      <c r="WBG97" s="9"/>
      <c r="WBH97" s="9"/>
      <c r="WBI97" s="9"/>
      <c r="WBJ97" s="9"/>
      <c r="WBK97" s="9"/>
      <c r="WBL97" s="9"/>
      <c r="WBM97" s="9"/>
      <c r="WBN97" s="9"/>
      <c r="WBO97" s="9"/>
      <c r="WBP97" s="9"/>
      <c r="WBQ97" s="9"/>
      <c r="WBR97" s="9"/>
      <c r="WBS97" s="9"/>
      <c r="WBT97" s="9"/>
      <c r="WBU97" s="9"/>
      <c r="WBV97" s="9"/>
      <c r="WBW97" s="9"/>
      <c r="WBX97" s="9"/>
      <c r="WBY97" s="9"/>
      <c r="WBZ97" s="9"/>
      <c r="WCA97" s="9"/>
      <c r="WCB97" s="9"/>
      <c r="WCC97" s="9"/>
      <c r="WCD97" s="9"/>
      <c r="WCE97" s="9"/>
      <c r="WCF97" s="9"/>
      <c r="WCG97" s="9"/>
      <c r="WCH97" s="9"/>
      <c r="WCI97" s="9"/>
      <c r="WCJ97" s="9"/>
      <c r="WCK97" s="9"/>
      <c r="WCL97" s="9"/>
      <c r="WCM97" s="9"/>
      <c r="WCN97" s="9"/>
      <c r="WCO97" s="9"/>
      <c r="WCP97" s="9"/>
      <c r="WCQ97" s="9"/>
      <c r="WCR97" s="9"/>
      <c r="WCS97" s="9"/>
      <c r="WCT97" s="9"/>
      <c r="WCU97" s="9"/>
      <c r="WCV97" s="9"/>
      <c r="WCW97" s="9"/>
      <c r="WCX97" s="9"/>
      <c r="WCY97" s="9"/>
      <c r="WCZ97" s="9"/>
      <c r="WDA97" s="9"/>
      <c r="WDB97" s="9"/>
      <c r="WDC97" s="9"/>
      <c r="WDD97" s="9"/>
      <c r="WDE97" s="9"/>
      <c r="WDF97" s="9"/>
      <c r="WDG97" s="9"/>
      <c r="WDH97" s="9"/>
      <c r="WDI97" s="9"/>
      <c r="WDJ97" s="9"/>
      <c r="WDK97" s="9"/>
      <c r="WDL97" s="9"/>
      <c r="WDM97" s="9"/>
      <c r="WDN97" s="9"/>
      <c r="WDO97" s="9"/>
      <c r="WDP97" s="9"/>
      <c r="WDQ97" s="9"/>
      <c r="WDR97" s="9"/>
      <c r="WDS97" s="9"/>
      <c r="WDT97" s="9"/>
      <c r="WDU97" s="9"/>
      <c r="WDV97" s="9"/>
      <c r="WDW97" s="9"/>
      <c r="WDX97" s="9"/>
      <c r="WDY97" s="9"/>
      <c r="WDZ97" s="9"/>
      <c r="WEA97" s="9"/>
      <c r="WEB97" s="9"/>
      <c r="WEC97" s="9"/>
      <c r="WED97" s="9"/>
      <c r="WEE97" s="9"/>
      <c r="WEF97" s="9"/>
      <c r="WEG97" s="9"/>
      <c r="WEH97" s="9"/>
      <c r="WEI97" s="9"/>
      <c r="WEJ97" s="9"/>
      <c r="WEK97" s="9"/>
      <c r="WEL97" s="9"/>
      <c r="WEM97" s="9"/>
      <c r="WEN97" s="9"/>
      <c r="WEO97" s="9"/>
      <c r="WEP97" s="9"/>
      <c r="WEQ97" s="9"/>
      <c r="WER97" s="9"/>
      <c r="WES97" s="9"/>
      <c r="WET97" s="9"/>
      <c r="WEU97" s="9"/>
      <c r="WEV97" s="9"/>
      <c r="WEW97" s="9"/>
      <c r="WEX97" s="9"/>
      <c r="WEY97" s="9"/>
      <c r="WEZ97" s="9"/>
      <c r="WFA97" s="9"/>
      <c r="WFB97" s="9"/>
      <c r="WFC97" s="9"/>
      <c r="WFD97" s="9"/>
      <c r="WFE97" s="9"/>
      <c r="WFF97" s="9"/>
      <c r="WFG97" s="9"/>
      <c r="WFH97" s="9"/>
      <c r="WFI97" s="9"/>
      <c r="WFJ97" s="9"/>
      <c r="WFK97" s="9"/>
      <c r="WFL97" s="9"/>
      <c r="WFM97" s="9"/>
      <c r="WFN97" s="9"/>
      <c r="WFO97" s="9"/>
      <c r="WFP97" s="9"/>
      <c r="WFQ97" s="9"/>
      <c r="WFR97" s="9"/>
      <c r="WFS97" s="9"/>
      <c r="WFT97" s="9"/>
      <c r="WFU97" s="9"/>
      <c r="WFV97" s="9"/>
      <c r="WFW97" s="9"/>
      <c r="WFX97" s="9"/>
      <c r="WFY97" s="9"/>
      <c r="WFZ97" s="9"/>
      <c r="WGA97" s="9"/>
      <c r="WGB97" s="9"/>
      <c r="WGC97" s="9"/>
      <c r="WGD97" s="9"/>
      <c r="WGE97" s="9"/>
      <c r="WGF97" s="9"/>
      <c r="WGG97" s="9"/>
      <c r="WGH97" s="9"/>
      <c r="WGI97" s="9"/>
      <c r="WGJ97" s="9"/>
      <c r="WGK97" s="9"/>
      <c r="WGL97" s="9"/>
      <c r="WGM97" s="9"/>
      <c r="WGN97" s="9"/>
      <c r="WGO97" s="9"/>
      <c r="WGP97" s="9"/>
      <c r="WGQ97" s="9"/>
      <c r="WGR97" s="9"/>
      <c r="WGS97" s="9"/>
      <c r="WGT97" s="9"/>
      <c r="WGU97" s="9"/>
      <c r="WGV97" s="9"/>
      <c r="WGW97" s="9"/>
      <c r="WGX97" s="9"/>
      <c r="WGY97" s="9"/>
      <c r="WGZ97" s="9"/>
      <c r="WHA97" s="9"/>
      <c r="WHB97" s="9"/>
      <c r="WHC97" s="9"/>
      <c r="WHD97" s="9"/>
      <c r="WHE97" s="9"/>
      <c r="WHF97" s="9"/>
      <c r="WHG97" s="9"/>
      <c r="WHH97" s="9"/>
      <c r="WHI97" s="9"/>
      <c r="WHJ97" s="9"/>
      <c r="WHK97" s="9"/>
      <c r="WHL97" s="9"/>
      <c r="WHM97" s="9"/>
      <c r="WHN97" s="9"/>
      <c r="WHO97" s="9"/>
      <c r="WHP97" s="9"/>
      <c r="WHQ97" s="9"/>
      <c r="WHR97" s="9"/>
      <c r="WHS97" s="9"/>
      <c r="WHT97" s="9"/>
      <c r="WHU97" s="9"/>
      <c r="WHV97" s="9"/>
      <c r="WHW97" s="9"/>
      <c r="WHX97" s="9"/>
      <c r="WHY97" s="9"/>
      <c r="WHZ97" s="9"/>
      <c r="WIA97" s="9"/>
      <c r="WIB97" s="9"/>
      <c r="WIC97" s="9"/>
      <c r="WID97" s="9"/>
      <c r="WIE97" s="9"/>
      <c r="WIF97" s="9"/>
      <c r="WIG97" s="9"/>
      <c r="WIH97" s="9"/>
      <c r="WII97" s="9"/>
      <c r="WIJ97" s="9"/>
      <c r="WIK97" s="9"/>
      <c r="WIL97" s="9"/>
      <c r="WIM97" s="9"/>
      <c r="WIN97" s="9"/>
      <c r="WIO97" s="9"/>
      <c r="WIP97" s="9"/>
      <c r="WIQ97" s="9"/>
      <c r="WIR97" s="9"/>
      <c r="WIS97" s="9"/>
      <c r="WIT97" s="9"/>
      <c r="WIU97" s="9"/>
      <c r="WIV97" s="9"/>
      <c r="WIW97" s="9"/>
      <c r="WIX97" s="9"/>
      <c r="WIY97" s="9"/>
      <c r="WIZ97" s="9"/>
      <c r="WJA97" s="9"/>
      <c r="WJB97" s="9"/>
      <c r="WJC97" s="9"/>
      <c r="WJD97" s="9"/>
      <c r="WJE97" s="9"/>
      <c r="WJF97" s="9"/>
      <c r="WJG97" s="9"/>
      <c r="WJH97" s="9"/>
      <c r="WJI97" s="9"/>
      <c r="WJJ97" s="9"/>
      <c r="WJK97" s="9"/>
      <c r="WJL97" s="9"/>
      <c r="WJM97" s="9"/>
      <c r="WJN97" s="9"/>
      <c r="WJO97" s="9"/>
      <c r="WJP97" s="9"/>
      <c r="WJQ97" s="9"/>
      <c r="WJR97" s="9"/>
      <c r="WJS97" s="9"/>
      <c r="WJT97" s="9"/>
      <c r="WJU97" s="9"/>
      <c r="WJV97" s="9"/>
      <c r="WJW97" s="9"/>
      <c r="WJX97" s="9"/>
      <c r="WJY97" s="9"/>
      <c r="WJZ97" s="9"/>
      <c r="WKA97" s="9"/>
      <c r="WKB97" s="9"/>
      <c r="WKC97" s="9"/>
      <c r="WKD97" s="9"/>
      <c r="WKE97" s="9"/>
      <c r="WKF97" s="9"/>
      <c r="WKG97" s="9"/>
      <c r="WKH97" s="9"/>
      <c r="WKI97" s="9"/>
      <c r="WKJ97" s="9"/>
      <c r="WKK97" s="9"/>
      <c r="WKL97" s="9"/>
      <c r="WKM97" s="9"/>
      <c r="WKN97" s="9"/>
      <c r="WKO97" s="9"/>
      <c r="WKP97" s="9"/>
      <c r="WKQ97" s="9"/>
      <c r="WKR97" s="9"/>
      <c r="WKS97" s="9"/>
      <c r="WKT97" s="9"/>
      <c r="WKU97" s="9"/>
      <c r="WKV97" s="9"/>
      <c r="WKW97" s="9"/>
      <c r="WKX97" s="9"/>
      <c r="WKY97" s="9"/>
      <c r="WKZ97" s="9"/>
      <c r="WLA97" s="9"/>
      <c r="WLB97" s="9"/>
      <c r="WLC97" s="9"/>
      <c r="WLD97" s="9"/>
      <c r="WLE97" s="9"/>
      <c r="WLF97" s="9"/>
      <c r="WLG97" s="9"/>
      <c r="WLH97" s="9"/>
      <c r="WLI97" s="9"/>
      <c r="WLJ97" s="9"/>
      <c r="WLK97" s="9"/>
      <c r="WLL97" s="9"/>
      <c r="WLM97" s="9"/>
      <c r="WLN97" s="9"/>
      <c r="WLO97" s="9"/>
      <c r="WLP97" s="9"/>
      <c r="WLQ97" s="9"/>
      <c r="WLR97" s="9"/>
      <c r="WLS97" s="9"/>
      <c r="WLT97" s="9"/>
      <c r="WLU97" s="9"/>
      <c r="WLV97" s="9"/>
      <c r="WLW97" s="9"/>
      <c r="WLX97" s="9"/>
      <c r="WLY97" s="9"/>
      <c r="WLZ97" s="9"/>
      <c r="WMA97" s="9"/>
      <c r="WMB97" s="9"/>
      <c r="WMC97" s="9"/>
      <c r="WMD97" s="9"/>
      <c r="WME97" s="9"/>
      <c r="WMF97" s="9"/>
      <c r="WMG97" s="9"/>
      <c r="WMH97" s="9"/>
      <c r="WMI97" s="9"/>
      <c r="WMJ97" s="9"/>
      <c r="WMK97" s="9"/>
      <c r="WML97" s="9"/>
      <c r="WMM97" s="9"/>
      <c r="WMN97" s="9"/>
      <c r="WMO97" s="9"/>
      <c r="WMP97" s="9"/>
      <c r="WMQ97" s="9"/>
      <c r="WMR97" s="9"/>
      <c r="WMS97" s="9"/>
      <c r="WMT97" s="9"/>
      <c r="WMU97" s="9"/>
      <c r="WMV97" s="9"/>
      <c r="WMW97" s="9"/>
      <c r="WMX97" s="9"/>
      <c r="WMY97" s="9"/>
      <c r="WMZ97" s="9"/>
      <c r="WNA97" s="9"/>
      <c r="WNB97" s="9"/>
      <c r="WNC97" s="9"/>
      <c r="WND97" s="9"/>
      <c r="WNE97" s="9"/>
      <c r="WNF97" s="9"/>
      <c r="WNG97" s="9"/>
      <c r="WNH97" s="9"/>
      <c r="WNI97" s="9"/>
      <c r="WNJ97" s="9"/>
      <c r="WNK97" s="9"/>
      <c r="WNL97" s="9"/>
      <c r="WNM97" s="9"/>
      <c r="WNN97" s="9"/>
      <c r="WNO97" s="9"/>
      <c r="WNP97" s="9"/>
      <c r="WNQ97" s="9"/>
      <c r="WNR97" s="9"/>
      <c r="WNS97" s="9"/>
      <c r="WNT97" s="9"/>
      <c r="WNU97" s="9"/>
      <c r="WNV97" s="9"/>
      <c r="WNW97" s="9"/>
      <c r="WNX97" s="9"/>
      <c r="WNY97" s="9"/>
      <c r="WNZ97" s="9"/>
      <c r="WOA97" s="9"/>
      <c r="WOB97" s="9"/>
      <c r="WOC97" s="9"/>
      <c r="WOD97" s="9"/>
      <c r="WOE97" s="9"/>
      <c r="WOF97" s="9"/>
      <c r="WOG97" s="9"/>
      <c r="WOH97" s="9"/>
      <c r="WOI97" s="9"/>
      <c r="WOJ97" s="9"/>
      <c r="WOK97" s="9"/>
      <c r="WOL97" s="9"/>
      <c r="WOM97" s="9"/>
      <c r="WON97" s="9"/>
      <c r="WOO97" s="9"/>
      <c r="WOP97" s="9"/>
      <c r="WOQ97" s="9"/>
      <c r="WOR97" s="9"/>
      <c r="WOS97" s="9"/>
      <c r="WOT97" s="9"/>
      <c r="WOU97" s="9"/>
      <c r="WOV97" s="9"/>
      <c r="WOW97" s="9"/>
      <c r="WOX97" s="9"/>
      <c r="WOY97" s="9"/>
      <c r="WOZ97" s="9"/>
      <c r="WPA97" s="9"/>
      <c r="WPB97" s="9"/>
      <c r="WPC97" s="9"/>
      <c r="WPD97" s="9"/>
      <c r="WPE97" s="9"/>
      <c r="WPF97" s="9"/>
      <c r="WPG97" s="9"/>
      <c r="WPH97" s="9"/>
      <c r="WPI97" s="9"/>
      <c r="WPJ97" s="9"/>
      <c r="WPK97" s="9"/>
      <c r="WPL97" s="9"/>
      <c r="WPM97" s="9"/>
      <c r="WPN97" s="9"/>
      <c r="WPO97" s="9"/>
      <c r="WPP97" s="9"/>
      <c r="WPQ97" s="9"/>
      <c r="WPR97" s="9"/>
      <c r="WPS97" s="9"/>
      <c r="WPT97" s="9"/>
      <c r="WPU97" s="9"/>
      <c r="WPV97" s="9"/>
      <c r="WPW97" s="9"/>
      <c r="WPX97" s="9"/>
      <c r="WPY97" s="9"/>
      <c r="WPZ97" s="9"/>
      <c r="WQA97" s="9"/>
      <c r="WQB97" s="9"/>
      <c r="WQC97" s="9"/>
      <c r="WQD97" s="9"/>
      <c r="WQE97" s="9"/>
      <c r="WQF97" s="9"/>
      <c r="WQG97" s="9"/>
      <c r="WQH97" s="9"/>
      <c r="WQI97" s="9"/>
      <c r="WQJ97" s="9"/>
      <c r="WQK97" s="9"/>
      <c r="WQL97" s="9"/>
      <c r="WQM97" s="9"/>
      <c r="WQN97" s="9"/>
      <c r="WQO97" s="9"/>
      <c r="WQP97" s="9"/>
      <c r="WQQ97" s="9"/>
      <c r="WQR97" s="9"/>
      <c r="WQS97" s="9"/>
      <c r="WQT97" s="9"/>
      <c r="WQU97" s="9"/>
      <c r="WQV97" s="9"/>
      <c r="WQW97" s="9"/>
      <c r="WQX97" s="9"/>
      <c r="WQY97" s="9"/>
      <c r="WQZ97" s="9"/>
      <c r="WRA97" s="9"/>
      <c r="WRB97" s="9"/>
      <c r="WRC97" s="9"/>
      <c r="WRD97" s="9"/>
      <c r="WRE97" s="9"/>
      <c r="WRF97" s="9"/>
      <c r="WRG97" s="9"/>
      <c r="WRH97" s="9"/>
      <c r="WRI97" s="9"/>
      <c r="WRJ97" s="9"/>
      <c r="WRK97" s="9"/>
      <c r="WRL97" s="9"/>
      <c r="WRM97" s="9"/>
      <c r="WRN97" s="9"/>
      <c r="WRO97" s="9"/>
      <c r="WRP97" s="9"/>
      <c r="WRQ97" s="9"/>
      <c r="WRR97" s="9"/>
      <c r="WRS97" s="9"/>
      <c r="WRT97" s="9"/>
      <c r="WRU97" s="9"/>
      <c r="WRV97" s="9"/>
      <c r="WRW97" s="9"/>
      <c r="WRX97" s="9"/>
      <c r="WRY97" s="9"/>
      <c r="WRZ97" s="9"/>
      <c r="WSA97" s="9"/>
      <c r="WSB97" s="9"/>
      <c r="WSC97" s="9"/>
      <c r="WSD97" s="9"/>
      <c r="WSE97" s="9"/>
      <c r="WSF97" s="9"/>
      <c r="WSG97" s="9"/>
      <c r="WSH97" s="9"/>
      <c r="WSI97" s="9"/>
      <c r="WSJ97" s="9"/>
      <c r="WSK97" s="9"/>
      <c r="WSL97" s="9"/>
      <c r="WSM97" s="9"/>
      <c r="WSN97" s="9"/>
      <c r="WSO97" s="9"/>
      <c r="WSP97" s="9"/>
      <c r="WSQ97" s="9"/>
      <c r="WSR97" s="9"/>
      <c r="WSS97" s="9"/>
      <c r="WST97" s="9"/>
      <c r="WSU97" s="9"/>
      <c r="WSV97" s="9"/>
      <c r="WSW97" s="9"/>
      <c r="WSX97" s="9"/>
      <c r="WSY97" s="9"/>
      <c r="WSZ97" s="9"/>
      <c r="WTA97" s="9"/>
      <c r="WTB97" s="9"/>
      <c r="WTC97" s="9"/>
      <c r="WTD97" s="9"/>
      <c r="WTE97" s="9"/>
      <c r="WTF97" s="9"/>
      <c r="WTG97" s="9"/>
      <c r="WTH97" s="9"/>
      <c r="WTI97" s="9"/>
      <c r="WTJ97" s="9"/>
      <c r="WTK97" s="9"/>
      <c r="WTL97" s="9"/>
      <c r="WTM97" s="9"/>
      <c r="WTN97" s="9"/>
      <c r="WTO97" s="9"/>
      <c r="WTP97" s="9"/>
      <c r="WTQ97" s="9"/>
      <c r="WTR97" s="9"/>
      <c r="WTS97" s="9"/>
      <c r="WTT97" s="9"/>
      <c r="WTU97" s="9"/>
      <c r="WTV97" s="9"/>
      <c r="WTW97" s="9"/>
      <c r="WTX97" s="9"/>
      <c r="WTY97" s="9"/>
      <c r="WTZ97" s="9"/>
      <c r="WUA97" s="9"/>
      <c r="WUB97" s="9"/>
      <c r="WUC97" s="9"/>
      <c r="WUD97" s="9"/>
      <c r="WUE97" s="9"/>
      <c r="WUF97" s="9"/>
      <c r="WUG97" s="9"/>
      <c r="WUH97" s="9"/>
      <c r="WUI97" s="9"/>
      <c r="WUJ97" s="9"/>
      <c r="WUK97" s="9"/>
      <c r="WUL97" s="9"/>
      <c r="WUM97" s="9"/>
      <c r="WUN97" s="9"/>
      <c r="WUO97" s="9"/>
      <c r="WUP97" s="9"/>
      <c r="WUQ97" s="9"/>
      <c r="WUR97" s="9"/>
      <c r="WUS97" s="9"/>
      <c r="WUT97" s="9"/>
      <c r="WUU97" s="9"/>
      <c r="WUV97" s="9"/>
      <c r="WUW97" s="9"/>
      <c r="WUX97" s="9"/>
      <c r="WUY97" s="9"/>
      <c r="WUZ97" s="9"/>
      <c r="WVA97" s="9"/>
      <c r="WVB97" s="9"/>
      <c r="WVC97" s="9"/>
      <c r="WVD97" s="9"/>
      <c r="WVE97" s="9"/>
      <c r="WVF97" s="9"/>
      <c r="WVG97" s="9"/>
      <c r="WVH97" s="9"/>
      <c r="WVI97" s="9"/>
      <c r="WVJ97" s="9"/>
      <c r="WVK97" s="9"/>
      <c r="WVL97" s="9"/>
      <c r="WVM97" s="9"/>
      <c r="WVN97" s="9"/>
      <c r="WVO97" s="9"/>
      <c r="WVP97" s="9"/>
      <c r="WVQ97" s="9"/>
      <c r="WVR97" s="9"/>
      <c r="WVS97" s="9"/>
      <c r="WVT97" s="9"/>
      <c r="WVU97" s="9"/>
      <c r="WVV97" s="9"/>
      <c r="WVW97" s="9"/>
      <c r="WVX97" s="9"/>
      <c r="WVY97" s="9"/>
      <c r="WVZ97" s="9"/>
      <c r="WWA97" s="9"/>
      <c r="WWB97" s="9"/>
      <c r="WWC97" s="9"/>
      <c r="WWD97" s="9"/>
      <c r="WWE97" s="9"/>
      <c r="WWF97" s="9"/>
      <c r="WWG97" s="9"/>
      <c r="WWH97" s="9"/>
      <c r="WWI97" s="9"/>
      <c r="WWJ97" s="9"/>
      <c r="WWK97" s="9"/>
      <c r="WWL97" s="9"/>
      <c r="WWM97" s="9"/>
      <c r="WWN97" s="9"/>
      <c r="WWO97" s="9"/>
      <c r="WWP97" s="9"/>
      <c r="WWQ97" s="9"/>
      <c r="WWR97" s="9"/>
      <c r="WWS97" s="9"/>
      <c r="WWT97" s="9"/>
      <c r="WWU97" s="9"/>
      <c r="WWV97" s="9"/>
      <c r="WWW97" s="9"/>
      <c r="WWX97" s="9"/>
      <c r="WWY97" s="9"/>
      <c r="WWZ97" s="9"/>
      <c r="WXA97" s="9"/>
      <c r="WXB97" s="9"/>
      <c r="WXC97" s="9"/>
      <c r="WXD97" s="9"/>
      <c r="WXE97" s="9"/>
      <c r="WXF97" s="9"/>
      <c r="WXG97" s="9"/>
      <c r="WXH97" s="9"/>
      <c r="WXI97" s="9"/>
      <c r="WXJ97" s="9"/>
      <c r="WXK97" s="9"/>
      <c r="WXL97" s="9"/>
      <c r="WXM97" s="9"/>
      <c r="WXN97" s="9"/>
      <c r="WXO97" s="9"/>
      <c r="WXP97" s="9"/>
      <c r="WXQ97" s="9"/>
      <c r="WXR97" s="9"/>
      <c r="WXS97" s="9"/>
      <c r="WXT97" s="9"/>
      <c r="WXU97" s="9"/>
      <c r="WXV97" s="9"/>
      <c r="WXW97" s="9"/>
      <c r="WXX97" s="9"/>
      <c r="WXY97" s="9"/>
      <c r="WXZ97" s="9"/>
      <c r="WYA97" s="9"/>
      <c r="WYB97" s="9"/>
      <c r="WYC97" s="9"/>
      <c r="WYD97" s="9"/>
      <c r="WYE97" s="9"/>
      <c r="WYF97" s="9"/>
      <c r="WYG97" s="9"/>
      <c r="WYH97" s="9"/>
      <c r="WYI97" s="9"/>
      <c r="WYJ97" s="9"/>
      <c r="WYK97" s="9"/>
      <c r="WYL97" s="9"/>
      <c r="WYM97" s="9"/>
      <c r="WYN97" s="9"/>
      <c r="WYO97" s="9"/>
      <c r="WYP97" s="9"/>
      <c r="WYQ97" s="9"/>
      <c r="WYR97" s="9"/>
      <c r="WYS97" s="9"/>
      <c r="WYT97" s="9"/>
      <c r="WYU97" s="9"/>
      <c r="WYV97" s="9"/>
      <c r="WYW97" s="9"/>
      <c r="WYX97" s="9"/>
      <c r="WYY97" s="9"/>
      <c r="WYZ97" s="9"/>
      <c r="WZA97" s="9"/>
      <c r="WZB97" s="9"/>
      <c r="WZC97" s="9"/>
      <c r="WZD97" s="9"/>
      <c r="WZE97" s="9"/>
      <c r="WZF97" s="9"/>
      <c r="WZG97" s="9"/>
      <c r="WZH97" s="9"/>
      <c r="WZI97" s="9"/>
      <c r="WZJ97" s="9"/>
      <c r="WZK97" s="9"/>
      <c r="WZL97" s="9"/>
      <c r="WZM97" s="9"/>
      <c r="WZN97" s="9"/>
      <c r="WZO97" s="9"/>
      <c r="WZP97" s="9"/>
      <c r="WZQ97" s="9"/>
      <c r="WZR97" s="9"/>
      <c r="WZS97" s="9"/>
      <c r="WZT97" s="9"/>
      <c r="WZU97" s="9"/>
      <c r="WZV97" s="9"/>
      <c r="WZW97" s="9"/>
      <c r="WZX97" s="9"/>
      <c r="WZY97" s="9"/>
      <c r="WZZ97" s="9"/>
      <c r="XAA97" s="9"/>
      <c r="XAB97" s="9"/>
      <c r="XAC97" s="9"/>
      <c r="XAD97" s="9"/>
      <c r="XAE97" s="9"/>
      <c r="XAF97" s="9"/>
      <c r="XAG97" s="9"/>
      <c r="XAH97" s="9"/>
      <c r="XAI97" s="9"/>
      <c r="XAJ97" s="9"/>
      <c r="XAK97" s="9"/>
      <c r="XAL97" s="9"/>
      <c r="XAM97" s="9"/>
      <c r="XAN97" s="9"/>
      <c r="XAO97" s="9"/>
      <c r="XAP97" s="9"/>
      <c r="XAQ97" s="9"/>
      <c r="XAR97" s="9"/>
      <c r="XAS97" s="9"/>
      <c r="XAT97" s="9"/>
      <c r="XAU97" s="9"/>
      <c r="XAV97" s="9"/>
      <c r="XAW97" s="9"/>
      <c r="XAX97" s="9"/>
      <c r="XAY97" s="9"/>
      <c r="XAZ97" s="9"/>
      <c r="XBA97" s="9"/>
      <c r="XBB97" s="9"/>
      <c r="XBC97" s="9"/>
      <c r="XBD97" s="9"/>
      <c r="XBE97" s="9"/>
      <c r="XBF97" s="9"/>
      <c r="XBG97" s="9"/>
      <c r="XBH97" s="9"/>
      <c r="XBI97" s="9"/>
      <c r="XBJ97" s="9"/>
      <c r="XBK97" s="9"/>
      <c r="XBL97" s="9"/>
      <c r="XBM97" s="9"/>
      <c r="XBN97" s="9"/>
      <c r="XBO97" s="9"/>
      <c r="XBP97" s="9"/>
      <c r="XBQ97" s="9"/>
      <c r="XBR97" s="9"/>
      <c r="XBS97" s="9"/>
      <c r="XBT97" s="9"/>
      <c r="XBU97" s="9"/>
      <c r="XBV97" s="9"/>
      <c r="XBW97" s="9"/>
      <c r="XBX97" s="9"/>
      <c r="XBY97" s="9"/>
      <c r="XBZ97" s="9"/>
      <c r="XCA97" s="9"/>
      <c r="XCB97" s="9"/>
      <c r="XCC97" s="9"/>
      <c r="XCD97" s="9"/>
      <c r="XCE97" s="9"/>
      <c r="XCF97" s="9"/>
      <c r="XCG97" s="9"/>
      <c r="XCH97" s="9"/>
      <c r="XCI97" s="9"/>
      <c r="XCJ97" s="9"/>
      <c r="XCK97" s="9"/>
      <c r="XCL97" s="9"/>
      <c r="XCM97" s="9"/>
      <c r="XCN97" s="9"/>
      <c r="XCO97" s="9"/>
      <c r="XCP97" s="9"/>
      <c r="XCQ97" s="9"/>
      <c r="XCR97" s="9"/>
      <c r="XCS97" s="9"/>
      <c r="XCT97" s="9"/>
      <c r="XCU97" s="9"/>
      <c r="XCV97" s="9"/>
      <c r="XCW97" s="9"/>
      <c r="XCX97" s="9"/>
      <c r="XCY97" s="9"/>
      <c r="XCZ97" s="9"/>
      <c r="XDA97" s="9"/>
      <c r="XDB97" s="9"/>
      <c r="XDC97" s="9"/>
      <c r="XDD97" s="9"/>
      <c r="XDE97" s="9"/>
      <c r="XDF97" s="9"/>
      <c r="XDG97" s="9"/>
      <c r="XDH97" s="9"/>
      <c r="XDI97" s="9"/>
      <c r="XDJ97" s="9"/>
      <c r="XDK97" s="9"/>
      <c r="XDL97" s="9"/>
      <c r="XDM97" s="9"/>
      <c r="XDN97" s="9"/>
      <c r="XDO97" s="9"/>
      <c r="XDP97" s="9"/>
      <c r="XDQ97" s="9"/>
      <c r="XDR97" s="9"/>
      <c r="XDS97" s="9"/>
      <c r="XDT97" s="9"/>
      <c r="XDU97" s="9"/>
      <c r="XDV97" s="9"/>
      <c r="XDW97" s="9"/>
      <c r="XDX97" s="9"/>
      <c r="XDY97" s="9"/>
      <c r="XDZ97" s="9"/>
      <c r="XEA97" s="9"/>
      <c r="XEB97" s="9"/>
      <c r="XEC97" s="9"/>
      <c r="XED97" s="9"/>
      <c r="XEE97" s="9"/>
      <c r="XEF97" s="9"/>
      <c r="XEG97" s="9"/>
      <c r="XEH97" s="9"/>
      <c r="XEI97" s="9"/>
      <c r="XEJ97" s="9"/>
      <c r="XEK97" s="9"/>
      <c r="XEL97" s="9"/>
      <c r="XEM97" s="9"/>
      <c r="XEN97" s="9"/>
      <c r="XEO97" s="9"/>
      <c r="XEP97" s="9"/>
      <c r="XEQ97" s="9"/>
      <c r="XER97" s="9"/>
      <c r="XES97" s="9"/>
      <c r="XET97" s="9"/>
      <c r="XEU97" s="9"/>
      <c r="XEV97" s="9"/>
      <c r="XEW97" s="9"/>
      <c r="XEX97" s="9"/>
      <c r="XEY97" s="9"/>
      <c r="XEZ97" s="9"/>
    </row>
    <row r="98" s="4" customFormat="1" ht="18" customHeight="1" spans="1:1024 1025:16380">
      <c r="A98" s="67" t="s">
        <v>328</v>
      </c>
      <c r="B98" s="67" t="s">
        <v>307</v>
      </c>
      <c r="C98" s="68" t="s">
        <v>329</v>
      </c>
      <c r="D98" s="68" t="s">
        <v>330</v>
      </c>
      <c r="E98" s="69">
        <v>87.5772138888889</v>
      </c>
      <c r="F98" s="69">
        <v>44.1440305555556</v>
      </c>
      <c r="G98" s="70">
        <v>466</v>
      </c>
      <c r="H98" s="70">
        <v>410.205</v>
      </c>
      <c r="I98" s="70">
        <v>-66.778</v>
      </c>
      <c r="J98" s="70">
        <v>476.983</v>
      </c>
      <c r="K98" s="70">
        <v>102</v>
      </c>
      <c r="L98" s="70" t="s">
        <v>331</v>
      </c>
      <c r="M98" s="72"/>
      <c r="N98" s="67">
        <v>11.47</v>
      </c>
      <c r="O98" s="67">
        <v>4.1</v>
      </c>
      <c r="P98" s="67">
        <v>13.938</v>
      </c>
      <c r="Q98" s="67">
        <v>8.1</v>
      </c>
      <c r="R98" s="67">
        <v>44.4</v>
      </c>
      <c r="S98" s="67">
        <v>396</v>
      </c>
      <c r="T98" s="67"/>
      <c r="U98" s="67">
        <v>792</v>
      </c>
      <c r="V98" s="67">
        <v>0.0013</v>
      </c>
      <c r="W98" s="67"/>
      <c r="X98" s="67"/>
      <c r="Y98" s="67" t="s">
        <v>285</v>
      </c>
      <c r="Z98" s="67">
        <v>0.25</v>
      </c>
      <c r="AA98" s="67">
        <v>0.007</v>
      </c>
      <c r="AB98" s="67">
        <v>0.03</v>
      </c>
      <c r="AC98" s="67">
        <v>0.13</v>
      </c>
      <c r="AD98" s="79">
        <v>-64.470722</v>
      </c>
      <c r="AE98" s="79">
        <v>0.702574</v>
      </c>
      <c r="AF98" s="79">
        <v>-9.593157</v>
      </c>
      <c r="AG98" s="79">
        <v>0.09169464</v>
      </c>
      <c r="AH98" s="79"/>
      <c r="AI98" s="79"/>
      <c r="AJ98" s="67">
        <v>0.19</v>
      </c>
      <c r="AK98" s="67" t="s">
        <v>232</v>
      </c>
      <c r="AL98" s="67" t="s">
        <v>234</v>
      </c>
      <c r="AM98" s="67" t="s">
        <v>234</v>
      </c>
      <c r="AN98" s="67" t="s">
        <v>188</v>
      </c>
      <c r="AO98" s="67" t="s">
        <v>212</v>
      </c>
      <c r="AP98" s="67" t="s">
        <v>234</v>
      </c>
      <c r="AQ98" s="67">
        <v>1.8</v>
      </c>
      <c r="AR98" s="72">
        <f t="shared" si="85"/>
        <v>0.0460378072703928</v>
      </c>
      <c r="AS98" s="72">
        <f t="shared" si="86"/>
        <v>0.725359171333226</v>
      </c>
      <c r="AT98" s="67">
        <v>53.9</v>
      </c>
      <c r="AU98" s="72">
        <f t="shared" si="87"/>
        <v>2.3444976076555</v>
      </c>
      <c r="AV98" s="72">
        <f t="shared" si="88"/>
        <v>36.9392667181913</v>
      </c>
      <c r="AW98" s="72">
        <f t="shared" si="89"/>
        <v>37.6646258895245</v>
      </c>
      <c r="AX98" s="67">
        <v>64.1</v>
      </c>
      <c r="AY98" s="72">
        <f t="shared" si="90"/>
        <v>3.19876241329408</v>
      </c>
      <c r="AZ98" s="72">
        <f t="shared" si="91"/>
        <v>50.3988306778248</v>
      </c>
      <c r="BA98" s="67">
        <v>9.2</v>
      </c>
      <c r="BB98" s="72">
        <f t="shared" si="92"/>
        <v>0.757045875334293</v>
      </c>
      <c r="BC98" s="72">
        <f t="shared" si="93"/>
        <v>11.9278089325264</v>
      </c>
      <c r="BD98" s="67" t="s">
        <v>238</v>
      </c>
      <c r="BE98" s="67" t="s">
        <v>238</v>
      </c>
      <c r="BF98" s="67">
        <v>0.04</v>
      </c>
      <c r="BG98" s="79">
        <f t="shared" si="94"/>
        <v>0.000554369820106993</v>
      </c>
      <c r="BH98" s="67"/>
      <c r="BI98" s="79">
        <f t="shared" si="95"/>
        <v>0.0310595670371705</v>
      </c>
      <c r="BJ98" s="79">
        <f t="shared" si="96"/>
        <v>129.04</v>
      </c>
      <c r="BK98" s="79">
        <f t="shared" si="97"/>
        <v>6.34689807337437</v>
      </c>
      <c r="BL98" s="67">
        <v>56.7</v>
      </c>
      <c r="BM98" s="79">
        <f t="shared" si="98"/>
        <v>1.59943582510578</v>
      </c>
      <c r="BN98" s="79">
        <f t="shared" si="99"/>
        <v>23.9014195308479</v>
      </c>
      <c r="BO98" s="67">
        <v>96.1</v>
      </c>
      <c r="BP98" s="79">
        <f t="shared" si="100"/>
        <v>2.00083281282532</v>
      </c>
      <c r="BQ98" s="79">
        <f t="shared" si="101"/>
        <v>29.8997582270995</v>
      </c>
      <c r="BR98" s="67">
        <v>184.3</v>
      </c>
      <c r="BS98" s="79">
        <f t="shared" si="102"/>
        <v>3.02047960561681</v>
      </c>
      <c r="BT98" s="79">
        <f t="shared" si="103"/>
        <v>45.1370096286562</v>
      </c>
      <c r="BU98" s="67">
        <v>0</v>
      </c>
      <c r="BV98" s="79"/>
      <c r="BW98" s="79"/>
      <c r="BX98" s="67">
        <v>3.1</v>
      </c>
      <c r="BY98" s="79">
        <f t="shared" si="104"/>
        <v>0.05</v>
      </c>
      <c r="BZ98" s="79">
        <f t="shared" si="105"/>
        <v>0.747182823958163</v>
      </c>
      <c r="CA98" s="79">
        <f t="shared" si="106"/>
        <v>0.7</v>
      </c>
      <c r="CB98" s="67">
        <v>0.01</v>
      </c>
      <c r="CC98" s="67" t="s">
        <v>190</v>
      </c>
      <c r="CD98" s="67">
        <v>0.1</v>
      </c>
      <c r="CE98" s="67"/>
      <c r="CF98" s="67"/>
      <c r="CG98" s="67">
        <v>0.4</v>
      </c>
      <c r="CH98" s="79">
        <f t="shared" si="107"/>
        <v>0.0210544045814384</v>
      </c>
      <c r="CI98" s="79">
        <f t="shared" si="108"/>
        <v>0.314629789438337</v>
      </c>
      <c r="CJ98" s="67">
        <v>340.7</v>
      </c>
      <c r="CK98" s="79">
        <f t="shared" si="109"/>
        <v>6.69180264812935</v>
      </c>
      <c r="CL98" s="80" t="s">
        <v>332</v>
      </c>
      <c r="CM98" s="67">
        <v>2.3</v>
      </c>
      <c r="CN98" s="67">
        <v>0.7</v>
      </c>
      <c r="CO98" s="67">
        <v>18</v>
      </c>
      <c r="CP98" s="67">
        <v>395.6</v>
      </c>
      <c r="CQ98" s="67">
        <v>8.05</v>
      </c>
      <c r="CR98" s="67" t="s">
        <v>248</v>
      </c>
      <c r="CS98" s="67" t="s">
        <v>190</v>
      </c>
      <c r="CT98" s="67" t="s">
        <v>193</v>
      </c>
      <c r="CU98" s="67">
        <v>0.0001</v>
      </c>
      <c r="CV98" s="67">
        <v>0.07</v>
      </c>
      <c r="CW98" s="67" t="s">
        <v>190</v>
      </c>
      <c r="CX98" s="67">
        <v>0.004</v>
      </c>
      <c r="CY98" s="67">
        <v>0.0002</v>
      </c>
      <c r="CZ98" s="67">
        <v>0.016</v>
      </c>
      <c r="DA98" s="67">
        <v>0.003</v>
      </c>
      <c r="DB98" s="67" t="s">
        <v>190</v>
      </c>
      <c r="DC98" s="67" t="s">
        <v>238</v>
      </c>
      <c r="DD98" s="67" t="s">
        <v>193</v>
      </c>
      <c r="DE98" s="67">
        <v>198.2</v>
      </c>
      <c r="DF98" s="67">
        <v>47</v>
      </c>
      <c r="DG98" s="67">
        <v>151.1</v>
      </c>
      <c r="DH98" s="67">
        <v>0</v>
      </c>
      <c r="DI98" s="67">
        <v>151.1</v>
      </c>
      <c r="DJ98" s="67"/>
      <c r="DK98" s="67"/>
      <c r="DL98" s="67"/>
      <c r="DM98" s="67"/>
      <c r="DN98" s="67"/>
      <c r="DO98" s="67"/>
      <c r="DP98" s="67"/>
      <c r="DQ98" s="67"/>
      <c r="DR98" s="67"/>
      <c r="DS98" s="67"/>
      <c r="DT98" s="67"/>
      <c r="DU98" s="67"/>
      <c r="DV98" s="67"/>
      <c r="DW98" s="67"/>
      <c r="DX98" s="67"/>
      <c r="DY98" s="67"/>
      <c r="DZ98" s="67"/>
      <c r="EA98" s="67"/>
      <c r="EB98" s="67"/>
      <c r="EC98" s="67"/>
      <c r="ED98" s="67"/>
      <c r="EE98" s="67"/>
      <c r="EF98" s="67"/>
      <c r="EG98" s="67"/>
      <c r="EH98" s="67"/>
      <c r="EI98" s="67"/>
      <c r="EJ98" s="67"/>
      <c r="EK98" s="9"/>
      <c r="EL98" s="9"/>
      <c r="EM98" s="9"/>
      <c r="EN98" s="9"/>
      <c r="EO98" s="9"/>
      <c r="EP98" s="9"/>
      <c r="EQ98" s="9"/>
      <c r="ER98" s="9"/>
      <c r="ES98" s="9"/>
      <c r="ET98" s="9"/>
      <c r="EU98" s="9"/>
      <c r="EV98" s="9"/>
      <c r="EW98" s="9"/>
      <c r="EX98" s="9"/>
      <c r="EY98" s="9"/>
      <c r="EZ98" s="9"/>
      <c r="FA98" s="9"/>
      <c r="FB98" s="9"/>
      <c r="FC98" s="9"/>
      <c r="FD98" s="9"/>
      <c r="FE98" s="9"/>
      <c r="FF98" s="9"/>
      <c r="FG98" s="9"/>
      <c r="FH98" s="9"/>
      <c r="FI98" s="9"/>
      <c r="FJ98" s="9"/>
      <c r="FK98" s="9"/>
      <c r="FL98" s="9"/>
      <c r="FM98" s="9"/>
      <c r="FN98" s="9"/>
      <c r="FO98" s="9"/>
      <c r="FP98" s="9"/>
      <c r="FQ98" s="9"/>
      <c r="FR98" s="9"/>
      <c r="FS98" s="9"/>
      <c r="FT98" s="9"/>
      <c r="FU98" s="9"/>
      <c r="FV98" s="9"/>
      <c r="FW98" s="9"/>
      <c r="FX98" s="9"/>
      <c r="FY98" s="9"/>
      <c r="FZ98" s="9"/>
      <c r="GA98" s="9"/>
      <c r="GB98" s="9"/>
      <c r="GC98" s="9"/>
      <c r="GD98" s="9"/>
      <c r="GE98" s="9"/>
      <c r="GF98" s="9"/>
      <c r="GG98" s="9"/>
      <c r="GH98" s="9"/>
      <c r="GI98" s="9"/>
      <c r="GJ98" s="9"/>
      <c r="GK98" s="9"/>
      <c r="GL98" s="9"/>
      <c r="GM98" s="9"/>
      <c r="GN98" s="9"/>
      <c r="GO98" s="9"/>
      <c r="GP98" s="9"/>
      <c r="GQ98" s="9"/>
      <c r="GR98" s="9"/>
      <c r="GS98" s="9"/>
      <c r="GT98" s="9"/>
      <c r="GU98" s="9"/>
      <c r="GV98" s="9"/>
      <c r="GW98" s="9"/>
      <c r="GX98" s="9"/>
      <c r="GY98" s="9"/>
      <c r="GZ98" s="9"/>
      <c r="HA98" s="9"/>
      <c r="HB98" s="9"/>
      <c r="HC98" s="9"/>
      <c r="HD98" s="9"/>
      <c r="HE98" s="9"/>
      <c r="HF98" s="9"/>
      <c r="HG98" s="9"/>
      <c r="HH98" s="9"/>
      <c r="HI98" s="9"/>
      <c r="HJ98" s="9"/>
      <c r="HK98" s="9"/>
      <c r="HL98" s="9"/>
      <c r="HM98" s="9"/>
      <c r="HN98" s="9"/>
      <c r="HO98" s="9"/>
      <c r="HP98" s="9"/>
      <c r="HQ98" s="9"/>
      <c r="HR98" s="9"/>
      <c r="HS98" s="9"/>
      <c r="HT98" s="9"/>
      <c r="HU98" s="9"/>
      <c r="HV98" s="9"/>
      <c r="HW98" s="9"/>
      <c r="HX98" s="9"/>
      <c r="HY98" s="9"/>
      <c r="HZ98" s="9"/>
      <c r="IA98" s="9"/>
      <c r="IB98" s="9"/>
      <c r="IC98" s="9"/>
      <c r="ID98" s="9"/>
      <c r="IE98" s="9"/>
      <c r="IF98" s="9"/>
      <c r="IG98" s="9"/>
      <c r="IH98" s="9"/>
      <c r="II98" s="9"/>
      <c r="IJ98" s="9"/>
      <c r="IK98" s="9"/>
      <c r="IL98" s="9"/>
      <c r="IM98" s="9"/>
      <c r="IN98" s="9"/>
      <c r="IO98" s="9"/>
      <c r="IP98" s="9"/>
      <c r="IQ98" s="9"/>
      <c r="IR98" s="9"/>
      <c r="IS98" s="9"/>
      <c r="IT98" s="9"/>
      <c r="IU98" s="9"/>
      <c r="IV98" s="9"/>
      <c r="IW98" s="9"/>
      <c r="IX98" s="9"/>
      <c r="IY98" s="9"/>
      <c r="IZ98" s="9"/>
      <c r="JA98" s="9"/>
      <c r="JB98" s="9"/>
      <c r="JC98" s="9"/>
      <c r="JD98" s="9"/>
      <c r="JE98" s="9"/>
      <c r="JF98" s="9"/>
      <c r="JG98" s="9"/>
      <c r="JH98" s="9"/>
      <c r="JI98" s="9"/>
      <c r="JJ98" s="9"/>
      <c r="JK98" s="9"/>
      <c r="JL98" s="9"/>
      <c r="JM98" s="9"/>
      <c r="JN98" s="9"/>
      <c r="JO98" s="9"/>
      <c r="JP98" s="9"/>
      <c r="JQ98" s="9"/>
      <c r="JR98" s="9"/>
      <c r="JS98" s="9"/>
      <c r="JT98" s="9"/>
      <c r="JU98" s="9"/>
      <c r="JV98" s="9"/>
      <c r="JW98" s="9"/>
      <c r="JX98" s="9"/>
      <c r="JY98" s="9"/>
      <c r="JZ98" s="9"/>
      <c r="KA98" s="9"/>
      <c r="KB98" s="9"/>
      <c r="KC98" s="9"/>
      <c r="KD98" s="9"/>
      <c r="KE98" s="9"/>
      <c r="KF98" s="9"/>
      <c r="KG98" s="9"/>
      <c r="KH98" s="9"/>
      <c r="KI98" s="9"/>
      <c r="KJ98" s="9"/>
      <c r="KK98" s="9"/>
      <c r="KL98" s="9"/>
      <c r="KM98" s="9"/>
      <c r="KN98" s="9"/>
      <c r="KO98" s="9"/>
      <c r="KP98" s="9"/>
      <c r="KQ98" s="9"/>
      <c r="KR98" s="9"/>
      <c r="KS98" s="9"/>
      <c r="KT98" s="9"/>
      <c r="KU98" s="9"/>
      <c r="KV98" s="9"/>
      <c r="KW98" s="9"/>
      <c r="KX98" s="9"/>
      <c r="KY98" s="9"/>
      <c r="KZ98" s="9"/>
      <c r="LA98" s="9"/>
      <c r="LB98" s="9"/>
      <c r="LC98" s="9"/>
      <c r="LD98" s="9"/>
      <c r="LE98" s="9"/>
      <c r="LF98" s="9"/>
      <c r="LG98" s="9"/>
      <c r="LH98" s="9"/>
      <c r="LI98" s="9"/>
      <c r="LJ98" s="9"/>
      <c r="LK98" s="9"/>
      <c r="LL98" s="9"/>
      <c r="LM98" s="9"/>
      <c r="LN98" s="9"/>
      <c r="LO98" s="9"/>
      <c r="LP98" s="9"/>
      <c r="LQ98" s="9"/>
      <c r="LR98" s="9"/>
      <c r="LS98" s="9"/>
      <c r="LT98" s="9"/>
      <c r="LU98" s="9"/>
      <c r="LV98" s="9"/>
      <c r="LW98" s="9"/>
      <c r="LX98" s="9"/>
      <c r="LY98" s="9"/>
      <c r="LZ98" s="9"/>
      <c r="MA98" s="9"/>
      <c r="MB98" s="9"/>
      <c r="MC98" s="9"/>
      <c r="MD98" s="9"/>
      <c r="ME98" s="9"/>
      <c r="MF98" s="9"/>
      <c r="MG98" s="9"/>
      <c r="MH98" s="9"/>
      <c r="MI98" s="9"/>
      <c r="MJ98" s="9"/>
      <c r="MK98" s="9"/>
      <c r="ML98" s="9"/>
      <c r="MM98" s="9"/>
      <c r="MN98" s="9"/>
      <c r="MO98" s="9"/>
      <c r="MP98" s="9"/>
      <c r="MQ98" s="9"/>
      <c r="MR98" s="9"/>
      <c r="MS98" s="9"/>
      <c r="MT98" s="9"/>
      <c r="MU98" s="9"/>
      <c r="MV98" s="9"/>
      <c r="MW98" s="9"/>
      <c r="MX98" s="9"/>
      <c r="MY98" s="9"/>
      <c r="MZ98" s="9"/>
      <c r="NA98" s="9"/>
      <c r="NB98" s="9"/>
      <c r="NC98" s="9"/>
      <c r="ND98" s="9"/>
      <c r="NE98" s="9"/>
      <c r="NF98" s="9"/>
      <c r="NG98" s="9"/>
      <c r="NH98" s="9"/>
      <c r="NI98" s="9"/>
      <c r="NJ98" s="9"/>
      <c r="NK98" s="9"/>
      <c r="NL98" s="9"/>
      <c r="NM98" s="9"/>
      <c r="NN98" s="9"/>
      <c r="NO98" s="9"/>
      <c r="NP98" s="9"/>
      <c r="NQ98" s="9"/>
      <c r="NR98" s="9"/>
      <c r="NS98" s="9"/>
      <c r="NT98" s="9"/>
      <c r="NU98" s="9"/>
      <c r="NV98" s="9"/>
      <c r="NW98" s="9"/>
      <c r="NX98" s="9"/>
      <c r="NY98" s="9"/>
      <c r="NZ98" s="9"/>
      <c r="OA98" s="9"/>
      <c r="OB98" s="9"/>
      <c r="OC98" s="9"/>
      <c r="OD98" s="9"/>
      <c r="OE98" s="9"/>
      <c r="OF98" s="9"/>
      <c r="OG98" s="9"/>
      <c r="OH98" s="9"/>
      <c r="OI98" s="9"/>
      <c r="OJ98" s="9"/>
      <c r="OK98" s="9"/>
      <c r="OL98" s="9"/>
      <c r="OM98" s="9"/>
      <c r="ON98" s="9"/>
      <c r="OO98" s="9"/>
      <c r="OP98" s="9"/>
      <c r="OQ98" s="9"/>
      <c r="OR98" s="9"/>
      <c r="OS98" s="9"/>
      <c r="OT98" s="9"/>
      <c r="OU98" s="9"/>
      <c r="OV98" s="9"/>
      <c r="OW98" s="9"/>
      <c r="OX98" s="9"/>
      <c r="OY98" s="9"/>
      <c r="OZ98" s="9"/>
      <c r="PA98" s="9"/>
      <c r="PB98" s="9"/>
      <c r="PC98" s="9"/>
      <c r="PD98" s="9"/>
      <c r="PE98" s="9"/>
      <c r="PF98" s="9"/>
      <c r="PG98" s="9"/>
      <c r="PH98" s="9"/>
      <c r="PI98" s="9"/>
      <c r="PJ98" s="9"/>
      <c r="PK98" s="9"/>
      <c r="PL98" s="9"/>
      <c r="PM98" s="9"/>
      <c r="PN98" s="9"/>
      <c r="PO98" s="9"/>
      <c r="PP98" s="9"/>
      <c r="PQ98" s="9"/>
      <c r="PR98" s="9"/>
      <c r="PS98" s="9"/>
      <c r="PT98" s="9"/>
      <c r="PU98" s="9"/>
      <c r="PV98" s="9"/>
      <c r="PW98" s="9"/>
      <c r="PX98" s="9"/>
      <c r="PY98" s="9"/>
      <c r="PZ98" s="9"/>
      <c r="QA98" s="9"/>
      <c r="QB98" s="9"/>
      <c r="QC98" s="9"/>
      <c r="QD98" s="9"/>
      <c r="QE98" s="9"/>
      <c r="QF98" s="9"/>
      <c r="QG98" s="9"/>
      <c r="QH98" s="9"/>
      <c r="QI98" s="9"/>
      <c r="QJ98" s="9"/>
      <c r="QK98" s="9"/>
      <c r="QL98" s="9"/>
      <c r="QM98" s="9"/>
      <c r="QN98" s="9"/>
      <c r="QO98" s="9"/>
      <c r="QP98" s="9"/>
      <c r="QQ98" s="9"/>
      <c r="QR98" s="9"/>
      <c r="QS98" s="9"/>
      <c r="QT98" s="9"/>
      <c r="QU98" s="9"/>
      <c r="QV98" s="9"/>
      <c r="QW98" s="9"/>
      <c r="QX98" s="9"/>
      <c r="QY98" s="9"/>
      <c r="QZ98" s="9"/>
      <c r="RA98" s="9"/>
      <c r="RB98" s="9"/>
      <c r="RC98" s="9"/>
      <c r="RD98" s="9"/>
      <c r="RE98" s="9"/>
      <c r="RF98" s="9"/>
      <c r="RG98" s="9"/>
      <c r="RH98" s="9"/>
      <c r="RI98" s="9"/>
      <c r="RJ98" s="9"/>
      <c r="RK98" s="9"/>
      <c r="RL98" s="9"/>
      <c r="RM98" s="9"/>
      <c r="RN98" s="9"/>
      <c r="RO98" s="9"/>
      <c r="RP98" s="9"/>
      <c r="RQ98" s="9"/>
      <c r="RR98" s="9"/>
      <c r="RS98" s="9"/>
      <c r="RT98" s="9"/>
      <c r="RU98" s="9"/>
      <c r="RV98" s="9"/>
      <c r="RW98" s="9"/>
      <c r="RX98" s="9"/>
      <c r="RY98" s="9"/>
      <c r="RZ98" s="9"/>
      <c r="SA98" s="9"/>
      <c r="SB98" s="9"/>
      <c r="SC98" s="9"/>
      <c r="SD98" s="9"/>
      <c r="SE98" s="9"/>
      <c r="SF98" s="9"/>
      <c r="SG98" s="9"/>
      <c r="SH98" s="9"/>
      <c r="SI98" s="9"/>
      <c r="SJ98" s="9"/>
      <c r="SK98" s="9"/>
      <c r="SL98" s="9"/>
      <c r="SM98" s="9"/>
      <c r="SN98" s="9"/>
      <c r="SO98" s="9"/>
      <c r="SP98" s="9"/>
      <c r="SQ98" s="9"/>
      <c r="SR98" s="9"/>
      <c r="SS98" s="9"/>
      <c r="ST98" s="9"/>
      <c r="SU98" s="9"/>
      <c r="SV98" s="9"/>
      <c r="SW98" s="9"/>
      <c r="SX98" s="9"/>
      <c r="SY98" s="9"/>
      <c r="SZ98" s="9"/>
      <c r="TA98" s="9"/>
      <c r="TB98" s="9"/>
      <c r="TC98" s="9"/>
      <c r="TD98" s="9"/>
      <c r="TE98" s="9"/>
      <c r="TF98" s="9"/>
      <c r="TG98" s="9"/>
      <c r="TH98" s="9"/>
      <c r="TI98" s="9"/>
      <c r="TJ98" s="9"/>
      <c r="TK98" s="9"/>
      <c r="TL98" s="9"/>
      <c r="TM98" s="9"/>
      <c r="TN98" s="9"/>
      <c r="TO98" s="9"/>
      <c r="TP98" s="9"/>
      <c r="TQ98" s="9"/>
      <c r="TR98" s="9"/>
      <c r="TS98" s="9"/>
      <c r="TT98" s="9"/>
      <c r="TU98" s="9"/>
      <c r="TV98" s="9"/>
      <c r="TW98" s="9"/>
      <c r="TX98" s="9"/>
      <c r="TY98" s="9"/>
      <c r="TZ98" s="9"/>
      <c r="UA98" s="9"/>
      <c r="UB98" s="9"/>
      <c r="UC98" s="9"/>
      <c r="UD98" s="9"/>
      <c r="UE98" s="9"/>
      <c r="UF98" s="9"/>
      <c r="UG98" s="9"/>
      <c r="UH98" s="9"/>
      <c r="UI98" s="9"/>
      <c r="UJ98" s="9"/>
      <c r="UK98" s="9"/>
      <c r="UL98" s="9"/>
      <c r="UM98" s="9"/>
      <c r="UN98" s="9"/>
      <c r="UO98" s="9"/>
      <c r="UP98" s="9"/>
      <c r="UQ98" s="9"/>
      <c r="UR98" s="9"/>
      <c r="US98" s="9"/>
      <c r="UT98" s="9"/>
      <c r="UU98" s="9"/>
      <c r="UV98" s="9"/>
      <c r="UW98" s="9"/>
      <c r="UX98" s="9"/>
      <c r="UY98" s="9"/>
      <c r="UZ98" s="9"/>
      <c r="VA98" s="9"/>
      <c r="VB98" s="9"/>
      <c r="VC98" s="9"/>
      <c r="VD98" s="9"/>
      <c r="VE98" s="9"/>
      <c r="VF98" s="9"/>
      <c r="VG98" s="9"/>
      <c r="VH98" s="9"/>
      <c r="VI98" s="9"/>
      <c r="VJ98" s="9"/>
      <c r="VK98" s="9"/>
      <c r="VL98" s="9"/>
      <c r="VM98" s="9"/>
      <c r="VN98" s="9"/>
      <c r="VO98" s="9"/>
      <c r="VP98" s="9"/>
      <c r="VQ98" s="9"/>
      <c r="VR98" s="9"/>
      <c r="VS98" s="9"/>
      <c r="VT98" s="9"/>
      <c r="VU98" s="9"/>
      <c r="VV98" s="9"/>
      <c r="VW98" s="9"/>
      <c r="VX98" s="9"/>
      <c r="VY98" s="9"/>
      <c r="VZ98" s="9"/>
      <c r="WA98" s="9"/>
      <c r="WB98" s="9"/>
      <c r="WC98" s="9"/>
      <c r="WD98" s="9"/>
      <c r="WE98" s="9"/>
      <c r="WF98" s="9"/>
      <c r="WG98" s="9"/>
      <c r="WH98" s="9"/>
      <c r="WI98" s="9"/>
      <c r="WJ98" s="9"/>
      <c r="WK98" s="9"/>
      <c r="WL98" s="9"/>
      <c r="WM98" s="9"/>
      <c r="WN98" s="9"/>
      <c r="WO98" s="9"/>
      <c r="WP98" s="9"/>
      <c r="WQ98" s="9"/>
      <c r="WR98" s="9"/>
      <c r="WS98" s="9"/>
      <c r="WT98" s="9"/>
      <c r="WU98" s="9"/>
      <c r="WV98" s="9"/>
      <c r="WW98" s="9"/>
      <c r="WX98" s="9"/>
      <c r="WY98" s="9"/>
      <c r="WZ98" s="9"/>
      <c r="XA98" s="9"/>
      <c r="XB98" s="9"/>
      <c r="XC98" s="9"/>
      <c r="XD98" s="9"/>
      <c r="XE98" s="9"/>
      <c r="XF98" s="9"/>
      <c r="XG98" s="9"/>
      <c r="XH98" s="9"/>
      <c r="XI98" s="9"/>
      <c r="XJ98" s="9"/>
      <c r="XK98" s="9"/>
      <c r="XL98" s="9"/>
      <c r="XM98" s="9"/>
      <c r="XN98" s="9"/>
      <c r="XO98" s="9"/>
      <c r="XP98" s="9"/>
      <c r="XQ98" s="9"/>
      <c r="XR98" s="9"/>
      <c r="XS98" s="9"/>
      <c r="XT98" s="9"/>
      <c r="XU98" s="9"/>
      <c r="XV98" s="9"/>
      <c r="XW98" s="9"/>
      <c r="XX98" s="9"/>
      <c r="XY98" s="9"/>
      <c r="XZ98" s="9"/>
      <c r="YA98" s="9"/>
      <c r="YB98" s="9"/>
      <c r="YC98" s="9"/>
      <c r="YD98" s="9"/>
      <c r="YE98" s="9"/>
      <c r="YF98" s="9"/>
      <c r="YG98" s="9"/>
      <c r="YH98" s="9"/>
      <c r="YI98" s="9"/>
      <c r="YJ98" s="9"/>
      <c r="YK98" s="9"/>
      <c r="YL98" s="9"/>
      <c r="YM98" s="9"/>
      <c r="YN98" s="9"/>
      <c r="YO98" s="9"/>
      <c r="YP98" s="9"/>
      <c r="YQ98" s="9"/>
      <c r="YR98" s="9"/>
      <c r="YS98" s="9"/>
      <c r="YT98" s="9"/>
      <c r="YU98" s="9"/>
      <c r="YV98" s="9"/>
      <c r="YW98" s="9"/>
      <c r="YX98" s="9"/>
      <c r="YY98" s="9"/>
      <c r="YZ98" s="9"/>
      <c r="ZA98" s="9"/>
      <c r="ZB98" s="9"/>
      <c r="ZC98" s="9"/>
      <c r="ZD98" s="9"/>
      <c r="ZE98" s="9"/>
      <c r="ZF98" s="9"/>
      <c r="ZG98" s="9"/>
      <c r="ZH98" s="9"/>
      <c r="ZI98" s="9"/>
      <c r="ZJ98" s="9"/>
      <c r="ZK98" s="9"/>
      <c r="ZL98" s="9"/>
      <c r="ZM98" s="9"/>
      <c r="ZN98" s="9"/>
      <c r="ZO98" s="9"/>
      <c r="ZP98" s="9"/>
      <c r="ZQ98" s="9"/>
      <c r="ZR98" s="9"/>
      <c r="ZS98" s="9"/>
      <c r="ZT98" s="9"/>
      <c r="ZU98" s="9"/>
      <c r="ZV98" s="9"/>
      <c r="ZW98" s="9"/>
      <c r="ZX98" s="9"/>
      <c r="ZY98" s="9"/>
      <c r="ZZ98" s="9"/>
      <c r="AAA98" s="9"/>
      <c r="AAB98" s="9"/>
      <c r="AAC98" s="9"/>
      <c r="AAD98" s="9"/>
      <c r="AAE98" s="9"/>
      <c r="AAF98" s="9"/>
      <c r="AAG98" s="9"/>
      <c r="AAH98" s="9"/>
      <c r="AAI98" s="9"/>
      <c r="AAJ98" s="9"/>
      <c r="AAK98" s="9"/>
      <c r="AAL98" s="9"/>
      <c r="AAM98" s="9"/>
      <c r="AAN98" s="9"/>
      <c r="AAO98" s="9"/>
      <c r="AAP98" s="9"/>
      <c r="AAQ98" s="9"/>
      <c r="AAR98" s="9"/>
      <c r="AAS98" s="9"/>
      <c r="AAT98" s="9"/>
      <c r="AAU98" s="9"/>
      <c r="AAV98" s="9"/>
      <c r="AAW98" s="9"/>
      <c r="AAX98" s="9"/>
      <c r="AAY98" s="9"/>
      <c r="AAZ98" s="9"/>
      <c r="ABA98" s="9"/>
      <c r="ABB98" s="9"/>
      <c r="ABC98" s="9"/>
      <c r="ABD98" s="9"/>
      <c r="ABE98" s="9"/>
      <c r="ABF98" s="9"/>
      <c r="ABG98" s="9"/>
      <c r="ABH98" s="9"/>
      <c r="ABI98" s="9"/>
      <c r="ABJ98" s="9"/>
      <c r="ABK98" s="9"/>
      <c r="ABL98" s="9"/>
      <c r="ABM98" s="9"/>
      <c r="ABN98" s="9"/>
      <c r="ABO98" s="9"/>
      <c r="ABP98" s="9"/>
      <c r="ABQ98" s="9"/>
      <c r="ABR98" s="9"/>
      <c r="ABS98" s="9"/>
      <c r="ABT98" s="9"/>
      <c r="ABU98" s="9"/>
      <c r="ABV98" s="9"/>
      <c r="ABW98" s="9"/>
      <c r="ABX98" s="9"/>
      <c r="ABY98" s="9"/>
      <c r="ABZ98" s="9"/>
      <c r="ACA98" s="9"/>
      <c r="ACB98" s="9"/>
      <c r="ACC98" s="9"/>
      <c r="ACD98" s="9"/>
      <c r="ACE98" s="9"/>
      <c r="ACF98" s="9"/>
      <c r="ACG98" s="9"/>
      <c r="ACH98" s="9"/>
      <c r="ACI98" s="9"/>
      <c r="ACJ98" s="9"/>
      <c r="ACK98" s="9"/>
      <c r="ACL98" s="9"/>
      <c r="ACM98" s="9"/>
      <c r="ACN98" s="9"/>
      <c r="ACO98" s="9"/>
      <c r="ACP98" s="9"/>
      <c r="ACQ98" s="9"/>
      <c r="ACR98" s="9"/>
      <c r="ACS98" s="9"/>
      <c r="ACT98" s="9"/>
      <c r="ACU98" s="9"/>
      <c r="ACV98" s="9"/>
      <c r="ACW98" s="9"/>
      <c r="ACX98" s="9"/>
      <c r="ACY98" s="9"/>
      <c r="ACZ98" s="9"/>
      <c r="ADA98" s="9"/>
      <c r="ADB98" s="9"/>
      <c r="ADC98" s="9"/>
      <c r="ADD98" s="9"/>
      <c r="ADE98" s="9"/>
      <c r="ADF98" s="9"/>
      <c r="ADG98" s="9"/>
      <c r="ADH98" s="9"/>
      <c r="ADI98" s="9"/>
      <c r="ADJ98" s="9"/>
      <c r="ADK98" s="9"/>
      <c r="ADL98" s="9"/>
      <c r="ADM98" s="9"/>
      <c r="ADN98" s="9"/>
      <c r="ADO98" s="9"/>
      <c r="ADP98" s="9"/>
      <c r="ADQ98" s="9"/>
      <c r="ADR98" s="9"/>
      <c r="ADS98" s="9"/>
      <c r="ADT98" s="9"/>
      <c r="ADU98" s="9"/>
      <c r="ADV98" s="9"/>
      <c r="ADW98" s="9"/>
      <c r="ADX98" s="9"/>
      <c r="ADY98" s="9"/>
      <c r="ADZ98" s="9"/>
      <c r="AEA98" s="9"/>
      <c r="AEB98" s="9"/>
      <c r="AEC98" s="9"/>
      <c r="AED98" s="9"/>
      <c r="AEE98" s="9"/>
      <c r="AEF98" s="9"/>
      <c r="AEG98" s="9"/>
      <c r="AEH98" s="9"/>
      <c r="AEI98" s="9"/>
      <c r="AEJ98" s="9"/>
      <c r="AEK98" s="9"/>
      <c r="AEL98" s="9"/>
      <c r="AEM98" s="9"/>
      <c r="AEN98" s="9"/>
      <c r="AEO98" s="9"/>
      <c r="AEP98" s="9"/>
      <c r="AEQ98" s="9"/>
      <c r="AER98" s="9"/>
      <c r="AES98" s="9"/>
      <c r="AET98" s="9"/>
      <c r="AEU98" s="9"/>
      <c r="AEV98" s="9"/>
      <c r="AEW98" s="9"/>
      <c r="AEX98" s="9"/>
      <c r="AEY98" s="9"/>
      <c r="AEZ98" s="9"/>
      <c r="AFA98" s="9"/>
      <c r="AFB98" s="9"/>
      <c r="AFC98" s="9"/>
      <c r="AFD98" s="9"/>
      <c r="AFE98" s="9"/>
      <c r="AFF98" s="9"/>
      <c r="AFG98" s="9"/>
      <c r="AFH98" s="9"/>
      <c r="AFI98" s="9"/>
      <c r="AFJ98" s="9"/>
      <c r="AFK98" s="9"/>
      <c r="AFL98" s="9"/>
      <c r="AFM98" s="9"/>
      <c r="AFN98" s="9"/>
      <c r="AFO98" s="9"/>
      <c r="AFP98" s="9"/>
      <c r="AFQ98" s="9"/>
      <c r="AFR98" s="9"/>
      <c r="AFS98" s="9"/>
      <c r="AFT98" s="9"/>
      <c r="AFU98" s="9"/>
      <c r="AFV98" s="9"/>
      <c r="AFW98" s="9"/>
      <c r="AFX98" s="9"/>
      <c r="AFY98" s="9"/>
      <c r="AFZ98" s="9"/>
      <c r="AGA98" s="9"/>
      <c r="AGB98" s="9"/>
      <c r="AGC98" s="9"/>
      <c r="AGD98" s="9"/>
      <c r="AGE98" s="9"/>
      <c r="AGF98" s="9"/>
      <c r="AGG98" s="9"/>
      <c r="AGH98" s="9"/>
      <c r="AGI98" s="9"/>
      <c r="AGJ98" s="9"/>
      <c r="AGK98" s="9"/>
      <c r="AGL98" s="9"/>
      <c r="AGM98" s="9"/>
      <c r="AGN98" s="9"/>
      <c r="AGO98" s="9"/>
      <c r="AGP98" s="9"/>
      <c r="AGQ98" s="9"/>
      <c r="AGR98" s="9"/>
      <c r="AGS98" s="9"/>
      <c r="AGT98" s="9"/>
      <c r="AGU98" s="9"/>
      <c r="AGV98" s="9"/>
      <c r="AGW98" s="9"/>
      <c r="AGX98" s="9"/>
      <c r="AGY98" s="9"/>
      <c r="AGZ98" s="9"/>
      <c r="AHA98" s="9"/>
      <c r="AHB98" s="9"/>
      <c r="AHC98" s="9"/>
      <c r="AHD98" s="9"/>
      <c r="AHE98" s="9"/>
      <c r="AHF98" s="9"/>
      <c r="AHG98" s="9"/>
      <c r="AHH98" s="9"/>
      <c r="AHI98" s="9"/>
      <c r="AHJ98" s="9"/>
      <c r="AHK98" s="9"/>
      <c r="AHL98" s="9"/>
      <c r="AHM98" s="9"/>
      <c r="AHN98" s="9"/>
      <c r="AHO98" s="9"/>
      <c r="AHP98" s="9"/>
      <c r="AHQ98" s="9"/>
      <c r="AHR98" s="9"/>
      <c r="AHS98" s="9"/>
      <c r="AHT98" s="9"/>
      <c r="AHU98" s="9"/>
      <c r="AHV98" s="9"/>
      <c r="AHW98" s="9"/>
      <c r="AHX98" s="9"/>
      <c r="AHY98" s="9"/>
      <c r="AHZ98" s="9"/>
      <c r="AIA98" s="9"/>
      <c r="AIB98" s="9"/>
      <c r="AIC98" s="9"/>
      <c r="AID98" s="9"/>
      <c r="AIE98" s="9"/>
      <c r="AIF98" s="9"/>
      <c r="AIG98" s="9"/>
      <c r="AIH98" s="9"/>
      <c r="AII98" s="9"/>
      <c r="AIJ98" s="9"/>
      <c r="AIK98" s="9"/>
      <c r="AIL98" s="9"/>
      <c r="AIM98" s="9"/>
      <c r="AIN98" s="9"/>
      <c r="AIO98" s="9"/>
      <c r="AIP98" s="9"/>
      <c r="AIQ98" s="9"/>
      <c r="AIR98" s="9"/>
      <c r="AIS98" s="9"/>
      <c r="AIT98" s="9"/>
      <c r="AIU98" s="9"/>
      <c r="AIV98" s="9"/>
      <c r="AIW98" s="9"/>
      <c r="AIX98" s="9"/>
      <c r="AIY98" s="9"/>
      <c r="AIZ98" s="9"/>
      <c r="AJA98" s="9"/>
      <c r="AJB98" s="9"/>
      <c r="AJC98" s="9"/>
      <c r="AJD98" s="9"/>
      <c r="AJE98" s="9"/>
      <c r="AJF98" s="9"/>
      <c r="AJG98" s="9"/>
      <c r="AJH98" s="9"/>
      <c r="AJI98" s="9"/>
      <c r="AJJ98" s="9"/>
      <c r="AJK98" s="9"/>
      <c r="AJL98" s="9"/>
      <c r="AJM98" s="9"/>
      <c r="AJN98" s="9"/>
      <c r="AJO98" s="9"/>
      <c r="AJP98" s="9"/>
      <c r="AJQ98" s="9"/>
      <c r="AJR98" s="9"/>
      <c r="AJS98" s="9"/>
      <c r="AJT98" s="9"/>
      <c r="AJU98" s="9"/>
      <c r="AJV98" s="9"/>
      <c r="AJW98" s="9"/>
      <c r="AJX98" s="9"/>
      <c r="AJY98" s="9"/>
      <c r="AJZ98" s="9"/>
      <c r="AKA98" s="9"/>
      <c r="AKB98" s="9"/>
      <c r="AKC98" s="9"/>
      <c r="AKD98" s="9"/>
      <c r="AKE98" s="9"/>
      <c r="AKF98" s="9"/>
      <c r="AKG98" s="9"/>
      <c r="AKH98" s="9"/>
      <c r="AKI98" s="9"/>
      <c r="AKJ98" s="9"/>
      <c r="AKK98" s="9"/>
      <c r="AKL98" s="9"/>
      <c r="AKM98" s="9"/>
      <c r="AKN98" s="9"/>
      <c r="AKO98" s="9"/>
      <c r="AKP98" s="9"/>
      <c r="AKQ98" s="9"/>
      <c r="AKR98" s="9"/>
      <c r="AKS98" s="9"/>
      <c r="AKT98" s="9"/>
      <c r="AKU98" s="9"/>
      <c r="AKV98" s="9"/>
      <c r="AKW98" s="9"/>
      <c r="AKX98" s="9"/>
      <c r="AKY98" s="9"/>
      <c r="AKZ98" s="9"/>
      <c r="ALA98" s="9"/>
      <c r="ALB98" s="9"/>
      <c r="ALC98" s="9"/>
      <c r="ALD98" s="9"/>
      <c r="ALE98" s="9"/>
      <c r="ALF98" s="9"/>
      <c r="ALG98" s="9"/>
      <c r="ALH98" s="9"/>
      <c r="ALI98" s="9"/>
      <c r="ALJ98" s="9"/>
      <c r="ALK98" s="9"/>
      <c r="ALL98" s="9"/>
      <c r="ALM98" s="9"/>
      <c r="ALN98" s="9"/>
      <c r="ALO98" s="9"/>
      <c r="ALP98" s="9"/>
      <c r="ALQ98" s="9"/>
      <c r="ALR98" s="9"/>
      <c r="ALS98" s="9"/>
      <c r="ALT98" s="9"/>
      <c r="ALU98" s="9"/>
      <c r="ALV98" s="9"/>
      <c r="ALW98" s="9"/>
      <c r="ALX98" s="9"/>
      <c r="ALY98" s="9"/>
      <c r="ALZ98" s="9"/>
      <c r="AMA98" s="9"/>
      <c r="AMB98" s="9"/>
      <c r="AMC98" s="9"/>
      <c r="AMD98" s="9"/>
      <c r="AME98" s="9"/>
      <c r="AMF98" s="9"/>
      <c r="AMG98" s="9"/>
      <c r="AMH98" s="9"/>
      <c r="AMI98" s="9"/>
      <c r="AMJ98" s="9"/>
      <c r="AMK98" s="9"/>
      <c r="AML98" s="9"/>
      <c r="AMM98" s="9"/>
      <c r="AMN98" s="9"/>
      <c r="AMO98" s="9"/>
      <c r="AMP98" s="9"/>
      <c r="AMQ98" s="9"/>
      <c r="AMR98" s="9"/>
      <c r="AMS98" s="9"/>
      <c r="AMT98" s="9"/>
      <c r="AMU98" s="9"/>
      <c r="AMV98" s="9"/>
      <c r="AMW98" s="9"/>
      <c r="AMX98" s="9"/>
      <c r="AMY98" s="9"/>
      <c r="AMZ98" s="9"/>
      <c r="ANA98" s="9"/>
      <c r="ANB98" s="9"/>
      <c r="ANC98" s="9"/>
      <c r="AND98" s="9"/>
      <c r="ANE98" s="9"/>
      <c r="ANF98" s="9"/>
      <c r="ANG98" s="9"/>
      <c r="ANH98" s="9"/>
      <c r="ANI98" s="9"/>
      <c r="ANJ98" s="9"/>
      <c r="ANK98" s="9"/>
      <c r="ANL98" s="9"/>
      <c r="ANM98" s="9"/>
      <c r="ANN98" s="9"/>
      <c r="ANO98" s="9"/>
      <c r="ANP98" s="9"/>
      <c r="ANQ98" s="9"/>
      <c r="ANR98" s="9"/>
      <c r="ANS98" s="9"/>
      <c r="ANT98" s="9"/>
      <c r="ANU98" s="9"/>
      <c r="ANV98" s="9"/>
      <c r="ANW98" s="9"/>
      <c r="ANX98" s="9"/>
      <c r="ANY98" s="9"/>
      <c r="ANZ98" s="9"/>
      <c r="AOA98" s="9"/>
      <c r="AOB98" s="9"/>
      <c r="AOC98" s="9"/>
      <c r="AOD98" s="9"/>
      <c r="AOE98" s="9"/>
      <c r="AOF98" s="9"/>
      <c r="AOG98" s="9"/>
      <c r="AOH98" s="9"/>
      <c r="AOI98" s="9"/>
      <c r="AOJ98" s="9"/>
      <c r="AOK98" s="9"/>
      <c r="AOL98" s="9"/>
      <c r="AOM98" s="9"/>
      <c r="AON98" s="9"/>
      <c r="AOO98" s="9"/>
      <c r="AOP98" s="9"/>
      <c r="AOQ98" s="9"/>
      <c r="AOR98" s="9"/>
      <c r="AOS98" s="9"/>
      <c r="AOT98" s="9"/>
      <c r="AOU98" s="9"/>
      <c r="AOV98" s="9"/>
      <c r="AOW98" s="9"/>
      <c r="AOX98" s="9"/>
      <c r="AOY98" s="9"/>
      <c r="AOZ98" s="9"/>
      <c r="APA98" s="9"/>
      <c r="APB98" s="9"/>
      <c r="APC98" s="9"/>
      <c r="APD98" s="9"/>
      <c r="APE98" s="9"/>
      <c r="APF98" s="9"/>
      <c r="APG98" s="9"/>
      <c r="APH98" s="9"/>
      <c r="API98" s="9"/>
      <c r="APJ98" s="9"/>
      <c r="APK98" s="9"/>
      <c r="APL98" s="9"/>
      <c r="APM98" s="9"/>
      <c r="APN98" s="9"/>
      <c r="APO98" s="9"/>
      <c r="APP98" s="9"/>
      <c r="APQ98" s="9"/>
      <c r="APR98" s="9"/>
      <c r="APS98" s="9"/>
      <c r="APT98" s="9"/>
      <c r="APU98" s="9"/>
      <c r="APV98" s="9"/>
      <c r="APW98" s="9"/>
      <c r="APX98" s="9"/>
      <c r="APY98" s="9"/>
      <c r="APZ98" s="9"/>
      <c r="AQA98" s="9"/>
      <c r="AQB98" s="9"/>
      <c r="AQC98" s="9"/>
      <c r="AQD98" s="9"/>
      <c r="AQE98" s="9"/>
      <c r="AQF98" s="9"/>
      <c r="AQG98" s="9"/>
      <c r="AQH98" s="9"/>
      <c r="AQI98" s="9"/>
      <c r="AQJ98" s="9"/>
      <c r="AQK98" s="9"/>
      <c r="AQL98" s="9"/>
      <c r="AQM98" s="9"/>
      <c r="AQN98" s="9"/>
      <c r="AQO98" s="9"/>
      <c r="AQP98" s="9"/>
      <c r="AQQ98" s="9"/>
      <c r="AQR98" s="9"/>
      <c r="AQS98" s="9"/>
      <c r="AQT98" s="9"/>
      <c r="AQU98" s="9"/>
      <c r="AQV98" s="9"/>
      <c r="AQW98" s="9"/>
      <c r="AQX98" s="9"/>
      <c r="AQY98" s="9"/>
      <c r="AQZ98" s="9"/>
      <c r="ARA98" s="9"/>
      <c r="ARB98" s="9"/>
      <c r="ARC98" s="9"/>
      <c r="ARD98" s="9"/>
      <c r="ARE98" s="9"/>
      <c r="ARF98" s="9"/>
      <c r="ARG98" s="9"/>
      <c r="ARH98" s="9"/>
      <c r="ARI98" s="9"/>
      <c r="ARJ98" s="9"/>
      <c r="ARK98" s="9"/>
      <c r="ARL98" s="9"/>
      <c r="ARM98" s="9"/>
      <c r="ARN98" s="9"/>
      <c r="ARO98" s="9"/>
      <c r="ARP98" s="9"/>
      <c r="ARQ98" s="9"/>
      <c r="ARR98" s="9"/>
      <c r="ARS98" s="9"/>
      <c r="ART98" s="9"/>
      <c r="ARU98" s="9"/>
      <c r="ARV98" s="9"/>
      <c r="ARW98" s="9"/>
      <c r="ARX98" s="9"/>
      <c r="ARY98" s="9"/>
      <c r="ARZ98" s="9"/>
      <c r="ASA98" s="9"/>
      <c r="ASB98" s="9"/>
      <c r="ASC98" s="9"/>
      <c r="ASD98" s="9"/>
      <c r="ASE98" s="9"/>
      <c r="ASF98" s="9"/>
      <c r="ASG98" s="9"/>
      <c r="ASH98" s="9"/>
      <c r="ASI98" s="9"/>
      <c r="ASJ98" s="9"/>
      <c r="ASK98" s="9"/>
      <c r="ASL98" s="9"/>
      <c r="ASM98" s="9"/>
      <c r="ASN98" s="9"/>
      <c r="ASO98" s="9"/>
      <c r="ASP98" s="9"/>
      <c r="ASQ98" s="9"/>
      <c r="ASR98" s="9"/>
      <c r="ASS98" s="9"/>
      <c r="AST98" s="9"/>
      <c r="ASU98" s="9"/>
      <c r="ASV98" s="9"/>
      <c r="ASW98" s="9"/>
      <c r="ASX98" s="9"/>
      <c r="ASY98" s="9"/>
      <c r="ASZ98" s="9"/>
      <c r="ATA98" s="9"/>
      <c r="ATB98" s="9"/>
      <c r="ATC98" s="9"/>
      <c r="ATD98" s="9"/>
      <c r="ATE98" s="9"/>
      <c r="ATF98" s="9"/>
      <c r="ATG98" s="9"/>
      <c r="ATH98" s="9"/>
      <c r="ATI98" s="9"/>
      <c r="ATJ98" s="9"/>
      <c r="ATK98" s="9"/>
      <c r="ATL98" s="9"/>
      <c r="ATM98" s="9"/>
      <c r="ATN98" s="9"/>
      <c r="ATO98" s="9"/>
      <c r="ATP98" s="9"/>
      <c r="ATQ98" s="9"/>
      <c r="ATR98" s="9"/>
      <c r="ATS98" s="9"/>
      <c r="ATT98" s="9"/>
      <c r="ATU98" s="9"/>
      <c r="ATV98" s="9"/>
      <c r="ATW98" s="9"/>
      <c r="ATX98" s="9"/>
      <c r="ATY98" s="9"/>
      <c r="ATZ98" s="9"/>
      <c r="AUA98" s="9"/>
      <c r="AUB98" s="9"/>
      <c r="AUC98" s="9"/>
      <c r="AUD98" s="9"/>
      <c r="AUE98" s="9"/>
      <c r="AUF98" s="9"/>
      <c r="AUG98" s="9"/>
      <c r="AUH98" s="9"/>
      <c r="AUI98" s="9"/>
      <c r="AUJ98" s="9"/>
      <c r="AUK98" s="9"/>
      <c r="AUL98" s="9"/>
      <c r="AUM98" s="9"/>
      <c r="AUN98" s="9"/>
      <c r="AUO98" s="9"/>
      <c r="AUP98" s="9"/>
      <c r="AUQ98" s="9"/>
      <c r="AUR98" s="9"/>
      <c r="AUS98" s="9"/>
      <c r="AUT98" s="9"/>
      <c r="AUU98" s="9"/>
      <c r="AUV98" s="9"/>
      <c r="AUW98" s="9"/>
      <c r="AUX98" s="9"/>
      <c r="AUY98" s="9"/>
      <c r="AUZ98" s="9"/>
      <c r="AVA98" s="9"/>
      <c r="AVB98" s="9"/>
      <c r="AVC98" s="9"/>
      <c r="AVD98" s="9"/>
      <c r="AVE98" s="9"/>
      <c r="AVF98" s="9"/>
      <c r="AVG98" s="9"/>
      <c r="AVH98" s="9"/>
      <c r="AVI98" s="9"/>
      <c r="AVJ98" s="9"/>
      <c r="AVK98" s="9"/>
      <c r="AVL98" s="9"/>
      <c r="AVM98" s="9"/>
      <c r="AVN98" s="9"/>
      <c r="AVO98" s="9"/>
      <c r="AVP98" s="9"/>
      <c r="AVQ98" s="9"/>
      <c r="AVR98" s="9"/>
      <c r="AVS98" s="9"/>
      <c r="AVT98" s="9"/>
      <c r="AVU98" s="9"/>
      <c r="AVV98" s="9"/>
      <c r="AVW98" s="9"/>
      <c r="AVX98" s="9"/>
      <c r="AVY98" s="9"/>
      <c r="AVZ98" s="9"/>
      <c r="AWA98" s="9"/>
      <c r="AWB98" s="9"/>
      <c r="AWC98" s="9"/>
      <c r="AWD98" s="9"/>
      <c r="AWE98" s="9"/>
      <c r="AWF98" s="9"/>
      <c r="AWG98" s="9"/>
      <c r="AWH98" s="9"/>
      <c r="AWI98" s="9"/>
      <c r="AWJ98" s="9"/>
      <c r="AWK98" s="9"/>
      <c r="AWL98" s="9"/>
      <c r="AWM98" s="9"/>
      <c r="AWN98" s="9"/>
      <c r="AWO98" s="9"/>
      <c r="AWP98" s="9"/>
      <c r="AWQ98" s="9"/>
      <c r="AWR98" s="9"/>
      <c r="AWS98" s="9"/>
      <c r="AWT98" s="9"/>
      <c r="AWU98" s="9"/>
      <c r="AWV98" s="9"/>
      <c r="AWW98" s="9"/>
      <c r="AWX98" s="9"/>
      <c r="AWY98" s="9"/>
      <c r="AWZ98" s="9"/>
      <c r="AXA98" s="9"/>
      <c r="AXB98" s="9"/>
      <c r="AXC98" s="9"/>
      <c r="AXD98" s="9"/>
      <c r="AXE98" s="9"/>
      <c r="AXF98" s="9"/>
      <c r="AXG98" s="9"/>
      <c r="AXH98" s="9"/>
      <c r="AXI98" s="9"/>
      <c r="AXJ98" s="9"/>
      <c r="AXK98" s="9"/>
      <c r="AXL98" s="9"/>
      <c r="AXM98" s="9"/>
      <c r="AXN98" s="9"/>
      <c r="AXO98" s="9"/>
      <c r="AXP98" s="9"/>
      <c r="AXQ98" s="9"/>
      <c r="AXR98" s="9"/>
      <c r="AXS98" s="9"/>
      <c r="AXT98" s="9"/>
      <c r="AXU98" s="9"/>
      <c r="AXV98" s="9"/>
      <c r="AXW98" s="9"/>
      <c r="AXX98" s="9"/>
      <c r="AXY98" s="9"/>
      <c r="AXZ98" s="9"/>
      <c r="AYA98" s="9"/>
      <c r="AYB98" s="9"/>
      <c r="AYC98" s="9"/>
      <c r="AYD98" s="9"/>
      <c r="AYE98" s="9"/>
      <c r="AYF98" s="9"/>
      <c r="AYG98" s="9"/>
      <c r="AYH98" s="9"/>
      <c r="AYI98" s="9"/>
      <c r="AYJ98" s="9"/>
      <c r="AYK98" s="9"/>
      <c r="AYL98" s="9"/>
      <c r="AYM98" s="9"/>
      <c r="AYN98" s="9"/>
      <c r="AYO98" s="9"/>
      <c r="AYP98" s="9"/>
      <c r="AYQ98" s="9"/>
      <c r="AYR98" s="9"/>
      <c r="AYS98" s="9"/>
      <c r="AYT98" s="9"/>
      <c r="AYU98" s="9"/>
      <c r="AYV98" s="9"/>
      <c r="AYW98" s="9"/>
      <c r="AYX98" s="9"/>
      <c r="AYY98" s="9"/>
      <c r="AYZ98" s="9"/>
      <c r="AZA98" s="9"/>
      <c r="AZB98" s="9"/>
      <c r="AZC98" s="9"/>
      <c r="AZD98" s="9"/>
      <c r="AZE98" s="9"/>
      <c r="AZF98" s="9"/>
      <c r="AZG98" s="9"/>
      <c r="AZH98" s="9"/>
      <c r="AZI98" s="9"/>
      <c r="AZJ98" s="9"/>
      <c r="AZK98" s="9"/>
      <c r="AZL98" s="9"/>
      <c r="AZM98" s="9"/>
      <c r="AZN98" s="9"/>
      <c r="AZO98" s="9"/>
      <c r="AZP98" s="9"/>
      <c r="AZQ98" s="9"/>
      <c r="AZR98" s="9"/>
      <c r="AZS98" s="9"/>
      <c r="AZT98" s="9"/>
      <c r="AZU98" s="9"/>
      <c r="AZV98" s="9"/>
      <c r="AZW98" s="9"/>
      <c r="AZX98" s="9"/>
      <c r="AZY98" s="9"/>
      <c r="AZZ98" s="9"/>
      <c r="BAA98" s="9"/>
      <c r="BAB98" s="9"/>
      <c r="BAC98" s="9"/>
      <c r="BAD98" s="9"/>
      <c r="BAE98" s="9"/>
      <c r="BAF98" s="9"/>
      <c r="BAG98" s="9"/>
      <c r="BAH98" s="9"/>
      <c r="BAI98" s="9"/>
      <c r="BAJ98" s="9"/>
      <c r="BAK98" s="9"/>
      <c r="BAL98" s="9"/>
      <c r="BAM98" s="9"/>
      <c r="BAN98" s="9"/>
      <c r="BAO98" s="9"/>
      <c r="BAP98" s="9"/>
      <c r="BAQ98" s="9"/>
      <c r="BAR98" s="9"/>
      <c r="BAS98" s="9"/>
      <c r="BAT98" s="9"/>
      <c r="BAU98" s="9"/>
      <c r="BAV98" s="9"/>
      <c r="BAW98" s="9"/>
      <c r="BAX98" s="9"/>
      <c r="BAY98" s="9"/>
      <c r="BAZ98" s="9"/>
      <c r="BBA98" s="9"/>
      <c r="BBB98" s="9"/>
      <c r="BBC98" s="9"/>
      <c r="BBD98" s="9"/>
      <c r="BBE98" s="9"/>
      <c r="BBF98" s="9"/>
      <c r="BBG98" s="9"/>
      <c r="BBH98" s="9"/>
      <c r="BBI98" s="9"/>
      <c r="BBJ98" s="9"/>
      <c r="BBK98" s="9"/>
      <c r="BBL98" s="9"/>
      <c r="BBM98" s="9"/>
      <c r="BBN98" s="9"/>
      <c r="BBO98" s="9"/>
      <c r="BBP98" s="9"/>
      <c r="BBQ98" s="9"/>
      <c r="BBR98" s="9"/>
      <c r="BBS98" s="9"/>
      <c r="BBT98" s="9"/>
      <c r="BBU98" s="9"/>
      <c r="BBV98" s="9"/>
      <c r="BBW98" s="9"/>
      <c r="BBX98" s="9"/>
      <c r="BBY98" s="9"/>
      <c r="BBZ98" s="9"/>
      <c r="BCA98" s="9"/>
      <c r="BCB98" s="9"/>
      <c r="BCC98" s="9"/>
      <c r="BCD98" s="9"/>
      <c r="BCE98" s="9"/>
      <c r="BCF98" s="9"/>
      <c r="BCG98" s="9"/>
      <c r="BCH98" s="9"/>
      <c r="BCI98" s="9"/>
      <c r="BCJ98" s="9"/>
      <c r="BCK98" s="9"/>
      <c r="BCL98" s="9"/>
      <c r="BCM98" s="9"/>
      <c r="BCN98" s="9"/>
      <c r="BCO98" s="9"/>
      <c r="BCP98" s="9"/>
      <c r="BCQ98" s="9"/>
      <c r="BCR98" s="9"/>
      <c r="BCS98" s="9"/>
      <c r="BCT98" s="9"/>
      <c r="BCU98" s="9"/>
      <c r="BCV98" s="9"/>
      <c r="BCW98" s="9"/>
      <c r="BCX98" s="9"/>
      <c r="BCY98" s="9"/>
      <c r="BCZ98" s="9"/>
      <c r="BDA98" s="9"/>
      <c r="BDB98" s="9"/>
      <c r="BDC98" s="9"/>
      <c r="BDD98" s="9"/>
      <c r="BDE98" s="9"/>
      <c r="BDF98" s="9"/>
      <c r="BDG98" s="9"/>
      <c r="BDH98" s="9"/>
      <c r="BDI98" s="9"/>
      <c r="BDJ98" s="9"/>
      <c r="BDK98" s="9"/>
      <c r="BDL98" s="9"/>
      <c r="BDM98" s="9"/>
      <c r="BDN98" s="9"/>
      <c r="BDO98" s="9"/>
      <c r="BDP98" s="9"/>
      <c r="BDQ98" s="9"/>
      <c r="BDR98" s="9"/>
      <c r="BDS98" s="9"/>
      <c r="BDT98" s="9"/>
      <c r="BDU98" s="9"/>
      <c r="BDV98" s="9"/>
      <c r="BDW98" s="9"/>
      <c r="BDX98" s="9"/>
      <c r="BDY98" s="9"/>
      <c r="BDZ98" s="9"/>
      <c r="BEA98" s="9"/>
      <c r="BEB98" s="9"/>
      <c r="BEC98" s="9"/>
      <c r="BED98" s="9"/>
      <c r="BEE98" s="9"/>
      <c r="BEF98" s="9"/>
      <c r="BEG98" s="9"/>
      <c r="BEH98" s="9"/>
      <c r="BEI98" s="9"/>
      <c r="BEJ98" s="9"/>
      <c r="BEK98" s="9"/>
      <c r="BEL98" s="9"/>
      <c r="BEM98" s="9"/>
      <c r="BEN98" s="9"/>
      <c r="BEO98" s="9"/>
      <c r="BEP98" s="9"/>
      <c r="BEQ98" s="9"/>
      <c r="BER98" s="9"/>
      <c r="BES98" s="9"/>
      <c r="BET98" s="9"/>
      <c r="BEU98" s="9"/>
      <c r="BEV98" s="9"/>
      <c r="BEW98" s="9"/>
      <c r="BEX98" s="9"/>
      <c r="BEY98" s="9"/>
      <c r="BEZ98" s="9"/>
      <c r="BFA98" s="9"/>
      <c r="BFB98" s="9"/>
      <c r="BFC98" s="9"/>
      <c r="BFD98" s="9"/>
      <c r="BFE98" s="9"/>
      <c r="BFF98" s="9"/>
      <c r="BFG98" s="9"/>
      <c r="BFH98" s="9"/>
      <c r="BFI98" s="9"/>
      <c r="BFJ98" s="9"/>
      <c r="BFK98" s="9"/>
      <c r="BFL98" s="9"/>
      <c r="BFM98" s="9"/>
      <c r="BFN98" s="9"/>
      <c r="BFO98" s="9"/>
      <c r="BFP98" s="9"/>
      <c r="BFQ98" s="9"/>
      <c r="BFR98" s="9"/>
      <c r="BFS98" s="9"/>
      <c r="BFT98" s="9"/>
      <c r="BFU98" s="9"/>
      <c r="BFV98" s="9"/>
      <c r="BFW98" s="9"/>
      <c r="BFX98" s="9"/>
      <c r="BFY98" s="9"/>
      <c r="BFZ98" s="9"/>
      <c r="BGA98" s="9"/>
      <c r="BGB98" s="9"/>
      <c r="BGC98" s="9"/>
      <c r="BGD98" s="9"/>
      <c r="BGE98" s="9"/>
      <c r="BGF98" s="9"/>
      <c r="BGG98" s="9"/>
      <c r="BGH98" s="9"/>
      <c r="BGI98" s="9"/>
      <c r="BGJ98" s="9"/>
      <c r="BGK98" s="9"/>
      <c r="BGL98" s="9"/>
      <c r="BGM98" s="9"/>
      <c r="BGN98" s="9"/>
      <c r="BGO98" s="9"/>
      <c r="BGP98" s="9"/>
      <c r="BGQ98" s="9"/>
      <c r="BGR98" s="9"/>
      <c r="BGS98" s="9"/>
      <c r="BGT98" s="9"/>
      <c r="BGU98" s="9"/>
      <c r="BGV98" s="9"/>
      <c r="BGW98" s="9"/>
      <c r="BGX98" s="9"/>
      <c r="BGY98" s="9"/>
      <c r="BGZ98" s="9"/>
      <c r="BHA98" s="9"/>
      <c r="BHB98" s="9"/>
      <c r="BHC98" s="9"/>
      <c r="BHD98" s="9"/>
      <c r="BHE98" s="9"/>
      <c r="BHF98" s="9"/>
      <c r="BHG98" s="9"/>
      <c r="BHH98" s="9"/>
      <c r="BHI98" s="9"/>
      <c r="BHJ98" s="9"/>
      <c r="BHK98" s="9"/>
      <c r="BHL98" s="9"/>
      <c r="BHM98" s="9"/>
      <c r="BHN98" s="9"/>
      <c r="BHO98" s="9"/>
      <c r="BHP98" s="9"/>
      <c r="BHQ98" s="9"/>
      <c r="BHR98" s="9"/>
      <c r="BHS98" s="9"/>
      <c r="BHT98" s="9"/>
      <c r="BHU98" s="9"/>
      <c r="BHV98" s="9"/>
      <c r="BHW98" s="9"/>
      <c r="BHX98" s="9"/>
      <c r="BHY98" s="9"/>
      <c r="BHZ98" s="9"/>
      <c r="BIA98" s="9"/>
      <c r="BIB98" s="9"/>
      <c r="BIC98" s="9"/>
      <c r="BID98" s="9"/>
      <c r="BIE98" s="9"/>
      <c r="BIF98" s="9"/>
      <c r="BIG98" s="9"/>
      <c r="BIH98" s="9"/>
      <c r="BII98" s="9"/>
      <c r="BIJ98" s="9"/>
      <c r="BIK98" s="9"/>
      <c r="BIL98" s="9"/>
      <c r="BIM98" s="9"/>
      <c r="BIN98" s="9"/>
      <c r="BIO98" s="9"/>
      <c r="BIP98" s="9"/>
      <c r="BIQ98" s="9"/>
      <c r="BIR98" s="9"/>
      <c r="BIS98" s="9"/>
      <c r="BIT98" s="9"/>
      <c r="BIU98" s="9"/>
      <c r="BIV98" s="9"/>
      <c r="BIW98" s="9"/>
      <c r="BIX98" s="9"/>
      <c r="BIY98" s="9"/>
      <c r="BIZ98" s="9"/>
      <c r="BJA98" s="9"/>
      <c r="BJB98" s="9"/>
      <c r="BJC98" s="9"/>
      <c r="BJD98" s="9"/>
      <c r="BJE98" s="9"/>
      <c r="BJF98" s="9"/>
      <c r="BJG98" s="9"/>
      <c r="BJH98" s="9"/>
      <c r="BJI98" s="9"/>
      <c r="BJJ98" s="9"/>
      <c r="BJK98" s="9"/>
      <c r="BJL98" s="9"/>
      <c r="BJM98" s="9"/>
      <c r="BJN98" s="9"/>
      <c r="BJO98" s="9"/>
      <c r="BJP98" s="9"/>
      <c r="BJQ98" s="9"/>
      <c r="BJR98" s="9"/>
      <c r="BJS98" s="9"/>
      <c r="BJT98" s="9"/>
      <c r="BJU98" s="9"/>
      <c r="BJV98" s="9"/>
      <c r="BJW98" s="9"/>
      <c r="BJX98" s="9"/>
      <c r="BJY98" s="9"/>
      <c r="BJZ98" s="9"/>
      <c r="BKA98" s="9"/>
      <c r="BKB98" s="9"/>
      <c r="BKC98" s="9"/>
      <c r="BKD98" s="9"/>
      <c r="BKE98" s="9"/>
      <c r="BKF98" s="9"/>
      <c r="BKG98" s="9"/>
      <c r="BKH98" s="9"/>
      <c r="BKI98" s="9"/>
      <c r="BKJ98" s="9"/>
      <c r="BKK98" s="9"/>
      <c r="BKL98" s="9"/>
      <c r="BKM98" s="9"/>
      <c r="BKN98" s="9"/>
      <c r="BKO98" s="9"/>
      <c r="BKP98" s="9"/>
      <c r="BKQ98" s="9"/>
      <c r="BKR98" s="9"/>
      <c r="BKS98" s="9"/>
      <c r="BKT98" s="9"/>
      <c r="BKU98" s="9"/>
      <c r="BKV98" s="9"/>
      <c r="BKW98" s="9"/>
      <c r="BKX98" s="9"/>
      <c r="BKY98" s="9"/>
      <c r="BKZ98" s="9"/>
      <c r="BLA98" s="9"/>
      <c r="BLB98" s="9"/>
      <c r="BLC98" s="9"/>
      <c r="BLD98" s="9"/>
      <c r="BLE98" s="9"/>
      <c r="BLF98" s="9"/>
      <c r="BLG98" s="9"/>
      <c r="BLH98" s="9"/>
      <c r="BLI98" s="9"/>
      <c r="BLJ98" s="9"/>
      <c r="BLK98" s="9"/>
      <c r="BLL98" s="9"/>
      <c r="BLM98" s="9"/>
      <c r="BLN98" s="9"/>
      <c r="BLO98" s="9"/>
      <c r="BLP98" s="9"/>
      <c r="BLQ98" s="9"/>
      <c r="BLR98" s="9"/>
      <c r="BLS98" s="9"/>
      <c r="BLT98" s="9"/>
      <c r="BLU98" s="9"/>
      <c r="BLV98" s="9"/>
      <c r="BLW98" s="9"/>
      <c r="BLX98" s="9"/>
      <c r="BLY98" s="9"/>
      <c r="BLZ98" s="9"/>
      <c r="BMA98" s="9"/>
      <c r="BMB98" s="9"/>
      <c r="BMC98" s="9"/>
      <c r="BMD98" s="9"/>
      <c r="BME98" s="9"/>
      <c r="BMF98" s="9"/>
      <c r="BMG98" s="9"/>
      <c r="BMH98" s="9"/>
      <c r="BMI98" s="9"/>
      <c r="BMJ98" s="9"/>
      <c r="BMK98" s="9"/>
      <c r="BML98" s="9"/>
      <c r="BMM98" s="9"/>
      <c r="BMN98" s="9"/>
      <c r="BMO98" s="9"/>
      <c r="BMP98" s="9"/>
      <c r="BMQ98" s="9"/>
      <c r="BMR98" s="9"/>
      <c r="BMS98" s="9"/>
      <c r="BMT98" s="9"/>
      <c r="BMU98" s="9"/>
      <c r="BMV98" s="9"/>
      <c r="BMW98" s="9"/>
      <c r="BMX98" s="9"/>
      <c r="BMY98" s="9"/>
      <c r="BMZ98" s="9"/>
      <c r="BNA98" s="9"/>
      <c r="BNB98" s="9"/>
      <c r="BNC98" s="9"/>
      <c r="BND98" s="9"/>
      <c r="BNE98" s="9"/>
      <c r="BNF98" s="9"/>
      <c r="BNG98" s="9"/>
      <c r="BNH98" s="9"/>
      <c r="BNI98" s="9"/>
      <c r="BNJ98" s="9"/>
      <c r="BNK98" s="9"/>
      <c r="BNL98" s="9"/>
      <c r="BNM98" s="9"/>
      <c r="BNN98" s="9"/>
      <c r="BNO98" s="9"/>
      <c r="BNP98" s="9"/>
      <c r="BNQ98" s="9"/>
      <c r="BNR98" s="9"/>
      <c r="BNS98" s="9"/>
      <c r="BNT98" s="9"/>
      <c r="BNU98" s="9"/>
      <c r="BNV98" s="9"/>
      <c r="BNW98" s="9"/>
      <c r="BNX98" s="9"/>
      <c r="BNY98" s="9"/>
      <c r="BNZ98" s="9"/>
      <c r="BOA98" s="9"/>
      <c r="BOB98" s="9"/>
      <c r="BOC98" s="9"/>
      <c r="BOD98" s="9"/>
      <c r="BOE98" s="9"/>
      <c r="BOF98" s="9"/>
      <c r="BOG98" s="9"/>
      <c r="BOH98" s="9"/>
      <c r="BOI98" s="9"/>
      <c r="BOJ98" s="9"/>
      <c r="BOK98" s="9"/>
      <c r="BOL98" s="9"/>
      <c r="BOM98" s="9"/>
      <c r="BON98" s="9"/>
      <c r="BOO98" s="9"/>
      <c r="BOP98" s="9"/>
      <c r="BOQ98" s="9"/>
      <c r="BOR98" s="9"/>
      <c r="BOS98" s="9"/>
      <c r="BOT98" s="9"/>
      <c r="BOU98" s="9"/>
      <c r="BOV98" s="9"/>
      <c r="BOW98" s="9"/>
      <c r="BOX98" s="9"/>
      <c r="BOY98" s="9"/>
      <c r="BOZ98" s="9"/>
      <c r="BPA98" s="9"/>
      <c r="BPB98" s="9"/>
      <c r="BPC98" s="9"/>
      <c r="BPD98" s="9"/>
      <c r="BPE98" s="9"/>
      <c r="BPF98" s="9"/>
      <c r="BPG98" s="9"/>
      <c r="BPH98" s="9"/>
      <c r="BPI98" s="9"/>
      <c r="BPJ98" s="9"/>
      <c r="BPK98" s="9"/>
      <c r="BPL98" s="9"/>
      <c r="BPM98" s="9"/>
      <c r="BPN98" s="9"/>
      <c r="BPO98" s="9"/>
      <c r="BPP98" s="9"/>
      <c r="BPQ98" s="9"/>
      <c r="BPR98" s="9"/>
      <c r="BPS98" s="9"/>
      <c r="BPT98" s="9"/>
      <c r="BPU98" s="9"/>
      <c r="BPV98" s="9"/>
      <c r="BPW98" s="9"/>
      <c r="BPX98" s="9"/>
      <c r="BPY98" s="9"/>
      <c r="BPZ98" s="9"/>
      <c r="BQA98" s="9"/>
      <c r="BQB98" s="9"/>
      <c r="BQC98" s="9"/>
      <c r="BQD98" s="9"/>
      <c r="BQE98" s="9"/>
      <c r="BQF98" s="9"/>
      <c r="BQG98" s="9"/>
      <c r="BQH98" s="9"/>
      <c r="BQI98" s="9"/>
      <c r="BQJ98" s="9"/>
      <c r="BQK98" s="9"/>
      <c r="BQL98" s="9"/>
      <c r="BQM98" s="9"/>
      <c r="BQN98" s="9"/>
      <c r="BQO98" s="9"/>
      <c r="BQP98" s="9"/>
      <c r="BQQ98" s="9"/>
      <c r="BQR98" s="9"/>
      <c r="BQS98" s="9"/>
      <c r="BQT98" s="9"/>
      <c r="BQU98" s="9"/>
      <c r="BQV98" s="9"/>
      <c r="BQW98" s="9"/>
      <c r="BQX98" s="9"/>
      <c r="BQY98" s="9"/>
      <c r="BQZ98" s="9"/>
      <c r="BRA98" s="9"/>
      <c r="BRB98" s="9"/>
      <c r="BRC98" s="9"/>
      <c r="BRD98" s="9"/>
      <c r="BRE98" s="9"/>
      <c r="BRF98" s="9"/>
      <c r="BRG98" s="9"/>
      <c r="BRH98" s="9"/>
      <c r="BRI98" s="9"/>
      <c r="BRJ98" s="9"/>
      <c r="BRK98" s="9"/>
      <c r="BRL98" s="9"/>
      <c r="BRM98" s="9"/>
      <c r="BRN98" s="9"/>
      <c r="BRO98" s="9"/>
      <c r="BRP98" s="9"/>
      <c r="BRQ98" s="9"/>
      <c r="BRR98" s="9"/>
      <c r="BRS98" s="9"/>
      <c r="BRT98" s="9"/>
      <c r="BRU98" s="9"/>
      <c r="BRV98" s="9"/>
      <c r="BRW98" s="9"/>
      <c r="BRX98" s="9"/>
      <c r="BRY98" s="9"/>
      <c r="BRZ98" s="9"/>
      <c r="BSA98" s="9"/>
      <c r="BSB98" s="9"/>
      <c r="BSC98" s="9"/>
      <c r="BSD98" s="9"/>
      <c r="BSE98" s="9"/>
      <c r="BSF98" s="9"/>
      <c r="BSG98" s="9"/>
      <c r="BSH98" s="9"/>
      <c r="BSI98" s="9"/>
      <c r="BSJ98" s="9"/>
      <c r="BSK98" s="9"/>
      <c r="BSL98" s="9"/>
      <c r="BSM98" s="9"/>
      <c r="BSN98" s="9"/>
      <c r="BSO98" s="9"/>
      <c r="BSP98" s="9"/>
      <c r="BSQ98" s="9"/>
      <c r="BSR98" s="9"/>
      <c r="BSS98" s="9"/>
      <c r="BST98" s="9"/>
      <c r="BSU98" s="9"/>
      <c r="BSV98" s="9"/>
      <c r="BSW98" s="9"/>
      <c r="BSX98" s="9"/>
      <c r="BSY98" s="9"/>
      <c r="BSZ98" s="9"/>
      <c r="BTA98" s="9"/>
      <c r="BTB98" s="9"/>
      <c r="BTC98" s="9"/>
      <c r="BTD98" s="9"/>
      <c r="BTE98" s="9"/>
      <c r="BTF98" s="9"/>
      <c r="BTG98" s="9"/>
      <c r="BTH98" s="9"/>
      <c r="BTI98" s="9"/>
      <c r="BTJ98" s="9"/>
      <c r="BTK98" s="9"/>
      <c r="BTL98" s="9"/>
      <c r="BTM98" s="9"/>
      <c r="BTN98" s="9"/>
      <c r="BTO98" s="9"/>
      <c r="BTP98" s="9"/>
      <c r="BTQ98" s="9"/>
      <c r="BTR98" s="9"/>
      <c r="BTS98" s="9"/>
      <c r="BTT98" s="9"/>
      <c r="BTU98" s="9"/>
      <c r="BTV98" s="9"/>
      <c r="BTW98" s="9"/>
      <c r="BTX98" s="9"/>
      <c r="BTY98" s="9"/>
      <c r="BTZ98" s="9"/>
      <c r="BUA98" s="9"/>
      <c r="BUB98" s="9"/>
      <c r="BUC98" s="9"/>
      <c r="BUD98" s="9"/>
      <c r="BUE98" s="9"/>
      <c r="BUF98" s="9"/>
      <c r="BUG98" s="9"/>
      <c r="BUH98" s="9"/>
      <c r="BUI98" s="9"/>
      <c r="BUJ98" s="9"/>
      <c r="BUK98" s="9"/>
      <c r="BUL98" s="9"/>
      <c r="BUM98" s="9"/>
      <c r="BUN98" s="9"/>
      <c r="BUO98" s="9"/>
      <c r="BUP98" s="9"/>
      <c r="BUQ98" s="9"/>
      <c r="BUR98" s="9"/>
      <c r="BUS98" s="9"/>
      <c r="BUT98" s="9"/>
      <c r="BUU98" s="9"/>
      <c r="BUV98" s="9"/>
      <c r="BUW98" s="9"/>
      <c r="BUX98" s="9"/>
      <c r="BUY98" s="9"/>
      <c r="BUZ98" s="9"/>
      <c r="BVA98" s="9"/>
      <c r="BVB98" s="9"/>
      <c r="BVC98" s="9"/>
      <c r="BVD98" s="9"/>
      <c r="BVE98" s="9"/>
      <c r="BVF98" s="9"/>
      <c r="BVG98" s="9"/>
      <c r="BVH98" s="9"/>
      <c r="BVI98" s="9"/>
      <c r="BVJ98" s="9"/>
      <c r="BVK98" s="9"/>
      <c r="BVL98" s="9"/>
      <c r="BVM98" s="9"/>
      <c r="BVN98" s="9"/>
      <c r="BVO98" s="9"/>
      <c r="BVP98" s="9"/>
      <c r="BVQ98" s="9"/>
      <c r="BVR98" s="9"/>
      <c r="BVS98" s="9"/>
      <c r="BVT98" s="9"/>
      <c r="BVU98" s="9"/>
      <c r="BVV98" s="9"/>
      <c r="BVW98" s="9"/>
      <c r="BVX98" s="9"/>
      <c r="BVY98" s="9"/>
      <c r="BVZ98" s="9"/>
      <c r="BWA98" s="9"/>
      <c r="BWB98" s="9"/>
      <c r="BWC98" s="9"/>
      <c r="BWD98" s="9"/>
      <c r="BWE98" s="9"/>
      <c r="BWF98" s="9"/>
      <c r="BWG98" s="9"/>
      <c r="BWH98" s="9"/>
      <c r="BWI98" s="9"/>
      <c r="BWJ98" s="9"/>
      <c r="BWK98" s="9"/>
      <c r="BWL98" s="9"/>
      <c r="BWM98" s="9"/>
      <c r="BWN98" s="9"/>
      <c r="BWO98" s="9"/>
      <c r="BWP98" s="9"/>
      <c r="BWQ98" s="9"/>
      <c r="BWR98" s="9"/>
      <c r="BWS98" s="9"/>
      <c r="BWT98" s="9"/>
      <c r="BWU98" s="9"/>
      <c r="BWV98" s="9"/>
      <c r="BWW98" s="9"/>
      <c r="BWX98" s="9"/>
      <c r="BWY98" s="9"/>
      <c r="BWZ98" s="9"/>
      <c r="BXA98" s="9"/>
      <c r="BXB98" s="9"/>
      <c r="BXC98" s="9"/>
      <c r="BXD98" s="9"/>
      <c r="BXE98" s="9"/>
      <c r="BXF98" s="9"/>
      <c r="BXG98" s="9"/>
      <c r="BXH98" s="9"/>
      <c r="BXI98" s="9"/>
      <c r="BXJ98" s="9"/>
      <c r="BXK98" s="9"/>
      <c r="BXL98" s="9"/>
      <c r="BXM98" s="9"/>
      <c r="BXN98" s="9"/>
      <c r="BXO98" s="9"/>
      <c r="BXP98" s="9"/>
      <c r="BXQ98" s="9"/>
      <c r="BXR98" s="9"/>
      <c r="BXS98" s="9"/>
      <c r="BXT98" s="9"/>
      <c r="BXU98" s="9"/>
      <c r="BXV98" s="9"/>
      <c r="BXW98" s="9"/>
      <c r="BXX98" s="9"/>
      <c r="BXY98" s="9"/>
      <c r="BXZ98" s="9"/>
      <c r="BYA98" s="9"/>
      <c r="BYB98" s="9"/>
      <c r="BYC98" s="9"/>
      <c r="BYD98" s="9"/>
      <c r="BYE98" s="9"/>
      <c r="BYF98" s="9"/>
      <c r="BYG98" s="9"/>
      <c r="BYH98" s="9"/>
      <c r="BYI98" s="9"/>
      <c r="BYJ98" s="9"/>
      <c r="BYK98" s="9"/>
      <c r="BYL98" s="9"/>
      <c r="BYM98" s="9"/>
      <c r="BYN98" s="9"/>
      <c r="BYO98" s="9"/>
      <c r="BYP98" s="9"/>
      <c r="BYQ98" s="9"/>
      <c r="BYR98" s="9"/>
      <c r="BYS98" s="9"/>
      <c r="BYT98" s="9"/>
      <c r="BYU98" s="9"/>
      <c r="BYV98" s="9"/>
      <c r="BYW98" s="9"/>
      <c r="BYX98" s="9"/>
      <c r="BYY98" s="9"/>
      <c r="BYZ98" s="9"/>
      <c r="BZA98" s="9"/>
      <c r="BZB98" s="9"/>
      <c r="BZC98" s="9"/>
      <c r="BZD98" s="9"/>
      <c r="BZE98" s="9"/>
      <c r="BZF98" s="9"/>
      <c r="BZG98" s="9"/>
      <c r="BZH98" s="9"/>
      <c r="BZI98" s="9"/>
      <c r="BZJ98" s="9"/>
      <c r="BZK98" s="9"/>
      <c r="BZL98" s="9"/>
      <c r="BZM98" s="9"/>
      <c r="BZN98" s="9"/>
      <c r="BZO98" s="9"/>
      <c r="BZP98" s="9"/>
      <c r="BZQ98" s="9"/>
      <c r="BZR98" s="9"/>
      <c r="BZS98" s="9"/>
      <c r="BZT98" s="9"/>
      <c r="BZU98" s="9"/>
      <c r="BZV98" s="9"/>
      <c r="BZW98" s="9"/>
      <c r="BZX98" s="9"/>
      <c r="BZY98" s="9"/>
      <c r="BZZ98" s="9"/>
      <c r="CAA98" s="9"/>
      <c r="CAB98" s="9"/>
      <c r="CAC98" s="9"/>
      <c r="CAD98" s="9"/>
      <c r="CAE98" s="9"/>
      <c r="CAF98" s="9"/>
      <c r="CAG98" s="9"/>
      <c r="CAH98" s="9"/>
      <c r="CAI98" s="9"/>
      <c r="CAJ98" s="9"/>
      <c r="CAK98" s="9"/>
      <c r="CAL98" s="9"/>
      <c r="CAM98" s="9"/>
      <c r="CAN98" s="9"/>
      <c r="CAO98" s="9"/>
      <c r="CAP98" s="9"/>
      <c r="CAQ98" s="9"/>
      <c r="CAR98" s="9"/>
      <c r="CAS98" s="9"/>
      <c r="CAT98" s="9"/>
      <c r="CAU98" s="9"/>
      <c r="CAV98" s="9"/>
      <c r="CAW98" s="9"/>
      <c r="CAX98" s="9"/>
      <c r="CAY98" s="9"/>
      <c r="CAZ98" s="9"/>
      <c r="CBA98" s="9"/>
      <c r="CBB98" s="9"/>
      <c r="CBC98" s="9"/>
      <c r="CBD98" s="9"/>
      <c r="CBE98" s="9"/>
      <c r="CBF98" s="9"/>
      <c r="CBG98" s="9"/>
      <c r="CBH98" s="9"/>
      <c r="CBI98" s="9"/>
      <c r="CBJ98" s="9"/>
      <c r="CBK98" s="9"/>
      <c r="CBL98" s="9"/>
      <c r="CBM98" s="9"/>
      <c r="CBN98" s="9"/>
      <c r="CBO98" s="9"/>
      <c r="CBP98" s="9"/>
      <c r="CBQ98" s="9"/>
      <c r="CBR98" s="9"/>
      <c r="CBS98" s="9"/>
      <c r="CBT98" s="9"/>
      <c r="CBU98" s="9"/>
      <c r="CBV98" s="9"/>
      <c r="CBW98" s="9"/>
      <c r="CBX98" s="9"/>
      <c r="CBY98" s="9"/>
      <c r="CBZ98" s="9"/>
      <c r="CCA98" s="9"/>
      <c r="CCB98" s="9"/>
      <c r="CCC98" s="9"/>
      <c r="CCD98" s="9"/>
      <c r="CCE98" s="9"/>
      <c r="CCF98" s="9"/>
      <c r="CCG98" s="9"/>
      <c r="CCH98" s="9"/>
      <c r="CCI98" s="9"/>
      <c r="CCJ98" s="9"/>
      <c r="CCK98" s="9"/>
      <c r="CCL98" s="9"/>
      <c r="CCM98" s="9"/>
      <c r="CCN98" s="9"/>
      <c r="CCO98" s="9"/>
      <c r="CCP98" s="9"/>
      <c r="CCQ98" s="9"/>
      <c r="CCR98" s="9"/>
      <c r="CCS98" s="9"/>
      <c r="CCT98" s="9"/>
      <c r="CCU98" s="9"/>
      <c r="CCV98" s="9"/>
      <c r="CCW98" s="9"/>
      <c r="CCX98" s="9"/>
      <c r="CCY98" s="9"/>
      <c r="CCZ98" s="9"/>
      <c r="CDA98" s="9"/>
      <c r="CDB98" s="9"/>
      <c r="CDC98" s="9"/>
      <c r="CDD98" s="9"/>
      <c r="CDE98" s="9"/>
      <c r="CDF98" s="9"/>
      <c r="CDG98" s="9"/>
      <c r="CDH98" s="9"/>
      <c r="CDI98" s="9"/>
      <c r="CDJ98" s="9"/>
      <c r="CDK98" s="9"/>
      <c r="CDL98" s="9"/>
      <c r="CDM98" s="9"/>
      <c r="CDN98" s="9"/>
      <c r="CDO98" s="9"/>
      <c r="CDP98" s="9"/>
      <c r="CDQ98" s="9"/>
      <c r="CDR98" s="9"/>
      <c r="CDS98" s="9"/>
      <c r="CDT98" s="9"/>
      <c r="CDU98" s="9"/>
      <c r="CDV98" s="9"/>
      <c r="CDW98" s="9"/>
      <c r="CDX98" s="9"/>
      <c r="CDY98" s="9"/>
      <c r="CDZ98" s="9"/>
      <c r="CEA98" s="9"/>
      <c r="CEB98" s="9"/>
      <c r="CEC98" s="9"/>
      <c r="CED98" s="9"/>
      <c r="CEE98" s="9"/>
      <c r="CEF98" s="9"/>
      <c r="CEG98" s="9"/>
      <c r="CEH98" s="9"/>
      <c r="CEI98" s="9"/>
      <c r="CEJ98" s="9"/>
      <c r="CEK98" s="9"/>
      <c r="CEL98" s="9"/>
      <c r="CEM98" s="9"/>
      <c r="CEN98" s="9"/>
      <c r="CEO98" s="9"/>
      <c r="CEP98" s="9"/>
      <c r="CEQ98" s="9"/>
      <c r="CER98" s="9"/>
      <c r="CES98" s="9"/>
      <c r="CET98" s="9"/>
      <c r="CEU98" s="9"/>
      <c r="CEV98" s="9"/>
      <c r="CEW98" s="9"/>
      <c r="CEX98" s="9"/>
      <c r="CEY98" s="9"/>
      <c r="CEZ98" s="9"/>
      <c r="CFA98" s="9"/>
      <c r="CFB98" s="9"/>
      <c r="CFC98" s="9"/>
      <c r="CFD98" s="9"/>
      <c r="CFE98" s="9"/>
      <c r="CFF98" s="9"/>
      <c r="CFG98" s="9"/>
      <c r="CFH98" s="9"/>
      <c r="CFI98" s="9"/>
      <c r="CFJ98" s="9"/>
      <c r="CFK98" s="9"/>
      <c r="CFL98" s="9"/>
      <c r="CFM98" s="9"/>
      <c r="CFN98" s="9"/>
      <c r="CFO98" s="9"/>
      <c r="CFP98" s="9"/>
      <c r="CFQ98" s="9"/>
      <c r="CFR98" s="9"/>
      <c r="CFS98" s="9"/>
      <c r="CFT98" s="9"/>
      <c r="CFU98" s="9"/>
      <c r="CFV98" s="9"/>
      <c r="CFW98" s="9"/>
      <c r="CFX98" s="9"/>
      <c r="CFY98" s="9"/>
      <c r="CFZ98" s="9"/>
      <c r="CGA98" s="9"/>
      <c r="CGB98" s="9"/>
      <c r="CGC98" s="9"/>
      <c r="CGD98" s="9"/>
      <c r="CGE98" s="9"/>
      <c r="CGF98" s="9"/>
      <c r="CGG98" s="9"/>
      <c r="CGH98" s="9"/>
      <c r="CGI98" s="9"/>
      <c r="CGJ98" s="9"/>
      <c r="CGK98" s="9"/>
      <c r="CGL98" s="9"/>
      <c r="CGM98" s="9"/>
      <c r="CGN98" s="9"/>
      <c r="CGO98" s="9"/>
      <c r="CGP98" s="9"/>
      <c r="CGQ98" s="9"/>
      <c r="CGR98" s="9"/>
      <c r="CGS98" s="9"/>
      <c r="CGT98" s="9"/>
      <c r="CGU98" s="9"/>
      <c r="CGV98" s="9"/>
      <c r="CGW98" s="9"/>
      <c r="CGX98" s="9"/>
      <c r="CGY98" s="9"/>
      <c r="CGZ98" s="9"/>
      <c r="CHA98" s="9"/>
      <c r="CHB98" s="9"/>
      <c r="CHC98" s="9"/>
      <c r="CHD98" s="9"/>
      <c r="CHE98" s="9"/>
      <c r="CHF98" s="9"/>
      <c r="CHG98" s="9"/>
      <c r="CHH98" s="9"/>
      <c r="CHI98" s="9"/>
      <c r="CHJ98" s="9"/>
      <c r="CHK98" s="9"/>
      <c r="CHL98" s="9"/>
      <c r="CHM98" s="9"/>
      <c r="CHN98" s="9"/>
      <c r="CHO98" s="9"/>
      <c r="CHP98" s="9"/>
      <c r="CHQ98" s="9"/>
      <c r="CHR98" s="9"/>
      <c r="CHS98" s="9"/>
      <c r="CHT98" s="9"/>
      <c r="CHU98" s="9"/>
      <c r="CHV98" s="9"/>
      <c r="CHW98" s="9"/>
      <c r="CHX98" s="9"/>
      <c r="CHY98" s="9"/>
      <c r="CHZ98" s="9"/>
      <c r="CIA98" s="9"/>
      <c r="CIB98" s="9"/>
      <c r="CIC98" s="9"/>
      <c r="CID98" s="9"/>
      <c r="CIE98" s="9"/>
      <c r="CIF98" s="9"/>
      <c r="CIG98" s="9"/>
      <c r="CIH98" s="9"/>
      <c r="CII98" s="9"/>
      <c r="CIJ98" s="9"/>
      <c r="CIK98" s="9"/>
      <c r="CIL98" s="9"/>
      <c r="CIM98" s="9"/>
      <c r="CIN98" s="9"/>
      <c r="CIO98" s="9"/>
      <c r="CIP98" s="9"/>
      <c r="CIQ98" s="9"/>
      <c r="CIR98" s="9"/>
      <c r="CIS98" s="9"/>
      <c r="CIT98" s="9"/>
      <c r="CIU98" s="9"/>
      <c r="CIV98" s="9"/>
      <c r="CIW98" s="9"/>
      <c r="CIX98" s="9"/>
      <c r="CIY98" s="9"/>
      <c r="CIZ98" s="9"/>
      <c r="CJA98" s="9"/>
      <c r="CJB98" s="9"/>
      <c r="CJC98" s="9"/>
      <c r="CJD98" s="9"/>
      <c r="CJE98" s="9"/>
      <c r="CJF98" s="9"/>
      <c r="CJG98" s="9"/>
      <c r="CJH98" s="9"/>
      <c r="CJI98" s="9"/>
      <c r="CJJ98" s="9"/>
      <c r="CJK98" s="9"/>
      <c r="CJL98" s="9"/>
      <c r="CJM98" s="9"/>
      <c r="CJN98" s="9"/>
      <c r="CJO98" s="9"/>
      <c r="CJP98" s="9"/>
      <c r="CJQ98" s="9"/>
      <c r="CJR98" s="9"/>
      <c r="CJS98" s="9"/>
      <c r="CJT98" s="9"/>
      <c r="CJU98" s="9"/>
      <c r="CJV98" s="9"/>
      <c r="CJW98" s="9"/>
      <c r="CJX98" s="9"/>
      <c r="CJY98" s="9"/>
      <c r="CJZ98" s="9"/>
      <c r="CKA98" s="9"/>
      <c r="CKB98" s="9"/>
      <c r="CKC98" s="9"/>
      <c r="CKD98" s="9"/>
      <c r="CKE98" s="9"/>
      <c r="CKF98" s="9"/>
      <c r="CKG98" s="9"/>
      <c r="CKH98" s="9"/>
      <c r="CKI98" s="9"/>
      <c r="CKJ98" s="9"/>
      <c r="CKK98" s="9"/>
      <c r="CKL98" s="9"/>
      <c r="CKM98" s="9"/>
      <c r="CKN98" s="9"/>
      <c r="CKO98" s="9"/>
      <c r="CKP98" s="9"/>
      <c r="CKQ98" s="9"/>
      <c r="CKR98" s="9"/>
      <c r="CKS98" s="9"/>
      <c r="CKT98" s="9"/>
      <c r="CKU98" s="9"/>
      <c r="CKV98" s="9"/>
      <c r="CKW98" s="9"/>
      <c r="CKX98" s="9"/>
      <c r="CKY98" s="9"/>
      <c r="CKZ98" s="9"/>
      <c r="CLA98" s="9"/>
      <c r="CLB98" s="9"/>
      <c r="CLC98" s="9"/>
      <c r="CLD98" s="9"/>
      <c r="CLE98" s="9"/>
      <c r="CLF98" s="9"/>
      <c r="CLG98" s="9"/>
      <c r="CLH98" s="9"/>
      <c r="CLI98" s="9"/>
      <c r="CLJ98" s="9"/>
      <c r="CLK98" s="9"/>
      <c r="CLL98" s="9"/>
      <c r="CLM98" s="9"/>
      <c r="CLN98" s="9"/>
      <c r="CLO98" s="9"/>
      <c r="CLP98" s="9"/>
      <c r="CLQ98" s="9"/>
      <c r="CLR98" s="9"/>
      <c r="CLS98" s="9"/>
      <c r="CLT98" s="9"/>
      <c r="CLU98" s="9"/>
      <c r="CLV98" s="9"/>
      <c r="CLW98" s="9"/>
      <c r="CLX98" s="9"/>
      <c r="CLY98" s="9"/>
      <c r="CLZ98" s="9"/>
      <c r="CMA98" s="9"/>
      <c r="CMB98" s="9"/>
      <c r="CMC98" s="9"/>
      <c r="CMD98" s="9"/>
      <c r="CME98" s="9"/>
      <c r="CMF98" s="9"/>
      <c r="CMG98" s="9"/>
      <c r="CMH98" s="9"/>
      <c r="CMI98" s="9"/>
      <c r="CMJ98" s="9"/>
      <c r="CMK98" s="9"/>
      <c r="CML98" s="9"/>
      <c r="CMM98" s="9"/>
      <c r="CMN98" s="9"/>
      <c r="CMO98" s="9"/>
      <c r="CMP98" s="9"/>
      <c r="CMQ98" s="9"/>
      <c r="CMR98" s="9"/>
      <c r="CMS98" s="9"/>
      <c r="CMT98" s="9"/>
      <c r="CMU98" s="9"/>
      <c r="CMV98" s="9"/>
      <c r="CMW98" s="9"/>
      <c r="CMX98" s="9"/>
      <c r="CMY98" s="9"/>
      <c r="CMZ98" s="9"/>
      <c r="CNA98" s="9"/>
      <c r="CNB98" s="9"/>
      <c r="CNC98" s="9"/>
      <c r="CND98" s="9"/>
      <c r="CNE98" s="9"/>
      <c r="CNF98" s="9"/>
      <c r="CNG98" s="9"/>
      <c r="CNH98" s="9"/>
      <c r="CNI98" s="9"/>
      <c r="CNJ98" s="9"/>
      <c r="CNK98" s="9"/>
      <c r="CNL98" s="9"/>
      <c r="CNM98" s="9"/>
      <c r="CNN98" s="9"/>
      <c r="CNO98" s="9"/>
      <c r="CNP98" s="9"/>
      <c r="CNQ98" s="9"/>
      <c r="CNR98" s="9"/>
      <c r="CNS98" s="9"/>
      <c r="CNT98" s="9"/>
      <c r="CNU98" s="9"/>
      <c r="CNV98" s="9"/>
      <c r="CNW98" s="9"/>
      <c r="CNX98" s="9"/>
      <c r="CNY98" s="9"/>
      <c r="CNZ98" s="9"/>
      <c r="COA98" s="9"/>
      <c r="COB98" s="9"/>
      <c r="COC98" s="9"/>
      <c r="COD98" s="9"/>
      <c r="COE98" s="9"/>
      <c r="COF98" s="9"/>
      <c r="COG98" s="9"/>
      <c r="COH98" s="9"/>
      <c r="COI98" s="9"/>
      <c r="COJ98" s="9"/>
      <c r="COK98" s="9"/>
      <c r="COL98" s="9"/>
      <c r="COM98" s="9"/>
      <c r="CON98" s="9"/>
      <c r="COO98" s="9"/>
      <c r="COP98" s="9"/>
      <c r="COQ98" s="9"/>
      <c r="COR98" s="9"/>
      <c r="COS98" s="9"/>
      <c r="COT98" s="9"/>
      <c r="COU98" s="9"/>
      <c r="COV98" s="9"/>
      <c r="COW98" s="9"/>
      <c r="COX98" s="9"/>
      <c r="COY98" s="9"/>
      <c r="COZ98" s="9"/>
      <c r="CPA98" s="9"/>
      <c r="CPB98" s="9"/>
      <c r="CPC98" s="9"/>
      <c r="CPD98" s="9"/>
      <c r="CPE98" s="9"/>
      <c r="CPF98" s="9"/>
      <c r="CPG98" s="9"/>
      <c r="CPH98" s="9"/>
      <c r="CPI98" s="9"/>
      <c r="CPJ98" s="9"/>
      <c r="CPK98" s="9"/>
      <c r="CPL98" s="9"/>
      <c r="CPM98" s="9"/>
      <c r="CPN98" s="9"/>
      <c r="CPO98" s="9"/>
      <c r="CPP98" s="9"/>
      <c r="CPQ98" s="9"/>
      <c r="CPR98" s="9"/>
      <c r="CPS98" s="9"/>
      <c r="CPT98" s="9"/>
      <c r="CPU98" s="9"/>
      <c r="CPV98" s="9"/>
      <c r="CPW98" s="9"/>
      <c r="CPX98" s="9"/>
      <c r="CPY98" s="9"/>
      <c r="CPZ98" s="9"/>
      <c r="CQA98" s="9"/>
      <c r="CQB98" s="9"/>
      <c r="CQC98" s="9"/>
      <c r="CQD98" s="9"/>
      <c r="CQE98" s="9"/>
      <c r="CQF98" s="9"/>
      <c r="CQG98" s="9"/>
      <c r="CQH98" s="9"/>
      <c r="CQI98" s="9"/>
      <c r="CQJ98" s="9"/>
      <c r="CQK98" s="9"/>
      <c r="CQL98" s="9"/>
      <c r="CQM98" s="9"/>
      <c r="CQN98" s="9"/>
      <c r="CQO98" s="9"/>
      <c r="CQP98" s="9"/>
      <c r="CQQ98" s="9"/>
      <c r="CQR98" s="9"/>
      <c r="CQS98" s="9"/>
      <c r="CQT98" s="9"/>
      <c r="CQU98" s="9"/>
      <c r="CQV98" s="9"/>
      <c r="CQW98" s="9"/>
      <c r="CQX98" s="9"/>
      <c r="CQY98" s="9"/>
      <c r="CQZ98" s="9"/>
      <c r="CRA98" s="9"/>
      <c r="CRB98" s="9"/>
      <c r="CRC98" s="9"/>
      <c r="CRD98" s="9"/>
      <c r="CRE98" s="9"/>
      <c r="CRF98" s="9"/>
      <c r="CRG98" s="9"/>
      <c r="CRH98" s="9"/>
      <c r="CRI98" s="9"/>
      <c r="CRJ98" s="9"/>
      <c r="CRK98" s="9"/>
      <c r="CRL98" s="9"/>
      <c r="CRM98" s="9"/>
      <c r="CRN98" s="9"/>
      <c r="CRO98" s="9"/>
      <c r="CRP98" s="9"/>
      <c r="CRQ98" s="9"/>
      <c r="CRR98" s="9"/>
      <c r="CRS98" s="9"/>
      <c r="CRT98" s="9"/>
      <c r="CRU98" s="9"/>
      <c r="CRV98" s="9"/>
      <c r="CRW98" s="9"/>
      <c r="CRX98" s="9"/>
      <c r="CRY98" s="9"/>
      <c r="CRZ98" s="9"/>
      <c r="CSA98" s="9"/>
      <c r="CSB98" s="9"/>
      <c r="CSC98" s="9"/>
      <c r="CSD98" s="9"/>
      <c r="CSE98" s="9"/>
      <c r="CSF98" s="9"/>
      <c r="CSG98" s="9"/>
      <c r="CSH98" s="9"/>
      <c r="CSI98" s="9"/>
      <c r="CSJ98" s="9"/>
      <c r="CSK98" s="9"/>
      <c r="CSL98" s="9"/>
      <c r="CSM98" s="9"/>
      <c r="CSN98" s="9"/>
      <c r="CSO98" s="9"/>
      <c r="CSP98" s="9"/>
      <c r="CSQ98" s="9"/>
      <c r="CSR98" s="9"/>
      <c r="CSS98" s="9"/>
      <c r="CST98" s="9"/>
      <c r="CSU98" s="9"/>
      <c r="CSV98" s="9"/>
      <c r="CSW98" s="9"/>
      <c r="CSX98" s="9"/>
      <c r="CSY98" s="9"/>
      <c r="CSZ98" s="9"/>
      <c r="CTA98" s="9"/>
      <c r="CTB98" s="9"/>
      <c r="CTC98" s="9"/>
      <c r="CTD98" s="9"/>
      <c r="CTE98" s="9"/>
      <c r="CTF98" s="9"/>
      <c r="CTG98" s="9"/>
      <c r="CTH98" s="9"/>
      <c r="CTI98" s="9"/>
      <c r="CTJ98" s="9"/>
      <c r="CTK98" s="9"/>
      <c r="CTL98" s="9"/>
      <c r="CTM98" s="9"/>
      <c r="CTN98" s="9"/>
      <c r="CTO98" s="9"/>
      <c r="CTP98" s="9"/>
      <c r="CTQ98" s="9"/>
      <c r="CTR98" s="9"/>
      <c r="CTS98" s="9"/>
      <c r="CTT98" s="9"/>
      <c r="CTU98" s="9"/>
      <c r="CTV98" s="9"/>
      <c r="CTW98" s="9"/>
      <c r="CTX98" s="9"/>
      <c r="CTY98" s="9"/>
      <c r="CTZ98" s="9"/>
      <c r="CUA98" s="9"/>
      <c r="CUB98" s="9"/>
      <c r="CUC98" s="9"/>
      <c r="CUD98" s="9"/>
      <c r="CUE98" s="9"/>
      <c r="CUF98" s="9"/>
      <c r="CUG98" s="9"/>
      <c r="CUH98" s="9"/>
      <c r="CUI98" s="9"/>
      <c r="CUJ98" s="9"/>
      <c r="CUK98" s="9"/>
      <c r="CUL98" s="9"/>
      <c r="CUM98" s="9"/>
      <c r="CUN98" s="9"/>
      <c r="CUO98" s="9"/>
      <c r="CUP98" s="9"/>
      <c r="CUQ98" s="9"/>
      <c r="CUR98" s="9"/>
      <c r="CUS98" s="9"/>
      <c r="CUT98" s="9"/>
      <c r="CUU98" s="9"/>
      <c r="CUV98" s="9"/>
      <c r="CUW98" s="9"/>
      <c r="CUX98" s="9"/>
      <c r="CUY98" s="9"/>
      <c r="CUZ98" s="9"/>
      <c r="CVA98" s="9"/>
      <c r="CVB98" s="9"/>
      <c r="CVC98" s="9"/>
      <c r="CVD98" s="9"/>
      <c r="CVE98" s="9"/>
      <c r="CVF98" s="9"/>
      <c r="CVG98" s="9"/>
      <c r="CVH98" s="9"/>
      <c r="CVI98" s="9"/>
      <c r="CVJ98" s="9"/>
      <c r="CVK98" s="9"/>
      <c r="CVL98" s="9"/>
      <c r="CVM98" s="9"/>
      <c r="CVN98" s="9"/>
      <c r="CVO98" s="9"/>
      <c r="CVP98" s="9"/>
      <c r="CVQ98" s="9"/>
      <c r="CVR98" s="9"/>
      <c r="CVS98" s="9"/>
      <c r="CVT98" s="9"/>
      <c r="CVU98" s="9"/>
      <c r="CVV98" s="9"/>
      <c r="CVW98" s="9"/>
      <c r="CVX98" s="9"/>
      <c r="CVY98" s="9"/>
      <c r="CVZ98" s="9"/>
      <c r="CWA98" s="9"/>
      <c r="CWB98" s="9"/>
      <c r="CWC98" s="9"/>
      <c r="CWD98" s="9"/>
      <c r="CWE98" s="9"/>
      <c r="CWF98" s="9"/>
      <c r="CWG98" s="9"/>
      <c r="CWH98" s="9"/>
      <c r="CWI98" s="9"/>
      <c r="CWJ98" s="9"/>
      <c r="CWK98" s="9"/>
      <c r="CWL98" s="9"/>
      <c r="CWM98" s="9"/>
      <c r="CWN98" s="9"/>
      <c r="CWO98" s="9"/>
      <c r="CWP98" s="9"/>
      <c r="CWQ98" s="9"/>
      <c r="CWR98" s="9"/>
      <c r="CWS98" s="9"/>
      <c r="CWT98" s="9"/>
      <c r="CWU98" s="9"/>
      <c r="CWV98" s="9"/>
      <c r="CWW98" s="9"/>
      <c r="CWX98" s="9"/>
      <c r="CWY98" s="9"/>
      <c r="CWZ98" s="9"/>
      <c r="CXA98" s="9"/>
      <c r="CXB98" s="9"/>
      <c r="CXC98" s="9"/>
      <c r="CXD98" s="9"/>
      <c r="CXE98" s="9"/>
      <c r="CXF98" s="9"/>
      <c r="CXG98" s="9"/>
      <c r="CXH98" s="9"/>
      <c r="CXI98" s="9"/>
      <c r="CXJ98" s="9"/>
      <c r="CXK98" s="9"/>
      <c r="CXL98" s="9"/>
      <c r="CXM98" s="9"/>
      <c r="CXN98" s="9"/>
      <c r="CXO98" s="9"/>
      <c r="CXP98" s="9"/>
      <c r="CXQ98" s="9"/>
      <c r="CXR98" s="9"/>
      <c r="CXS98" s="9"/>
      <c r="CXT98" s="9"/>
      <c r="CXU98" s="9"/>
      <c r="CXV98" s="9"/>
      <c r="CXW98" s="9"/>
      <c r="CXX98" s="9"/>
      <c r="CXY98" s="9"/>
      <c r="CXZ98" s="9"/>
      <c r="CYA98" s="9"/>
      <c r="CYB98" s="9"/>
      <c r="CYC98" s="9"/>
      <c r="CYD98" s="9"/>
      <c r="CYE98" s="9"/>
      <c r="CYF98" s="9"/>
      <c r="CYG98" s="9"/>
      <c r="CYH98" s="9"/>
      <c r="CYI98" s="9"/>
      <c r="CYJ98" s="9"/>
      <c r="CYK98" s="9"/>
      <c r="CYL98" s="9"/>
      <c r="CYM98" s="9"/>
      <c r="CYN98" s="9"/>
      <c r="CYO98" s="9"/>
      <c r="CYP98" s="9"/>
      <c r="CYQ98" s="9"/>
      <c r="CYR98" s="9"/>
      <c r="CYS98" s="9"/>
      <c r="CYT98" s="9"/>
      <c r="CYU98" s="9"/>
      <c r="CYV98" s="9"/>
      <c r="CYW98" s="9"/>
      <c r="CYX98" s="9"/>
      <c r="CYY98" s="9"/>
      <c r="CYZ98" s="9"/>
      <c r="CZA98" s="9"/>
      <c r="CZB98" s="9"/>
      <c r="CZC98" s="9"/>
      <c r="CZD98" s="9"/>
      <c r="CZE98" s="9"/>
      <c r="CZF98" s="9"/>
      <c r="CZG98" s="9"/>
      <c r="CZH98" s="9"/>
      <c r="CZI98" s="9"/>
      <c r="CZJ98" s="9"/>
      <c r="CZK98" s="9"/>
      <c r="CZL98" s="9"/>
      <c r="CZM98" s="9"/>
      <c r="CZN98" s="9"/>
      <c r="CZO98" s="9"/>
      <c r="CZP98" s="9"/>
      <c r="CZQ98" s="9"/>
      <c r="CZR98" s="9"/>
      <c r="CZS98" s="9"/>
      <c r="CZT98" s="9"/>
      <c r="CZU98" s="9"/>
      <c r="CZV98" s="9"/>
      <c r="CZW98" s="9"/>
      <c r="CZX98" s="9"/>
      <c r="CZY98" s="9"/>
      <c r="CZZ98" s="9"/>
      <c r="DAA98" s="9"/>
      <c r="DAB98" s="9"/>
      <c r="DAC98" s="9"/>
      <c r="DAD98" s="9"/>
      <c r="DAE98" s="9"/>
      <c r="DAF98" s="9"/>
      <c r="DAG98" s="9"/>
      <c r="DAH98" s="9"/>
      <c r="DAI98" s="9"/>
      <c r="DAJ98" s="9"/>
      <c r="DAK98" s="9"/>
      <c r="DAL98" s="9"/>
      <c r="DAM98" s="9"/>
      <c r="DAN98" s="9"/>
      <c r="DAO98" s="9"/>
      <c r="DAP98" s="9"/>
      <c r="DAQ98" s="9"/>
      <c r="DAR98" s="9"/>
      <c r="DAS98" s="9"/>
      <c r="DAT98" s="9"/>
      <c r="DAU98" s="9"/>
      <c r="DAV98" s="9"/>
      <c r="DAW98" s="9"/>
      <c r="DAX98" s="9"/>
      <c r="DAY98" s="9"/>
      <c r="DAZ98" s="9"/>
      <c r="DBA98" s="9"/>
      <c r="DBB98" s="9"/>
      <c r="DBC98" s="9"/>
      <c r="DBD98" s="9"/>
      <c r="DBE98" s="9"/>
      <c r="DBF98" s="9"/>
      <c r="DBG98" s="9"/>
      <c r="DBH98" s="9"/>
      <c r="DBI98" s="9"/>
      <c r="DBJ98" s="9"/>
      <c r="DBK98" s="9"/>
      <c r="DBL98" s="9"/>
      <c r="DBM98" s="9"/>
      <c r="DBN98" s="9"/>
      <c r="DBO98" s="9"/>
      <c r="DBP98" s="9"/>
      <c r="DBQ98" s="9"/>
      <c r="DBR98" s="9"/>
      <c r="DBS98" s="9"/>
      <c r="DBT98" s="9"/>
      <c r="DBU98" s="9"/>
      <c r="DBV98" s="9"/>
      <c r="DBW98" s="9"/>
      <c r="DBX98" s="9"/>
      <c r="DBY98" s="9"/>
      <c r="DBZ98" s="9"/>
      <c r="DCA98" s="9"/>
      <c r="DCB98" s="9"/>
      <c r="DCC98" s="9"/>
      <c r="DCD98" s="9"/>
      <c r="DCE98" s="9"/>
      <c r="DCF98" s="9"/>
      <c r="DCG98" s="9"/>
      <c r="DCH98" s="9"/>
      <c r="DCI98" s="9"/>
      <c r="DCJ98" s="9"/>
      <c r="DCK98" s="9"/>
      <c r="DCL98" s="9"/>
      <c r="DCM98" s="9"/>
      <c r="DCN98" s="9"/>
      <c r="DCO98" s="9"/>
      <c r="DCP98" s="9"/>
      <c r="DCQ98" s="9"/>
      <c r="DCR98" s="9"/>
      <c r="DCS98" s="9"/>
      <c r="DCT98" s="9"/>
      <c r="DCU98" s="9"/>
      <c r="DCV98" s="9"/>
      <c r="DCW98" s="9"/>
      <c r="DCX98" s="9"/>
      <c r="DCY98" s="9"/>
      <c r="DCZ98" s="9"/>
      <c r="DDA98" s="9"/>
      <c r="DDB98" s="9"/>
      <c r="DDC98" s="9"/>
      <c r="DDD98" s="9"/>
      <c r="DDE98" s="9"/>
      <c r="DDF98" s="9"/>
      <c r="DDG98" s="9"/>
      <c r="DDH98" s="9"/>
      <c r="DDI98" s="9"/>
      <c r="DDJ98" s="9"/>
      <c r="DDK98" s="9"/>
      <c r="DDL98" s="9"/>
      <c r="DDM98" s="9"/>
      <c r="DDN98" s="9"/>
      <c r="DDO98" s="9"/>
      <c r="DDP98" s="9"/>
      <c r="DDQ98" s="9"/>
      <c r="DDR98" s="9"/>
      <c r="DDS98" s="9"/>
      <c r="DDT98" s="9"/>
      <c r="DDU98" s="9"/>
      <c r="DDV98" s="9"/>
      <c r="DDW98" s="9"/>
      <c r="DDX98" s="9"/>
      <c r="DDY98" s="9"/>
      <c r="DDZ98" s="9"/>
      <c r="DEA98" s="9"/>
      <c r="DEB98" s="9"/>
      <c r="DEC98" s="9"/>
      <c r="DED98" s="9"/>
      <c r="DEE98" s="9"/>
      <c r="DEF98" s="9"/>
      <c r="DEG98" s="9"/>
      <c r="DEH98" s="9"/>
      <c r="DEI98" s="9"/>
      <c r="DEJ98" s="9"/>
      <c r="DEK98" s="9"/>
      <c r="DEL98" s="9"/>
      <c r="DEM98" s="9"/>
      <c r="DEN98" s="9"/>
      <c r="DEO98" s="9"/>
      <c r="DEP98" s="9"/>
      <c r="DEQ98" s="9"/>
      <c r="DER98" s="9"/>
      <c r="DES98" s="9"/>
      <c r="DET98" s="9"/>
      <c r="DEU98" s="9"/>
      <c r="DEV98" s="9"/>
      <c r="DEW98" s="9"/>
      <c r="DEX98" s="9"/>
      <c r="DEY98" s="9"/>
      <c r="DEZ98" s="9"/>
      <c r="DFA98" s="9"/>
      <c r="DFB98" s="9"/>
      <c r="DFC98" s="9"/>
      <c r="DFD98" s="9"/>
      <c r="DFE98" s="9"/>
      <c r="DFF98" s="9"/>
      <c r="DFG98" s="9"/>
      <c r="DFH98" s="9"/>
      <c r="DFI98" s="9"/>
      <c r="DFJ98" s="9"/>
      <c r="DFK98" s="9"/>
      <c r="DFL98" s="9"/>
      <c r="DFM98" s="9"/>
      <c r="DFN98" s="9"/>
      <c r="DFO98" s="9"/>
      <c r="DFP98" s="9"/>
      <c r="DFQ98" s="9"/>
      <c r="DFR98" s="9"/>
      <c r="DFS98" s="9"/>
      <c r="DFT98" s="9"/>
      <c r="DFU98" s="9"/>
      <c r="DFV98" s="9"/>
      <c r="DFW98" s="9"/>
      <c r="DFX98" s="9"/>
      <c r="DFY98" s="9"/>
      <c r="DFZ98" s="9"/>
      <c r="DGA98" s="9"/>
      <c r="DGB98" s="9"/>
      <c r="DGC98" s="9"/>
      <c r="DGD98" s="9"/>
      <c r="DGE98" s="9"/>
      <c r="DGF98" s="9"/>
      <c r="DGG98" s="9"/>
      <c r="DGH98" s="9"/>
      <c r="DGI98" s="9"/>
      <c r="DGJ98" s="9"/>
      <c r="DGK98" s="9"/>
      <c r="DGL98" s="9"/>
      <c r="DGM98" s="9"/>
      <c r="DGN98" s="9"/>
      <c r="DGO98" s="9"/>
      <c r="DGP98" s="9"/>
      <c r="DGQ98" s="9"/>
      <c r="DGR98" s="9"/>
      <c r="DGS98" s="9"/>
      <c r="DGT98" s="9"/>
      <c r="DGU98" s="9"/>
      <c r="DGV98" s="9"/>
      <c r="DGW98" s="9"/>
      <c r="DGX98" s="9"/>
      <c r="DGY98" s="9"/>
      <c r="DGZ98" s="9"/>
      <c r="DHA98" s="9"/>
      <c r="DHB98" s="9"/>
      <c r="DHC98" s="9"/>
      <c r="DHD98" s="9"/>
      <c r="DHE98" s="9"/>
      <c r="DHF98" s="9"/>
      <c r="DHG98" s="9"/>
      <c r="DHH98" s="9"/>
      <c r="DHI98" s="9"/>
      <c r="DHJ98" s="9"/>
      <c r="DHK98" s="9"/>
      <c r="DHL98" s="9"/>
      <c r="DHM98" s="9"/>
      <c r="DHN98" s="9"/>
      <c r="DHO98" s="9"/>
      <c r="DHP98" s="9"/>
      <c r="DHQ98" s="9"/>
      <c r="DHR98" s="9"/>
      <c r="DHS98" s="9"/>
      <c r="DHT98" s="9"/>
      <c r="DHU98" s="9"/>
      <c r="DHV98" s="9"/>
      <c r="DHW98" s="9"/>
      <c r="DHX98" s="9"/>
      <c r="DHY98" s="9"/>
      <c r="DHZ98" s="9"/>
      <c r="DIA98" s="9"/>
      <c r="DIB98" s="9"/>
      <c r="DIC98" s="9"/>
      <c r="DID98" s="9"/>
      <c r="DIE98" s="9"/>
      <c r="DIF98" s="9"/>
      <c r="DIG98" s="9"/>
      <c r="DIH98" s="9"/>
      <c r="DII98" s="9"/>
      <c r="DIJ98" s="9"/>
      <c r="DIK98" s="9"/>
      <c r="DIL98" s="9"/>
      <c r="DIM98" s="9"/>
      <c r="DIN98" s="9"/>
      <c r="DIO98" s="9"/>
      <c r="DIP98" s="9"/>
      <c r="DIQ98" s="9"/>
      <c r="DIR98" s="9"/>
      <c r="DIS98" s="9"/>
      <c r="DIT98" s="9"/>
      <c r="DIU98" s="9"/>
      <c r="DIV98" s="9"/>
      <c r="DIW98" s="9"/>
      <c r="DIX98" s="9"/>
      <c r="DIY98" s="9"/>
      <c r="DIZ98" s="9"/>
      <c r="DJA98" s="9"/>
      <c r="DJB98" s="9"/>
      <c r="DJC98" s="9"/>
      <c r="DJD98" s="9"/>
      <c r="DJE98" s="9"/>
      <c r="DJF98" s="9"/>
      <c r="DJG98" s="9"/>
      <c r="DJH98" s="9"/>
      <c r="DJI98" s="9"/>
      <c r="DJJ98" s="9"/>
      <c r="DJK98" s="9"/>
      <c r="DJL98" s="9"/>
      <c r="DJM98" s="9"/>
      <c r="DJN98" s="9"/>
      <c r="DJO98" s="9"/>
      <c r="DJP98" s="9"/>
      <c r="DJQ98" s="9"/>
      <c r="DJR98" s="9"/>
      <c r="DJS98" s="9"/>
      <c r="DJT98" s="9"/>
      <c r="DJU98" s="9"/>
      <c r="DJV98" s="9"/>
      <c r="DJW98" s="9"/>
      <c r="DJX98" s="9"/>
      <c r="DJY98" s="9"/>
      <c r="DJZ98" s="9"/>
      <c r="DKA98" s="9"/>
      <c r="DKB98" s="9"/>
      <c r="DKC98" s="9"/>
      <c r="DKD98" s="9"/>
      <c r="DKE98" s="9"/>
      <c r="DKF98" s="9"/>
      <c r="DKG98" s="9"/>
      <c r="DKH98" s="9"/>
      <c r="DKI98" s="9"/>
      <c r="DKJ98" s="9"/>
      <c r="DKK98" s="9"/>
      <c r="DKL98" s="9"/>
      <c r="DKM98" s="9"/>
      <c r="DKN98" s="9"/>
      <c r="DKO98" s="9"/>
      <c r="DKP98" s="9"/>
      <c r="DKQ98" s="9"/>
      <c r="DKR98" s="9"/>
      <c r="DKS98" s="9"/>
      <c r="DKT98" s="9"/>
      <c r="DKU98" s="9"/>
      <c r="DKV98" s="9"/>
      <c r="DKW98" s="9"/>
      <c r="DKX98" s="9"/>
      <c r="DKY98" s="9"/>
      <c r="DKZ98" s="9"/>
      <c r="DLA98" s="9"/>
      <c r="DLB98" s="9"/>
      <c r="DLC98" s="9"/>
      <c r="DLD98" s="9"/>
      <c r="DLE98" s="9"/>
      <c r="DLF98" s="9"/>
      <c r="DLG98" s="9"/>
      <c r="DLH98" s="9"/>
      <c r="DLI98" s="9"/>
      <c r="DLJ98" s="9"/>
      <c r="DLK98" s="9"/>
      <c r="DLL98" s="9"/>
      <c r="DLM98" s="9"/>
      <c r="DLN98" s="9"/>
      <c r="DLO98" s="9"/>
      <c r="DLP98" s="9"/>
      <c r="DLQ98" s="9"/>
      <c r="DLR98" s="9"/>
      <c r="DLS98" s="9"/>
      <c r="DLT98" s="9"/>
      <c r="DLU98" s="9"/>
      <c r="DLV98" s="9"/>
      <c r="DLW98" s="9"/>
      <c r="DLX98" s="9"/>
      <c r="DLY98" s="9"/>
      <c r="DLZ98" s="9"/>
      <c r="DMA98" s="9"/>
      <c r="DMB98" s="9"/>
      <c r="DMC98" s="9"/>
      <c r="DMD98" s="9"/>
      <c r="DME98" s="9"/>
      <c r="DMF98" s="9"/>
      <c r="DMG98" s="9"/>
      <c r="DMH98" s="9"/>
      <c r="DMI98" s="9"/>
      <c r="DMJ98" s="9"/>
      <c r="DMK98" s="9"/>
      <c r="DML98" s="9"/>
      <c r="DMM98" s="9"/>
      <c r="DMN98" s="9"/>
      <c r="DMO98" s="9"/>
      <c r="DMP98" s="9"/>
      <c r="DMQ98" s="9"/>
      <c r="DMR98" s="9"/>
      <c r="DMS98" s="9"/>
      <c r="DMT98" s="9"/>
      <c r="DMU98" s="9"/>
      <c r="DMV98" s="9"/>
      <c r="DMW98" s="9"/>
      <c r="DMX98" s="9"/>
      <c r="DMY98" s="9"/>
      <c r="DMZ98" s="9"/>
      <c r="DNA98" s="9"/>
      <c r="DNB98" s="9"/>
      <c r="DNC98" s="9"/>
      <c r="DND98" s="9"/>
      <c r="DNE98" s="9"/>
      <c r="DNF98" s="9"/>
      <c r="DNG98" s="9"/>
      <c r="DNH98" s="9"/>
      <c r="DNI98" s="9"/>
      <c r="DNJ98" s="9"/>
      <c r="DNK98" s="9"/>
      <c r="DNL98" s="9"/>
      <c r="DNM98" s="9"/>
      <c r="DNN98" s="9"/>
      <c r="DNO98" s="9"/>
      <c r="DNP98" s="9"/>
      <c r="DNQ98" s="9"/>
      <c r="DNR98" s="9"/>
      <c r="DNS98" s="9"/>
      <c r="DNT98" s="9"/>
      <c r="DNU98" s="9"/>
      <c r="DNV98" s="9"/>
      <c r="DNW98" s="9"/>
      <c r="DNX98" s="9"/>
      <c r="DNY98" s="9"/>
      <c r="DNZ98" s="9"/>
      <c r="DOA98" s="9"/>
      <c r="DOB98" s="9"/>
      <c r="DOC98" s="9"/>
      <c r="DOD98" s="9"/>
      <c r="DOE98" s="9"/>
      <c r="DOF98" s="9"/>
      <c r="DOG98" s="9"/>
      <c r="DOH98" s="9"/>
      <c r="DOI98" s="9"/>
      <c r="DOJ98" s="9"/>
      <c r="DOK98" s="9"/>
      <c r="DOL98" s="9"/>
      <c r="DOM98" s="9"/>
      <c r="DON98" s="9"/>
      <c r="DOO98" s="9"/>
      <c r="DOP98" s="9"/>
      <c r="DOQ98" s="9"/>
      <c r="DOR98" s="9"/>
      <c r="DOS98" s="9"/>
      <c r="DOT98" s="9"/>
      <c r="DOU98" s="9"/>
      <c r="DOV98" s="9"/>
      <c r="DOW98" s="9"/>
      <c r="DOX98" s="9"/>
      <c r="DOY98" s="9"/>
      <c r="DOZ98" s="9"/>
      <c r="DPA98" s="9"/>
      <c r="DPB98" s="9"/>
      <c r="DPC98" s="9"/>
      <c r="DPD98" s="9"/>
      <c r="DPE98" s="9"/>
      <c r="DPF98" s="9"/>
      <c r="DPG98" s="9"/>
      <c r="DPH98" s="9"/>
      <c r="DPI98" s="9"/>
      <c r="DPJ98" s="9"/>
      <c r="DPK98" s="9"/>
      <c r="DPL98" s="9"/>
      <c r="DPM98" s="9"/>
      <c r="DPN98" s="9"/>
      <c r="DPO98" s="9"/>
      <c r="DPP98" s="9"/>
      <c r="DPQ98" s="9"/>
      <c r="DPR98" s="9"/>
      <c r="DPS98" s="9"/>
      <c r="DPT98" s="9"/>
      <c r="DPU98" s="9"/>
      <c r="DPV98" s="9"/>
      <c r="DPW98" s="9"/>
      <c r="DPX98" s="9"/>
      <c r="DPY98" s="9"/>
      <c r="DPZ98" s="9"/>
      <c r="DQA98" s="9"/>
      <c r="DQB98" s="9"/>
      <c r="DQC98" s="9"/>
      <c r="DQD98" s="9"/>
      <c r="DQE98" s="9"/>
      <c r="DQF98" s="9"/>
      <c r="DQG98" s="9"/>
      <c r="DQH98" s="9"/>
      <c r="DQI98" s="9"/>
      <c r="DQJ98" s="9"/>
      <c r="DQK98" s="9"/>
      <c r="DQL98" s="9"/>
      <c r="DQM98" s="9"/>
      <c r="DQN98" s="9"/>
      <c r="DQO98" s="9"/>
      <c r="DQP98" s="9"/>
      <c r="DQQ98" s="9"/>
      <c r="DQR98" s="9"/>
      <c r="DQS98" s="9"/>
      <c r="DQT98" s="9"/>
      <c r="DQU98" s="9"/>
      <c r="DQV98" s="9"/>
      <c r="DQW98" s="9"/>
      <c r="DQX98" s="9"/>
      <c r="DQY98" s="9"/>
      <c r="DQZ98" s="9"/>
      <c r="DRA98" s="9"/>
      <c r="DRB98" s="9"/>
      <c r="DRC98" s="9"/>
      <c r="DRD98" s="9"/>
      <c r="DRE98" s="9"/>
      <c r="DRF98" s="9"/>
      <c r="DRG98" s="9"/>
      <c r="DRH98" s="9"/>
      <c r="DRI98" s="9"/>
      <c r="DRJ98" s="9"/>
      <c r="DRK98" s="9"/>
      <c r="DRL98" s="9"/>
      <c r="DRM98" s="9"/>
      <c r="DRN98" s="9"/>
      <c r="DRO98" s="9"/>
      <c r="DRP98" s="9"/>
      <c r="DRQ98" s="9"/>
      <c r="DRR98" s="9"/>
      <c r="DRS98" s="9"/>
      <c r="DRT98" s="9"/>
      <c r="DRU98" s="9"/>
      <c r="DRV98" s="9"/>
      <c r="DRW98" s="9"/>
      <c r="DRX98" s="9"/>
      <c r="DRY98" s="9"/>
      <c r="DRZ98" s="9"/>
      <c r="DSA98" s="9"/>
      <c r="DSB98" s="9"/>
      <c r="DSC98" s="9"/>
      <c r="DSD98" s="9"/>
      <c r="DSE98" s="9"/>
      <c r="DSF98" s="9"/>
      <c r="DSG98" s="9"/>
      <c r="DSH98" s="9"/>
      <c r="DSI98" s="9"/>
      <c r="DSJ98" s="9"/>
      <c r="DSK98" s="9"/>
      <c r="DSL98" s="9"/>
      <c r="DSM98" s="9"/>
      <c r="DSN98" s="9"/>
      <c r="DSO98" s="9"/>
      <c r="DSP98" s="9"/>
      <c r="DSQ98" s="9"/>
      <c r="DSR98" s="9"/>
      <c r="DSS98" s="9"/>
      <c r="DST98" s="9"/>
      <c r="DSU98" s="9"/>
      <c r="DSV98" s="9"/>
      <c r="DSW98" s="9"/>
      <c r="DSX98" s="9"/>
      <c r="DSY98" s="9"/>
      <c r="DSZ98" s="9"/>
      <c r="DTA98" s="9"/>
      <c r="DTB98" s="9"/>
      <c r="DTC98" s="9"/>
      <c r="DTD98" s="9"/>
      <c r="DTE98" s="9"/>
      <c r="DTF98" s="9"/>
      <c r="DTG98" s="9"/>
      <c r="DTH98" s="9"/>
      <c r="DTI98" s="9"/>
      <c r="DTJ98" s="9"/>
      <c r="DTK98" s="9"/>
      <c r="DTL98" s="9"/>
      <c r="DTM98" s="9"/>
      <c r="DTN98" s="9"/>
      <c r="DTO98" s="9"/>
      <c r="DTP98" s="9"/>
      <c r="DTQ98" s="9"/>
      <c r="DTR98" s="9"/>
      <c r="DTS98" s="9"/>
      <c r="DTT98" s="9"/>
      <c r="DTU98" s="9"/>
      <c r="DTV98" s="9"/>
      <c r="DTW98" s="9"/>
      <c r="DTX98" s="9"/>
      <c r="DTY98" s="9"/>
      <c r="DTZ98" s="9"/>
      <c r="DUA98" s="9"/>
      <c r="DUB98" s="9"/>
      <c r="DUC98" s="9"/>
      <c r="DUD98" s="9"/>
      <c r="DUE98" s="9"/>
      <c r="DUF98" s="9"/>
      <c r="DUG98" s="9"/>
      <c r="DUH98" s="9"/>
      <c r="DUI98" s="9"/>
      <c r="DUJ98" s="9"/>
      <c r="DUK98" s="9"/>
      <c r="DUL98" s="9"/>
      <c r="DUM98" s="9"/>
      <c r="DUN98" s="9"/>
      <c r="DUO98" s="9"/>
      <c r="DUP98" s="9"/>
      <c r="DUQ98" s="9"/>
      <c r="DUR98" s="9"/>
      <c r="DUS98" s="9"/>
      <c r="DUT98" s="9"/>
      <c r="DUU98" s="9"/>
      <c r="DUV98" s="9"/>
      <c r="DUW98" s="9"/>
      <c r="DUX98" s="9"/>
      <c r="DUY98" s="9"/>
      <c r="DUZ98" s="9"/>
      <c r="DVA98" s="9"/>
      <c r="DVB98" s="9"/>
      <c r="DVC98" s="9"/>
      <c r="DVD98" s="9"/>
      <c r="DVE98" s="9"/>
      <c r="DVF98" s="9"/>
      <c r="DVG98" s="9"/>
      <c r="DVH98" s="9"/>
      <c r="DVI98" s="9"/>
      <c r="DVJ98" s="9"/>
      <c r="DVK98" s="9"/>
      <c r="DVL98" s="9"/>
      <c r="DVM98" s="9"/>
      <c r="DVN98" s="9"/>
      <c r="DVO98" s="9"/>
      <c r="DVP98" s="9"/>
      <c r="DVQ98" s="9"/>
      <c r="DVR98" s="9"/>
      <c r="DVS98" s="9"/>
      <c r="DVT98" s="9"/>
      <c r="DVU98" s="9"/>
      <c r="DVV98" s="9"/>
      <c r="DVW98" s="9"/>
      <c r="DVX98" s="9"/>
      <c r="DVY98" s="9"/>
      <c r="DVZ98" s="9"/>
      <c r="DWA98" s="9"/>
      <c r="DWB98" s="9"/>
      <c r="DWC98" s="9"/>
      <c r="DWD98" s="9"/>
      <c r="DWE98" s="9"/>
      <c r="DWF98" s="9"/>
      <c r="DWG98" s="9"/>
      <c r="DWH98" s="9"/>
      <c r="DWI98" s="9"/>
      <c r="DWJ98" s="9"/>
      <c r="DWK98" s="9"/>
      <c r="DWL98" s="9"/>
      <c r="DWM98" s="9"/>
      <c r="DWN98" s="9"/>
      <c r="DWO98" s="9"/>
      <c r="DWP98" s="9"/>
      <c r="DWQ98" s="9"/>
      <c r="DWR98" s="9"/>
      <c r="DWS98" s="9"/>
      <c r="DWT98" s="9"/>
      <c r="DWU98" s="9"/>
      <c r="DWV98" s="9"/>
      <c r="DWW98" s="9"/>
      <c r="DWX98" s="9"/>
      <c r="DWY98" s="9"/>
      <c r="DWZ98" s="9"/>
      <c r="DXA98" s="9"/>
      <c r="DXB98" s="9"/>
      <c r="DXC98" s="9"/>
      <c r="DXD98" s="9"/>
      <c r="DXE98" s="9"/>
      <c r="DXF98" s="9"/>
      <c r="DXG98" s="9"/>
      <c r="DXH98" s="9"/>
      <c r="DXI98" s="9"/>
      <c r="DXJ98" s="9"/>
      <c r="DXK98" s="9"/>
      <c r="DXL98" s="9"/>
      <c r="DXM98" s="9"/>
      <c r="DXN98" s="9"/>
      <c r="DXO98" s="9"/>
      <c r="DXP98" s="9"/>
      <c r="DXQ98" s="9"/>
      <c r="DXR98" s="9"/>
      <c r="DXS98" s="9"/>
      <c r="DXT98" s="9"/>
      <c r="DXU98" s="9"/>
      <c r="DXV98" s="9"/>
      <c r="DXW98" s="9"/>
      <c r="DXX98" s="9"/>
      <c r="DXY98" s="9"/>
      <c r="DXZ98" s="9"/>
      <c r="DYA98" s="9"/>
      <c r="DYB98" s="9"/>
      <c r="DYC98" s="9"/>
      <c r="DYD98" s="9"/>
      <c r="DYE98" s="9"/>
      <c r="DYF98" s="9"/>
      <c r="DYG98" s="9"/>
      <c r="DYH98" s="9"/>
      <c r="DYI98" s="9"/>
      <c r="DYJ98" s="9"/>
      <c r="DYK98" s="9"/>
      <c r="DYL98" s="9"/>
      <c r="DYM98" s="9"/>
      <c r="DYN98" s="9"/>
      <c r="DYO98" s="9"/>
      <c r="DYP98" s="9"/>
      <c r="DYQ98" s="9"/>
      <c r="DYR98" s="9"/>
      <c r="DYS98" s="9"/>
      <c r="DYT98" s="9"/>
      <c r="DYU98" s="9"/>
      <c r="DYV98" s="9"/>
      <c r="DYW98" s="9"/>
      <c r="DYX98" s="9"/>
      <c r="DYY98" s="9"/>
      <c r="DYZ98" s="9"/>
      <c r="DZA98" s="9"/>
      <c r="DZB98" s="9"/>
      <c r="DZC98" s="9"/>
      <c r="DZD98" s="9"/>
      <c r="DZE98" s="9"/>
      <c r="DZF98" s="9"/>
      <c r="DZG98" s="9"/>
      <c r="DZH98" s="9"/>
      <c r="DZI98" s="9"/>
      <c r="DZJ98" s="9"/>
      <c r="DZK98" s="9"/>
      <c r="DZL98" s="9"/>
      <c r="DZM98" s="9"/>
      <c r="DZN98" s="9"/>
      <c r="DZO98" s="9"/>
      <c r="DZP98" s="9"/>
      <c r="DZQ98" s="9"/>
      <c r="DZR98" s="9"/>
      <c r="DZS98" s="9"/>
      <c r="DZT98" s="9"/>
      <c r="DZU98" s="9"/>
      <c r="DZV98" s="9"/>
      <c r="DZW98" s="9"/>
      <c r="DZX98" s="9"/>
      <c r="DZY98" s="9"/>
      <c r="DZZ98" s="9"/>
      <c r="EAA98" s="9"/>
      <c r="EAB98" s="9"/>
      <c r="EAC98" s="9"/>
      <c r="EAD98" s="9"/>
      <c r="EAE98" s="9"/>
      <c r="EAF98" s="9"/>
      <c r="EAG98" s="9"/>
      <c r="EAH98" s="9"/>
      <c r="EAI98" s="9"/>
      <c r="EAJ98" s="9"/>
      <c r="EAK98" s="9"/>
      <c r="EAL98" s="9"/>
      <c r="EAM98" s="9"/>
      <c r="EAN98" s="9"/>
      <c r="EAO98" s="9"/>
      <c r="EAP98" s="9"/>
      <c r="EAQ98" s="9"/>
      <c r="EAR98" s="9"/>
      <c r="EAS98" s="9"/>
      <c r="EAT98" s="9"/>
      <c r="EAU98" s="9"/>
      <c r="EAV98" s="9"/>
      <c r="EAW98" s="9"/>
      <c r="EAX98" s="9"/>
      <c r="EAY98" s="9"/>
      <c r="EAZ98" s="9"/>
      <c r="EBA98" s="9"/>
      <c r="EBB98" s="9"/>
      <c r="EBC98" s="9"/>
      <c r="EBD98" s="9"/>
      <c r="EBE98" s="9"/>
      <c r="EBF98" s="9"/>
      <c r="EBG98" s="9"/>
      <c r="EBH98" s="9"/>
      <c r="EBI98" s="9"/>
      <c r="EBJ98" s="9"/>
      <c r="EBK98" s="9"/>
      <c r="EBL98" s="9"/>
      <c r="EBM98" s="9"/>
      <c r="EBN98" s="9"/>
      <c r="EBO98" s="9"/>
      <c r="EBP98" s="9"/>
      <c r="EBQ98" s="9"/>
      <c r="EBR98" s="9"/>
      <c r="EBS98" s="9"/>
      <c r="EBT98" s="9"/>
      <c r="EBU98" s="9"/>
      <c r="EBV98" s="9"/>
      <c r="EBW98" s="9"/>
      <c r="EBX98" s="9"/>
      <c r="EBY98" s="9"/>
      <c r="EBZ98" s="9"/>
      <c r="ECA98" s="9"/>
      <c r="ECB98" s="9"/>
      <c r="ECC98" s="9"/>
      <c r="ECD98" s="9"/>
      <c r="ECE98" s="9"/>
      <c r="ECF98" s="9"/>
      <c r="ECG98" s="9"/>
      <c r="ECH98" s="9"/>
      <c r="ECI98" s="9"/>
      <c r="ECJ98" s="9"/>
      <c r="ECK98" s="9"/>
      <c r="ECL98" s="9"/>
      <c r="ECM98" s="9"/>
      <c r="ECN98" s="9"/>
      <c r="ECO98" s="9"/>
      <c r="ECP98" s="9"/>
      <c r="ECQ98" s="9"/>
      <c r="ECR98" s="9"/>
      <c r="ECS98" s="9"/>
      <c r="ECT98" s="9"/>
      <c r="ECU98" s="9"/>
      <c r="ECV98" s="9"/>
      <c r="ECW98" s="9"/>
      <c r="ECX98" s="9"/>
      <c r="ECY98" s="9"/>
      <c r="ECZ98" s="9"/>
      <c r="EDA98" s="9"/>
      <c r="EDB98" s="9"/>
      <c r="EDC98" s="9"/>
      <c r="EDD98" s="9"/>
      <c r="EDE98" s="9"/>
      <c r="EDF98" s="9"/>
      <c r="EDG98" s="9"/>
      <c r="EDH98" s="9"/>
      <c r="EDI98" s="9"/>
      <c r="EDJ98" s="9"/>
      <c r="EDK98" s="9"/>
      <c r="EDL98" s="9"/>
      <c r="EDM98" s="9"/>
      <c r="EDN98" s="9"/>
      <c r="EDO98" s="9"/>
      <c r="EDP98" s="9"/>
      <c r="EDQ98" s="9"/>
      <c r="EDR98" s="9"/>
      <c r="EDS98" s="9"/>
      <c r="EDT98" s="9"/>
      <c r="EDU98" s="9"/>
      <c r="EDV98" s="9"/>
      <c r="EDW98" s="9"/>
      <c r="EDX98" s="9"/>
      <c r="EDY98" s="9"/>
      <c r="EDZ98" s="9"/>
      <c r="EEA98" s="9"/>
      <c r="EEB98" s="9"/>
      <c r="EEC98" s="9"/>
      <c r="EED98" s="9"/>
      <c r="EEE98" s="9"/>
      <c r="EEF98" s="9"/>
      <c r="EEG98" s="9"/>
      <c r="EEH98" s="9"/>
      <c r="EEI98" s="9"/>
      <c r="EEJ98" s="9"/>
      <c r="EEK98" s="9"/>
      <c r="EEL98" s="9"/>
      <c r="EEM98" s="9"/>
      <c r="EEN98" s="9"/>
      <c r="EEO98" s="9"/>
      <c r="EEP98" s="9"/>
      <c r="EEQ98" s="9"/>
      <c r="EER98" s="9"/>
      <c r="EES98" s="9"/>
      <c r="EET98" s="9"/>
      <c r="EEU98" s="9"/>
      <c r="EEV98" s="9"/>
      <c r="EEW98" s="9"/>
      <c r="EEX98" s="9"/>
      <c r="EEY98" s="9"/>
      <c r="EEZ98" s="9"/>
      <c r="EFA98" s="9"/>
      <c r="EFB98" s="9"/>
      <c r="EFC98" s="9"/>
      <c r="EFD98" s="9"/>
      <c r="EFE98" s="9"/>
      <c r="EFF98" s="9"/>
      <c r="EFG98" s="9"/>
      <c r="EFH98" s="9"/>
      <c r="EFI98" s="9"/>
      <c r="EFJ98" s="9"/>
      <c r="EFK98" s="9"/>
      <c r="EFL98" s="9"/>
      <c r="EFM98" s="9"/>
      <c r="EFN98" s="9"/>
      <c r="EFO98" s="9"/>
      <c r="EFP98" s="9"/>
      <c r="EFQ98" s="9"/>
      <c r="EFR98" s="9"/>
      <c r="EFS98" s="9"/>
      <c r="EFT98" s="9"/>
      <c r="EFU98" s="9"/>
      <c r="EFV98" s="9"/>
      <c r="EFW98" s="9"/>
      <c r="EFX98" s="9"/>
      <c r="EFY98" s="9"/>
      <c r="EFZ98" s="9"/>
      <c r="EGA98" s="9"/>
      <c r="EGB98" s="9"/>
      <c r="EGC98" s="9"/>
      <c r="EGD98" s="9"/>
      <c r="EGE98" s="9"/>
      <c r="EGF98" s="9"/>
      <c r="EGG98" s="9"/>
      <c r="EGH98" s="9"/>
      <c r="EGI98" s="9"/>
      <c r="EGJ98" s="9"/>
      <c r="EGK98" s="9"/>
      <c r="EGL98" s="9"/>
      <c r="EGM98" s="9"/>
      <c r="EGN98" s="9"/>
      <c r="EGO98" s="9"/>
      <c r="EGP98" s="9"/>
      <c r="EGQ98" s="9"/>
      <c r="EGR98" s="9"/>
      <c r="EGS98" s="9"/>
      <c r="EGT98" s="9"/>
      <c r="EGU98" s="9"/>
      <c r="EGV98" s="9"/>
      <c r="EGW98" s="9"/>
      <c r="EGX98" s="9"/>
      <c r="EGY98" s="9"/>
      <c r="EGZ98" s="9"/>
      <c r="EHA98" s="9"/>
      <c r="EHB98" s="9"/>
      <c r="EHC98" s="9"/>
      <c r="EHD98" s="9"/>
      <c r="EHE98" s="9"/>
      <c r="EHF98" s="9"/>
      <c r="EHG98" s="9"/>
      <c r="EHH98" s="9"/>
      <c r="EHI98" s="9"/>
      <c r="EHJ98" s="9"/>
      <c r="EHK98" s="9"/>
      <c r="EHL98" s="9"/>
      <c r="EHM98" s="9"/>
      <c r="EHN98" s="9"/>
      <c r="EHO98" s="9"/>
      <c r="EHP98" s="9"/>
      <c r="EHQ98" s="9"/>
      <c r="EHR98" s="9"/>
      <c r="EHS98" s="9"/>
      <c r="EHT98" s="9"/>
      <c r="EHU98" s="9"/>
      <c r="EHV98" s="9"/>
      <c r="EHW98" s="9"/>
      <c r="EHX98" s="9"/>
      <c r="EHY98" s="9"/>
      <c r="EHZ98" s="9"/>
      <c r="EIA98" s="9"/>
      <c r="EIB98" s="9"/>
      <c r="EIC98" s="9"/>
      <c r="EID98" s="9"/>
      <c r="EIE98" s="9"/>
      <c r="EIF98" s="9"/>
      <c r="EIG98" s="9"/>
      <c r="EIH98" s="9"/>
      <c r="EII98" s="9"/>
      <c r="EIJ98" s="9"/>
      <c r="EIK98" s="9"/>
      <c r="EIL98" s="9"/>
      <c r="EIM98" s="9"/>
      <c r="EIN98" s="9"/>
      <c r="EIO98" s="9"/>
      <c r="EIP98" s="9"/>
      <c r="EIQ98" s="9"/>
      <c r="EIR98" s="9"/>
      <c r="EIS98" s="9"/>
      <c r="EIT98" s="9"/>
      <c r="EIU98" s="9"/>
      <c r="EIV98" s="9"/>
      <c r="EIW98" s="9"/>
      <c r="EIX98" s="9"/>
      <c r="EIY98" s="9"/>
      <c r="EIZ98" s="9"/>
      <c r="EJA98" s="9"/>
      <c r="EJB98" s="9"/>
      <c r="EJC98" s="9"/>
      <c r="EJD98" s="9"/>
      <c r="EJE98" s="9"/>
      <c r="EJF98" s="9"/>
      <c r="EJG98" s="9"/>
      <c r="EJH98" s="9"/>
      <c r="EJI98" s="9"/>
      <c r="EJJ98" s="9"/>
      <c r="EJK98" s="9"/>
      <c r="EJL98" s="9"/>
      <c r="EJM98" s="9"/>
      <c r="EJN98" s="9"/>
      <c r="EJO98" s="9"/>
      <c r="EJP98" s="9"/>
      <c r="EJQ98" s="9"/>
      <c r="EJR98" s="9"/>
      <c r="EJS98" s="9"/>
      <c r="EJT98" s="9"/>
      <c r="EJU98" s="9"/>
      <c r="EJV98" s="9"/>
      <c r="EJW98" s="9"/>
      <c r="EJX98" s="9"/>
      <c r="EJY98" s="9"/>
      <c r="EJZ98" s="9"/>
      <c r="EKA98" s="9"/>
      <c r="EKB98" s="9"/>
      <c r="EKC98" s="9"/>
      <c r="EKD98" s="9"/>
      <c r="EKE98" s="9"/>
      <c r="EKF98" s="9"/>
      <c r="EKG98" s="9"/>
      <c r="EKH98" s="9"/>
      <c r="EKI98" s="9"/>
      <c r="EKJ98" s="9"/>
      <c r="EKK98" s="9"/>
      <c r="EKL98" s="9"/>
      <c r="EKM98" s="9"/>
      <c r="EKN98" s="9"/>
      <c r="EKO98" s="9"/>
      <c r="EKP98" s="9"/>
      <c r="EKQ98" s="9"/>
      <c r="EKR98" s="9"/>
      <c r="EKS98" s="9"/>
      <c r="EKT98" s="9"/>
      <c r="EKU98" s="9"/>
      <c r="EKV98" s="9"/>
      <c r="EKW98" s="9"/>
      <c r="EKX98" s="9"/>
      <c r="EKY98" s="9"/>
      <c r="EKZ98" s="9"/>
      <c r="ELA98" s="9"/>
      <c r="ELB98" s="9"/>
      <c r="ELC98" s="9"/>
      <c r="ELD98" s="9"/>
      <c r="ELE98" s="9"/>
      <c r="ELF98" s="9"/>
      <c r="ELG98" s="9"/>
      <c r="ELH98" s="9"/>
      <c r="ELI98" s="9"/>
      <c r="ELJ98" s="9"/>
      <c r="ELK98" s="9"/>
      <c r="ELL98" s="9"/>
      <c r="ELM98" s="9"/>
      <c r="ELN98" s="9"/>
      <c r="ELO98" s="9"/>
      <c r="ELP98" s="9"/>
      <c r="ELQ98" s="9"/>
      <c r="ELR98" s="9"/>
      <c r="ELS98" s="9"/>
      <c r="ELT98" s="9"/>
      <c r="ELU98" s="9"/>
      <c r="ELV98" s="9"/>
      <c r="ELW98" s="9"/>
      <c r="ELX98" s="9"/>
      <c r="ELY98" s="9"/>
      <c r="ELZ98" s="9"/>
      <c r="EMA98" s="9"/>
      <c r="EMB98" s="9"/>
      <c r="EMC98" s="9"/>
      <c r="EMD98" s="9"/>
      <c r="EME98" s="9"/>
      <c r="EMF98" s="9"/>
      <c r="EMG98" s="9"/>
      <c r="EMH98" s="9"/>
      <c r="EMI98" s="9"/>
      <c r="EMJ98" s="9"/>
      <c r="EMK98" s="9"/>
      <c r="EML98" s="9"/>
      <c r="EMM98" s="9"/>
      <c r="EMN98" s="9"/>
      <c r="EMO98" s="9"/>
      <c r="EMP98" s="9"/>
      <c r="EMQ98" s="9"/>
      <c r="EMR98" s="9"/>
      <c r="EMS98" s="9"/>
      <c r="EMT98" s="9"/>
      <c r="EMU98" s="9"/>
      <c r="EMV98" s="9"/>
      <c r="EMW98" s="9"/>
      <c r="EMX98" s="9"/>
      <c r="EMY98" s="9"/>
      <c r="EMZ98" s="9"/>
      <c r="ENA98" s="9"/>
      <c r="ENB98" s="9"/>
      <c r="ENC98" s="9"/>
      <c r="END98" s="9"/>
      <c r="ENE98" s="9"/>
      <c r="ENF98" s="9"/>
      <c r="ENG98" s="9"/>
      <c r="ENH98" s="9"/>
      <c r="ENI98" s="9"/>
      <c r="ENJ98" s="9"/>
      <c r="ENK98" s="9"/>
      <c r="ENL98" s="9"/>
      <c r="ENM98" s="9"/>
      <c r="ENN98" s="9"/>
      <c r="ENO98" s="9"/>
      <c r="ENP98" s="9"/>
      <c r="ENQ98" s="9"/>
      <c r="ENR98" s="9"/>
      <c r="ENS98" s="9"/>
      <c r="ENT98" s="9"/>
      <c r="ENU98" s="9"/>
      <c r="ENV98" s="9"/>
      <c r="ENW98" s="9"/>
      <c r="ENX98" s="9"/>
      <c r="ENY98" s="9"/>
      <c r="ENZ98" s="9"/>
      <c r="EOA98" s="9"/>
      <c r="EOB98" s="9"/>
      <c r="EOC98" s="9"/>
      <c r="EOD98" s="9"/>
      <c r="EOE98" s="9"/>
      <c r="EOF98" s="9"/>
      <c r="EOG98" s="9"/>
      <c r="EOH98" s="9"/>
      <c r="EOI98" s="9"/>
      <c r="EOJ98" s="9"/>
      <c r="EOK98" s="9"/>
      <c r="EOL98" s="9"/>
      <c r="EOM98" s="9"/>
      <c r="EON98" s="9"/>
      <c r="EOO98" s="9"/>
      <c r="EOP98" s="9"/>
      <c r="EOQ98" s="9"/>
      <c r="EOR98" s="9"/>
      <c r="EOS98" s="9"/>
      <c r="EOT98" s="9"/>
      <c r="EOU98" s="9"/>
      <c r="EOV98" s="9"/>
      <c r="EOW98" s="9"/>
      <c r="EOX98" s="9"/>
      <c r="EOY98" s="9"/>
      <c r="EOZ98" s="9"/>
      <c r="EPA98" s="9"/>
      <c r="EPB98" s="9"/>
      <c r="EPC98" s="9"/>
      <c r="EPD98" s="9"/>
      <c r="EPE98" s="9"/>
      <c r="EPF98" s="9"/>
      <c r="EPG98" s="9"/>
      <c r="EPH98" s="9"/>
      <c r="EPI98" s="9"/>
      <c r="EPJ98" s="9"/>
      <c r="EPK98" s="9"/>
      <c r="EPL98" s="9"/>
      <c r="EPM98" s="9"/>
      <c r="EPN98" s="9"/>
      <c r="EPO98" s="9"/>
      <c r="EPP98" s="9"/>
      <c r="EPQ98" s="9"/>
      <c r="EPR98" s="9"/>
      <c r="EPS98" s="9"/>
      <c r="EPT98" s="9"/>
      <c r="EPU98" s="9"/>
      <c r="EPV98" s="9"/>
      <c r="EPW98" s="9"/>
      <c r="EPX98" s="9"/>
      <c r="EPY98" s="9"/>
      <c r="EPZ98" s="9"/>
      <c r="EQA98" s="9"/>
      <c r="EQB98" s="9"/>
      <c r="EQC98" s="9"/>
      <c r="EQD98" s="9"/>
      <c r="EQE98" s="9"/>
      <c r="EQF98" s="9"/>
      <c r="EQG98" s="9"/>
      <c r="EQH98" s="9"/>
      <c r="EQI98" s="9"/>
      <c r="EQJ98" s="9"/>
      <c r="EQK98" s="9"/>
      <c r="EQL98" s="9"/>
      <c r="EQM98" s="9"/>
      <c r="EQN98" s="9"/>
      <c r="EQO98" s="9"/>
      <c r="EQP98" s="9"/>
      <c r="EQQ98" s="9"/>
      <c r="EQR98" s="9"/>
      <c r="EQS98" s="9"/>
      <c r="EQT98" s="9"/>
      <c r="EQU98" s="9"/>
      <c r="EQV98" s="9"/>
      <c r="EQW98" s="9"/>
      <c r="EQX98" s="9"/>
      <c r="EQY98" s="9"/>
      <c r="EQZ98" s="9"/>
      <c r="ERA98" s="9"/>
      <c r="ERB98" s="9"/>
      <c r="ERC98" s="9"/>
      <c r="ERD98" s="9"/>
      <c r="ERE98" s="9"/>
      <c r="ERF98" s="9"/>
      <c r="ERG98" s="9"/>
      <c r="ERH98" s="9"/>
      <c r="ERI98" s="9"/>
      <c r="ERJ98" s="9"/>
      <c r="ERK98" s="9"/>
      <c r="ERL98" s="9"/>
      <c r="ERM98" s="9"/>
      <c r="ERN98" s="9"/>
      <c r="ERO98" s="9"/>
      <c r="ERP98" s="9"/>
      <c r="ERQ98" s="9"/>
      <c r="ERR98" s="9"/>
      <c r="ERS98" s="9"/>
      <c r="ERT98" s="9"/>
      <c r="ERU98" s="9"/>
      <c r="ERV98" s="9"/>
      <c r="ERW98" s="9"/>
      <c r="ERX98" s="9"/>
      <c r="ERY98" s="9"/>
      <c r="ERZ98" s="9"/>
      <c r="ESA98" s="9"/>
      <c r="ESB98" s="9"/>
      <c r="ESC98" s="9"/>
      <c r="ESD98" s="9"/>
      <c r="ESE98" s="9"/>
      <c r="ESF98" s="9"/>
      <c r="ESG98" s="9"/>
      <c r="ESH98" s="9"/>
      <c r="ESI98" s="9"/>
      <c r="ESJ98" s="9"/>
      <c r="ESK98" s="9"/>
      <c r="ESL98" s="9"/>
      <c r="ESM98" s="9"/>
      <c r="ESN98" s="9"/>
      <c r="ESO98" s="9"/>
      <c r="ESP98" s="9"/>
      <c r="ESQ98" s="9"/>
      <c r="ESR98" s="9"/>
      <c r="ESS98" s="9"/>
      <c r="EST98" s="9"/>
      <c r="ESU98" s="9"/>
      <c r="ESV98" s="9"/>
      <c r="ESW98" s="9"/>
      <c r="ESX98" s="9"/>
      <c r="ESY98" s="9"/>
      <c r="ESZ98" s="9"/>
      <c r="ETA98" s="9"/>
      <c r="ETB98" s="9"/>
      <c r="ETC98" s="9"/>
      <c r="ETD98" s="9"/>
      <c r="ETE98" s="9"/>
      <c r="ETF98" s="9"/>
      <c r="ETG98" s="9"/>
      <c r="ETH98" s="9"/>
      <c r="ETI98" s="9"/>
      <c r="ETJ98" s="9"/>
      <c r="ETK98" s="9"/>
      <c r="ETL98" s="9"/>
      <c r="ETM98" s="9"/>
      <c r="ETN98" s="9"/>
      <c r="ETO98" s="9"/>
      <c r="ETP98" s="9"/>
      <c r="ETQ98" s="9"/>
      <c r="ETR98" s="9"/>
      <c r="ETS98" s="9"/>
      <c r="ETT98" s="9"/>
      <c r="ETU98" s="9"/>
      <c r="ETV98" s="9"/>
      <c r="ETW98" s="9"/>
      <c r="ETX98" s="9"/>
      <c r="ETY98" s="9"/>
      <c r="ETZ98" s="9"/>
      <c r="EUA98" s="9"/>
      <c r="EUB98" s="9"/>
      <c r="EUC98" s="9"/>
      <c r="EUD98" s="9"/>
      <c r="EUE98" s="9"/>
      <c r="EUF98" s="9"/>
      <c r="EUG98" s="9"/>
      <c r="EUH98" s="9"/>
      <c r="EUI98" s="9"/>
      <c r="EUJ98" s="9"/>
      <c r="EUK98" s="9"/>
      <c r="EUL98" s="9"/>
      <c r="EUM98" s="9"/>
      <c r="EUN98" s="9"/>
      <c r="EUO98" s="9"/>
      <c r="EUP98" s="9"/>
      <c r="EUQ98" s="9"/>
      <c r="EUR98" s="9"/>
      <c r="EUS98" s="9"/>
      <c r="EUT98" s="9"/>
      <c r="EUU98" s="9"/>
      <c r="EUV98" s="9"/>
      <c r="EUW98" s="9"/>
      <c r="EUX98" s="9"/>
      <c r="EUY98" s="9"/>
      <c r="EUZ98" s="9"/>
      <c r="EVA98" s="9"/>
      <c r="EVB98" s="9"/>
      <c r="EVC98" s="9"/>
      <c r="EVD98" s="9"/>
      <c r="EVE98" s="9"/>
      <c r="EVF98" s="9"/>
      <c r="EVG98" s="9"/>
      <c r="EVH98" s="9"/>
      <c r="EVI98" s="9"/>
      <c r="EVJ98" s="9"/>
      <c r="EVK98" s="9"/>
      <c r="EVL98" s="9"/>
      <c r="EVM98" s="9"/>
      <c r="EVN98" s="9"/>
      <c r="EVO98" s="9"/>
      <c r="EVP98" s="9"/>
      <c r="EVQ98" s="9"/>
      <c r="EVR98" s="9"/>
      <c r="EVS98" s="9"/>
      <c r="EVT98" s="9"/>
      <c r="EVU98" s="9"/>
      <c r="EVV98" s="9"/>
      <c r="EVW98" s="9"/>
      <c r="EVX98" s="9"/>
      <c r="EVY98" s="9"/>
      <c r="EVZ98" s="9"/>
      <c r="EWA98" s="9"/>
      <c r="EWB98" s="9"/>
      <c r="EWC98" s="9"/>
      <c r="EWD98" s="9"/>
      <c r="EWE98" s="9"/>
      <c r="EWF98" s="9"/>
      <c r="EWG98" s="9"/>
      <c r="EWH98" s="9"/>
      <c r="EWI98" s="9"/>
      <c r="EWJ98" s="9"/>
      <c r="EWK98" s="9"/>
      <c r="EWL98" s="9"/>
      <c r="EWM98" s="9"/>
      <c r="EWN98" s="9"/>
      <c r="EWO98" s="9"/>
      <c r="EWP98" s="9"/>
      <c r="EWQ98" s="9"/>
      <c r="EWR98" s="9"/>
      <c r="EWS98" s="9"/>
      <c r="EWT98" s="9"/>
      <c r="EWU98" s="9"/>
      <c r="EWV98" s="9"/>
      <c r="EWW98" s="9"/>
      <c r="EWX98" s="9"/>
      <c r="EWY98" s="9"/>
      <c r="EWZ98" s="9"/>
      <c r="EXA98" s="9"/>
      <c r="EXB98" s="9"/>
      <c r="EXC98" s="9"/>
      <c r="EXD98" s="9"/>
      <c r="EXE98" s="9"/>
      <c r="EXF98" s="9"/>
      <c r="EXG98" s="9"/>
      <c r="EXH98" s="9"/>
      <c r="EXI98" s="9"/>
      <c r="EXJ98" s="9"/>
      <c r="EXK98" s="9"/>
      <c r="EXL98" s="9"/>
      <c r="EXM98" s="9"/>
      <c r="EXN98" s="9"/>
      <c r="EXO98" s="9"/>
      <c r="EXP98" s="9"/>
      <c r="EXQ98" s="9"/>
      <c r="EXR98" s="9"/>
      <c r="EXS98" s="9"/>
      <c r="EXT98" s="9"/>
      <c r="EXU98" s="9"/>
      <c r="EXV98" s="9"/>
      <c r="EXW98" s="9"/>
      <c r="EXX98" s="9"/>
      <c r="EXY98" s="9"/>
      <c r="EXZ98" s="9"/>
      <c r="EYA98" s="9"/>
      <c r="EYB98" s="9"/>
      <c r="EYC98" s="9"/>
      <c r="EYD98" s="9"/>
      <c r="EYE98" s="9"/>
      <c r="EYF98" s="9"/>
      <c r="EYG98" s="9"/>
      <c r="EYH98" s="9"/>
      <c r="EYI98" s="9"/>
      <c r="EYJ98" s="9"/>
      <c r="EYK98" s="9"/>
      <c r="EYL98" s="9"/>
      <c r="EYM98" s="9"/>
      <c r="EYN98" s="9"/>
      <c r="EYO98" s="9"/>
      <c r="EYP98" s="9"/>
      <c r="EYQ98" s="9"/>
      <c r="EYR98" s="9"/>
      <c r="EYS98" s="9"/>
      <c r="EYT98" s="9"/>
      <c r="EYU98" s="9"/>
      <c r="EYV98" s="9"/>
      <c r="EYW98" s="9"/>
      <c r="EYX98" s="9"/>
      <c r="EYY98" s="9"/>
      <c r="EYZ98" s="9"/>
      <c r="EZA98" s="9"/>
      <c r="EZB98" s="9"/>
      <c r="EZC98" s="9"/>
      <c r="EZD98" s="9"/>
      <c r="EZE98" s="9"/>
      <c r="EZF98" s="9"/>
      <c r="EZG98" s="9"/>
      <c r="EZH98" s="9"/>
      <c r="EZI98" s="9"/>
      <c r="EZJ98" s="9"/>
      <c r="EZK98" s="9"/>
      <c r="EZL98" s="9"/>
      <c r="EZM98" s="9"/>
      <c r="EZN98" s="9"/>
      <c r="EZO98" s="9"/>
      <c r="EZP98" s="9"/>
      <c r="EZQ98" s="9"/>
      <c r="EZR98" s="9"/>
      <c r="EZS98" s="9"/>
      <c r="EZT98" s="9"/>
      <c r="EZU98" s="9"/>
      <c r="EZV98" s="9"/>
      <c r="EZW98" s="9"/>
      <c r="EZX98" s="9"/>
      <c r="EZY98" s="9"/>
      <c r="EZZ98" s="9"/>
      <c r="FAA98" s="9"/>
      <c r="FAB98" s="9"/>
      <c r="FAC98" s="9"/>
      <c r="FAD98" s="9"/>
      <c r="FAE98" s="9"/>
      <c r="FAF98" s="9"/>
      <c r="FAG98" s="9"/>
      <c r="FAH98" s="9"/>
      <c r="FAI98" s="9"/>
      <c r="FAJ98" s="9"/>
      <c r="FAK98" s="9"/>
      <c r="FAL98" s="9"/>
      <c r="FAM98" s="9"/>
      <c r="FAN98" s="9"/>
      <c r="FAO98" s="9"/>
      <c r="FAP98" s="9"/>
      <c r="FAQ98" s="9"/>
      <c r="FAR98" s="9"/>
      <c r="FAS98" s="9"/>
      <c r="FAT98" s="9"/>
      <c r="FAU98" s="9"/>
      <c r="FAV98" s="9"/>
      <c r="FAW98" s="9"/>
      <c r="FAX98" s="9"/>
      <c r="FAY98" s="9"/>
      <c r="FAZ98" s="9"/>
      <c r="FBA98" s="9"/>
      <c r="FBB98" s="9"/>
      <c r="FBC98" s="9"/>
      <c r="FBD98" s="9"/>
      <c r="FBE98" s="9"/>
      <c r="FBF98" s="9"/>
      <c r="FBG98" s="9"/>
      <c r="FBH98" s="9"/>
      <c r="FBI98" s="9"/>
      <c r="FBJ98" s="9"/>
      <c r="FBK98" s="9"/>
      <c r="FBL98" s="9"/>
      <c r="FBM98" s="9"/>
      <c r="FBN98" s="9"/>
      <c r="FBO98" s="9"/>
      <c r="FBP98" s="9"/>
      <c r="FBQ98" s="9"/>
      <c r="FBR98" s="9"/>
      <c r="FBS98" s="9"/>
      <c r="FBT98" s="9"/>
      <c r="FBU98" s="9"/>
      <c r="FBV98" s="9"/>
      <c r="FBW98" s="9"/>
      <c r="FBX98" s="9"/>
      <c r="FBY98" s="9"/>
      <c r="FBZ98" s="9"/>
      <c r="FCA98" s="9"/>
      <c r="FCB98" s="9"/>
      <c r="FCC98" s="9"/>
      <c r="FCD98" s="9"/>
      <c r="FCE98" s="9"/>
      <c r="FCF98" s="9"/>
      <c r="FCG98" s="9"/>
      <c r="FCH98" s="9"/>
      <c r="FCI98" s="9"/>
      <c r="FCJ98" s="9"/>
      <c r="FCK98" s="9"/>
      <c r="FCL98" s="9"/>
      <c r="FCM98" s="9"/>
      <c r="FCN98" s="9"/>
      <c r="FCO98" s="9"/>
      <c r="FCP98" s="9"/>
      <c r="FCQ98" s="9"/>
      <c r="FCR98" s="9"/>
      <c r="FCS98" s="9"/>
      <c r="FCT98" s="9"/>
      <c r="FCU98" s="9"/>
      <c r="FCV98" s="9"/>
      <c r="FCW98" s="9"/>
      <c r="FCX98" s="9"/>
      <c r="FCY98" s="9"/>
      <c r="FCZ98" s="9"/>
      <c r="FDA98" s="9"/>
      <c r="FDB98" s="9"/>
      <c r="FDC98" s="9"/>
      <c r="FDD98" s="9"/>
      <c r="FDE98" s="9"/>
      <c r="FDF98" s="9"/>
      <c r="FDG98" s="9"/>
      <c r="FDH98" s="9"/>
      <c r="FDI98" s="9"/>
      <c r="FDJ98" s="9"/>
      <c r="FDK98" s="9"/>
      <c r="FDL98" s="9"/>
      <c r="FDM98" s="9"/>
      <c r="FDN98" s="9"/>
      <c r="FDO98" s="9"/>
      <c r="FDP98" s="9"/>
      <c r="FDQ98" s="9"/>
      <c r="FDR98" s="9"/>
      <c r="FDS98" s="9"/>
      <c r="FDT98" s="9"/>
      <c r="FDU98" s="9"/>
      <c r="FDV98" s="9"/>
      <c r="FDW98" s="9"/>
      <c r="FDX98" s="9"/>
      <c r="FDY98" s="9"/>
      <c r="FDZ98" s="9"/>
      <c r="FEA98" s="9"/>
      <c r="FEB98" s="9"/>
      <c r="FEC98" s="9"/>
      <c r="FED98" s="9"/>
      <c r="FEE98" s="9"/>
      <c r="FEF98" s="9"/>
      <c r="FEG98" s="9"/>
      <c r="FEH98" s="9"/>
      <c r="FEI98" s="9"/>
      <c r="FEJ98" s="9"/>
      <c r="FEK98" s="9"/>
      <c r="FEL98" s="9"/>
      <c r="FEM98" s="9"/>
      <c r="FEN98" s="9"/>
      <c r="FEO98" s="9"/>
      <c r="FEP98" s="9"/>
      <c r="FEQ98" s="9"/>
      <c r="FER98" s="9"/>
      <c r="FES98" s="9"/>
      <c r="FET98" s="9"/>
      <c r="FEU98" s="9"/>
      <c r="FEV98" s="9"/>
      <c r="FEW98" s="9"/>
      <c r="FEX98" s="9"/>
      <c r="FEY98" s="9"/>
      <c r="FEZ98" s="9"/>
      <c r="FFA98" s="9"/>
      <c r="FFB98" s="9"/>
      <c r="FFC98" s="9"/>
      <c r="FFD98" s="9"/>
      <c r="FFE98" s="9"/>
      <c r="FFF98" s="9"/>
      <c r="FFG98" s="9"/>
      <c r="FFH98" s="9"/>
      <c r="FFI98" s="9"/>
      <c r="FFJ98" s="9"/>
      <c r="FFK98" s="9"/>
      <c r="FFL98" s="9"/>
      <c r="FFM98" s="9"/>
      <c r="FFN98" s="9"/>
      <c r="FFO98" s="9"/>
      <c r="FFP98" s="9"/>
      <c r="FFQ98" s="9"/>
      <c r="FFR98" s="9"/>
      <c r="FFS98" s="9"/>
      <c r="FFT98" s="9"/>
      <c r="FFU98" s="9"/>
      <c r="FFV98" s="9"/>
      <c r="FFW98" s="9"/>
      <c r="FFX98" s="9"/>
      <c r="FFY98" s="9"/>
      <c r="FFZ98" s="9"/>
      <c r="FGA98" s="9"/>
      <c r="FGB98" s="9"/>
      <c r="FGC98" s="9"/>
      <c r="FGD98" s="9"/>
      <c r="FGE98" s="9"/>
      <c r="FGF98" s="9"/>
      <c r="FGG98" s="9"/>
      <c r="FGH98" s="9"/>
      <c r="FGI98" s="9"/>
      <c r="FGJ98" s="9"/>
      <c r="FGK98" s="9"/>
      <c r="FGL98" s="9"/>
      <c r="FGM98" s="9"/>
      <c r="FGN98" s="9"/>
      <c r="FGO98" s="9"/>
      <c r="FGP98" s="9"/>
      <c r="FGQ98" s="9"/>
      <c r="FGR98" s="9"/>
      <c r="FGS98" s="9"/>
      <c r="FGT98" s="9"/>
      <c r="FGU98" s="9"/>
      <c r="FGV98" s="9"/>
      <c r="FGW98" s="9"/>
      <c r="FGX98" s="9"/>
      <c r="FGY98" s="9"/>
      <c r="FGZ98" s="9"/>
      <c r="FHA98" s="9"/>
      <c r="FHB98" s="9"/>
      <c r="FHC98" s="9"/>
      <c r="FHD98" s="9"/>
      <c r="FHE98" s="9"/>
      <c r="FHF98" s="9"/>
      <c r="FHG98" s="9"/>
      <c r="FHH98" s="9"/>
      <c r="FHI98" s="9"/>
      <c r="FHJ98" s="9"/>
      <c r="FHK98" s="9"/>
      <c r="FHL98" s="9"/>
      <c r="FHM98" s="9"/>
      <c r="FHN98" s="9"/>
      <c r="FHO98" s="9"/>
      <c r="FHP98" s="9"/>
      <c r="FHQ98" s="9"/>
      <c r="FHR98" s="9"/>
      <c r="FHS98" s="9"/>
      <c r="FHT98" s="9"/>
      <c r="FHU98" s="9"/>
      <c r="FHV98" s="9"/>
      <c r="FHW98" s="9"/>
      <c r="FHX98" s="9"/>
      <c r="FHY98" s="9"/>
      <c r="FHZ98" s="9"/>
      <c r="FIA98" s="9"/>
      <c r="FIB98" s="9"/>
      <c r="FIC98" s="9"/>
      <c r="FID98" s="9"/>
      <c r="FIE98" s="9"/>
      <c r="FIF98" s="9"/>
      <c r="FIG98" s="9"/>
      <c r="FIH98" s="9"/>
      <c r="FII98" s="9"/>
      <c r="FIJ98" s="9"/>
      <c r="FIK98" s="9"/>
      <c r="FIL98" s="9"/>
      <c r="FIM98" s="9"/>
      <c r="FIN98" s="9"/>
      <c r="FIO98" s="9"/>
      <c r="FIP98" s="9"/>
      <c r="FIQ98" s="9"/>
      <c r="FIR98" s="9"/>
      <c r="FIS98" s="9"/>
      <c r="FIT98" s="9"/>
      <c r="FIU98" s="9"/>
      <c r="FIV98" s="9"/>
      <c r="FIW98" s="9"/>
      <c r="FIX98" s="9"/>
      <c r="FIY98" s="9"/>
      <c r="FIZ98" s="9"/>
      <c r="FJA98" s="9"/>
      <c r="FJB98" s="9"/>
      <c r="FJC98" s="9"/>
      <c r="FJD98" s="9"/>
      <c r="FJE98" s="9"/>
      <c r="FJF98" s="9"/>
      <c r="FJG98" s="9"/>
      <c r="FJH98" s="9"/>
      <c r="FJI98" s="9"/>
      <c r="FJJ98" s="9"/>
      <c r="FJK98" s="9"/>
      <c r="FJL98" s="9"/>
      <c r="FJM98" s="9"/>
      <c r="FJN98" s="9"/>
      <c r="FJO98" s="9"/>
      <c r="FJP98" s="9"/>
      <c r="FJQ98" s="9"/>
      <c r="FJR98" s="9"/>
      <c r="FJS98" s="9"/>
      <c r="FJT98" s="9"/>
      <c r="FJU98" s="9"/>
      <c r="FJV98" s="9"/>
      <c r="FJW98" s="9"/>
      <c r="FJX98" s="9"/>
      <c r="FJY98" s="9"/>
      <c r="FJZ98" s="9"/>
      <c r="FKA98" s="9"/>
      <c r="FKB98" s="9"/>
      <c r="FKC98" s="9"/>
      <c r="FKD98" s="9"/>
      <c r="FKE98" s="9"/>
      <c r="FKF98" s="9"/>
      <c r="FKG98" s="9"/>
      <c r="FKH98" s="9"/>
      <c r="FKI98" s="9"/>
      <c r="FKJ98" s="9"/>
      <c r="FKK98" s="9"/>
      <c r="FKL98" s="9"/>
      <c r="FKM98" s="9"/>
      <c r="FKN98" s="9"/>
      <c r="FKO98" s="9"/>
      <c r="FKP98" s="9"/>
      <c r="FKQ98" s="9"/>
      <c r="FKR98" s="9"/>
      <c r="FKS98" s="9"/>
      <c r="FKT98" s="9"/>
      <c r="FKU98" s="9"/>
      <c r="FKV98" s="9"/>
      <c r="FKW98" s="9"/>
      <c r="FKX98" s="9"/>
      <c r="FKY98" s="9"/>
      <c r="FKZ98" s="9"/>
      <c r="FLA98" s="9"/>
      <c r="FLB98" s="9"/>
      <c r="FLC98" s="9"/>
      <c r="FLD98" s="9"/>
      <c r="FLE98" s="9"/>
      <c r="FLF98" s="9"/>
      <c r="FLG98" s="9"/>
      <c r="FLH98" s="9"/>
      <c r="FLI98" s="9"/>
      <c r="FLJ98" s="9"/>
      <c r="FLK98" s="9"/>
      <c r="FLL98" s="9"/>
      <c r="FLM98" s="9"/>
      <c r="FLN98" s="9"/>
      <c r="FLO98" s="9"/>
      <c r="FLP98" s="9"/>
      <c r="FLQ98" s="9"/>
      <c r="FLR98" s="9"/>
      <c r="FLS98" s="9"/>
      <c r="FLT98" s="9"/>
      <c r="FLU98" s="9"/>
      <c r="FLV98" s="9"/>
      <c r="FLW98" s="9"/>
      <c r="FLX98" s="9"/>
      <c r="FLY98" s="9"/>
      <c r="FLZ98" s="9"/>
      <c r="FMA98" s="9"/>
      <c r="FMB98" s="9"/>
      <c r="FMC98" s="9"/>
      <c r="FMD98" s="9"/>
      <c r="FME98" s="9"/>
      <c r="FMF98" s="9"/>
      <c r="FMG98" s="9"/>
      <c r="FMH98" s="9"/>
      <c r="FMI98" s="9"/>
      <c r="FMJ98" s="9"/>
      <c r="FMK98" s="9"/>
      <c r="FML98" s="9"/>
      <c r="FMM98" s="9"/>
      <c r="FMN98" s="9"/>
      <c r="FMO98" s="9"/>
      <c r="FMP98" s="9"/>
      <c r="FMQ98" s="9"/>
      <c r="FMR98" s="9"/>
      <c r="FMS98" s="9"/>
      <c r="FMT98" s="9"/>
      <c r="FMU98" s="9"/>
      <c r="FMV98" s="9"/>
      <c r="FMW98" s="9"/>
      <c r="FMX98" s="9"/>
      <c r="FMY98" s="9"/>
      <c r="FMZ98" s="9"/>
      <c r="FNA98" s="9"/>
      <c r="FNB98" s="9"/>
      <c r="FNC98" s="9"/>
      <c r="FND98" s="9"/>
      <c r="FNE98" s="9"/>
      <c r="FNF98" s="9"/>
      <c r="FNG98" s="9"/>
      <c r="FNH98" s="9"/>
      <c r="FNI98" s="9"/>
      <c r="FNJ98" s="9"/>
      <c r="FNK98" s="9"/>
      <c r="FNL98" s="9"/>
      <c r="FNM98" s="9"/>
      <c r="FNN98" s="9"/>
      <c r="FNO98" s="9"/>
      <c r="FNP98" s="9"/>
      <c r="FNQ98" s="9"/>
      <c r="FNR98" s="9"/>
      <c r="FNS98" s="9"/>
      <c r="FNT98" s="9"/>
      <c r="FNU98" s="9"/>
      <c r="FNV98" s="9"/>
      <c r="FNW98" s="9"/>
      <c r="FNX98" s="9"/>
      <c r="FNY98" s="9"/>
      <c r="FNZ98" s="9"/>
      <c r="FOA98" s="9"/>
      <c r="FOB98" s="9"/>
      <c r="FOC98" s="9"/>
      <c r="FOD98" s="9"/>
      <c r="FOE98" s="9"/>
      <c r="FOF98" s="9"/>
      <c r="FOG98" s="9"/>
      <c r="FOH98" s="9"/>
      <c r="FOI98" s="9"/>
      <c r="FOJ98" s="9"/>
      <c r="FOK98" s="9"/>
      <c r="FOL98" s="9"/>
      <c r="FOM98" s="9"/>
      <c r="FON98" s="9"/>
      <c r="FOO98" s="9"/>
      <c r="FOP98" s="9"/>
      <c r="FOQ98" s="9"/>
      <c r="FOR98" s="9"/>
      <c r="FOS98" s="9"/>
      <c r="FOT98" s="9"/>
      <c r="FOU98" s="9"/>
      <c r="FOV98" s="9"/>
      <c r="FOW98" s="9"/>
      <c r="FOX98" s="9"/>
      <c r="FOY98" s="9"/>
      <c r="FOZ98" s="9"/>
      <c r="FPA98" s="9"/>
      <c r="FPB98" s="9"/>
      <c r="FPC98" s="9"/>
      <c r="FPD98" s="9"/>
      <c r="FPE98" s="9"/>
      <c r="FPF98" s="9"/>
      <c r="FPG98" s="9"/>
      <c r="FPH98" s="9"/>
      <c r="FPI98" s="9"/>
      <c r="FPJ98" s="9"/>
      <c r="FPK98" s="9"/>
      <c r="FPL98" s="9"/>
      <c r="FPM98" s="9"/>
      <c r="FPN98" s="9"/>
      <c r="FPO98" s="9"/>
      <c r="FPP98" s="9"/>
      <c r="FPQ98" s="9"/>
      <c r="FPR98" s="9"/>
      <c r="FPS98" s="9"/>
      <c r="FPT98" s="9"/>
      <c r="FPU98" s="9"/>
      <c r="FPV98" s="9"/>
      <c r="FPW98" s="9"/>
      <c r="FPX98" s="9"/>
      <c r="FPY98" s="9"/>
      <c r="FPZ98" s="9"/>
      <c r="FQA98" s="9"/>
      <c r="FQB98" s="9"/>
      <c r="FQC98" s="9"/>
      <c r="FQD98" s="9"/>
      <c r="FQE98" s="9"/>
      <c r="FQF98" s="9"/>
      <c r="FQG98" s="9"/>
      <c r="FQH98" s="9"/>
      <c r="FQI98" s="9"/>
      <c r="FQJ98" s="9"/>
      <c r="FQK98" s="9"/>
      <c r="FQL98" s="9"/>
      <c r="FQM98" s="9"/>
      <c r="FQN98" s="9"/>
      <c r="FQO98" s="9"/>
      <c r="FQP98" s="9"/>
      <c r="FQQ98" s="9"/>
      <c r="FQR98" s="9"/>
      <c r="FQS98" s="9"/>
      <c r="FQT98" s="9"/>
      <c r="FQU98" s="9"/>
      <c r="FQV98" s="9"/>
      <c r="FQW98" s="9"/>
      <c r="FQX98" s="9"/>
      <c r="FQY98" s="9"/>
      <c r="FQZ98" s="9"/>
      <c r="FRA98" s="9"/>
      <c r="FRB98" s="9"/>
      <c r="FRC98" s="9"/>
      <c r="FRD98" s="9"/>
      <c r="FRE98" s="9"/>
      <c r="FRF98" s="9"/>
      <c r="FRG98" s="9"/>
      <c r="FRH98" s="9"/>
      <c r="FRI98" s="9"/>
      <c r="FRJ98" s="9"/>
      <c r="FRK98" s="9"/>
      <c r="FRL98" s="9"/>
      <c r="FRM98" s="9"/>
      <c r="FRN98" s="9"/>
      <c r="FRO98" s="9"/>
      <c r="FRP98" s="9"/>
      <c r="FRQ98" s="9"/>
      <c r="FRR98" s="9"/>
      <c r="FRS98" s="9"/>
      <c r="FRT98" s="9"/>
      <c r="FRU98" s="9"/>
      <c r="FRV98" s="9"/>
      <c r="FRW98" s="9"/>
      <c r="FRX98" s="9"/>
      <c r="FRY98" s="9"/>
      <c r="FRZ98" s="9"/>
      <c r="FSA98" s="9"/>
      <c r="FSB98" s="9"/>
      <c r="FSC98" s="9"/>
      <c r="FSD98" s="9"/>
      <c r="FSE98" s="9"/>
      <c r="FSF98" s="9"/>
      <c r="FSG98" s="9"/>
      <c r="FSH98" s="9"/>
      <c r="FSI98" s="9"/>
      <c r="FSJ98" s="9"/>
      <c r="FSK98" s="9"/>
      <c r="FSL98" s="9"/>
      <c r="FSM98" s="9"/>
      <c r="FSN98" s="9"/>
      <c r="FSO98" s="9"/>
      <c r="FSP98" s="9"/>
      <c r="FSQ98" s="9"/>
      <c r="FSR98" s="9"/>
      <c r="FSS98" s="9"/>
      <c r="FST98" s="9"/>
      <c r="FSU98" s="9"/>
      <c r="FSV98" s="9"/>
      <c r="FSW98" s="9"/>
      <c r="FSX98" s="9"/>
      <c r="FSY98" s="9"/>
      <c r="FSZ98" s="9"/>
      <c r="FTA98" s="9"/>
      <c r="FTB98" s="9"/>
      <c r="FTC98" s="9"/>
      <c r="FTD98" s="9"/>
      <c r="FTE98" s="9"/>
      <c r="FTF98" s="9"/>
      <c r="FTG98" s="9"/>
      <c r="FTH98" s="9"/>
      <c r="FTI98" s="9"/>
      <c r="FTJ98" s="9"/>
      <c r="FTK98" s="9"/>
      <c r="FTL98" s="9"/>
      <c r="FTM98" s="9"/>
      <c r="FTN98" s="9"/>
      <c r="FTO98" s="9"/>
      <c r="FTP98" s="9"/>
      <c r="FTQ98" s="9"/>
      <c r="FTR98" s="9"/>
      <c r="FTS98" s="9"/>
      <c r="FTT98" s="9"/>
      <c r="FTU98" s="9"/>
      <c r="FTV98" s="9"/>
      <c r="FTW98" s="9"/>
      <c r="FTX98" s="9"/>
      <c r="FTY98" s="9"/>
      <c r="FTZ98" s="9"/>
      <c r="FUA98" s="9"/>
      <c r="FUB98" s="9"/>
      <c r="FUC98" s="9"/>
      <c r="FUD98" s="9"/>
      <c r="FUE98" s="9"/>
      <c r="FUF98" s="9"/>
      <c r="FUG98" s="9"/>
      <c r="FUH98" s="9"/>
      <c r="FUI98" s="9"/>
      <c r="FUJ98" s="9"/>
      <c r="FUK98" s="9"/>
      <c r="FUL98" s="9"/>
      <c r="FUM98" s="9"/>
      <c r="FUN98" s="9"/>
      <c r="FUO98" s="9"/>
      <c r="FUP98" s="9"/>
      <c r="FUQ98" s="9"/>
      <c r="FUR98" s="9"/>
      <c r="FUS98" s="9"/>
      <c r="FUT98" s="9"/>
      <c r="FUU98" s="9"/>
      <c r="FUV98" s="9"/>
      <c r="FUW98" s="9"/>
      <c r="FUX98" s="9"/>
      <c r="FUY98" s="9"/>
      <c r="FUZ98" s="9"/>
      <c r="FVA98" s="9"/>
      <c r="FVB98" s="9"/>
      <c r="FVC98" s="9"/>
      <c r="FVD98" s="9"/>
      <c r="FVE98" s="9"/>
      <c r="FVF98" s="9"/>
      <c r="FVG98" s="9"/>
      <c r="FVH98" s="9"/>
      <c r="FVI98" s="9"/>
      <c r="FVJ98" s="9"/>
      <c r="FVK98" s="9"/>
      <c r="FVL98" s="9"/>
      <c r="FVM98" s="9"/>
      <c r="FVN98" s="9"/>
      <c r="FVO98" s="9"/>
      <c r="FVP98" s="9"/>
      <c r="FVQ98" s="9"/>
      <c r="FVR98" s="9"/>
      <c r="FVS98" s="9"/>
      <c r="FVT98" s="9"/>
      <c r="FVU98" s="9"/>
      <c r="FVV98" s="9"/>
      <c r="FVW98" s="9"/>
      <c r="FVX98" s="9"/>
      <c r="FVY98" s="9"/>
      <c r="FVZ98" s="9"/>
      <c r="FWA98" s="9"/>
      <c r="FWB98" s="9"/>
      <c r="FWC98" s="9"/>
      <c r="FWD98" s="9"/>
      <c r="FWE98" s="9"/>
      <c r="FWF98" s="9"/>
      <c r="FWG98" s="9"/>
      <c r="FWH98" s="9"/>
      <c r="FWI98" s="9"/>
      <c r="FWJ98" s="9"/>
      <c r="FWK98" s="9"/>
      <c r="FWL98" s="9"/>
      <c r="FWM98" s="9"/>
      <c r="FWN98" s="9"/>
      <c r="FWO98" s="9"/>
      <c r="FWP98" s="9"/>
      <c r="FWQ98" s="9"/>
      <c r="FWR98" s="9"/>
      <c r="FWS98" s="9"/>
      <c r="FWT98" s="9"/>
      <c r="FWU98" s="9"/>
      <c r="FWV98" s="9"/>
      <c r="FWW98" s="9"/>
      <c r="FWX98" s="9"/>
      <c r="FWY98" s="9"/>
      <c r="FWZ98" s="9"/>
      <c r="FXA98" s="9"/>
      <c r="FXB98" s="9"/>
      <c r="FXC98" s="9"/>
      <c r="FXD98" s="9"/>
      <c r="FXE98" s="9"/>
      <c r="FXF98" s="9"/>
      <c r="FXG98" s="9"/>
      <c r="FXH98" s="9"/>
      <c r="FXI98" s="9"/>
      <c r="FXJ98" s="9"/>
      <c r="FXK98" s="9"/>
      <c r="FXL98" s="9"/>
      <c r="FXM98" s="9"/>
      <c r="FXN98" s="9"/>
      <c r="FXO98" s="9"/>
      <c r="FXP98" s="9"/>
      <c r="FXQ98" s="9"/>
      <c r="FXR98" s="9"/>
      <c r="FXS98" s="9"/>
      <c r="FXT98" s="9"/>
      <c r="FXU98" s="9"/>
      <c r="FXV98" s="9"/>
      <c r="FXW98" s="9"/>
      <c r="FXX98" s="9"/>
      <c r="FXY98" s="9"/>
      <c r="FXZ98" s="9"/>
      <c r="FYA98" s="9"/>
      <c r="FYB98" s="9"/>
      <c r="FYC98" s="9"/>
      <c r="FYD98" s="9"/>
      <c r="FYE98" s="9"/>
      <c r="FYF98" s="9"/>
      <c r="FYG98" s="9"/>
      <c r="FYH98" s="9"/>
      <c r="FYI98" s="9"/>
      <c r="FYJ98" s="9"/>
      <c r="FYK98" s="9"/>
      <c r="FYL98" s="9"/>
      <c r="FYM98" s="9"/>
      <c r="FYN98" s="9"/>
      <c r="FYO98" s="9"/>
      <c r="FYP98" s="9"/>
      <c r="FYQ98" s="9"/>
      <c r="FYR98" s="9"/>
      <c r="FYS98" s="9"/>
      <c r="FYT98" s="9"/>
      <c r="FYU98" s="9"/>
      <c r="FYV98" s="9"/>
      <c r="FYW98" s="9"/>
      <c r="FYX98" s="9"/>
      <c r="FYY98" s="9"/>
      <c r="FYZ98" s="9"/>
      <c r="FZA98" s="9"/>
      <c r="FZB98" s="9"/>
      <c r="FZC98" s="9"/>
      <c r="FZD98" s="9"/>
      <c r="FZE98" s="9"/>
      <c r="FZF98" s="9"/>
      <c r="FZG98" s="9"/>
      <c r="FZH98" s="9"/>
      <c r="FZI98" s="9"/>
      <c r="FZJ98" s="9"/>
      <c r="FZK98" s="9"/>
      <c r="FZL98" s="9"/>
      <c r="FZM98" s="9"/>
      <c r="FZN98" s="9"/>
      <c r="FZO98" s="9"/>
      <c r="FZP98" s="9"/>
      <c r="FZQ98" s="9"/>
      <c r="FZR98" s="9"/>
      <c r="FZS98" s="9"/>
      <c r="FZT98" s="9"/>
      <c r="FZU98" s="9"/>
      <c r="FZV98" s="9"/>
      <c r="FZW98" s="9"/>
      <c r="FZX98" s="9"/>
      <c r="FZY98" s="9"/>
      <c r="FZZ98" s="9"/>
      <c r="GAA98" s="9"/>
      <c r="GAB98" s="9"/>
      <c r="GAC98" s="9"/>
      <c r="GAD98" s="9"/>
      <c r="GAE98" s="9"/>
      <c r="GAF98" s="9"/>
      <c r="GAG98" s="9"/>
      <c r="GAH98" s="9"/>
      <c r="GAI98" s="9"/>
      <c r="GAJ98" s="9"/>
      <c r="GAK98" s="9"/>
      <c r="GAL98" s="9"/>
      <c r="GAM98" s="9"/>
      <c r="GAN98" s="9"/>
      <c r="GAO98" s="9"/>
      <c r="GAP98" s="9"/>
      <c r="GAQ98" s="9"/>
      <c r="GAR98" s="9"/>
      <c r="GAS98" s="9"/>
      <c r="GAT98" s="9"/>
      <c r="GAU98" s="9"/>
      <c r="GAV98" s="9"/>
      <c r="GAW98" s="9"/>
      <c r="GAX98" s="9"/>
      <c r="GAY98" s="9"/>
      <c r="GAZ98" s="9"/>
      <c r="GBA98" s="9"/>
      <c r="GBB98" s="9"/>
      <c r="GBC98" s="9"/>
      <c r="GBD98" s="9"/>
      <c r="GBE98" s="9"/>
      <c r="GBF98" s="9"/>
      <c r="GBG98" s="9"/>
      <c r="GBH98" s="9"/>
      <c r="GBI98" s="9"/>
      <c r="GBJ98" s="9"/>
      <c r="GBK98" s="9"/>
      <c r="GBL98" s="9"/>
      <c r="GBM98" s="9"/>
      <c r="GBN98" s="9"/>
      <c r="GBO98" s="9"/>
      <c r="GBP98" s="9"/>
      <c r="GBQ98" s="9"/>
      <c r="GBR98" s="9"/>
      <c r="GBS98" s="9"/>
      <c r="GBT98" s="9"/>
      <c r="GBU98" s="9"/>
      <c r="GBV98" s="9"/>
      <c r="GBW98" s="9"/>
      <c r="GBX98" s="9"/>
      <c r="GBY98" s="9"/>
      <c r="GBZ98" s="9"/>
      <c r="GCA98" s="9"/>
      <c r="GCB98" s="9"/>
      <c r="GCC98" s="9"/>
      <c r="GCD98" s="9"/>
      <c r="GCE98" s="9"/>
      <c r="GCF98" s="9"/>
      <c r="GCG98" s="9"/>
      <c r="GCH98" s="9"/>
      <c r="GCI98" s="9"/>
      <c r="GCJ98" s="9"/>
      <c r="GCK98" s="9"/>
      <c r="GCL98" s="9"/>
      <c r="GCM98" s="9"/>
      <c r="GCN98" s="9"/>
      <c r="GCO98" s="9"/>
      <c r="GCP98" s="9"/>
      <c r="GCQ98" s="9"/>
      <c r="GCR98" s="9"/>
      <c r="GCS98" s="9"/>
      <c r="GCT98" s="9"/>
      <c r="GCU98" s="9"/>
      <c r="GCV98" s="9"/>
      <c r="GCW98" s="9"/>
      <c r="GCX98" s="9"/>
      <c r="GCY98" s="9"/>
      <c r="GCZ98" s="9"/>
      <c r="GDA98" s="9"/>
      <c r="GDB98" s="9"/>
      <c r="GDC98" s="9"/>
      <c r="GDD98" s="9"/>
      <c r="GDE98" s="9"/>
      <c r="GDF98" s="9"/>
      <c r="GDG98" s="9"/>
      <c r="GDH98" s="9"/>
      <c r="GDI98" s="9"/>
      <c r="GDJ98" s="9"/>
      <c r="GDK98" s="9"/>
      <c r="GDL98" s="9"/>
      <c r="GDM98" s="9"/>
      <c r="GDN98" s="9"/>
      <c r="GDO98" s="9"/>
      <c r="GDP98" s="9"/>
      <c r="GDQ98" s="9"/>
      <c r="GDR98" s="9"/>
      <c r="GDS98" s="9"/>
      <c r="GDT98" s="9"/>
      <c r="GDU98" s="9"/>
      <c r="GDV98" s="9"/>
      <c r="GDW98" s="9"/>
      <c r="GDX98" s="9"/>
      <c r="GDY98" s="9"/>
      <c r="GDZ98" s="9"/>
      <c r="GEA98" s="9"/>
      <c r="GEB98" s="9"/>
      <c r="GEC98" s="9"/>
      <c r="GED98" s="9"/>
      <c r="GEE98" s="9"/>
      <c r="GEF98" s="9"/>
      <c r="GEG98" s="9"/>
      <c r="GEH98" s="9"/>
      <c r="GEI98" s="9"/>
      <c r="GEJ98" s="9"/>
      <c r="GEK98" s="9"/>
      <c r="GEL98" s="9"/>
      <c r="GEM98" s="9"/>
      <c r="GEN98" s="9"/>
      <c r="GEO98" s="9"/>
      <c r="GEP98" s="9"/>
      <c r="GEQ98" s="9"/>
      <c r="GER98" s="9"/>
      <c r="GES98" s="9"/>
      <c r="GET98" s="9"/>
      <c r="GEU98" s="9"/>
      <c r="GEV98" s="9"/>
      <c r="GEW98" s="9"/>
      <c r="GEX98" s="9"/>
      <c r="GEY98" s="9"/>
      <c r="GEZ98" s="9"/>
      <c r="GFA98" s="9"/>
      <c r="GFB98" s="9"/>
      <c r="GFC98" s="9"/>
      <c r="GFD98" s="9"/>
      <c r="GFE98" s="9"/>
      <c r="GFF98" s="9"/>
      <c r="GFG98" s="9"/>
      <c r="GFH98" s="9"/>
      <c r="GFI98" s="9"/>
      <c r="GFJ98" s="9"/>
      <c r="GFK98" s="9"/>
      <c r="GFL98" s="9"/>
      <c r="GFM98" s="9"/>
      <c r="GFN98" s="9"/>
      <c r="GFO98" s="9"/>
      <c r="GFP98" s="9"/>
      <c r="GFQ98" s="9"/>
      <c r="GFR98" s="9"/>
      <c r="GFS98" s="9"/>
      <c r="GFT98" s="9"/>
      <c r="GFU98" s="9"/>
      <c r="GFV98" s="9"/>
      <c r="GFW98" s="9"/>
      <c r="GFX98" s="9"/>
      <c r="GFY98" s="9"/>
      <c r="GFZ98" s="9"/>
      <c r="GGA98" s="9"/>
      <c r="GGB98" s="9"/>
      <c r="GGC98" s="9"/>
      <c r="GGD98" s="9"/>
      <c r="GGE98" s="9"/>
      <c r="GGF98" s="9"/>
      <c r="GGG98" s="9"/>
      <c r="GGH98" s="9"/>
      <c r="GGI98" s="9"/>
      <c r="GGJ98" s="9"/>
      <c r="GGK98" s="9"/>
      <c r="GGL98" s="9"/>
      <c r="GGM98" s="9"/>
      <c r="GGN98" s="9"/>
      <c r="GGO98" s="9"/>
      <c r="GGP98" s="9"/>
      <c r="GGQ98" s="9"/>
      <c r="GGR98" s="9"/>
      <c r="GGS98" s="9"/>
      <c r="GGT98" s="9"/>
      <c r="GGU98" s="9"/>
      <c r="GGV98" s="9"/>
      <c r="GGW98" s="9"/>
      <c r="GGX98" s="9"/>
      <c r="GGY98" s="9"/>
      <c r="GGZ98" s="9"/>
      <c r="GHA98" s="9"/>
      <c r="GHB98" s="9"/>
      <c r="GHC98" s="9"/>
      <c r="GHD98" s="9"/>
      <c r="GHE98" s="9"/>
      <c r="GHF98" s="9"/>
      <c r="GHG98" s="9"/>
      <c r="GHH98" s="9"/>
      <c r="GHI98" s="9"/>
      <c r="GHJ98" s="9"/>
      <c r="GHK98" s="9"/>
      <c r="GHL98" s="9"/>
      <c r="GHM98" s="9"/>
      <c r="GHN98" s="9"/>
      <c r="GHO98" s="9"/>
      <c r="GHP98" s="9"/>
      <c r="GHQ98" s="9"/>
      <c r="GHR98" s="9"/>
      <c r="GHS98" s="9"/>
      <c r="GHT98" s="9"/>
      <c r="GHU98" s="9"/>
      <c r="GHV98" s="9"/>
      <c r="GHW98" s="9"/>
      <c r="GHX98" s="9"/>
      <c r="GHY98" s="9"/>
      <c r="GHZ98" s="9"/>
      <c r="GIA98" s="9"/>
      <c r="GIB98" s="9"/>
      <c r="GIC98" s="9"/>
      <c r="GID98" s="9"/>
      <c r="GIE98" s="9"/>
      <c r="GIF98" s="9"/>
      <c r="GIG98" s="9"/>
      <c r="GIH98" s="9"/>
      <c r="GII98" s="9"/>
      <c r="GIJ98" s="9"/>
      <c r="GIK98" s="9"/>
      <c r="GIL98" s="9"/>
      <c r="GIM98" s="9"/>
      <c r="GIN98" s="9"/>
      <c r="GIO98" s="9"/>
      <c r="GIP98" s="9"/>
      <c r="GIQ98" s="9"/>
      <c r="GIR98" s="9"/>
      <c r="GIS98" s="9"/>
      <c r="GIT98" s="9"/>
      <c r="GIU98" s="9"/>
      <c r="GIV98" s="9"/>
      <c r="GIW98" s="9"/>
      <c r="GIX98" s="9"/>
      <c r="GIY98" s="9"/>
      <c r="GIZ98" s="9"/>
      <c r="GJA98" s="9"/>
      <c r="GJB98" s="9"/>
      <c r="GJC98" s="9"/>
      <c r="GJD98" s="9"/>
      <c r="GJE98" s="9"/>
      <c r="GJF98" s="9"/>
      <c r="GJG98" s="9"/>
      <c r="GJH98" s="9"/>
      <c r="GJI98" s="9"/>
      <c r="GJJ98" s="9"/>
      <c r="GJK98" s="9"/>
      <c r="GJL98" s="9"/>
      <c r="GJM98" s="9"/>
      <c r="GJN98" s="9"/>
      <c r="GJO98" s="9"/>
      <c r="GJP98" s="9"/>
      <c r="GJQ98" s="9"/>
      <c r="GJR98" s="9"/>
      <c r="GJS98" s="9"/>
      <c r="GJT98" s="9"/>
      <c r="GJU98" s="9"/>
      <c r="GJV98" s="9"/>
      <c r="GJW98" s="9"/>
      <c r="GJX98" s="9"/>
      <c r="GJY98" s="9"/>
      <c r="GJZ98" s="9"/>
      <c r="GKA98" s="9"/>
      <c r="GKB98" s="9"/>
      <c r="GKC98" s="9"/>
      <c r="GKD98" s="9"/>
      <c r="GKE98" s="9"/>
      <c r="GKF98" s="9"/>
      <c r="GKG98" s="9"/>
      <c r="GKH98" s="9"/>
      <c r="GKI98" s="9"/>
      <c r="GKJ98" s="9"/>
      <c r="GKK98" s="9"/>
      <c r="GKL98" s="9"/>
      <c r="GKM98" s="9"/>
      <c r="GKN98" s="9"/>
      <c r="GKO98" s="9"/>
      <c r="GKP98" s="9"/>
      <c r="GKQ98" s="9"/>
      <c r="GKR98" s="9"/>
      <c r="GKS98" s="9"/>
      <c r="GKT98" s="9"/>
      <c r="GKU98" s="9"/>
      <c r="GKV98" s="9"/>
      <c r="GKW98" s="9"/>
      <c r="GKX98" s="9"/>
      <c r="GKY98" s="9"/>
      <c r="GKZ98" s="9"/>
      <c r="GLA98" s="9"/>
      <c r="GLB98" s="9"/>
      <c r="GLC98" s="9"/>
      <c r="GLD98" s="9"/>
      <c r="GLE98" s="9"/>
      <c r="GLF98" s="9"/>
      <c r="GLG98" s="9"/>
      <c r="GLH98" s="9"/>
      <c r="GLI98" s="9"/>
      <c r="GLJ98" s="9"/>
      <c r="GLK98" s="9"/>
      <c r="GLL98" s="9"/>
      <c r="GLM98" s="9"/>
      <c r="GLN98" s="9"/>
      <c r="GLO98" s="9"/>
      <c r="GLP98" s="9"/>
      <c r="GLQ98" s="9"/>
      <c r="GLR98" s="9"/>
      <c r="GLS98" s="9"/>
      <c r="GLT98" s="9"/>
      <c r="GLU98" s="9"/>
      <c r="GLV98" s="9"/>
      <c r="GLW98" s="9"/>
      <c r="GLX98" s="9"/>
      <c r="GLY98" s="9"/>
      <c r="GLZ98" s="9"/>
      <c r="GMA98" s="9"/>
      <c r="GMB98" s="9"/>
      <c r="GMC98" s="9"/>
      <c r="GMD98" s="9"/>
      <c r="GME98" s="9"/>
      <c r="GMF98" s="9"/>
      <c r="GMG98" s="9"/>
      <c r="GMH98" s="9"/>
      <c r="GMI98" s="9"/>
      <c r="GMJ98" s="9"/>
      <c r="GMK98" s="9"/>
      <c r="GML98" s="9"/>
      <c r="GMM98" s="9"/>
      <c r="GMN98" s="9"/>
      <c r="GMO98" s="9"/>
      <c r="GMP98" s="9"/>
      <c r="GMQ98" s="9"/>
      <c r="GMR98" s="9"/>
      <c r="GMS98" s="9"/>
      <c r="GMT98" s="9"/>
      <c r="GMU98" s="9"/>
      <c r="GMV98" s="9"/>
      <c r="GMW98" s="9"/>
      <c r="GMX98" s="9"/>
      <c r="GMY98" s="9"/>
      <c r="GMZ98" s="9"/>
      <c r="GNA98" s="9"/>
      <c r="GNB98" s="9"/>
      <c r="GNC98" s="9"/>
      <c r="GND98" s="9"/>
      <c r="GNE98" s="9"/>
      <c r="GNF98" s="9"/>
      <c r="GNG98" s="9"/>
      <c r="GNH98" s="9"/>
      <c r="GNI98" s="9"/>
      <c r="GNJ98" s="9"/>
      <c r="GNK98" s="9"/>
      <c r="GNL98" s="9"/>
      <c r="GNM98" s="9"/>
      <c r="GNN98" s="9"/>
      <c r="GNO98" s="9"/>
      <c r="GNP98" s="9"/>
      <c r="GNQ98" s="9"/>
      <c r="GNR98" s="9"/>
      <c r="GNS98" s="9"/>
      <c r="GNT98" s="9"/>
      <c r="GNU98" s="9"/>
      <c r="GNV98" s="9"/>
      <c r="GNW98" s="9"/>
      <c r="GNX98" s="9"/>
      <c r="GNY98" s="9"/>
      <c r="GNZ98" s="9"/>
      <c r="GOA98" s="9"/>
      <c r="GOB98" s="9"/>
      <c r="GOC98" s="9"/>
      <c r="GOD98" s="9"/>
      <c r="GOE98" s="9"/>
      <c r="GOF98" s="9"/>
      <c r="GOG98" s="9"/>
      <c r="GOH98" s="9"/>
      <c r="GOI98" s="9"/>
      <c r="GOJ98" s="9"/>
      <c r="GOK98" s="9"/>
      <c r="GOL98" s="9"/>
      <c r="GOM98" s="9"/>
      <c r="GON98" s="9"/>
      <c r="GOO98" s="9"/>
      <c r="GOP98" s="9"/>
      <c r="GOQ98" s="9"/>
      <c r="GOR98" s="9"/>
      <c r="GOS98" s="9"/>
      <c r="GOT98" s="9"/>
      <c r="GOU98" s="9"/>
      <c r="GOV98" s="9"/>
      <c r="GOW98" s="9"/>
      <c r="GOX98" s="9"/>
      <c r="GOY98" s="9"/>
      <c r="GOZ98" s="9"/>
      <c r="GPA98" s="9"/>
      <c r="GPB98" s="9"/>
      <c r="GPC98" s="9"/>
      <c r="GPD98" s="9"/>
      <c r="GPE98" s="9"/>
      <c r="GPF98" s="9"/>
      <c r="GPG98" s="9"/>
      <c r="GPH98" s="9"/>
      <c r="GPI98" s="9"/>
      <c r="GPJ98" s="9"/>
      <c r="GPK98" s="9"/>
      <c r="GPL98" s="9"/>
      <c r="GPM98" s="9"/>
      <c r="GPN98" s="9"/>
      <c r="GPO98" s="9"/>
      <c r="GPP98" s="9"/>
      <c r="GPQ98" s="9"/>
      <c r="GPR98" s="9"/>
      <c r="GPS98" s="9"/>
      <c r="GPT98" s="9"/>
      <c r="GPU98" s="9"/>
      <c r="GPV98" s="9"/>
      <c r="GPW98" s="9"/>
      <c r="GPX98" s="9"/>
      <c r="GPY98" s="9"/>
      <c r="GPZ98" s="9"/>
      <c r="GQA98" s="9"/>
      <c r="GQB98" s="9"/>
      <c r="GQC98" s="9"/>
      <c r="GQD98" s="9"/>
      <c r="GQE98" s="9"/>
      <c r="GQF98" s="9"/>
      <c r="GQG98" s="9"/>
      <c r="GQH98" s="9"/>
      <c r="GQI98" s="9"/>
      <c r="GQJ98" s="9"/>
      <c r="GQK98" s="9"/>
      <c r="GQL98" s="9"/>
      <c r="GQM98" s="9"/>
      <c r="GQN98" s="9"/>
      <c r="GQO98" s="9"/>
      <c r="GQP98" s="9"/>
      <c r="GQQ98" s="9"/>
      <c r="GQR98" s="9"/>
      <c r="GQS98" s="9"/>
      <c r="GQT98" s="9"/>
      <c r="GQU98" s="9"/>
      <c r="GQV98" s="9"/>
      <c r="GQW98" s="9"/>
      <c r="GQX98" s="9"/>
      <c r="GQY98" s="9"/>
      <c r="GQZ98" s="9"/>
      <c r="GRA98" s="9"/>
      <c r="GRB98" s="9"/>
      <c r="GRC98" s="9"/>
      <c r="GRD98" s="9"/>
      <c r="GRE98" s="9"/>
      <c r="GRF98" s="9"/>
      <c r="GRG98" s="9"/>
      <c r="GRH98" s="9"/>
      <c r="GRI98" s="9"/>
      <c r="GRJ98" s="9"/>
      <c r="GRK98" s="9"/>
      <c r="GRL98" s="9"/>
      <c r="GRM98" s="9"/>
      <c r="GRN98" s="9"/>
      <c r="GRO98" s="9"/>
      <c r="GRP98" s="9"/>
      <c r="GRQ98" s="9"/>
      <c r="GRR98" s="9"/>
      <c r="GRS98" s="9"/>
      <c r="GRT98" s="9"/>
      <c r="GRU98" s="9"/>
      <c r="GRV98" s="9"/>
      <c r="GRW98" s="9"/>
      <c r="GRX98" s="9"/>
      <c r="GRY98" s="9"/>
      <c r="GRZ98" s="9"/>
      <c r="GSA98" s="9"/>
      <c r="GSB98" s="9"/>
      <c r="GSC98" s="9"/>
      <c r="GSD98" s="9"/>
      <c r="GSE98" s="9"/>
      <c r="GSF98" s="9"/>
      <c r="GSG98" s="9"/>
      <c r="GSH98" s="9"/>
      <c r="GSI98" s="9"/>
      <c r="GSJ98" s="9"/>
      <c r="GSK98" s="9"/>
      <c r="GSL98" s="9"/>
      <c r="GSM98" s="9"/>
      <c r="GSN98" s="9"/>
      <c r="GSO98" s="9"/>
      <c r="GSP98" s="9"/>
      <c r="GSQ98" s="9"/>
      <c r="GSR98" s="9"/>
      <c r="GSS98" s="9"/>
      <c r="GST98" s="9"/>
      <c r="GSU98" s="9"/>
      <c r="GSV98" s="9"/>
      <c r="GSW98" s="9"/>
      <c r="GSX98" s="9"/>
      <c r="GSY98" s="9"/>
      <c r="GSZ98" s="9"/>
      <c r="GTA98" s="9"/>
      <c r="GTB98" s="9"/>
      <c r="GTC98" s="9"/>
      <c r="GTD98" s="9"/>
      <c r="GTE98" s="9"/>
      <c r="GTF98" s="9"/>
      <c r="GTG98" s="9"/>
      <c r="GTH98" s="9"/>
      <c r="GTI98" s="9"/>
      <c r="GTJ98" s="9"/>
      <c r="GTK98" s="9"/>
      <c r="GTL98" s="9"/>
      <c r="GTM98" s="9"/>
      <c r="GTN98" s="9"/>
      <c r="GTO98" s="9"/>
      <c r="GTP98" s="9"/>
      <c r="GTQ98" s="9"/>
      <c r="GTR98" s="9"/>
      <c r="GTS98" s="9"/>
      <c r="GTT98" s="9"/>
      <c r="GTU98" s="9"/>
      <c r="GTV98" s="9"/>
      <c r="GTW98" s="9"/>
      <c r="GTX98" s="9"/>
      <c r="GTY98" s="9"/>
      <c r="GTZ98" s="9"/>
      <c r="GUA98" s="9"/>
      <c r="GUB98" s="9"/>
      <c r="GUC98" s="9"/>
      <c r="GUD98" s="9"/>
      <c r="GUE98" s="9"/>
      <c r="GUF98" s="9"/>
      <c r="GUG98" s="9"/>
      <c r="GUH98" s="9"/>
      <c r="GUI98" s="9"/>
      <c r="GUJ98" s="9"/>
      <c r="GUK98" s="9"/>
      <c r="GUL98" s="9"/>
      <c r="GUM98" s="9"/>
      <c r="GUN98" s="9"/>
      <c r="GUO98" s="9"/>
      <c r="GUP98" s="9"/>
      <c r="GUQ98" s="9"/>
      <c r="GUR98" s="9"/>
      <c r="GUS98" s="9"/>
      <c r="GUT98" s="9"/>
      <c r="GUU98" s="9"/>
      <c r="GUV98" s="9"/>
      <c r="GUW98" s="9"/>
      <c r="GUX98" s="9"/>
      <c r="GUY98" s="9"/>
      <c r="GUZ98" s="9"/>
      <c r="GVA98" s="9"/>
      <c r="GVB98" s="9"/>
      <c r="GVC98" s="9"/>
      <c r="GVD98" s="9"/>
      <c r="GVE98" s="9"/>
      <c r="GVF98" s="9"/>
      <c r="GVG98" s="9"/>
      <c r="GVH98" s="9"/>
      <c r="GVI98" s="9"/>
      <c r="GVJ98" s="9"/>
      <c r="GVK98" s="9"/>
      <c r="GVL98" s="9"/>
      <c r="GVM98" s="9"/>
      <c r="GVN98" s="9"/>
      <c r="GVO98" s="9"/>
      <c r="GVP98" s="9"/>
      <c r="GVQ98" s="9"/>
      <c r="GVR98" s="9"/>
      <c r="GVS98" s="9"/>
      <c r="GVT98" s="9"/>
      <c r="GVU98" s="9"/>
      <c r="GVV98" s="9"/>
      <c r="GVW98" s="9"/>
      <c r="GVX98" s="9"/>
      <c r="GVY98" s="9"/>
      <c r="GVZ98" s="9"/>
      <c r="GWA98" s="9"/>
      <c r="GWB98" s="9"/>
      <c r="GWC98" s="9"/>
      <c r="GWD98" s="9"/>
      <c r="GWE98" s="9"/>
      <c r="GWF98" s="9"/>
      <c r="GWG98" s="9"/>
      <c r="GWH98" s="9"/>
      <c r="GWI98" s="9"/>
      <c r="GWJ98" s="9"/>
      <c r="GWK98" s="9"/>
      <c r="GWL98" s="9"/>
      <c r="GWM98" s="9"/>
      <c r="GWN98" s="9"/>
      <c r="GWO98" s="9"/>
      <c r="GWP98" s="9"/>
      <c r="GWQ98" s="9"/>
      <c r="GWR98" s="9"/>
      <c r="GWS98" s="9"/>
      <c r="GWT98" s="9"/>
      <c r="GWU98" s="9"/>
      <c r="GWV98" s="9"/>
      <c r="GWW98" s="9"/>
      <c r="GWX98" s="9"/>
      <c r="GWY98" s="9"/>
      <c r="GWZ98" s="9"/>
      <c r="GXA98" s="9"/>
      <c r="GXB98" s="9"/>
      <c r="GXC98" s="9"/>
      <c r="GXD98" s="9"/>
      <c r="GXE98" s="9"/>
      <c r="GXF98" s="9"/>
      <c r="GXG98" s="9"/>
      <c r="GXH98" s="9"/>
      <c r="GXI98" s="9"/>
      <c r="GXJ98" s="9"/>
      <c r="GXK98" s="9"/>
      <c r="GXL98" s="9"/>
      <c r="GXM98" s="9"/>
      <c r="GXN98" s="9"/>
      <c r="GXO98" s="9"/>
      <c r="GXP98" s="9"/>
      <c r="GXQ98" s="9"/>
      <c r="GXR98" s="9"/>
      <c r="GXS98" s="9"/>
      <c r="GXT98" s="9"/>
      <c r="GXU98" s="9"/>
      <c r="GXV98" s="9"/>
      <c r="GXW98" s="9"/>
      <c r="GXX98" s="9"/>
      <c r="GXY98" s="9"/>
      <c r="GXZ98" s="9"/>
      <c r="GYA98" s="9"/>
      <c r="GYB98" s="9"/>
      <c r="GYC98" s="9"/>
      <c r="GYD98" s="9"/>
      <c r="GYE98" s="9"/>
      <c r="GYF98" s="9"/>
      <c r="GYG98" s="9"/>
      <c r="GYH98" s="9"/>
      <c r="GYI98" s="9"/>
      <c r="GYJ98" s="9"/>
      <c r="GYK98" s="9"/>
      <c r="GYL98" s="9"/>
      <c r="GYM98" s="9"/>
      <c r="GYN98" s="9"/>
      <c r="GYO98" s="9"/>
      <c r="GYP98" s="9"/>
      <c r="GYQ98" s="9"/>
      <c r="GYR98" s="9"/>
      <c r="GYS98" s="9"/>
      <c r="GYT98" s="9"/>
      <c r="GYU98" s="9"/>
      <c r="GYV98" s="9"/>
      <c r="GYW98" s="9"/>
      <c r="GYX98" s="9"/>
      <c r="GYY98" s="9"/>
      <c r="GYZ98" s="9"/>
      <c r="GZA98" s="9"/>
      <c r="GZB98" s="9"/>
      <c r="GZC98" s="9"/>
      <c r="GZD98" s="9"/>
      <c r="GZE98" s="9"/>
      <c r="GZF98" s="9"/>
      <c r="GZG98" s="9"/>
      <c r="GZH98" s="9"/>
      <c r="GZI98" s="9"/>
      <c r="GZJ98" s="9"/>
      <c r="GZK98" s="9"/>
      <c r="GZL98" s="9"/>
      <c r="GZM98" s="9"/>
      <c r="GZN98" s="9"/>
      <c r="GZO98" s="9"/>
      <c r="GZP98" s="9"/>
      <c r="GZQ98" s="9"/>
      <c r="GZR98" s="9"/>
      <c r="GZS98" s="9"/>
      <c r="GZT98" s="9"/>
      <c r="GZU98" s="9"/>
      <c r="GZV98" s="9"/>
      <c r="GZW98" s="9"/>
      <c r="GZX98" s="9"/>
      <c r="GZY98" s="9"/>
      <c r="GZZ98" s="9"/>
      <c r="HAA98" s="9"/>
      <c r="HAB98" s="9"/>
      <c r="HAC98" s="9"/>
      <c r="HAD98" s="9"/>
      <c r="HAE98" s="9"/>
      <c r="HAF98" s="9"/>
      <c r="HAG98" s="9"/>
      <c r="HAH98" s="9"/>
      <c r="HAI98" s="9"/>
      <c r="HAJ98" s="9"/>
      <c r="HAK98" s="9"/>
      <c r="HAL98" s="9"/>
      <c r="HAM98" s="9"/>
      <c r="HAN98" s="9"/>
      <c r="HAO98" s="9"/>
      <c r="HAP98" s="9"/>
      <c r="HAQ98" s="9"/>
      <c r="HAR98" s="9"/>
      <c r="HAS98" s="9"/>
      <c r="HAT98" s="9"/>
      <c r="HAU98" s="9"/>
      <c r="HAV98" s="9"/>
      <c r="HAW98" s="9"/>
      <c r="HAX98" s="9"/>
      <c r="HAY98" s="9"/>
      <c r="HAZ98" s="9"/>
      <c r="HBA98" s="9"/>
      <c r="HBB98" s="9"/>
      <c r="HBC98" s="9"/>
      <c r="HBD98" s="9"/>
      <c r="HBE98" s="9"/>
      <c r="HBF98" s="9"/>
      <c r="HBG98" s="9"/>
      <c r="HBH98" s="9"/>
      <c r="HBI98" s="9"/>
      <c r="HBJ98" s="9"/>
      <c r="HBK98" s="9"/>
      <c r="HBL98" s="9"/>
      <c r="HBM98" s="9"/>
      <c r="HBN98" s="9"/>
      <c r="HBO98" s="9"/>
      <c r="HBP98" s="9"/>
      <c r="HBQ98" s="9"/>
      <c r="HBR98" s="9"/>
      <c r="HBS98" s="9"/>
      <c r="HBT98" s="9"/>
      <c r="HBU98" s="9"/>
      <c r="HBV98" s="9"/>
      <c r="HBW98" s="9"/>
      <c r="HBX98" s="9"/>
      <c r="HBY98" s="9"/>
      <c r="HBZ98" s="9"/>
      <c r="HCA98" s="9"/>
      <c r="HCB98" s="9"/>
      <c r="HCC98" s="9"/>
      <c r="HCD98" s="9"/>
      <c r="HCE98" s="9"/>
      <c r="HCF98" s="9"/>
      <c r="HCG98" s="9"/>
      <c r="HCH98" s="9"/>
      <c r="HCI98" s="9"/>
      <c r="HCJ98" s="9"/>
      <c r="HCK98" s="9"/>
      <c r="HCL98" s="9"/>
      <c r="HCM98" s="9"/>
      <c r="HCN98" s="9"/>
      <c r="HCO98" s="9"/>
      <c r="HCP98" s="9"/>
      <c r="HCQ98" s="9"/>
      <c r="HCR98" s="9"/>
      <c r="HCS98" s="9"/>
      <c r="HCT98" s="9"/>
      <c r="HCU98" s="9"/>
      <c r="HCV98" s="9"/>
      <c r="HCW98" s="9"/>
      <c r="HCX98" s="9"/>
      <c r="HCY98" s="9"/>
      <c r="HCZ98" s="9"/>
      <c r="HDA98" s="9"/>
      <c r="HDB98" s="9"/>
      <c r="HDC98" s="9"/>
      <c r="HDD98" s="9"/>
      <c r="HDE98" s="9"/>
      <c r="HDF98" s="9"/>
      <c r="HDG98" s="9"/>
      <c r="HDH98" s="9"/>
      <c r="HDI98" s="9"/>
      <c r="HDJ98" s="9"/>
      <c r="HDK98" s="9"/>
      <c r="HDL98" s="9"/>
      <c r="HDM98" s="9"/>
      <c r="HDN98" s="9"/>
      <c r="HDO98" s="9"/>
      <c r="HDP98" s="9"/>
      <c r="HDQ98" s="9"/>
      <c r="HDR98" s="9"/>
      <c r="HDS98" s="9"/>
      <c r="HDT98" s="9"/>
      <c r="HDU98" s="9"/>
      <c r="HDV98" s="9"/>
      <c r="HDW98" s="9"/>
      <c r="HDX98" s="9"/>
      <c r="HDY98" s="9"/>
      <c r="HDZ98" s="9"/>
      <c r="HEA98" s="9"/>
      <c r="HEB98" s="9"/>
      <c r="HEC98" s="9"/>
      <c r="HED98" s="9"/>
      <c r="HEE98" s="9"/>
      <c r="HEF98" s="9"/>
      <c r="HEG98" s="9"/>
      <c r="HEH98" s="9"/>
      <c r="HEI98" s="9"/>
      <c r="HEJ98" s="9"/>
      <c r="HEK98" s="9"/>
      <c r="HEL98" s="9"/>
      <c r="HEM98" s="9"/>
      <c r="HEN98" s="9"/>
      <c r="HEO98" s="9"/>
      <c r="HEP98" s="9"/>
      <c r="HEQ98" s="9"/>
      <c r="HER98" s="9"/>
      <c r="HES98" s="9"/>
      <c r="HET98" s="9"/>
      <c r="HEU98" s="9"/>
      <c r="HEV98" s="9"/>
      <c r="HEW98" s="9"/>
      <c r="HEX98" s="9"/>
      <c r="HEY98" s="9"/>
      <c r="HEZ98" s="9"/>
      <c r="HFA98" s="9"/>
      <c r="HFB98" s="9"/>
      <c r="HFC98" s="9"/>
      <c r="HFD98" s="9"/>
      <c r="HFE98" s="9"/>
      <c r="HFF98" s="9"/>
      <c r="HFG98" s="9"/>
      <c r="HFH98" s="9"/>
      <c r="HFI98" s="9"/>
      <c r="HFJ98" s="9"/>
      <c r="HFK98" s="9"/>
      <c r="HFL98" s="9"/>
      <c r="HFM98" s="9"/>
      <c r="HFN98" s="9"/>
      <c r="HFO98" s="9"/>
      <c r="HFP98" s="9"/>
      <c r="HFQ98" s="9"/>
      <c r="HFR98" s="9"/>
      <c r="HFS98" s="9"/>
      <c r="HFT98" s="9"/>
      <c r="HFU98" s="9"/>
      <c r="HFV98" s="9"/>
      <c r="HFW98" s="9"/>
      <c r="HFX98" s="9"/>
      <c r="HFY98" s="9"/>
      <c r="HFZ98" s="9"/>
      <c r="HGA98" s="9"/>
      <c r="HGB98" s="9"/>
      <c r="HGC98" s="9"/>
      <c r="HGD98" s="9"/>
      <c r="HGE98" s="9"/>
      <c r="HGF98" s="9"/>
      <c r="HGG98" s="9"/>
      <c r="HGH98" s="9"/>
      <c r="HGI98" s="9"/>
      <c r="HGJ98" s="9"/>
      <c r="HGK98" s="9"/>
      <c r="HGL98" s="9"/>
      <c r="HGM98" s="9"/>
      <c r="HGN98" s="9"/>
      <c r="HGO98" s="9"/>
      <c r="HGP98" s="9"/>
      <c r="HGQ98" s="9"/>
      <c r="HGR98" s="9"/>
      <c r="HGS98" s="9"/>
      <c r="HGT98" s="9"/>
      <c r="HGU98" s="9"/>
      <c r="HGV98" s="9"/>
      <c r="HGW98" s="9"/>
      <c r="HGX98" s="9"/>
      <c r="HGY98" s="9"/>
      <c r="HGZ98" s="9"/>
      <c r="HHA98" s="9"/>
      <c r="HHB98" s="9"/>
      <c r="HHC98" s="9"/>
      <c r="HHD98" s="9"/>
      <c r="HHE98" s="9"/>
      <c r="HHF98" s="9"/>
      <c r="HHG98" s="9"/>
      <c r="HHH98" s="9"/>
      <c r="HHI98" s="9"/>
      <c r="HHJ98" s="9"/>
      <c r="HHK98" s="9"/>
      <c r="HHL98" s="9"/>
      <c r="HHM98" s="9"/>
      <c r="HHN98" s="9"/>
      <c r="HHO98" s="9"/>
      <c r="HHP98" s="9"/>
      <c r="HHQ98" s="9"/>
      <c r="HHR98" s="9"/>
      <c r="HHS98" s="9"/>
      <c r="HHT98" s="9"/>
      <c r="HHU98" s="9"/>
      <c r="HHV98" s="9"/>
      <c r="HHW98" s="9"/>
      <c r="HHX98" s="9"/>
      <c r="HHY98" s="9"/>
      <c r="HHZ98" s="9"/>
      <c r="HIA98" s="9"/>
      <c r="HIB98" s="9"/>
      <c r="HIC98" s="9"/>
      <c r="HID98" s="9"/>
      <c r="HIE98" s="9"/>
      <c r="HIF98" s="9"/>
      <c r="HIG98" s="9"/>
      <c r="HIH98" s="9"/>
      <c r="HII98" s="9"/>
      <c r="HIJ98" s="9"/>
      <c r="HIK98" s="9"/>
      <c r="HIL98" s="9"/>
      <c r="HIM98" s="9"/>
      <c r="HIN98" s="9"/>
      <c r="HIO98" s="9"/>
      <c r="HIP98" s="9"/>
      <c r="HIQ98" s="9"/>
      <c r="HIR98" s="9"/>
      <c r="HIS98" s="9"/>
      <c r="HIT98" s="9"/>
      <c r="HIU98" s="9"/>
      <c r="HIV98" s="9"/>
      <c r="HIW98" s="9"/>
      <c r="HIX98" s="9"/>
      <c r="HIY98" s="9"/>
      <c r="HIZ98" s="9"/>
      <c r="HJA98" s="9"/>
      <c r="HJB98" s="9"/>
      <c r="HJC98" s="9"/>
      <c r="HJD98" s="9"/>
      <c r="HJE98" s="9"/>
      <c r="HJF98" s="9"/>
      <c r="HJG98" s="9"/>
      <c r="HJH98" s="9"/>
      <c r="HJI98" s="9"/>
      <c r="HJJ98" s="9"/>
      <c r="HJK98" s="9"/>
      <c r="HJL98" s="9"/>
      <c r="HJM98" s="9"/>
      <c r="HJN98" s="9"/>
      <c r="HJO98" s="9"/>
      <c r="HJP98" s="9"/>
      <c r="HJQ98" s="9"/>
      <c r="HJR98" s="9"/>
      <c r="HJS98" s="9"/>
      <c r="HJT98" s="9"/>
      <c r="HJU98" s="9"/>
      <c r="HJV98" s="9"/>
      <c r="HJW98" s="9"/>
      <c r="HJX98" s="9"/>
      <c r="HJY98" s="9"/>
      <c r="HJZ98" s="9"/>
      <c r="HKA98" s="9"/>
      <c r="HKB98" s="9"/>
      <c r="HKC98" s="9"/>
      <c r="HKD98" s="9"/>
      <c r="HKE98" s="9"/>
      <c r="HKF98" s="9"/>
      <c r="HKG98" s="9"/>
      <c r="HKH98" s="9"/>
      <c r="HKI98" s="9"/>
      <c r="HKJ98" s="9"/>
      <c r="HKK98" s="9"/>
      <c r="HKL98" s="9"/>
      <c r="HKM98" s="9"/>
      <c r="HKN98" s="9"/>
      <c r="HKO98" s="9"/>
      <c r="HKP98" s="9"/>
      <c r="HKQ98" s="9"/>
      <c r="HKR98" s="9"/>
      <c r="HKS98" s="9"/>
      <c r="HKT98" s="9"/>
      <c r="HKU98" s="9"/>
      <c r="HKV98" s="9"/>
      <c r="HKW98" s="9"/>
      <c r="HKX98" s="9"/>
      <c r="HKY98" s="9"/>
      <c r="HKZ98" s="9"/>
      <c r="HLA98" s="9"/>
      <c r="HLB98" s="9"/>
      <c r="HLC98" s="9"/>
      <c r="HLD98" s="9"/>
      <c r="HLE98" s="9"/>
      <c r="HLF98" s="9"/>
      <c r="HLG98" s="9"/>
      <c r="HLH98" s="9"/>
      <c r="HLI98" s="9"/>
      <c r="HLJ98" s="9"/>
      <c r="HLK98" s="9"/>
      <c r="HLL98" s="9"/>
      <c r="HLM98" s="9"/>
      <c r="HLN98" s="9"/>
      <c r="HLO98" s="9"/>
      <c r="HLP98" s="9"/>
      <c r="HLQ98" s="9"/>
      <c r="HLR98" s="9"/>
      <c r="HLS98" s="9"/>
      <c r="HLT98" s="9"/>
      <c r="HLU98" s="9"/>
      <c r="HLV98" s="9"/>
      <c r="HLW98" s="9"/>
      <c r="HLX98" s="9"/>
      <c r="HLY98" s="9"/>
      <c r="HLZ98" s="9"/>
      <c r="HMA98" s="9"/>
      <c r="HMB98" s="9"/>
      <c r="HMC98" s="9"/>
      <c r="HMD98" s="9"/>
      <c r="HME98" s="9"/>
      <c r="HMF98" s="9"/>
      <c r="HMG98" s="9"/>
      <c r="HMH98" s="9"/>
      <c r="HMI98" s="9"/>
      <c r="HMJ98" s="9"/>
      <c r="HMK98" s="9"/>
      <c r="HML98" s="9"/>
      <c r="HMM98" s="9"/>
      <c r="HMN98" s="9"/>
      <c r="HMO98" s="9"/>
      <c r="HMP98" s="9"/>
      <c r="HMQ98" s="9"/>
      <c r="HMR98" s="9"/>
      <c r="HMS98" s="9"/>
      <c r="HMT98" s="9"/>
      <c r="HMU98" s="9"/>
      <c r="HMV98" s="9"/>
      <c r="HMW98" s="9"/>
      <c r="HMX98" s="9"/>
      <c r="HMY98" s="9"/>
      <c r="HMZ98" s="9"/>
      <c r="HNA98" s="9"/>
      <c r="HNB98" s="9"/>
      <c r="HNC98" s="9"/>
      <c r="HND98" s="9"/>
      <c r="HNE98" s="9"/>
      <c r="HNF98" s="9"/>
      <c r="HNG98" s="9"/>
      <c r="HNH98" s="9"/>
      <c r="HNI98" s="9"/>
      <c r="HNJ98" s="9"/>
      <c r="HNK98" s="9"/>
      <c r="HNL98" s="9"/>
      <c r="HNM98" s="9"/>
      <c r="HNN98" s="9"/>
      <c r="HNO98" s="9"/>
      <c r="HNP98" s="9"/>
      <c r="HNQ98" s="9"/>
      <c r="HNR98" s="9"/>
      <c r="HNS98" s="9"/>
      <c r="HNT98" s="9"/>
      <c r="HNU98" s="9"/>
      <c r="HNV98" s="9"/>
      <c r="HNW98" s="9"/>
      <c r="HNX98" s="9"/>
      <c r="HNY98" s="9"/>
      <c r="HNZ98" s="9"/>
      <c r="HOA98" s="9"/>
      <c r="HOB98" s="9"/>
      <c r="HOC98" s="9"/>
      <c r="HOD98" s="9"/>
      <c r="HOE98" s="9"/>
      <c r="HOF98" s="9"/>
      <c r="HOG98" s="9"/>
      <c r="HOH98" s="9"/>
      <c r="HOI98" s="9"/>
      <c r="HOJ98" s="9"/>
      <c r="HOK98" s="9"/>
      <c r="HOL98" s="9"/>
      <c r="HOM98" s="9"/>
      <c r="HON98" s="9"/>
      <c r="HOO98" s="9"/>
      <c r="HOP98" s="9"/>
      <c r="HOQ98" s="9"/>
      <c r="HOR98" s="9"/>
      <c r="HOS98" s="9"/>
      <c r="HOT98" s="9"/>
      <c r="HOU98" s="9"/>
      <c r="HOV98" s="9"/>
      <c r="HOW98" s="9"/>
      <c r="HOX98" s="9"/>
      <c r="HOY98" s="9"/>
      <c r="HOZ98" s="9"/>
      <c r="HPA98" s="9"/>
      <c r="HPB98" s="9"/>
      <c r="HPC98" s="9"/>
      <c r="HPD98" s="9"/>
      <c r="HPE98" s="9"/>
      <c r="HPF98" s="9"/>
      <c r="HPG98" s="9"/>
      <c r="HPH98" s="9"/>
      <c r="HPI98" s="9"/>
      <c r="HPJ98" s="9"/>
      <c r="HPK98" s="9"/>
      <c r="HPL98" s="9"/>
      <c r="HPM98" s="9"/>
      <c r="HPN98" s="9"/>
      <c r="HPO98" s="9"/>
      <c r="HPP98" s="9"/>
      <c r="HPQ98" s="9"/>
      <c r="HPR98" s="9"/>
      <c r="HPS98" s="9"/>
      <c r="HPT98" s="9"/>
      <c r="HPU98" s="9"/>
      <c r="HPV98" s="9"/>
      <c r="HPW98" s="9"/>
      <c r="HPX98" s="9"/>
      <c r="HPY98" s="9"/>
      <c r="HPZ98" s="9"/>
      <c r="HQA98" s="9"/>
      <c r="HQB98" s="9"/>
      <c r="HQC98" s="9"/>
      <c r="HQD98" s="9"/>
      <c r="HQE98" s="9"/>
      <c r="HQF98" s="9"/>
      <c r="HQG98" s="9"/>
      <c r="HQH98" s="9"/>
      <c r="HQI98" s="9"/>
      <c r="HQJ98" s="9"/>
      <c r="HQK98" s="9"/>
      <c r="HQL98" s="9"/>
      <c r="HQM98" s="9"/>
      <c r="HQN98" s="9"/>
      <c r="HQO98" s="9"/>
      <c r="HQP98" s="9"/>
      <c r="HQQ98" s="9"/>
      <c r="HQR98" s="9"/>
      <c r="HQS98" s="9"/>
      <c r="HQT98" s="9"/>
      <c r="HQU98" s="9"/>
      <c r="HQV98" s="9"/>
      <c r="HQW98" s="9"/>
      <c r="HQX98" s="9"/>
      <c r="HQY98" s="9"/>
      <c r="HQZ98" s="9"/>
      <c r="HRA98" s="9"/>
      <c r="HRB98" s="9"/>
      <c r="HRC98" s="9"/>
      <c r="HRD98" s="9"/>
      <c r="HRE98" s="9"/>
      <c r="HRF98" s="9"/>
      <c r="HRG98" s="9"/>
      <c r="HRH98" s="9"/>
      <c r="HRI98" s="9"/>
      <c r="HRJ98" s="9"/>
      <c r="HRK98" s="9"/>
      <c r="HRL98" s="9"/>
      <c r="HRM98" s="9"/>
      <c r="HRN98" s="9"/>
      <c r="HRO98" s="9"/>
      <c r="HRP98" s="9"/>
      <c r="HRQ98" s="9"/>
      <c r="HRR98" s="9"/>
      <c r="HRS98" s="9"/>
      <c r="HRT98" s="9"/>
      <c r="HRU98" s="9"/>
      <c r="HRV98" s="9"/>
      <c r="HRW98" s="9"/>
      <c r="HRX98" s="9"/>
      <c r="HRY98" s="9"/>
      <c r="HRZ98" s="9"/>
      <c r="HSA98" s="9"/>
      <c r="HSB98" s="9"/>
      <c r="HSC98" s="9"/>
      <c r="HSD98" s="9"/>
      <c r="HSE98" s="9"/>
      <c r="HSF98" s="9"/>
      <c r="HSG98" s="9"/>
      <c r="HSH98" s="9"/>
      <c r="HSI98" s="9"/>
      <c r="HSJ98" s="9"/>
      <c r="HSK98" s="9"/>
      <c r="HSL98" s="9"/>
      <c r="HSM98" s="9"/>
      <c r="HSN98" s="9"/>
      <c r="HSO98" s="9"/>
      <c r="HSP98" s="9"/>
      <c r="HSQ98" s="9"/>
      <c r="HSR98" s="9"/>
      <c r="HSS98" s="9"/>
      <c r="HST98" s="9"/>
      <c r="HSU98" s="9"/>
      <c r="HSV98" s="9"/>
      <c r="HSW98" s="9"/>
      <c r="HSX98" s="9"/>
      <c r="HSY98" s="9"/>
      <c r="HSZ98" s="9"/>
      <c r="HTA98" s="9"/>
      <c r="HTB98" s="9"/>
      <c r="HTC98" s="9"/>
      <c r="HTD98" s="9"/>
      <c r="HTE98" s="9"/>
      <c r="HTF98" s="9"/>
      <c r="HTG98" s="9"/>
      <c r="HTH98" s="9"/>
      <c r="HTI98" s="9"/>
      <c r="HTJ98" s="9"/>
      <c r="HTK98" s="9"/>
      <c r="HTL98" s="9"/>
      <c r="HTM98" s="9"/>
      <c r="HTN98" s="9"/>
      <c r="HTO98" s="9"/>
      <c r="HTP98" s="9"/>
      <c r="HTQ98" s="9"/>
      <c r="HTR98" s="9"/>
      <c r="HTS98" s="9"/>
      <c r="HTT98" s="9"/>
      <c r="HTU98" s="9"/>
      <c r="HTV98" s="9"/>
      <c r="HTW98" s="9"/>
      <c r="HTX98" s="9"/>
      <c r="HTY98" s="9"/>
      <c r="HTZ98" s="9"/>
      <c r="HUA98" s="9"/>
      <c r="HUB98" s="9"/>
      <c r="HUC98" s="9"/>
      <c r="HUD98" s="9"/>
      <c r="HUE98" s="9"/>
      <c r="HUF98" s="9"/>
      <c r="HUG98" s="9"/>
      <c r="HUH98" s="9"/>
      <c r="HUI98" s="9"/>
      <c r="HUJ98" s="9"/>
      <c r="HUK98" s="9"/>
      <c r="HUL98" s="9"/>
      <c r="HUM98" s="9"/>
      <c r="HUN98" s="9"/>
      <c r="HUO98" s="9"/>
      <c r="HUP98" s="9"/>
      <c r="HUQ98" s="9"/>
      <c r="HUR98" s="9"/>
      <c r="HUS98" s="9"/>
      <c r="HUT98" s="9"/>
      <c r="HUU98" s="9"/>
      <c r="HUV98" s="9"/>
      <c r="HUW98" s="9"/>
      <c r="HUX98" s="9"/>
      <c r="HUY98" s="9"/>
      <c r="HUZ98" s="9"/>
      <c r="HVA98" s="9"/>
      <c r="HVB98" s="9"/>
      <c r="HVC98" s="9"/>
      <c r="HVD98" s="9"/>
      <c r="HVE98" s="9"/>
      <c r="HVF98" s="9"/>
      <c r="HVG98" s="9"/>
      <c r="HVH98" s="9"/>
      <c r="HVI98" s="9"/>
      <c r="HVJ98" s="9"/>
      <c r="HVK98" s="9"/>
      <c r="HVL98" s="9"/>
      <c r="HVM98" s="9"/>
      <c r="HVN98" s="9"/>
      <c r="HVO98" s="9"/>
      <c r="HVP98" s="9"/>
      <c r="HVQ98" s="9"/>
      <c r="HVR98" s="9"/>
      <c r="HVS98" s="9"/>
      <c r="HVT98" s="9"/>
      <c r="HVU98" s="9"/>
      <c r="HVV98" s="9"/>
      <c r="HVW98" s="9"/>
      <c r="HVX98" s="9"/>
      <c r="HVY98" s="9"/>
      <c r="HVZ98" s="9"/>
      <c r="HWA98" s="9"/>
      <c r="HWB98" s="9"/>
      <c r="HWC98" s="9"/>
      <c r="HWD98" s="9"/>
      <c r="HWE98" s="9"/>
      <c r="HWF98" s="9"/>
      <c r="HWG98" s="9"/>
      <c r="HWH98" s="9"/>
      <c r="HWI98" s="9"/>
      <c r="HWJ98" s="9"/>
      <c r="HWK98" s="9"/>
      <c r="HWL98" s="9"/>
      <c r="HWM98" s="9"/>
      <c r="HWN98" s="9"/>
      <c r="HWO98" s="9"/>
      <c r="HWP98" s="9"/>
      <c r="HWQ98" s="9"/>
      <c r="HWR98" s="9"/>
      <c r="HWS98" s="9"/>
      <c r="HWT98" s="9"/>
      <c r="HWU98" s="9"/>
      <c r="HWV98" s="9"/>
      <c r="HWW98" s="9"/>
      <c r="HWX98" s="9"/>
      <c r="HWY98" s="9"/>
      <c r="HWZ98" s="9"/>
      <c r="HXA98" s="9"/>
      <c r="HXB98" s="9"/>
      <c r="HXC98" s="9"/>
      <c r="HXD98" s="9"/>
      <c r="HXE98" s="9"/>
      <c r="HXF98" s="9"/>
      <c r="HXG98" s="9"/>
      <c r="HXH98" s="9"/>
      <c r="HXI98" s="9"/>
      <c r="HXJ98" s="9"/>
      <c r="HXK98" s="9"/>
      <c r="HXL98" s="9"/>
      <c r="HXM98" s="9"/>
      <c r="HXN98" s="9"/>
      <c r="HXO98" s="9"/>
      <c r="HXP98" s="9"/>
      <c r="HXQ98" s="9"/>
      <c r="HXR98" s="9"/>
      <c r="HXS98" s="9"/>
      <c r="HXT98" s="9"/>
      <c r="HXU98" s="9"/>
      <c r="HXV98" s="9"/>
      <c r="HXW98" s="9"/>
      <c r="HXX98" s="9"/>
      <c r="HXY98" s="9"/>
      <c r="HXZ98" s="9"/>
      <c r="HYA98" s="9"/>
      <c r="HYB98" s="9"/>
      <c r="HYC98" s="9"/>
      <c r="HYD98" s="9"/>
      <c r="HYE98" s="9"/>
      <c r="HYF98" s="9"/>
      <c r="HYG98" s="9"/>
      <c r="HYH98" s="9"/>
      <c r="HYI98" s="9"/>
      <c r="HYJ98" s="9"/>
      <c r="HYK98" s="9"/>
      <c r="HYL98" s="9"/>
      <c r="HYM98" s="9"/>
      <c r="HYN98" s="9"/>
      <c r="HYO98" s="9"/>
      <c r="HYP98" s="9"/>
      <c r="HYQ98" s="9"/>
      <c r="HYR98" s="9"/>
      <c r="HYS98" s="9"/>
      <c r="HYT98" s="9"/>
      <c r="HYU98" s="9"/>
      <c r="HYV98" s="9"/>
      <c r="HYW98" s="9"/>
      <c r="HYX98" s="9"/>
      <c r="HYY98" s="9"/>
      <c r="HYZ98" s="9"/>
      <c r="HZA98" s="9"/>
      <c r="HZB98" s="9"/>
      <c r="HZC98" s="9"/>
      <c r="HZD98" s="9"/>
      <c r="HZE98" s="9"/>
      <c r="HZF98" s="9"/>
      <c r="HZG98" s="9"/>
      <c r="HZH98" s="9"/>
      <c r="HZI98" s="9"/>
      <c r="HZJ98" s="9"/>
      <c r="HZK98" s="9"/>
      <c r="HZL98" s="9"/>
      <c r="HZM98" s="9"/>
      <c r="HZN98" s="9"/>
      <c r="HZO98" s="9"/>
      <c r="HZP98" s="9"/>
      <c r="HZQ98" s="9"/>
      <c r="HZR98" s="9"/>
      <c r="HZS98" s="9"/>
      <c r="HZT98" s="9"/>
      <c r="HZU98" s="9"/>
      <c r="HZV98" s="9"/>
      <c r="HZW98" s="9"/>
      <c r="HZX98" s="9"/>
      <c r="HZY98" s="9"/>
      <c r="HZZ98" s="9"/>
      <c r="IAA98" s="9"/>
      <c r="IAB98" s="9"/>
      <c r="IAC98" s="9"/>
      <c r="IAD98" s="9"/>
      <c r="IAE98" s="9"/>
      <c r="IAF98" s="9"/>
      <c r="IAG98" s="9"/>
      <c r="IAH98" s="9"/>
      <c r="IAI98" s="9"/>
      <c r="IAJ98" s="9"/>
      <c r="IAK98" s="9"/>
      <c r="IAL98" s="9"/>
      <c r="IAM98" s="9"/>
      <c r="IAN98" s="9"/>
      <c r="IAO98" s="9"/>
      <c r="IAP98" s="9"/>
      <c r="IAQ98" s="9"/>
      <c r="IAR98" s="9"/>
      <c r="IAS98" s="9"/>
      <c r="IAT98" s="9"/>
      <c r="IAU98" s="9"/>
      <c r="IAV98" s="9"/>
      <c r="IAW98" s="9"/>
      <c r="IAX98" s="9"/>
      <c r="IAY98" s="9"/>
      <c r="IAZ98" s="9"/>
      <c r="IBA98" s="9"/>
      <c r="IBB98" s="9"/>
      <c r="IBC98" s="9"/>
      <c r="IBD98" s="9"/>
      <c r="IBE98" s="9"/>
      <c r="IBF98" s="9"/>
      <c r="IBG98" s="9"/>
      <c r="IBH98" s="9"/>
      <c r="IBI98" s="9"/>
      <c r="IBJ98" s="9"/>
      <c r="IBK98" s="9"/>
      <c r="IBL98" s="9"/>
      <c r="IBM98" s="9"/>
      <c r="IBN98" s="9"/>
      <c r="IBO98" s="9"/>
      <c r="IBP98" s="9"/>
      <c r="IBQ98" s="9"/>
      <c r="IBR98" s="9"/>
      <c r="IBS98" s="9"/>
      <c r="IBT98" s="9"/>
      <c r="IBU98" s="9"/>
      <c r="IBV98" s="9"/>
      <c r="IBW98" s="9"/>
      <c r="IBX98" s="9"/>
      <c r="IBY98" s="9"/>
      <c r="IBZ98" s="9"/>
      <c r="ICA98" s="9"/>
      <c r="ICB98" s="9"/>
      <c r="ICC98" s="9"/>
      <c r="ICD98" s="9"/>
      <c r="ICE98" s="9"/>
      <c r="ICF98" s="9"/>
      <c r="ICG98" s="9"/>
      <c r="ICH98" s="9"/>
      <c r="ICI98" s="9"/>
      <c r="ICJ98" s="9"/>
      <c r="ICK98" s="9"/>
      <c r="ICL98" s="9"/>
      <c r="ICM98" s="9"/>
      <c r="ICN98" s="9"/>
      <c r="ICO98" s="9"/>
      <c r="ICP98" s="9"/>
      <c r="ICQ98" s="9"/>
      <c r="ICR98" s="9"/>
      <c r="ICS98" s="9"/>
      <c r="ICT98" s="9"/>
      <c r="ICU98" s="9"/>
      <c r="ICV98" s="9"/>
      <c r="ICW98" s="9"/>
      <c r="ICX98" s="9"/>
      <c r="ICY98" s="9"/>
      <c r="ICZ98" s="9"/>
      <c r="IDA98" s="9"/>
      <c r="IDB98" s="9"/>
      <c r="IDC98" s="9"/>
      <c r="IDD98" s="9"/>
      <c r="IDE98" s="9"/>
      <c r="IDF98" s="9"/>
      <c r="IDG98" s="9"/>
      <c r="IDH98" s="9"/>
      <c r="IDI98" s="9"/>
      <c r="IDJ98" s="9"/>
      <c r="IDK98" s="9"/>
      <c r="IDL98" s="9"/>
      <c r="IDM98" s="9"/>
      <c r="IDN98" s="9"/>
      <c r="IDO98" s="9"/>
      <c r="IDP98" s="9"/>
      <c r="IDQ98" s="9"/>
      <c r="IDR98" s="9"/>
      <c r="IDS98" s="9"/>
      <c r="IDT98" s="9"/>
      <c r="IDU98" s="9"/>
      <c r="IDV98" s="9"/>
      <c r="IDW98" s="9"/>
      <c r="IDX98" s="9"/>
      <c r="IDY98" s="9"/>
      <c r="IDZ98" s="9"/>
      <c r="IEA98" s="9"/>
      <c r="IEB98" s="9"/>
      <c r="IEC98" s="9"/>
      <c r="IED98" s="9"/>
      <c r="IEE98" s="9"/>
      <c r="IEF98" s="9"/>
      <c r="IEG98" s="9"/>
      <c r="IEH98" s="9"/>
      <c r="IEI98" s="9"/>
      <c r="IEJ98" s="9"/>
      <c r="IEK98" s="9"/>
      <c r="IEL98" s="9"/>
      <c r="IEM98" s="9"/>
      <c r="IEN98" s="9"/>
      <c r="IEO98" s="9"/>
      <c r="IEP98" s="9"/>
      <c r="IEQ98" s="9"/>
      <c r="IER98" s="9"/>
      <c r="IES98" s="9"/>
      <c r="IET98" s="9"/>
      <c r="IEU98" s="9"/>
      <c r="IEV98" s="9"/>
      <c r="IEW98" s="9"/>
      <c r="IEX98" s="9"/>
      <c r="IEY98" s="9"/>
      <c r="IEZ98" s="9"/>
      <c r="IFA98" s="9"/>
      <c r="IFB98" s="9"/>
      <c r="IFC98" s="9"/>
      <c r="IFD98" s="9"/>
      <c r="IFE98" s="9"/>
      <c r="IFF98" s="9"/>
      <c r="IFG98" s="9"/>
      <c r="IFH98" s="9"/>
      <c r="IFI98" s="9"/>
      <c r="IFJ98" s="9"/>
      <c r="IFK98" s="9"/>
      <c r="IFL98" s="9"/>
      <c r="IFM98" s="9"/>
      <c r="IFN98" s="9"/>
      <c r="IFO98" s="9"/>
      <c r="IFP98" s="9"/>
      <c r="IFQ98" s="9"/>
      <c r="IFR98" s="9"/>
      <c r="IFS98" s="9"/>
      <c r="IFT98" s="9"/>
      <c r="IFU98" s="9"/>
      <c r="IFV98" s="9"/>
      <c r="IFW98" s="9"/>
      <c r="IFX98" s="9"/>
      <c r="IFY98" s="9"/>
      <c r="IFZ98" s="9"/>
      <c r="IGA98" s="9"/>
      <c r="IGB98" s="9"/>
      <c r="IGC98" s="9"/>
      <c r="IGD98" s="9"/>
      <c r="IGE98" s="9"/>
      <c r="IGF98" s="9"/>
      <c r="IGG98" s="9"/>
      <c r="IGH98" s="9"/>
      <c r="IGI98" s="9"/>
      <c r="IGJ98" s="9"/>
      <c r="IGK98" s="9"/>
      <c r="IGL98" s="9"/>
      <c r="IGM98" s="9"/>
      <c r="IGN98" s="9"/>
      <c r="IGO98" s="9"/>
      <c r="IGP98" s="9"/>
      <c r="IGQ98" s="9"/>
      <c r="IGR98" s="9"/>
      <c r="IGS98" s="9"/>
      <c r="IGT98" s="9"/>
      <c r="IGU98" s="9"/>
      <c r="IGV98" s="9"/>
      <c r="IGW98" s="9"/>
      <c r="IGX98" s="9"/>
      <c r="IGY98" s="9"/>
      <c r="IGZ98" s="9"/>
      <c r="IHA98" s="9"/>
      <c r="IHB98" s="9"/>
      <c r="IHC98" s="9"/>
      <c r="IHD98" s="9"/>
      <c r="IHE98" s="9"/>
      <c r="IHF98" s="9"/>
      <c r="IHG98" s="9"/>
      <c r="IHH98" s="9"/>
      <c r="IHI98" s="9"/>
      <c r="IHJ98" s="9"/>
      <c r="IHK98" s="9"/>
      <c r="IHL98" s="9"/>
      <c r="IHM98" s="9"/>
      <c r="IHN98" s="9"/>
      <c r="IHO98" s="9"/>
      <c r="IHP98" s="9"/>
      <c r="IHQ98" s="9"/>
      <c r="IHR98" s="9"/>
      <c r="IHS98" s="9"/>
      <c r="IHT98" s="9"/>
      <c r="IHU98" s="9"/>
      <c r="IHV98" s="9"/>
      <c r="IHW98" s="9"/>
      <c r="IHX98" s="9"/>
      <c r="IHY98" s="9"/>
      <c r="IHZ98" s="9"/>
      <c r="IIA98" s="9"/>
      <c r="IIB98" s="9"/>
      <c r="IIC98" s="9"/>
      <c r="IID98" s="9"/>
      <c r="IIE98" s="9"/>
      <c r="IIF98" s="9"/>
      <c r="IIG98" s="9"/>
      <c r="IIH98" s="9"/>
      <c r="III98" s="9"/>
      <c r="IIJ98" s="9"/>
      <c r="IIK98" s="9"/>
      <c r="IIL98" s="9"/>
      <c r="IIM98" s="9"/>
      <c r="IIN98" s="9"/>
      <c r="IIO98" s="9"/>
      <c r="IIP98" s="9"/>
      <c r="IIQ98" s="9"/>
      <c r="IIR98" s="9"/>
      <c r="IIS98" s="9"/>
      <c r="IIT98" s="9"/>
      <c r="IIU98" s="9"/>
      <c r="IIV98" s="9"/>
      <c r="IIW98" s="9"/>
      <c r="IIX98" s="9"/>
      <c r="IIY98" s="9"/>
      <c r="IIZ98" s="9"/>
      <c r="IJA98" s="9"/>
      <c r="IJB98" s="9"/>
      <c r="IJC98" s="9"/>
      <c r="IJD98" s="9"/>
      <c r="IJE98" s="9"/>
      <c r="IJF98" s="9"/>
      <c r="IJG98" s="9"/>
      <c r="IJH98" s="9"/>
      <c r="IJI98" s="9"/>
      <c r="IJJ98" s="9"/>
      <c r="IJK98" s="9"/>
      <c r="IJL98" s="9"/>
      <c r="IJM98" s="9"/>
      <c r="IJN98" s="9"/>
      <c r="IJO98" s="9"/>
      <c r="IJP98" s="9"/>
      <c r="IJQ98" s="9"/>
      <c r="IJR98" s="9"/>
      <c r="IJS98" s="9"/>
      <c r="IJT98" s="9"/>
      <c r="IJU98" s="9"/>
      <c r="IJV98" s="9"/>
      <c r="IJW98" s="9"/>
      <c r="IJX98" s="9"/>
      <c r="IJY98" s="9"/>
      <c r="IJZ98" s="9"/>
      <c r="IKA98" s="9"/>
      <c r="IKB98" s="9"/>
      <c r="IKC98" s="9"/>
      <c r="IKD98" s="9"/>
      <c r="IKE98" s="9"/>
      <c r="IKF98" s="9"/>
      <c r="IKG98" s="9"/>
      <c r="IKH98" s="9"/>
      <c r="IKI98" s="9"/>
      <c r="IKJ98" s="9"/>
      <c r="IKK98" s="9"/>
      <c r="IKL98" s="9"/>
      <c r="IKM98" s="9"/>
      <c r="IKN98" s="9"/>
      <c r="IKO98" s="9"/>
      <c r="IKP98" s="9"/>
      <c r="IKQ98" s="9"/>
      <c r="IKR98" s="9"/>
      <c r="IKS98" s="9"/>
      <c r="IKT98" s="9"/>
      <c r="IKU98" s="9"/>
      <c r="IKV98" s="9"/>
      <c r="IKW98" s="9"/>
      <c r="IKX98" s="9"/>
      <c r="IKY98" s="9"/>
      <c r="IKZ98" s="9"/>
      <c r="ILA98" s="9"/>
      <c r="ILB98" s="9"/>
      <c r="ILC98" s="9"/>
      <c r="ILD98" s="9"/>
      <c r="ILE98" s="9"/>
      <c r="ILF98" s="9"/>
      <c r="ILG98" s="9"/>
      <c r="ILH98" s="9"/>
      <c r="ILI98" s="9"/>
      <c r="ILJ98" s="9"/>
      <c r="ILK98" s="9"/>
      <c r="ILL98" s="9"/>
      <c r="ILM98" s="9"/>
      <c r="ILN98" s="9"/>
      <c r="ILO98" s="9"/>
      <c r="ILP98" s="9"/>
      <c r="ILQ98" s="9"/>
      <c r="ILR98" s="9"/>
      <c r="ILS98" s="9"/>
      <c r="ILT98" s="9"/>
      <c r="ILU98" s="9"/>
      <c r="ILV98" s="9"/>
      <c r="ILW98" s="9"/>
      <c r="ILX98" s="9"/>
      <c r="ILY98" s="9"/>
      <c r="ILZ98" s="9"/>
      <c r="IMA98" s="9"/>
      <c r="IMB98" s="9"/>
      <c r="IMC98" s="9"/>
      <c r="IMD98" s="9"/>
      <c r="IME98" s="9"/>
      <c r="IMF98" s="9"/>
      <c r="IMG98" s="9"/>
      <c r="IMH98" s="9"/>
      <c r="IMI98" s="9"/>
      <c r="IMJ98" s="9"/>
      <c r="IMK98" s="9"/>
      <c r="IML98" s="9"/>
      <c r="IMM98" s="9"/>
      <c r="IMN98" s="9"/>
      <c r="IMO98" s="9"/>
      <c r="IMP98" s="9"/>
      <c r="IMQ98" s="9"/>
      <c r="IMR98" s="9"/>
      <c r="IMS98" s="9"/>
      <c r="IMT98" s="9"/>
      <c r="IMU98" s="9"/>
      <c r="IMV98" s="9"/>
      <c r="IMW98" s="9"/>
      <c r="IMX98" s="9"/>
      <c r="IMY98" s="9"/>
      <c r="IMZ98" s="9"/>
      <c r="INA98" s="9"/>
      <c r="INB98" s="9"/>
      <c r="INC98" s="9"/>
      <c r="IND98" s="9"/>
      <c r="INE98" s="9"/>
      <c r="INF98" s="9"/>
      <c r="ING98" s="9"/>
      <c r="INH98" s="9"/>
      <c r="INI98" s="9"/>
      <c r="INJ98" s="9"/>
      <c r="INK98" s="9"/>
      <c r="INL98" s="9"/>
      <c r="INM98" s="9"/>
      <c r="INN98" s="9"/>
      <c r="INO98" s="9"/>
      <c r="INP98" s="9"/>
      <c r="INQ98" s="9"/>
      <c r="INR98" s="9"/>
      <c r="INS98" s="9"/>
      <c r="INT98" s="9"/>
      <c r="INU98" s="9"/>
      <c r="INV98" s="9"/>
      <c r="INW98" s="9"/>
      <c r="INX98" s="9"/>
      <c r="INY98" s="9"/>
      <c r="INZ98" s="9"/>
      <c r="IOA98" s="9"/>
      <c r="IOB98" s="9"/>
      <c r="IOC98" s="9"/>
      <c r="IOD98" s="9"/>
      <c r="IOE98" s="9"/>
      <c r="IOF98" s="9"/>
      <c r="IOG98" s="9"/>
      <c r="IOH98" s="9"/>
      <c r="IOI98" s="9"/>
      <c r="IOJ98" s="9"/>
      <c r="IOK98" s="9"/>
      <c r="IOL98" s="9"/>
      <c r="IOM98" s="9"/>
      <c r="ION98" s="9"/>
      <c r="IOO98" s="9"/>
      <c r="IOP98" s="9"/>
      <c r="IOQ98" s="9"/>
      <c r="IOR98" s="9"/>
      <c r="IOS98" s="9"/>
      <c r="IOT98" s="9"/>
      <c r="IOU98" s="9"/>
      <c r="IOV98" s="9"/>
      <c r="IOW98" s="9"/>
      <c r="IOX98" s="9"/>
      <c r="IOY98" s="9"/>
      <c r="IOZ98" s="9"/>
      <c r="IPA98" s="9"/>
      <c r="IPB98" s="9"/>
      <c r="IPC98" s="9"/>
      <c r="IPD98" s="9"/>
      <c r="IPE98" s="9"/>
      <c r="IPF98" s="9"/>
      <c r="IPG98" s="9"/>
      <c r="IPH98" s="9"/>
      <c r="IPI98" s="9"/>
      <c r="IPJ98" s="9"/>
      <c r="IPK98" s="9"/>
      <c r="IPL98" s="9"/>
      <c r="IPM98" s="9"/>
      <c r="IPN98" s="9"/>
      <c r="IPO98" s="9"/>
      <c r="IPP98" s="9"/>
      <c r="IPQ98" s="9"/>
      <c r="IPR98" s="9"/>
      <c r="IPS98" s="9"/>
      <c r="IPT98" s="9"/>
      <c r="IPU98" s="9"/>
      <c r="IPV98" s="9"/>
      <c r="IPW98" s="9"/>
      <c r="IPX98" s="9"/>
      <c r="IPY98" s="9"/>
      <c r="IPZ98" s="9"/>
      <c r="IQA98" s="9"/>
      <c r="IQB98" s="9"/>
      <c r="IQC98" s="9"/>
      <c r="IQD98" s="9"/>
      <c r="IQE98" s="9"/>
      <c r="IQF98" s="9"/>
      <c r="IQG98" s="9"/>
      <c r="IQH98" s="9"/>
      <c r="IQI98" s="9"/>
      <c r="IQJ98" s="9"/>
      <c r="IQK98" s="9"/>
      <c r="IQL98" s="9"/>
      <c r="IQM98" s="9"/>
      <c r="IQN98" s="9"/>
      <c r="IQO98" s="9"/>
      <c r="IQP98" s="9"/>
      <c r="IQQ98" s="9"/>
      <c r="IQR98" s="9"/>
      <c r="IQS98" s="9"/>
      <c r="IQT98" s="9"/>
      <c r="IQU98" s="9"/>
      <c r="IQV98" s="9"/>
      <c r="IQW98" s="9"/>
      <c r="IQX98" s="9"/>
      <c r="IQY98" s="9"/>
      <c r="IQZ98" s="9"/>
      <c r="IRA98" s="9"/>
      <c r="IRB98" s="9"/>
      <c r="IRC98" s="9"/>
      <c r="IRD98" s="9"/>
      <c r="IRE98" s="9"/>
      <c r="IRF98" s="9"/>
      <c r="IRG98" s="9"/>
      <c r="IRH98" s="9"/>
      <c r="IRI98" s="9"/>
      <c r="IRJ98" s="9"/>
      <c r="IRK98" s="9"/>
      <c r="IRL98" s="9"/>
      <c r="IRM98" s="9"/>
      <c r="IRN98" s="9"/>
      <c r="IRO98" s="9"/>
      <c r="IRP98" s="9"/>
      <c r="IRQ98" s="9"/>
      <c r="IRR98" s="9"/>
      <c r="IRS98" s="9"/>
      <c r="IRT98" s="9"/>
      <c r="IRU98" s="9"/>
      <c r="IRV98" s="9"/>
      <c r="IRW98" s="9"/>
      <c r="IRX98" s="9"/>
      <c r="IRY98" s="9"/>
      <c r="IRZ98" s="9"/>
      <c r="ISA98" s="9"/>
      <c r="ISB98" s="9"/>
      <c r="ISC98" s="9"/>
      <c r="ISD98" s="9"/>
      <c r="ISE98" s="9"/>
      <c r="ISF98" s="9"/>
      <c r="ISG98" s="9"/>
      <c r="ISH98" s="9"/>
      <c r="ISI98" s="9"/>
      <c r="ISJ98" s="9"/>
      <c r="ISK98" s="9"/>
      <c r="ISL98" s="9"/>
      <c r="ISM98" s="9"/>
      <c r="ISN98" s="9"/>
      <c r="ISO98" s="9"/>
      <c r="ISP98" s="9"/>
      <c r="ISQ98" s="9"/>
      <c r="ISR98" s="9"/>
      <c r="ISS98" s="9"/>
      <c r="IST98" s="9"/>
      <c r="ISU98" s="9"/>
      <c r="ISV98" s="9"/>
      <c r="ISW98" s="9"/>
      <c r="ISX98" s="9"/>
      <c r="ISY98" s="9"/>
      <c r="ISZ98" s="9"/>
      <c r="ITA98" s="9"/>
      <c r="ITB98" s="9"/>
      <c r="ITC98" s="9"/>
      <c r="ITD98" s="9"/>
      <c r="ITE98" s="9"/>
      <c r="ITF98" s="9"/>
      <c r="ITG98" s="9"/>
      <c r="ITH98" s="9"/>
      <c r="ITI98" s="9"/>
      <c r="ITJ98" s="9"/>
      <c r="ITK98" s="9"/>
      <c r="ITL98" s="9"/>
      <c r="ITM98" s="9"/>
      <c r="ITN98" s="9"/>
      <c r="ITO98" s="9"/>
      <c r="ITP98" s="9"/>
      <c r="ITQ98" s="9"/>
      <c r="ITR98" s="9"/>
      <c r="ITS98" s="9"/>
      <c r="ITT98" s="9"/>
      <c r="ITU98" s="9"/>
      <c r="ITV98" s="9"/>
      <c r="ITW98" s="9"/>
      <c r="ITX98" s="9"/>
      <c r="ITY98" s="9"/>
      <c r="ITZ98" s="9"/>
      <c r="IUA98" s="9"/>
      <c r="IUB98" s="9"/>
      <c r="IUC98" s="9"/>
      <c r="IUD98" s="9"/>
      <c r="IUE98" s="9"/>
      <c r="IUF98" s="9"/>
      <c r="IUG98" s="9"/>
      <c r="IUH98" s="9"/>
      <c r="IUI98" s="9"/>
      <c r="IUJ98" s="9"/>
      <c r="IUK98" s="9"/>
      <c r="IUL98" s="9"/>
      <c r="IUM98" s="9"/>
      <c r="IUN98" s="9"/>
      <c r="IUO98" s="9"/>
      <c r="IUP98" s="9"/>
      <c r="IUQ98" s="9"/>
      <c r="IUR98" s="9"/>
      <c r="IUS98" s="9"/>
      <c r="IUT98" s="9"/>
      <c r="IUU98" s="9"/>
      <c r="IUV98" s="9"/>
      <c r="IUW98" s="9"/>
      <c r="IUX98" s="9"/>
      <c r="IUY98" s="9"/>
      <c r="IUZ98" s="9"/>
      <c r="IVA98" s="9"/>
      <c r="IVB98" s="9"/>
      <c r="IVC98" s="9"/>
      <c r="IVD98" s="9"/>
      <c r="IVE98" s="9"/>
      <c r="IVF98" s="9"/>
      <c r="IVG98" s="9"/>
      <c r="IVH98" s="9"/>
      <c r="IVI98" s="9"/>
      <c r="IVJ98" s="9"/>
      <c r="IVK98" s="9"/>
      <c r="IVL98" s="9"/>
      <c r="IVM98" s="9"/>
      <c r="IVN98" s="9"/>
      <c r="IVO98" s="9"/>
      <c r="IVP98" s="9"/>
      <c r="IVQ98" s="9"/>
      <c r="IVR98" s="9"/>
      <c r="IVS98" s="9"/>
      <c r="IVT98" s="9"/>
      <c r="IVU98" s="9"/>
      <c r="IVV98" s="9"/>
      <c r="IVW98" s="9"/>
      <c r="IVX98" s="9"/>
      <c r="IVY98" s="9"/>
      <c r="IVZ98" s="9"/>
      <c r="IWA98" s="9"/>
      <c r="IWB98" s="9"/>
      <c r="IWC98" s="9"/>
      <c r="IWD98" s="9"/>
      <c r="IWE98" s="9"/>
      <c r="IWF98" s="9"/>
      <c r="IWG98" s="9"/>
      <c r="IWH98" s="9"/>
      <c r="IWI98" s="9"/>
      <c r="IWJ98" s="9"/>
      <c r="IWK98" s="9"/>
      <c r="IWL98" s="9"/>
      <c r="IWM98" s="9"/>
      <c r="IWN98" s="9"/>
      <c r="IWO98" s="9"/>
      <c r="IWP98" s="9"/>
      <c r="IWQ98" s="9"/>
      <c r="IWR98" s="9"/>
      <c r="IWS98" s="9"/>
      <c r="IWT98" s="9"/>
      <c r="IWU98" s="9"/>
      <c r="IWV98" s="9"/>
      <c r="IWW98" s="9"/>
      <c r="IWX98" s="9"/>
      <c r="IWY98" s="9"/>
      <c r="IWZ98" s="9"/>
      <c r="IXA98" s="9"/>
      <c r="IXB98" s="9"/>
      <c r="IXC98" s="9"/>
      <c r="IXD98" s="9"/>
      <c r="IXE98" s="9"/>
      <c r="IXF98" s="9"/>
      <c r="IXG98" s="9"/>
      <c r="IXH98" s="9"/>
      <c r="IXI98" s="9"/>
      <c r="IXJ98" s="9"/>
      <c r="IXK98" s="9"/>
      <c r="IXL98" s="9"/>
      <c r="IXM98" s="9"/>
      <c r="IXN98" s="9"/>
      <c r="IXO98" s="9"/>
      <c r="IXP98" s="9"/>
      <c r="IXQ98" s="9"/>
      <c r="IXR98" s="9"/>
      <c r="IXS98" s="9"/>
      <c r="IXT98" s="9"/>
      <c r="IXU98" s="9"/>
      <c r="IXV98" s="9"/>
      <c r="IXW98" s="9"/>
      <c r="IXX98" s="9"/>
      <c r="IXY98" s="9"/>
      <c r="IXZ98" s="9"/>
      <c r="IYA98" s="9"/>
      <c r="IYB98" s="9"/>
      <c r="IYC98" s="9"/>
      <c r="IYD98" s="9"/>
      <c r="IYE98" s="9"/>
      <c r="IYF98" s="9"/>
      <c r="IYG98" s="9"/>
      <c r="IYH98" s="9"/>
      <c r="IYI98" s="9"/>
      <c r="IYJ98" s="9"/>
      <c r="IYK98" s="9"/>
      <c r="IYL98" s="9"/>
      <c r="IYM98" s="9"/>
      <c r="IYN98" s="9"/>
      <c r="IYO98" s="9"/>
      <c r="IYP98" s="9"/>
      <c r="IYQ98" s="9"/>
      <c r="IYR98" s="9"/>
      <c r="IYS98" s="9"/>
      <c r="IYT98" s="9"/>
      <c r="IYU98" s="9"/>
      <c r="IYV98" s="9"/>
      <c r="IYW98" s="9"/>
      <c r="IYX98" s="9"/>
      <c r="IYY98" s="9"/>
      <c r="IYZ98" s="9"/>
      <c r="IZA98" s="9"/>
      <c r="IZB98" s="9"/>
      <c r="IZC98" s="9"/>
      <c r="IZD98" s="9"/>
      <c r="IZE98" s="9"/>
      <c r="IZF98" s="9"/>
      <c r="IZG98" s="9"/>
      <c r="IZH98" s="9"/>
      <c r="IZI98" s="9"/>
      <c r="IZJ98" s="9"/>
      <c r="IZK98" s="9"/>
      <c r="IZL98" s="9"/>
      <c r="IZM98" s="9"/>
      <c r="IZN98" s="9"/>
      <c r="IZO98" s="9"/>
      <c r="IZP98" s="9"/>
      <c r="IZQ98" s="9"/>
      <c r="IZR98" s="9"/>
      <c r="IZS98" s="9"/>
      <c r="IZT98" s="9"/>
      <c r="IZU98" s="9"/>
      <c r="IZV98" s="9"/>
      <c r="IZW98" s="9"/>
      <c r="IZX98" s="9"/>
      <c r="IZY98" s="9"/>
      <c r="IZZ98" s="9"/>
      <c r="JAA98" s="9"/>
      <c r="JAB98" s="9"/>
      <c r="JAC98" s="9"/>
      <c r="JAD98" s="9"/>
      <c r="JAE98" s="9"/>
      <c r="JAF98" s="9"/>
      <c r="JAG98" s="9"/>
      <c r="JAH98" s="9"/>
      <c r="JAI98" s="9"/>
      <c r="JAJ98" s="9"/>
      <c r="JAK98" s="9"/>
      <c r="JAL98" s="9"/>
      <c r="JAM98" s="9"/>
      <c r="JAN98" s="9"/>
      <c r="JAO98" s="9"/>
      <c r="JAP98" s="9"/>
      <c r="JAQ98" s="9"/>
      <c r="JAR98" s="9"/>
      <c r="JAS98" s="9"/>
      <c r="JAT98" s="9"/>
      <c r="JAU98" s="9"/>
      <c r="JAV98" s="9"/>
      <c r="JAW98" s="9"/>
      <c r="JAX98" s="9"/>
      <c r="JAY98" s="9"/>
      <c r="JAZ98" s="9"/>
      <c r="JBA98" s="9"/>
      <c r="JBB98" s="9"/>
      <c r="JBC98" s="9"/>
      <c r="JBD98" s="9"/>
      <c r="JBE98" s="9"/>
      <c r="JBF98" s="9"/>
      <c r="JBG98" s="9"/>
      <c r="JBH98" s="9"/>
      <c r="JBI98" s="9"/>
      <c r="JBJ98" s="9"/>
      <c r="JBK98" s="9"/>
      <c r="JBL98" s="9"/>
      <c r="JBM98" s="9"/>
      <c r="JBN98" s="9"/>
      <c r="JBO98" s="9"/>
      <c r="JBP98" s="9"/>
      <c r="JBQ98" s="9"/>
      <c r="JBR98" s="9"/>
      <c r="JBS98" s="9"/>
      <c r="JBT98" s="9"/>
      <c r="JBU98" s="9"/>
      <c r="JBV98" s="9"/>
      <c r="JBW98" s="9"/>
      <c r="JBX98" s="9"/>
      <c r="JBY98" s="9"/>
      <c r="JBZ98" s="9"/>
      <c r="JCA98" s="9"/>
      <c r="JCB98" s="9"/>
      <c r="JCC98" s="9"/>
      <c r="JCD98" s="9"/>
      <c r="JCE98" s="9"/>
      <c r="JCF98" s="9"/>
      <c r="JCG98" s="9"/>
      <c r="JCH98" s="9"/>
      <c r="JCI98" s="9"/>
      <c r="JCJ98" s="9"/>
      <c r="JCK98" s="9"/>
      <c r="JCL98" s="9"/>
      <c r="JCM98" s="9"/>
      <c r="JCN98" s="9"/>
      <c r="JCO98" s="9"/>
      <c r="JCP98" s="9"/>
      <c r="JCQ98" s="9"/>
      <c r="JCR98" s="9"/>
      <c r="JCS98" s="9"/>
      <c r="JCT98" s="9"/>
      <c r="JCU98" s="9"/>
      <c r="JCV98" s="9"/>
      <c r="JCW98" s="9"/>
      <c r="JCX98" s="9"/>
      <c r="JCY98" s="9"/>
      <c r="JCZ98" s="9"/>
      <c r="JDA98" s="9"/>
      <c r="JDB98" s="9"/>
      <c r="JDC98" s="9"/>
      <c r="JDD98" s="9"/>
      <c r="JDE98" s="9"/>
      <c r="JDF98" s="9"/>
      <c r="JDG98" s="9"/>
      <c r="JDH98" s="9"/>
      <c r="JDI98" s="9"/>
      <c r="JDJ98" s="9"/>
      <c r="JDK98" s="9"/>
      <c r="JDL98" s="9"/>
      <c r="JDM98" s="9"/>
      <c r="JDN98" s="9"/>
      <c r="JDO98" s="9"/>
      <c r="JDP98" s="9"/>
      <c r="JDQ98" s="9"/>
      <c r="JDR98" s="9"/>
      <c r="JDS98" s="9"/>
      <c r="JDT98" s="9"/>
      <c r="JDU98" s="9"/>
      <c r="JDV98" s="9"/>
      <c r="JDW98" s="9"/>
      <c r="JDX98" s="9"/>
      <c r="JDY98" s="9"/>
      <c r="JDZ98" s="9"/>
      <c r="JEA98" s="9"/>
      <c r="JEB98" s="9"/>
      <c r="JEC98" s="9"/>
      <c r="JED98" s="9"/>
      <c r="JEE98" s="9"/>
      <c r="JEF98" s="9"/>
      <c r="JEG98" s="9"/>
      <c r="JEH98" s="9"/>
      <c r="JEI98" s="9"/>
      <c r="JEJ98" s="9"/>
      <c r="JEK98" s="9"/>
      <c r="JEL98" s="9"/>
      <c r="JEM98" s="9"/>
      <c r="JEN98" s="9"/>
      <c r="JEO98" s="9"/>
      <c r="JEP98" s="9"/>
      <c r="JEQ98" s="9"/>
      <c r="JER98" s="9"/>
      <c r="JES98" s="9"/>
      <c r="JET98" s="9"/>
      <c r="JEU98" s="9"/>
      <c r="JEV98" s="9"/>
      <c r="JEW98" s="9"/>
      <c r="JEX98" s="9"/>
      <c r="JEY98" s="9"/>
      <c r="JEZ98" s="9"/>
      <c r="JFA98" s="9"/>
      <c r="JFB98" s="9"/>
      <c r="JFC98" s="9"/>
      <c r="JFD98" s="9"/>
      <c r="JFE98" s="9"/>
      <c r="JFF98" s="9"/>
      <c r="JFG98" s="9"/>
      <c r="JFH98" s="9"/>
      <c r="JFI98" s="9"/>
      <c r="JFJ98" s="9"/>
      <c r="JFK98" s="9"/>
      <c r="JFL98" s="9"/>
      <c r="JFM98" s="9"/>
      <c r="JFN98" s="9"/>
      <c r="JFO98" s="9"/>
      <c r="JFP98" s="9"/>
      <c r="JFQ98" s="9"/>
      <c r="JFR98" s="9"/>
      <c r="JFS98" s="9"/>
      <c r="JFT98" s="9"/>
      <c r="JFU98" s="9"/>
      <c r="JFV98" s="9"/>
      <c r="JFW98" s="9"/>
      <c r="JFX98" s="9"/>
      <c r="JFY98" s="9"/>
      <c r="JFZ98" s="9"/>
      <c r="JGA98" s="9"/>
      <c r="JGB98" s="9"/>
      <c r="JGC98" s="9"/>
      <c r="JGD98" s="9"/>
      <c r="JGE98" s="9"/>
      <c r="JGF98" s="9"/>
      <c r="JGG98" s="9"/>
      <c r="JGH98" s="9"/>
      <c r="JGI98" s="9"/>
      <c r="JGJ98" s="9"/>
      <c r="JGK98" s="9"/>
      <c r="JGL98" s="9"/>
      <c r="JGM98" s="9"/>
      <c r="JGN98" s="9"/>
      <c r="JGO98" s="9"/>
      <c r="JGP98" s="9"/>
      <c r="JGQ98" s="9"/>
      <c r="JGR98" s="9"/>
      <c r="JGS98" s="9"/>
      <c r="JGT98" s="9"/>
      <c r="JGU98" s="9"/>
      <c r="JGV98" s="9"/>
      <c r="JGW98" s="9"/>
      <c r="JGX98" s="9"/>
      <c r="JGY98" s="9"/>
      <c r="JGZ98" s="9"/>
      <c r="JHA98" s="9"/>
      <c r="JHB98" s="9"/>
      <c r="JHC98" s="9"/>
      <c r="JHD98" s="9"/>
      <c r="JHE98" s="9"/>
      <c r="JHF98" s="9"/>
      <c r="JHG98" s="9"/>
      <c r="JHH98" s="9"/>
      <c r="JHI98" s="9"/>
      <c r="JHJ98" s="9"/>
      <c r="JHK98" s="9"/>
      <c r="JHL98" s="9"/>
      <c r="JHM98" s="9"/>
      <c r="JHN98" s="9"/>
      <c r="JHO98" s="9"/>
      <c r="JHP98" s="9"/>
      <c r="JHQ98" s="9"/>
      <c r="JHR98" s="9"/>
      <c r="JHS98" s="9"/>
      <c r="JHT98" s="9"/>
      <c r="JHU98" s="9"/>
      <c r="JHV98" s="9"/>
      <c r="JHW98" s="9"/>
      <c r="JHX98" s="9"/>
      <c r="JHY98" s="9"/>
      <c r="JHZ98" s="9"/>
      <c r="JIA98" s="9"/>
      <c r="JIB98" s="9"/>
      <c r="JIC98" s="9"/>
      <c r="JID98" s="9"/>
      <c r="JIE98" s="9"/>
      <c r="JIF98" s="9"/>
      <c r="JIG98" s="9"/>
      <c r="JIH98" s="9"/>
      <c r="JII98" s="9"/>
      <c r="JIJ98" s="9"/>
      <c r="JIK98" s="9"/>
      <c r="JIL98" s="9"/>
      <c r="JIM98" s="9"/>
      <c r="JIN98" s="9"/>
      <c r="JIO98" s="9"/>
      <c r="JIP98" s="9"/>
      <c r="JIQ98" s="9"/>
      <c r="JIR98" s="9"/>
      <c r="JIS98" s="9"/>
      <c r="JIT98" s="9"/>
      <c r="JIU98" s="9"/>
      <c r="JIV98" s="9"/>
      <c r="JIW98" s="9"/>
      <c r="JIX98" s="9"/>
      <c r="JIY98" s="9"/>
      <c r="JIZ98" s="9"/>
      <c r="JJA98" s="9"/>
      <c r="JJB98" s="9"/>
      <c r="JJC98" s="9"/>
      <c r="JJD98" s="9"/>
      <c r="JJE98" s="9"/>
      <c r="JJF98" s="9"/>
      <c r="JJG98" s="9"/>
      <c r="JJH98" s="9"/>
      <c r="JJI98" s="9"/>
      <c r="JJJ98" s="9"/>
      <c r="JJK98" s="9"/>
      <c r="JJL98" s="9"/>
      <c r="JJM98" s="9"/>
      <c r="JJN98" s="9"/>
      <c r="JJO98" s="9"/>
      <c r="JJP98" s="9"/>
      <c r="JJQ98" s="9"/>
      <c r="JJR98" s="9"/>
      <c r="JJS98" s="9"/>
      <c r="JJT98" s="9"/>
      <c r="JJU98" s="9"/>
      <c r="JJV98" s="9"/>
      <c r="JJW98" s="9"/>
      <c r="JJX98" s="9"/>
      <c r="JJY98" s="9"/>
      <c r="JJZ98" s="9"/>
      <c r="JKA98" s="9"/>
      <c r="JKB98" s="9"/>
      <c r="JKC98" s="9"/>
      <c r="JKD98" s="9"/>
      <c r="JKE98" s="9"/>
      <c r="JKF98" s="9"/>
      <c r="JKG98" s="9"/>
      <c r="JKH98" s="9"/>
      <c r="JKI98" s="9"/>
      <c r="JKJ98" s="9"/>
      <c r="JKK98" s="9"/>
      <c r="JKL98" s="9"/>
      <c r="JKM98" s="9"/>
      <c r="JKN98" s="9"/>
      <c r="JKO98" s="9"/>
      <c r="JKP98" s="9"/>
      <c r="JKQ98" s="9"/>
      <c r="JKR98" s="9"/>
      <c r="JKS98" s="9"/>
      <c r="JKT98" s="9"/>
      <c r="JKU98" s="9"/>
      <c r="JKV98" s="9"/>
      <c r="JKW98" s="9"/>
      <c r="JKX98" s="9"/>
      <c r="JKY98" s="9"/>
      <c r="JKZ98" s="9"/>
      <c r="JLA98" s="9"/>
      <c r="JLB98" s="9"/>
      <c r="JLC98" s="9"/>
      <c r="JLD98" s="9"/>
      <c r="JLE98" s="9"/>
      <c r="JLF98" s="9"/>
      <c r="JLG98" s="9"/>
      <c r="JLH98" s="9"/>
      <c r="JLI98" s="9"/>
      <c r="JLJ98" s="9"/>
      <c r="JLK98" s="9"/>
      <c r="JLL98" s="9"/>
      <c r="JLM98" s="9"/>
      <c r="JLN98" s="9"/>
      <c r="JLO98" s="9"/>
      <c r="JLP98" s="9"/>
      <c r="JLQ98" s="9"/>
      <c r="JLR98" s="9"/>
      <c r="JLS98" s="9"/>
      <c r="JLT98" s="9"/>
      <c r="JLU98" s="9"/>
      <c r="JLV98" s="9"/>
      <c r="JLW98" s="9"/>
      <c r="JLX98" s="9"/>
      <c r="JLY98" s="9"/>
      <c r="JLZ98" s="9"/>
      <c r="JMA98" s="9"/>
      <c r="JMB98" s="9"/>
      <c r="JMC98" s="9"/>
      <c r="JMD98" s="9"/>
      <c r="JME98" s="9"/>
      <c r="JMF98" s="9"/>
      <c r="JMG98" s="9"/>
      <c r="JMH98" s="9"/>
      <c r="JMI98" s="9"/>
      <c r="JMJ98" s="9"/>
      <c r="JMK98" s="9"/>
      <c r="JML98" s="9"/>
      <c r="JMM98" s="9"/>
      <c r="JMN98" s="9"/>
      <c r="JMO98" s="9"/>
      <c r="JMP98" s="9"/>
      <c r="JMQ98" s="9"/>
      <c r="JMR98" s="9"/>
      <c r="JMS98" s="9"/>
      <c r="JMT98" s="9"/>
      <c r="JMU98" s="9"/>
      <c r="JMV98" s="9"/>
      <c r="JMW98" s="9"/>
      <c r="JMX98" s="9"/>
      <c r="JMY98" s="9"/>
      <c r="JMZ98" s="9"/>
      <c r="JNA98" s="9"/>
      <c r="JNB98" s="9"/>
      <c r="JNC98" s="9"/>
      <c r="JND98" s="9"/>
      <c r="JNE98" s="9"/>
      <c r="JNF98" s="9"/>
      <c r="JNG98" s="9"/>
      <c r="JNH98" s="9"/>
      <c r="JNI98" s="9"/>
      <c r="JNJ98" s="9"/>
      <c r="JNK98" s="9"/>
      <c r="JNL98" s="9"/>
      <c r="JNM98" s="9"/>
      <c r="JNN98" s="9"/>
      <c r="JNO98" s="9"/>
      <c r="JNP98" s="9"/>
      <c r="JNQ98" s="9"/>
      <c r="JNR98" s="9"/>
      <c r="JNS98" s="9"/>
      <c r="JNT98" s="9"/>
      <c r="JNU98" s="9"/>
      <c r="JNV98" s="9"/>
      <c r="JNW98" s="9"/>
      <c r="JNX98" s="9"/>
      <c r="JNY98" s="9"/>
      <c r="JNZ98" s="9"/>
      <c r="JOA98" s="9"/>
      <c r="JOB98" s="9"/>
      <c r="JOC98" s="9"/>
      <c r="JOD98" s="9"/>
      <c r="JOE98" s="9"/>
      <c r="JOF98" s="9"/>
      <c r="JOG98" s="9"/>
      <c r="JOH98" s="9"/>
      <c r="JOI98" s="9"/>
      <c r="JOJ98" s="9"/>
      <c r="JOK98" s="9"/>
      <c r="JOL98" s="9"/>
      <c r="JOM98" s="9"/>
      <c r="JON98" s="9"/>
      <c r="JOO98" s="9"/>
      <c r="JOP98" s="9"/>
      <c r="JOQ98" s="9"/>
      <c r="JOR98" s="9"/>
      <c r="JOS98" s="9"/>
      <c r="JOT98" s="9"/>
      <c r="JOU98" s="9"/>
      <c r="JOV98" s="9"/>
      <c r="JOW98" s="9"/>
      <c r="JOX98" s="9"/>
      <c r="JOY98" s="9"/>
      <c r="JOZ98" s="9"/>
      <c r="JPA98" s="9"/>
      <c r="JPB98" s="9"/>
      <c r="JPC98" s="9"/>
      <c r="JPD98" s="9"/>
      <c r="JPE98" s="9"/>
      <c r="JPF98" s="9"/>
      <c r="JPG98" s="9"/>
      <c r="JPH98" s="9"/>
      <c r="JPI98" s="9"/>
      <c r="JPJ98" s="9"/>
      <c r="JPK98" s="9"/>
      <c r="JPL98" s="9"/>
      <c r="JPM98" s="9"/>
      <c r="JPN98" s="9"/>
      <c r="JPO98" s="9"/>
      <c r="JPP98" s="9"/>
      <c r="JPQ98" s="9"/>
      <c r="JPR98" s="9"/>
      <c r="JPS98" s="9"/>
      <c r="JPT98" s="9"/>
      <c r="JPU98" s="9"/>
      <c r="JPV98" s="9"/>
      <c r="JPW98" s="9"/>
      <c r="JPX98" s="9"/>
      <c r="JPY98" s="9"/>
      <c r="JPZ98" s="9"/>
      <c r="JQA98" s="9"/>
      <c r="JQB98" s="9"/>
      <c r="JQC98" s="9"/>
      <c r="JQD98" s="9"/>
      <c r="JQE98" s="9"/>
      <c r="JQF98" s="9"/>
      <c r="JQG98" s="9"/>
      <c r="JQH98" s="9"/>
      <c r="JQI98" s="9"/>
      <c r="JQJ98" s="9"/>
      <c r="JQK98" s="9"/>
      <c r="JQL98" s="9"/>
      <c r="JQM98" s="9"/>
      <c r="JQN98" s="9"/>
      <c r="JQO98" s="9"/>
      <c r="JQP98" s="9"/>
      <c r="JQQ98" s="9"/>
      <c r="JQR98" s="9"/>
      <c r="JQS98" s="9"/>
      <c r="JQT98" s="9"/>
      <c r="JQU98" s="9"/>
      <c r="JQV98" s="9"/>
      <c r="JQW98" s="9"/>
      <c r="JQX98" s="9"/>
      <c r="JQY98" s="9"/>
      <c r="JQZ98" s="9"/>
      <c r="JRA98" s="9"/>
      <c r="JRB98" s="9"/>
      <c r="JRC98" s="9"/>
      <c r="JRD98" s="9"/>
      <c r="JRE98" s="9"/>
      <c r="JRF98" s="9"/>
      <c r="JRG98" s="9"/>
      <c r="JRH98" s="9"/>
      <c r="JRI98" s="9"/>
      <c r="JRJ98" s="9"/>
      <c r="JRK98" s="9"/>
      <c r="JRL98" s="9"/>
      <c r="JRM98" s="9"/>
      <c r="JRN98" s="9"/>
      <c r="JRO98" s="9"/>
      <c r="JRP98" s="9"/>
      <c r="JRQ98" s="9"/>
      <c r="JRR98" s="9"/>
      <c r="JRS98" s="9"/>
      <c r="JRT98" s="9"/>
      <c r="JRU98" s="9"/>
      <c r="JRV98" s="9"/>
      <c r="JRW98" s="9"/>
      <c r="JRX98" s="9"/>
      <c r="JRY98" s="9"/>
      <c r="JRZ98" s="9"/>
      <c r="JSA98" s="9"/>
      <c r="JSB98" s="9"/>
      <c r="JSC98" s="9"/>
      <c r="JSD98" s="9"/>
      <c r="JSE98" s="9"/>
      <c r="JSF98" s="9"/>
      <c r="JSG98" s="9"/>
      <c r="JSH98" s="9"/>
      <c r="JSI98" s="9"/>
      <c r="JSJ98" s="9"/>
      <c r="JSK98" s="9"/>
      <c r="JSL98" s="9"/>
      <c r="JSM98" s="9"/>
      <c r="JSN98" s="9"/>
      <c r="JSO98" s="9"/>
      <c r="JSP98" s="9"/>
      <c r="JSQ98" s="9"/>
      <c r="JSR98" s="9"/>
      <c r="JSS98" s="9"/>
      <c r="JST98" s="9"/>
      <c r="JSU98" s="9"/>
      <c r="JSV98" s="9"/>
      <c r="JSW98" s="9"/>
      <c r="JSX98" s="9"/>
      <c r="JSY98" s="9"/>
      <c r="JSZ98" s="9"/>
      <c r="JTA98" s="9"/>
      <c r="JTB98" s="9"/>
      <c r="JTC98" s="9"/>
      <c r="JTD98" s="9"/>
      <c r="JTE98" s="9"/>
      <c r="JTF98" s="9"/>
      <c r="JTG98" s="9"/>
      <c r="JTH98" s="9"/>
      <c r="JTI98" s="9"/>
      <c r="JTJ98" s="9"/>
      <c r="JTK98" s="9"/>
      <c r="JTL98" s="9"/>
      <c r="JTM98" s="9"/>
      <c r="JTN98" s="9"/>
      <c r="JTO98" s="9"/>
      <c r="JTP98" s="9"/>
      <c r="JTQ98" s="9"/>
      <c r="JTR98" s="9"/>
      <c r="JTS98" s="9"/>
      <c r="JTT98" s="9"/>
      <c r="JTU98" s="9"/>
      <c r="JTV98" s="9"/>
      <c r="JTW98" s="9"/>
      <c r="JTX98" s="9"/>
      <c r="JTY98" s="9"/>
      <c r="JTZ98" s="9"/>
      <c r="JUA98" s="9"/>
      <c r="JUB98" s="9"/>
      <c r="JUC98" s="9"/>
      <c r="JUD98" s="9"/>
      <c r="JUE98" s="9"/>
      <c r="JUF98" s="9"/>
      <c r="JUG98" s="9"/>
      <c r="JUH98" s="9"/>
      <c r="JUI98" s="9"/>
      <c r="JUJ98" s="9"/>
      <c r="JUK98" s="9"/>
      <c r="JUL98" s="9"/>
      <c r="JUM98" s="9"/>
      <c r="JUN98" s="9"/>
      <c r="JUO98" s="9"/>
      <c r="JUP98" s="9"/>
      <c r="JUQ98" s="9"/>
      <c r="JUR98" s="9"/>
      <c r="JUS98" s="9"/>
      <c r="JUT98" s="9"/>
      <c r="JUU98" s="9"/>
      <c r="JUV98" s="9"/>
      <c r="JUW98" s="9"/>
      <c r="JUX98" s="9"/>
      <c r="JUY98" s="9"/>
      <c r="JUZ98" s="9"/>
      <c r="JVA98" s="9"/>
      <c r="JVB98" s="9"/>
      <c r="JVC98" s="9"/>
      <c r="JVD98" s="9"/>
      <c r="JVE98" s="9"/>
      <c r="JVF98" s="9"/>
      <c r="JVG98" s="9"/>
      <c r="JVH98" s="9"/>
      <c r="JVI98" s="9"/>
      <c r="JVJ98" s="9"/>
      <c r="JVK98" s="9"/>
      <c r="JVL98" s="9"/>
      <c r="JVM98" s="9"/>
      <c r="JVN98" s="9"/>
      <c r="JVO98" s="9"/>
      <c r="JVP98" s="9"/>
      <c r="JVQ98" s="9"/>
      <c r="JVR98" s="9"/>
      <c r="JVS98" s="9"/>
      <c r="JVT98" s="9"/>
      <c r="JVU98" s="9"/>
      <c r="JVV98" s="9"/>
      <c r="JVW98" s="9"/>
      <c r="JVX98" s="9"/>
      <c r="JVY98" s="9"/>
      <c r="JVZ98" s="9"/>
      <c r="JWA98" s="9"/>
      <c r="JWB98" s="9"/>
      <c r="JWC98" s="9"/>
      <c r="JWD98" s="9"/>
      <c r="JWE98" s="9"/>
      <c r="JWF98" s="9"/>
      <c r="JWG98" s="9"/>
      <c r="JWH98" s="9"/>
      <c r="JWI98" s="9"/>
      <c r="JWJ98" s="9"/>
      <c r="JWK98" s="9"/>
      <c r="JWL98" s="9"/>
      <c r="JWM98" s="9"/>
      <c r="JWN98" s="9"/>
      <c r="JWO98" s="9"/>
      <c r="JWP98" s="9"/>
      <c r="JWQ98" s="9"/>
      <c r="JWR98" s="9"/>
      <c r="JWS98" s="9"/>
      <c r="JWT98" s="9"/>
      <c r="JWU98" s="9"/>
      <c r="JWV98" s="9"/>
      <c r="JWW98" s="9"/>
      <c r="JWX98" s="9"/>
      <c r="JWY98" s="9"/>
      <c r="JWZ98" s="9"/>
      <c r="JXA98" s="9"/>
      <c r="JXB98" s="9"/>
      <c r="JXC98" s="9"/>
      <c r="JXD98" s="9"/>
      <c r="JXE98" s="9"/>
      <c r="JXF98" s="9"/>
      <c r="JXG98" s="9"/>
      <c r="JXH98" s="9"/>
      <c r="JXI98" s="9"/>
      <c r="JXJ98" s="9"/>
      <c r="JXK98" s="9"/>
      <c r="JXL98" s="9"/>
      <c r="JXM98" s="9"/>
      <c r="JXN98" s="9"/>
      <c r="JXO98" s="9"/>
      <c r="JXP98" s="9"/>
      <c r="JXQ98" s="9"/>
      <c r="JXR98" s="9"/>
      <c r="JXS98" s="9"/>
      <c r="JXT98" s="9"/>
      <c r="JXU98" s="9"/>
      <c r="JXV98" s="9"/>
      <c r="JXW98" s="9"/>
      <c r="JXX98" s="9"/>
      <c r="JXY98" s="9"/>
      <c r="JXZ98" s="9"/>
      <c r="JYA98" s="9"/>
      <c r="JYB98" s="9"/>
      <c r="JYC98" s="9"/>
      <c r="JYD98" s="9"/>
      <c r="JYE98" s="9"/>
      <c r="JYF98" s="9"/>
      <c r="JYG98" s="9"/>
      <c r="JYH98" s="9"/>
      <c r="JYI98" s="9"/>
      <c r="JYJ98" s="9"/>
      <c r="JYK98" s="9"/>
      <c r="JYL98" s="9"/>
      <c r="JYM98" s="9"/>
      <c r="JYN98" s="9"/>
      <c r="JYO98" s="9"/>
      <c r="JYP98" s="9"/>
      <c r="JYQ98" s="9"/>
      <c r="JYR98" s="9"/>
      <c r="JYS98" s="9"/>
      <c r="JYT98" s="9"/>
      <c r="JYU98" s="9"/>
      <c r="JYV98" s="9"/>
      <c r="JYW98" s="9"/>
      <c r="JYX98" s="9"/>
      <c r="JYY98" s="9"/>
      <c r="JYZ98" s="9"/>
      <c r="JZA98" s="9"/>
      <c r="JZB98" s="9"/>
      <c r="JZC98" s="9"/>
      <c r="JZD98" s="9"/>
      <c r="JZE98" s="9"/>
      <c r="JZF98" s="9"/>
      <c r="JZG98" s="9"/>
      <c r="JZH98" s="9"/>
      <c r="JZI98" s="9"/>
      <c r="JZJ98" s="9"/>
      <c r="JZK98" s="9"/>
      <c r="JZL98" s="9"/>
      <c r="JZM98" s="9"/>
      <c r="JZN98" s="9"/>
      <c r="JZO98" s="9"/>
      <c r="JZP98" s="9"/>
      <c r="JZQ98" s="9"/>
      <c r="JZR98" s="9"/>
      <c r="JZS98" s="9"/>
      <c r="JZT98" s="9"/>
      <c r="JZU98" s="9"/>
      <c r="JZV98" s="9"/>
      <c r="JZW98" s="9"/>
      <c r="JZX98" s="9"/>
      <c r="JZY98" s="9"/>
      <c r="JZZ98" s="9"/>
      <c r="KAA98" s="9"/>
      <c r="KAB98" s="9"/>
      <c r="KAC98" s="9"/>
      <c r="KAD98" s="9"/>
      <c r="KAE98" s="9"/>
      <c r="KAF98" s="9"/>
      <c r="KAG98" s="9"/>
      <c r="KAH98" s="9"/>
      <c r="KAI98" s="9"/>
      <c r="KAJ98" s="9"/>
      <c r="KAK98" s="9"/>
      <c r="KAL98" s="9"/>
      <c r="KAM98" s="9"/>
      <c r="KAN98" s="9"/>
      <c r="KAO98" s="9"/>
      <c r="KAP98" s="9"/>
      <c r="KAQ98" s="9"/>
      <c r="KAR98" s="9"/>
      <c r="KAS98" s="9"/>
      <c r="KAT98" s="9"/>
      <c r="KAU98" s="9"/>
      <c r="KAV98" s="9"/>
      <c r="KAW98" s="9"/>
      <c r="KAX98" s="9"/>
      <c r="KAY98" s="9"/>
      <c r="KAZ98" s="9"/>
      <c r="KBA98" s="9"/>
      <c r="KBB98" s="9"/>
      <c r="KBC98" s="9"/>
      <c r="KBD98" s="9"/>
      <c r="KBE98" s="9"/>
      <c r="KBF98" s="9"/>
      <c r="KBG98" s="9"/>
      <c r="KBH98" s="9"/>
      <c r="KBI98" s="9"/>
      <c r="KBJ98" s="9"/>
      <c r="KBK98" s="9"/>
      <c r="KBL98" s="9"/>
      <c r="KBM98" s="9"/>
      <c r="KBN98" s="9"/>
      <c r="KBO98" s="9"/>
      <c r="KBP98" s="9"/>
      <c r="KBQ98" s="9"/>
      <c r="KBR98" s="9"/>
      <c r="KBS98" s="9"/>
      <c r="KBT98" s="9"/>
      <c r="KBU98" s="9"/>
      <c r="KBV98" s="9"/>
      <c r="KBW98" s="9"/>
      <c r="KBX98" s="9"/>
      <c r="KBY98" s="9"/>
      <c r="KBZ98" s="9"/>
      <c r="KCA98" s="9"/>
      <c r="KCB98" s="9"/>
      <c r="KCC98" s="9"/>
      <c r="KCD98" s="9"/>
      <c r="KCE98" s="9"/>
      <c r="KCF98" s="9"/>
      <c r="KCG98" s="9"/>
      <c r="KCH98" s="9"/>
      <c r="KCI98" s="9"/>
      <c r="KCJ98" s="9"/>
      <c r="KCK98" s="9"/>
      <c r="KCL98" s="9"/>
      <c r="KCM98" s="9"/>
      <c r="KCN98" s="9"/>
      <c r="KCO98" s="9"/>
      <c r="KCP98" s="9"/>
      <c r="KCQ98" s="9"/>
      <c r="KCR98" s="9"/>
      <c r="KCS98" s="9"/>
      <c r="KCT98" s="9"/>
      <c r="KCU98" s="9"/>
      <c r="KCV98" s="9"/>
      <c r="KCW98" s="9"/>
      <c r="KCX98" s="9"/>
      <c r="KCY98" s="9"/>
      <c r="KCZ98" s="9"/>
      <c r="KDA98" s="9"/>
      <c r="KDB98" s="9"/>
      <c r="KDC98" s="9"/>
      <c r="KDD98" s="9"/>
      <c r="KDE98" s="9"/>
      <c r="KDF98" s="9"/>
      <c r="KDG98" s="9"/>
      <c r="KDH98" s="9"/>
      <c r="KDI98" s="9"/>
      <c r="KDJ98" s="9"/>
      <c r="KDK98" s="9"/>
      <c r="KDL98" s="9"/>
      <c r="KDM98" s="9"/>
      <c r="KDN98" s="9"/>
      <c r="KDO98" s="9"/>
      <c r="KDP98" s="9"/>
      <c r="KDQ98" s="9"/>
      <c r="KDR98" s="9"/>
      <c r="KDS98" s="9"/>
      <c r="KDT98" s="9"/>
      <c r="KDU98" s="9"/>
      <c r="KDV98" s="9"/>
      <c r="KDW98" s="9"/>
      <c r="KDX98" s="9"/>
      <c r="KDY98" s="9"/>
      <c r="KDZ98" s="9"/>
      <c r="KEA98" s="9"/>
      <c r="KEB98" s="9"/>
      <c r="KEC98" s="9"/>
      <c r="KED98" s="9"/>
      <c r="KEE98" s="9"/>
      <c r="KEF98" s="9"/>
      <c r="KEG98" s="9"/>
      <c r="KEH98" s="9"/>
      <c r="KEI98" s="9"/>
      <c r="KEJ98" s="9"/>
      <c r="KEK98" s="9"/>
      <c r="KEL98" s="9"/>
      <c r="KEM98" s="9"/>
      <c r="KEN98" s="9"/>
      <c r="KEO98" s="9"/>
      <c r="KEP98" s="9"/>
      <c r="KEQ98" s="9"/>
      <c r="KER98" s="9"/>
      <c r="KES98" s="9"/>
      <c r="KET98" s="9"/>
      <c r="KEU98" s="9"/>
      <c r="KEV98" s="9"/>
      <c r="KEW98" s="9"/>
      <c r="KEX98" s="9"/>
      <c r="KEY98" s="9"/>
      <c r="KEZ98" s="9"/>
      <c r="KFA98" s="9"/>
      <c r="KFB98" s="9"/>
      <c r="KFC98" s="9"/>
      <c r="KFD98" s="9"/>
      <c r="KFE98" s="9"/>
      <c r="KFF98" s="9"/>
      <c r="KFG98" s="9"/>
      <c r="KFH98" s="9"/>
      <c r="KFI98" s="9"/>
      <c r="KFJ98" s="9"/>
      <c r="KFK98" s="9"/>
      <c r="KFL98" s="9"/>
      <c r="KFM98" s="9"/>
      <c r="KFN98" s="9"/>
      <c r="KFO98" s="9"/>
      <c r="KFP98" s="9"/>
      <c r="KFQ98" s="9"/>
      <c r="KFR98" s="9"/>
      <c r="KFS98" s="9"/>
      <c r="KFT98" s="9"/>
      <c r="KFU98" s="9"/>
      <c r="KFV98" s="9"/>
      <c r="KFW98" s="9"/>
      <c r="KFX98" s="9"/>
      <c r="KFY98" s="9"/>
      <c r="KFZ98" s="9"/>
      <c r="KGA98" s="9"/>
      <c r="KGB98" s="9"/>
      <c r="KGC98" s="9"/>
      <c r="KGD98" s="9"/>
      <c r="KGE98" s="9"/>
      <c r="KGF98" s="9"/>
      <c r="KGG98" s="9"/>
      <c r="KGH98" s="9"/>
      <c r="KGI98" s="9"/>
      <c r="KGJ98" s="9"/>
      <c r="KGK98" s="9"/>
      <c r="KGL98" s="9"/>
      <c r="KGM98" s="9"/>
      <c r="KGN98" s="9"/>
      <c r="KGO98" s="9"/>
      <c r="KGP98" s="9"/>
      <c r="KGQ98" s="9"/>
      <c r="KGR98" s="9"/>
      <c r="KGS98" s="9"/>
      <c r="KGT98" s="9"/>
      <c r="KGU98" s="9"/>
      <c r="KGV98" s="9"/>
      <c r="KGW98" s="9"/>
      <c r="KGX98" s="9"/>
      <c r="KGY98" s="9"/>
      <c r="KGZ98" s="9"/>
      <c r="KHA98" s="9"/>
      <c r="KHB98" s="9"/>
      <c r="KHC98" s="9"/>
      <c r="KHD98" s="9"/>
      <c r="KHE98" s="9"/>
      <c r="KHF98" s="9"/>
      <c r="KHG98" s="9"/>
      <c r="KHH98" s="9"/>
      <c r="KHI98" s="9"/>
      <c r="KHJ98" s="9"/>
      <c r="KHK98" s="9"/>
      <c r="KHL98" s="9"/>
      <c r="KHM98" s="9"/>
      <c r="KHN98" s="9"/>
      <c r="KHO98" s="9"/>
      <c r="KHP98" s="9"/>
      <c r="KHQ98" s="9"/>
      <c r="KHR98" s="9"/>
      <c r="KHS98" s="9"/>
      <c r="KHT98" s="9"/>
      <c r="KHU98" s="9"/>
      <c r="KHV98" s="9"/>
      <c r="KHW98" s="9"/>
      <c r="KHX98" s="9"/>
      <c r="KHY98" s="9"/>
      <c r="KHZ98" s="9"/>
      <c r="KIA98" s="9"/>
      <c r="KIB98" s="9"/>
      <c r="KIC98" s="9"/>
      <c r="KID98" s="9"/>
      <c r="KIE98" s="9"/>
      <c r="KIF98" s="9"/>
      <c r="KIG98" s="9"/>
      <c r="KIH98" s="9"/>
      <c r="KII98" s="9"/>
      <c r="KIJ98" s="9"/>
      <c r="KIK98" s="9"/>
      <c r="KIL98" s="9"/>
      <c r="KIM98" s="9"/>
      <c r="KIN98" s="9"/>
      <c r="KIO98" s="9"/>
      <c r="KIP98" s="9"/>
      <c r="KIQ98" s="9"/>
      <c r="KIR98" s="9"/>
      <c r="KIS98" s="9"/>
      <c r="KIT98" s="9"/>
      <c r="KIU98" s="9"/>
      <c r="KIV98" s="9"/>
      <c r="KIW98" s="9"/>
      <c r="KIX98" s="9"/>
      <c r="KIY98" s="9"/>
      <c r="KIZ98" s="9"/>
      <c r="KJA98" s="9"/>
      <c r="KJB98" s="9"/>
      <c r="KJC98" s="9"/>
      <c r="KJD98" s="9"/>
      <c r="KJE98" s="9"/>
      <c r="KJF98" s="9"/>
      <c r="KJG98" s="9"/>
      <c r="KJH98" s="9"/>
      <c r="KJI98" s="9"/>
      <c r="KJJ98" s="9"/>
      <c r="KJK98" s="9"/>
      <c r="KJL98" s="9"/>
      <c r="KJM98" s="9"/>
      <c r="KJN98" s="9"/>
      <c r="KJO98" s="9"/>
      <c r="KJP98" s="9"/>
      <c r="KJQ98" s="9"/>
      <c r="KJR98" s="9"/>
      <c r="KJS98" s="9"/>
      <c r="KJT98" s="9"/>
      <c r="KJU98" s="9"/>
      <c r="KJV98" s="9"/>
      <c r="KJW98" s="9"/>
      <c r="KJX98" s="9"/>
      <c r="KJY98" s="9"/>
      <c r="KJZ98" s="9"/>
      <c r="KKA98" s="9"/>
      <c r="KKB98" s="9"/>
      <c r="KKC98" s="9"/>
      <c r="KKD98" s="9"/>
      <c r="KKE98" s="9"/>
      <c r="KKF98" s="9"/>
      <c r="KKG98" s="9"/>
      <c r="KKH98" s="9"/>
      <c r="KKI98" s="9"/>
      <c r="KKJ98" s="9"/>
      <c r="KKK98" s="9"/>
      <c r="KKL98" s="9"/>
      <c r="KKM98" s="9"/>
      <c r="KKN98" s="9"/>
      <c r="KKO98" s="9"/>
      <c r="KKP98" s="9"/>
      <c r="KKQ98" s="9"/>
      <c r="KKR98" s="9"/>
      <c r="KKS98" s="9"/>
      <c r="KKT98" s="9"/>
      <c r="KKU98" s="9"/>
      <c r="KKV98" s="9"/>
      <c r="KKW98" s="9"/>
      <c r="KKX98" s="9"/>
      <c r="KKY98" s="9"/>
      <c r="KKZ98" s="9"/>
      <c r="KLA98" s="9"/>
      <c r="KLB98" s="9"/>
      <c r="KLC98" s="9"/>
      <c r="KLD98" s="9"/>
      <c r="KLE98" s="9"/>
      <c r="KLF98" s="9"/>
      <c r="KLG98" s="9"/>
      <c r="KLH98" s="9"/>
      <c r="KLI98" s="9"/>
      <c r="KLJ98" s="9"/>
      <c r="KLK98" s="9"/>
      <c r="KLL98" s="9"/>
      <c r="KLM98" s="9"/>
      <c r="KLN98" s="9"/>
      <c r="KLO98" s="9"/>
      <c r="KLP98" s="9"/>
      <c r="KLQ98" s="9"/>
      <c r="KLR98" s="9"/>
      <c r="KLS98" s="9"/>
      <c r="KLT98" s="9"/>
      <c r="KLU98" s="9"/>
      <c r="KLV98" s="9"/>
      <c r="KLW98" s="9"/>
      <c r="KLX98" s="9"/>
      <c r="KLY98" s="9"/>
      <c r="KLZ98" s="9"/>
      <c r="KMA98" s="9"/>
      <c r="KMB98" s="9"/>
      <c r="KMC98" s="9"/>
      <c r="KMD98" s="9"/>
      <c r="KME98" s="9"/>
      <c r="KMF98" s="9"/>
      <c r="KMG98" s="9"/>
      <c r="KMH98" s="9"/>
      <c r="KMI98" s="9"/>
      <c r="KMJ98" s="9"/>
      <c r="KMK98" s="9"/>
      <c r="KML98" s="9"/>
      <c r="KMM98" s="9"/>
      <c r="KMN98" s="9"/>
      <c r="KMO98" s="9"/>
      <c r="KMP98" s="9"/>
      <c r="KMQ98" s="9"/>
      <c r="KMR98" s="9"/>
      <c r="KMS98" s="9"/>
      <c r="KMT98" s="9"/>
      <c r="KMU98" s="9"/>
      <c r="KMV98" s="9"/>
      <c r="KMW98" s="9"/>
      <c r="KMX98" s="9"/>
      <c r="KMY98" s="9"/>
      <c r="KMZ98" s="9"/>
      <c r="KNA98" s="9"/>
      <c r="KNB98" s="9"/>
      <c r="KNC98" s="9"/>
      <c r="KND98" s="9"/>
      <c r="KNE98" s="9"/>
      <c r="KNF98" s="9"/>
      <c r="KNG98" s="9"/>
      <c r="KNH98" s="9"/>
      <c r="KNI98" s="9"/>
      <c r="KNJ98" s="9"/>
      <c r="KNK98" s="9"/>
      <c r="KNL98" s="9"/>
      <c r="KNM98" s="9"/>
      <c r="KNN98" s="9"/>
      <c r="KNO98" s="9"/>
      <c r="KNP98" s="9"/>
      <c r="KNQ98" s="9"/>
      <c r="KNR98" s="9"/>
      <c r="KNS98" s="9"/>
      <c r="KNT98" s="9"/>
      <c r="KNU98" s="9"/>
      <c r="KNV98" s="9"/>
      <c r="KNW98" s="9"/>
      <c r="KNX98" s="9"/>
      <c r="KNY98" s="9"/>
      <c r="KNZ98" s="9"/>
      <c r="KOA98" s="9"/>
      <c r="KOB98" s="9"/>
      <c r="KOC98" s="9"/>
      <c r="KOD98" s="9"/>
      <c r="KOE98" s="9"/>
      <c r="KOF98" s="9"/>
      <c r="KOG98" s="9"/>
      <c r="KOH98" s="9"/>
      <c r="KOI98" s="9"/>
      <c r="KOJ98" s="9"/>
      <c r="KOK98" s="9"/>
      <c r="KOL98" s="9"/>
      <c r="KOM98" s="9"/>
      <c r="KON98" s="9"/>
      <c r="KOO98" s="9"/>
      <c r="KOP98" s="9"/>
      <c r="KOQ98" s="9"/>
      <c r="KOR98" s="9"/>
      <c r="KOS98" s="9"/>
      <c r="KOT98" s="9"/>
      <c r="KOU98" s="9"/>
      <c r="KOV98" s="9"/>
      <c r="KOW98" s="9"/>
      <c r="KOX98" s="9"/>
      <c r="KOY98" s="9"/>
      <c r="KOZ98" s="9"/>
      <c r="KPA98" s="9"/>
      <c r="KPB98" s="9"/>
      <c r="KPC98" s="9"/>
      <c r="KPD98" s="9"/>
      <c r="KPE98" s="9"/>
      <c r="KPF98" s="9"/>
      <c r="KPG98" s="9"/>
      <c r="KPH98" s="9"/>
      <c r="KPI98" s="9"/>
      <c r="KPJ98" s="9"/>
      <c r="KPK98" s="9"/>
      <c r="KPL98" s="9"/>
      <c r="KPM98" s="9"/>
      <c r="KPN98" s="9"/>
      <c r="KPO98" s="9"/>
      <c r="KPP98" s="9"/>
      <c r="KPQ98" s="9"/>
      <c r="KPR98" s="9"/>
      <c r="KPS98" s="9"/>
      <c r="KPT98" s="9"/>
      <c r="KPU98" s="9"/>
      <c r="KPV98" s="9"/>
      <c r="KPW98" s="9"/>
      <c r="KPX98" s="9"/>
      <c r="KPY98" s="9"/>
      <c r="KPZ98" s="9"/>
      <c r="KQA98" s="9"/>
      <c r="KQB98" s="9"/>
      <c r="KQC98" s="9"/>
      <c r="KQD98" s="9"/>
      <c r="KQE98" s="9"/>
      <c r="KQF98" s="9"/>
      <c r="KQG98" s="9"/>
      <c r="KQH98" s="9"/>
      <c r="KQI98" s="9"/>
      <c r="KQJ98" s="9"/>
      <c r="KQK98" s="9"/>
      <c r="KQL98" s="9"/>
      <c r="KQM98" s="9"/>
      <c r="KQN98" s="9"/>
      <c r="KQO98" s="9"/>
      <c r="KQP98" s="9"/>
      <c r="KQQ98" s="9"/>
      <c r="KQR98" s="9"/>
      <c r="KQS98" s="9"/>
      <c r="KQT98" s="9"/>
      <c r="KQU98" s="9"/>
      <c r="KQV98" s="9"/>
      <c r="KQW98" s="9"/>
      <c r="KQX98" s="9"/>
      <c r="KQY98" s="9"/>
      <c r="KQZ98" s="9"/>
      <c r="KRA98" s="9"/>
      <c r="KRB98" s="9"/>
      <c r="KRC98" s="9"/>
      <c r="KRD98" s="9"/>
      <c r="KRE98" s="9"/>
      <c r="KRF98" s="9"/>
      <c r="KRG98" s="9"/>
      <c r="KRH98" s="9"/>
      <c r="KRI98" s="9"/>
      <c r="KRJ98" s="9"/>
      <c r="KRK98" s="9"/>
      <c r="KRL98" s="9"/>
      <c r="KRM98" s="9"/>
      <c r="KRN98" s="9"/>
      <c r="KRO98" s="9"/>
      <c r="KRP98" s="9"/>
      <c r="KRQ98" s="9"/>
      <c r="KRR98" s="9"/>
      <c r="KRS98" s="9"/>
      <c r="KRT98" s="9"/>
      <c r="KRU98" s="9"/>
      <c r="KRV98" s="9"/>
      <c r="KRW98" s="9"/>
      <c r="KRX98" s="9"/>
      <c r="KRY98" s="9"/>
      <c r="KRZ98" s="9"/>
      <c r="KSA98" s="9"/>
      <c r="KSB98" s="9"/>
      <c r="KSC98" s="9"/>
      <c r="KSD98" s="9"/>
      <c r="KSE98" s="9"/>
      <c r="KSF98" s="9"/>
      <c r="KSG98" s="9"/>
      <c r="KSH98" s="9"/>
      <c r="KSI98" s="9"/>
      <c r="KSJ98" s="9"/>
      <c r="KSK98" s="9"/>
      <c r="KSL98" s="9"/>
      <c r="KSM98" s="9"/>
      <c r="KSN98" s="9"/>
      <c r="KSO98" s="9"/>
      <c r="KSP98" s="9"/>
      <c r="KSQ98" s="9"/>
      <c r="KSR98" s="9"/>
      <c r="KSS98" s="9"/>
      <c r="KST98" s="9"/>
      <c r="KSU98" s="9"/>
      <c r="KSV98" s="9"/>
      <c r="KSW98" s="9"/>
      <c r="KSX98" s="9"/>
      <c r="KSY98" s="9"/>
      <c r="KSZ98" s="9"/>
      <c r="KTA98" s="9"/>
      <c r="KTB98" s="9"/>
      <c r="KTC98" s="9"/>
      <c r="KTD98" s="9"/>
      <c r="KTE98" s="9"/>
      <c r="KTF98" s="9"/>
      <c r="KTG98" s="9"/>
      <c r="KTH98" s="9"/>
      <c r="KTI98" s="9"/>
      <c r="KTJ98" s="9"/>
      <c r="KTK98" s="9"/>
      <c r="KTL98" s="9"/>
      <c r="KTM98" s="9"/>
      <c r="KTN98" s="9"/>
      <c r="KTO98" s="9"/>
      <c r="KTP98" s="9"/>
      <c r="KTQ98" s="9"/>
      <c r="KTR98" s="9"/>
      <c r="KTS98" s="9"/>
      <c r="KTT98" s="9"/>
      <c r="KTU98" s="9"/>
      <c r="KTV98" s="9"/>
      <c r="KTW98" s="9"/>
      <c r="KTX98" s="9"/>
      <c r="KTY98" s="9"/>
      <c r="KTZ98" s="9"/>
      <c r="KUA98" s="9"/>
      <c r="KUB98" s="9"/>
      <c r="KUC98" s="9"/>
      <c r="KUD98" s="9"/>
      <c r="KUE98" s="9"/>
      <c r="KUF98" s="9"/>
      <c r="KUG98" s="9"/>
      <c r="KUH98" s="9"/>
      <c r="KUI98" s="9"/>
      <c r="KUJ98" s="9"/>
      <c r="KUK98" s="9"/>
      <c r="KUL98" s="9"/>
      <c r="KUM98" s="9"/>
      <c r="KUN98" s="9"/>
      <c r="KUO98" s="9"/>
      <c r="KUP98" s="9"/>
      <c r="KUQ98" s="9"/>
      <c r="KUR98" s="9"/>
      <c r="KUS98" s="9"/>
      <c r="KUT98" s="9"/>
      <c r="KUU98" s="9"/>
      <c r="KUV98" s="9"/>
      <c r="KUW98" s="9"/>
      <c r="KUX98" s="9"/>
      <c r="KUY98" s="9"/>
      <c r="KUZ98" s="9"/>
      <c r="KVA98" s="9"/>
      <c r="KVB98" s="9"/>
      <c r="KVC98" s="9"/>
      <c r="KVD98" s="9"/>
      <c r="KVE98" s="9"/>
      <c r="KVF98" s="9"/>
      <c r="KVG98" s="9"/>
      <c r="KVH98" s="9"/>
      <c r="KVI98" s="9"/>
      <c r="KVJ98" s="9"/>
      <c r="KVK98" s="9"/>
      <c r="KVL98" s="9"/>
      <c r="KVM98" s="9"/>
      <c r="KVN98" s="9"/>
      <c r="KVO98" s="9"/>
      <c r="KVP98" s="9"/>
      <c r="KVQ98" s="9"/>
      <c r="KVR98" s="9"/>
      <c r="KVS98" s="9"/>
      <c r="KVT98" s="9"/>
      <c r="KVU98" s="9"/>
      <c r="KVV98" s="9"/>
      <c r="KVW98" s="9"/>
      <c r="KVX98" s="9"/>
      <c r="KVY98" s="9"/>
      <c r="KVZ98" s="9"/>
      <c r="KWA98" s="9"/>
      <c r="KWB98" s="9"/>
      <c r="KWC98" s="9"/>
      <c r="KWD98" s="9"/>
      <c r="KWE98" s="9"/>
      <c r="KWF98" s="9"/>
      <c r="KWG98" s="9"/>
      <c r="KWH98" s="9"/>
      <c r="KWI98" s="9"/>
      <c r="KWJ98" s="9"/>
      <c r="KWK98" s="9"/>
      <c r="KWL98" s="9"/>
      <c r="KWM98" s="9"/>
      <c r="KWN98" s="9"/>
      <c r="KWO98" s="9"/>
      <c r="KWP98" s="9"/>
      <c r="KWQ98" s="9"/>
      <c r="KWR98" s="9"/>
      <c r="KWS98" s="9"/>
      <c r="KWT98" s="9"/>
      <c r="KWU98" s="9"/>
      <c r="KWV98" s="9"/>
      <c r="KWW98" s="9"/>
      <c r="KWX98" s="9"/>
      <c r="KWY98" s="9"/>
      <c r="KWZ98" s="9"/>
      <c r="KXA98" s="9"/>
      <c r="KXB98" s="9"/>
      <c r="KXC98" s="9"/>
      <c r="KXD98" s="9"/>
      <c r="KXE98" s="9"/>
      <c r="KXF98" s="9"/>
      <c r="KXG98" s="9"/>
      <c r="KXH98" s="9"/>
      <c r="KXI98" s="9"/>
      <c r="KXJ98" s="9"/>
      <c r="KXK98" s="9"/>
      <c r="KXL98" s="9"/>
      <c r="KXM98" s="9"/>
      <c r="KXN98" s="9"/>
      <c r="KXO98" s="9"/>
      <c r="KXP98" s="9"/>
      <c r="KXQ98" s="9"/>
      <c r="KXR98" s="9"/>
      <c r="KXS98" s="9"/>
      <c r="KXT98" s="9"/>
      <c r="KXU98" s="9"/>
      <c r="KXV98" s="9"/>
      <c r="KXW98" s="9"/>
      <c r="KXX98" s="9"/>
      <c r="KXY98" s="9"/>
      <c r="KXZ98" s="9"/>
      <c r="KYA98" s="9"/>
      <c r="KYB98" s="9"/>
      <c r="KYC98" s="9"/>
      <c r="KYD98" s="9"/>
      <c r="KYE98" s="9"/>
      <c r="KYF98" s="9"/>
      <c r="KYG98" s="9"/>
      <c r="KYH98" s="9"/>
      <c r="KYI98" s="9"/>
      <c r="KYJ98" s="9"/>
      <c r="KYK98" s="9"/>
      <c r="KYL98" s="9"/>
      <c r="KYM98" s="9"/>
      <c r="KYN98" s="9"/>
      <c r="KYO98" s="9"/>
      <c r="KYP98" s="9"/>
      <c r="KYQ98" s="9"/>
      <c r="KYR98" s="9"/>
      <c r="KYS98" s="9"/>
      <c r="KYT98" s="9"/>
      <c r="KYU98" s="9"/>
      <c r="KYV98" s="9"/>
      <c r="KYW98" s="9"/>
      <c r="KYX98" s="9"/>
      <c r="KYY98" s="9"/>
      <c r="KYZ98" s="9"/>
      <c r="KZA98" s="9"/>
      <c r="KZB98" s="9"/>
      <c r="KZC98" s="9"/>
      <c r="KZD98" s="9"/>
      <c r="KZE98" s="9"/>
      <c r="KZF98" s="9"/>
      <c r="KZG98" s="9"/>
      <c r="KZH98" s="9"/>
      <c r="KZI98" s="9"/>
      <c r="KZJ98" s="9"/>
      <c r="KZK98" s="9"/>
      <c r="KZL98" s="9"/>
      <c r="KZM98" s="9"/>
      <c r="KZN98" s="9"/>
      <c r="KZO98" s="9"/>
      <c r="KZP98" s="9"/>
      <c r="KZQ98" s="9"/>
      <c r="KZR98" s="9"/>
      <c r="KZS98" s="9"/>
      <c r="KZT98" s="9"/>
      <c r="KZU98" s="9"/>
      <c r="KZV98" s="9"/>
      <c r="KZW98" s="9"/>
      <c r="KZX98" s="9"/>
      <c r="KZY98" s="9"/>
      <c r="KZZ98" s="9"/>
      <c r="LAA98" s="9"/>
      <c r="LAB98" s="9"/>
      <c r="LAC98" s="9"/>
      <c r="LAD98" s="9"/>
      <c r="LAE98" s="9"/>
      <c r="LAF98" s="9"/>
      <c r="LAG98" s="9"/>
      <c r="LAH98" s="9"/>
      <c r="LAI98" s="9"/>
      <c r="LAJ98" s="9"/>
      <c r="LAK98" s="9"/>
      <c r="LAL98" s="9"/>
      <c r="LAM98" s="9"/>
      <c r="LAN98" s="9"/>
      <c r="LAO98" s="9"/>
      <c r="LAP98" s="9"/>
      <c r="LAQ98" s="9"/>
      <c r="LAR98" s="9"/>
      <c r="LAS98" s="9"/>
      <c r="LAT98" s="9"/>
      <c r="LAU98" s="9"/>
      <c r="LAV98" s="9"/>
      <c r="LAW98" s="9"/>
      <c r="LAX98" s="9"/>
      <c r="LAY98" s="9"/>
      <c r="LAZ98" s="9"/>
      <c r="LBA98" s="9"/>
      <c r="LBB98" s="9"/>
      <c r="LBC98" s="9"/>
      <c r="LBD98" s="9"/>
      <c r="LBE98" s="9"/>
      <c r="LBF98" s="9"/>
      <c r="LBG98" s="9"/>
      <c r="LBH98" s="9"/>
      <c r="LBI98" s="9"/>
      <c r="LBJ98" s="9"/>
      <c r="LBK98" s="9"/>
      <c r="LBL98" s="9"/>
      <c r="LBM98" s="9"/>
      <c r="LBN98" s="9"/>
      <c r="LBO98" s="9"/>
      <c r="LBP98" s="9"/>
      <c r="LBQ98" s="9"/>
      <c r="LBR98" s="9"/>
      <c r="LBS98" s="9"/>
      <c r="LBT98" s="9"/>
      <c r="LBU98" s="9"/>
      <c r="LBV98" s="9"/>
      <c r="LBW98" s="9"/>
      <c r="LBX98" s="9"/>
      <c r="LBY98" s="9"/>
      <c r="LBZ98" s="9"/>
      <c r="LCA98" s="9"/>
      <c r="LCB98" s="9"/>
      <c r="LCC98" s="9"/>
      <c r="LCD98" s="9"/>
      <c r="LCE98" s="9"/>
      <c r="LCF98" s="9"/>
      <c r="LCG98" s="9"/>
      <c r="LCH98" s="9"/>
      <c r="LCI98" s="9"/>
      <c r="LCJ98" s="9"/>
      <c r="LCK98" s="9"/>
      <c r="LCL98" s="9"/>
      <c r="LCM98" s="9"/>
      <c r="LCN98" s="9"/>
      <c r="LCO98" s="9"/>
      <c r="LCP98" s="9"/>
      <c r="LCQ98" s="9"/>
      <c r="LCR98" s="9"/>
      <c r="LCS98" s="9"/>
      <c r="LCT98" s="9"/>
      <c r="LCU98" s="9"/>
      <c r="LCV98" s="9"/>
      <c r="LCW98" s="9"/>
      <c r="LCX98" s="9"/>
      <c r="LCY98" s="9"/>
      <c r="LCZ98" s="9"/>
      <c r="LDA98" s="9"/>
      <c r="LDB98" s="9"/>
      <c r="LDC98" s="9"/>
      <c r="LDD98" s="9"/>
      <c r="LDE98" s="9"/>
      <c r="LDF98" s="9"/>
      <c r="LDG98" s="9"/>
      <c r="LDH98" s="9"/>
      <c r="LDI98" s="9"/>
      <c r="LDJ98" s="9"/>
      <c r="LDK98" s="9"/>
      <c r="LDL98" s="9"/>
      <c r="LDM98" s="9"/>
      <c r="LDN98" s="9"/>
      <c r="LDO98" s="9"/>
      <c r="LDP98" s="9"/>
      <c r="LDQ98" s="9"/>
      <c r="LDR98" s="9"/>
      <c r="LDS98" s="9"/>
      <c r="LDT98" s="9"/>
      <c r="LDU98" s="9"/>
      <c r="LDV98" s="9"/>
      <c r="LDW98" s="9"/>
      <c r="LDX98" s="9"/>
      <c r="LDY98" s="9"/>
      <c r="LDZ98" s="9"/>
      <c r="LEA98" s="9"/>
      <c r="LEB98" s="9"/>
      <c r="LEC98" s="9"/>
      <c r="LED98" s="9"/>
      <c r="LEE98" s="9"/>
      <c r="LEF98" s="9"/>
      <c r="LEG98" s="9"/>
      <c r="LEH98" s="9"/>
      <c r="LEI98" s="9"/>
      <c r="LEJ98" s="9"/>
      <c r="LEK98" s="9"/>
      <c r="LEL98" s="9"/>
      <c r="LEM98" s="9"/>
      <c r="LEN98" s="9"/>
      <c r="LEO98" s="9"/>
      <c r="LEP98" s="9"/>
      <c r="LEQ98" s="9"/>
      <c r="LER98" s="9"/>
      <c r="LES98" s="9"/>
      <c r="LET98" s="9"/>
      <c r="LEU98" s="9"/>
      <c r="LEV98" s="9"/>
      <c r="LEW98" s="9"/>
      <c r="LEX98" s="9"/>
      <c r="LEY98" s="9"/>
      <c r="LEZ98" s="9"/>
      <c r="LFA98" s="9"/>
      <c r="LFB98" s="9"/>
      <c r="LFC98" s="9"/>
      <c r="LFD98" s="9"/>
      <c r="LFE98" s="9"/>
      <c r="LFF98" s="9"/>
      <c r="LFG98" s="9"/>
      <c r="LFH98" s="9"/>
      <c r="LFI98" s="9"/>
      <c r="LFJ98" s="9"/>
      <c r="LFK98" s="9"/>
      <c r="LFL98" s="9"/>
      <c r="LFM98" s="9"/>
      <c r="LFN98" s="9"/>
      <c r="LFO98" s="9"/>
      <c r="LFP98" s="9"/>
      <c r="LFQ98" s="9"/>
      <c r="LFR98" s="9"/>
      <c r="LFS98" s="9"/>
      <c r="LFT98" s="9"/>
      <c r="LFU98" s="9"/>
      <c r="LFV98" s="9"/>
      <c r="LFW98" s="9"/>
      <c r="LFX98" s="9"/>
      <c r="LFY98" s="9"/>
      <c r="LFZ98" s="9"/>
      <c r="LGA98" s="9"/>
      <c r="LGB98" s="9"/>
      <c r="LGC98" s="9"/>
      <c r="LGD98" s="9"/>
      <c r="LGE98" s="9"/>
      <c r="LGF98" s="9"/>
      <c r="LGG98" s="9"/>
      <c r="LGH98" s="9"/>
      <c r="LGI98" s="9"/>
      <c r="LGJ98" s="9"/>
      <c r="LGK98" s="9"/>
      <c r="LGL98" s="9"/>
      <c r="LGM98" s="9"/>
      <c r="LGN98" s="9"/>
      <c r="LGO98" s="9"/>
      <c r="LGP98" s="9"/>
      <c r="LGQ98" s="9"/>
      <c r="LGR98" s="9"/>
      <c r="LGS98" s="9"/>
      <c r="LGT98" s="9"/>
      <c r="LGU98" s="9"/>
      <c r="LGV98" s="9"/>
      <c r="LGW98" s="9"/>
      <c r="LGX98" s="9"/>
      <c r="LGY98" s="9"/>
      <c r="LGZ98" s="9"/>
      <c r="LHA98" s="9"/>
      <c r="LHB98" s="9"/>
      <c r="LHC98" s="9"/>
      <c r="LHD98" s="9"/>
      <c r="LHE98" s="9"/>
      <c r="LHF98" s="9"/>
      <c r="LHG98" s="9"/>
      <c r="LHH98" s="9"/>
      <c r="LHI98" s="9"/>
      <c r="LHJ98" s="9"/>
      <c r="LHK98" s="9"/>
      <c r="LHL98" s="9"/>
      <c r="LHM98" s="9"/>
      <c r="LHN98" s="9"/>
      <c r="LHO98" s="9"/>
      <c r="LHP98" s="9"/>
      <c r="LHQ98" s="9"/>
      <c r="LHR98" s="9"/>
      <c r="LHS98" s="9"/>
      <c r="LHT98" s="9"/>
      <c r="LHU98" s="9"/>
      <c r="LHV98" s="9"/>
      <c r="LHW98" s="9"/>
      <c r="LHX98" s="9"/>
      <c r="LHY98" s="9"/>
      <c r="LHZ98" s="9"/>
      <c r="LIA98" s="9"/>
      <c r="LIB98" s="9"/>
      <c r="LIC98" s="9"/>
      <c r="LID98" s="9"/>
      <c r="LIE98" s="9"/>
      <c r="LIF98" s="9"/>
      <c r="LIG98" s="9"/>
      <c r="LIH98" s="9"/>
      <c r="LII98" s="9"/>
      <c r="LIJ98" s="9"/>
      <c r="LIK98" s="9"/>
      <c r="LIL98" s="9"/>
      <c r="LIM98" s="9"/>
      <c r="LIN98" s="9"/>
      <c r="LIO98" s="9"/>
      <c r="LIP98" s="9"/>
      <c r="LIQ98" s="9"/>
      <c r="LIR98" s="9"/>
      <c r="LIS98" s="9"/>
      <c r="LIT98" s="9"/>
      <c r="LIU98" s="9"/>
      <c r="LIV98" s="9"/>
      <c r="LIW98" s="9"/>
      <c r="LIX98" s="9"/>
      <c r="LIY98" s="9"/>
      <c r="LIZ98" s="9"/>
      <c r="LJA98" s="9"/>
      <c r="LJB98" s="9"/>
      <c r="LJC98" s="9"/>
      <c r="LJD98" s="9"/>
      <c r="LJE98" s="9"/>
      <c r="LJF98" s="9"/>
      <c r="LJG98" s="9"/>
      <c r="LJH98" s="9"/>
      <c r="LJI98" s="9"/>
      <c r="LJJ98" s="9"/>
      <c r="LJK98" s="9"/>
      <c r="LJL98" s="9"/>
      <c r="LJM98" s="9"/>
      <c r="LJN98" s="9"/>
      <c r="LJO98" s="9"/>
      <c r="LJP98" s="9"/>
      <c r="LJQ98" s="9"/>
      <c r="LJR98" s="9"/>
      <c r="LJS98" s="9"/>
      <c r="LJT98" s="9"/>
      <c r="LJU98" s="9"/>
      <c r="LJV98" s="9"/>
      <c r="LJW98" s="9"/>
      <c r="LJX98" s="9"/>
      <c r="LJY98" s="9"/>
      <c r="LJZ98" s="9"/>
      <c r="LKA98" s="9"/>
      <c r="LKB98" s="9"/>
      <c r="LKC98" s="9"/>
      <c r="LKD98" s="9"/>
      <c r="LKE98" s="9"/>
      <c r="LKF98" s="9"/>
      <c r="LKG98" s="9"/>
      <c r="LKH98" s="9"/>
      <c r="LKI98" s="9"/>
      <c r="LKJ98" s="9"/>
      <c r="LKK98" s="9"/>
      <c r="LKL98" s="9"/>
      <c r="LKM98" s="9"/>
      <c r="LKN98" s="9"/>
      <c r="LKO98" s="9"/>
      <c r="LKP98" s="9"/>
      <c r="LKQ98" s="9"/>
      <c r="LKR98" s="9"/>
      <c r="LKS98" s="9"/>
      <c r="LKT98" s="9"/>
      <c r="LKU98" s="9"/>
      <c r="LKV98" s="9"/>
      <c r="LKW98" s="9"/>
      <c r="LKX98" s="9"/>
      <c r="LKY98" s="9"/>
      <c r="LKZ98" s="9"/>
      <c r="LLA98" s="9"/>
      <c r="LLB98" s="9"/>
      <c r="LLC98" s="9"/>
      <c r="LLD98" s="9"/>
      <c r="LLE98" s="9"/>
      <c r="LLF98" s="9"/>
      <c r="LLG98" s="9"/>
      <c r="LLH98" s="9"/>
      <c r="LLI98" s="9"/>
      <c r="LLJ98" s="9"/>
      <c r="LLK98" s="9"/>
      <c r="LLL98" s="9"/>
      <c r="LLM98" s="9"/>
      <c r="LLN98" s="9"/>
      <c r="LLO98" s="9"/>
      <c r="LLP98" s="9"/>
      <c r="LLQ98" s="9"/>
      <c r="LLR98" s="9"/>
      <c r="LLS98" s="9"/>
      <c r="LLT98" s="9"/>
      <c r="LLU98" s="9"/>
      <c r="LLV98" s="9"/>
      <c r="LLW98" s="9"/>
      <c r="LLX98" s="9"/>
      <c r="LLY98" s="9"/>
      <c r="LLZ98" s="9"/>
      <c r="LMA98" s="9"/>
      <c r="LMB98" s="9"/>
      <c r="LMC98" s="9"/>
      <c r="LMD98" s="9"/>
      <c r="LME98" s="9"/>
      <c r="LMF98" s="9"/>
      <c r="LMG98" s="9"/>
      <c r="LMH98" s="9"/>
      <c r="LMI98" s="9"/>
      <c r="LMJ98" s="9"/>
      <c r="LMK98" s="9"/>
      <c r="LML98" s="9"/>
      <c r="LMM98" s="9"/>
      <c r="LMN98" s="9"/>
      <c r="LMO98" s="9"/>
      <c r="LMP98" s="9"/>
      <c r="LMQ98" s="9"/>
      <c r="LMR98" s="9"/>
      <c r="LMS98" s="9"/>
      <c r="LMT98" s="9"/>
      <c r="LMU98" s="9"/>
      <c r="LMV98" s="9"/>
      <c r="LMW98" s="9"/>
      <c r="LMX98" s="9"/>
      <c r="LMY98" s="9"/>
      <c r="LMZ98" s="9"/>
      <c r="LNA98" s="9"/>
      <c r="LNB98" s="9"/>
      <c r="LNC98" s="9"/>
      <c r="LND98" s="9"/>
      <c r="LNE98" s="9"/>
      <c r="LNF98" s="9"/>
      <c r="LNG98" s="9"/>
      <c r="LNH98" s="9"/>
      <c r="LNI98" s="9"/>
      <c r="LNJ98" s="9"/>
      <c r="LNK98" s="9"/>
      <c r="LNL98" s="9"/>
      <c r="LNM98" s="9"/>
      <c r="LNN98" s="9"/>
      <c r="LNO98" s="9"/>
      <c r="LNP98" s="9"/>
      <c r="LNQ98" s="9"/>
      <c r="LNR98" s="9"/>
      <c r="LNS98" s="9"/>
      <c r="LNT98" s="9"/>
      <c r="LNU98" s="9"/>
      <c r="LNV98" s="9"/>
      <c r="LNW98" s="9"/>
      <c r="LNX98" s="9"/>
      <c r="LNY98" s="9"/>
      <c r="LNZ98" s="9"/>
      <c r="LOA98" s="9"/>
      <c r="LOB98" s="9"/>
      <c r="LOC98" s="9"/>
      <c r="LOD98" s="9"/>
      <c r="LOE98" s="9"/>
      <c r="LOF98" s="9"/>
      <c r="LOG98" s="9"/>
      <c r="LOH98" s="9"/>
      <c r="LOI98" s="9"/>
      <c r="LOJ98" s="9"/>
      <c r="LOK98" s="9"/>
      <c r="LOL98" s="9"/>
      <c r="LOM98" s="9"/>
      <c r="LON98" s="9"/>
      <c r="LOO98" s="9"/>
      <c r="LOP98" s="9"/>
      <c r="LOQ98" s="9"/>
      <c r="LOR98" s="9"/>
      <c r="LOS98" s="9"/>
      <c r="LOT98" s="9"/>
      <c r="LOU98" s="9"/>
      <c r="LOV98" s="9"/>
      <c r="LOW98" s="9"/>
      <c r="LOX98" s="9"/>
      <c r="LOY98" s="9"/>
      <c r="LOZ98" s="9"/>
      <c r="LPA98" s="9"/>
      <c r="LPB98" s="9"/>
      <c r="LPC98" s="9"/>
      <c r="LPD98" s="9"/>
      <c r="LPE98" s="9"/>
      <c r="LPF98" s="9"/>
      <c r="LPG98" s="9"/>
      <c r="LPH98" s="9"/>
      <c r="LPI98" s="9"/>
      <c r="LPJ98" s="9"/>
      <c r="LPK98" s="9"/>
      <c r="LPL98" s="9"/>
      <c r="LPM98" s="9"/>
      <c r="LPN98" s="9"/>
      <c r="LPO98" s="9"/>
      <c r="LPP98" s="9"/>
      <c r="LPQ98" s="9"/>
      <c r="LPR98" s="9"/>
      <c r="LPS98" s="9"/>
      <c r="LPT98" s="9"/>
      <c r="LPU98" s="9"/>
      <c r="LPV98" s="9"/>
      <c r="LPW98" s="9"/>
      <c r="LPX98" s="9"/>
      <c r="LPY98" s="9"/>
      <c r="LPZ98" s="9"/>
      <c r="LQA98" s="9"/>
      <c r="LQB98" s="9"/>
      <c r="LQC98" s="9"/>
      <c r="LQD98" s="9"/>
      <c r="LQE98" s="9"/>
      <c r="LQF98" s="9"/>
      <c r="LQG98" s="9"/>
      <c r="LQH98" s="9"/>
      <c r="LQI98" s="9"/>
      <c r="LQJ98" s="9"/>
      <c r="LQK98" s="9"/>
      <c r="LQL98" s="9"/>
      <c r="LQM98" s="9"/>
      <c r="LQN98" s="9"/>
      <c r="LQO98" s="9"/>
      <c r="LQP98" s="9"/>
      <c r="LQQ98" s="9"/>
      <c r="LQR98" s="9"/>
      <c r="LQS98" s="9"/>
      <c r="LQT98" s="9"/>
      <c r="LQU98" s="9"/>
      <c r="LQV98" s="9"/>
      <c r="LQW98" s="9"/>
      <c r="LQX98" s="9"/>
      <c r="LQY98" s="9"/>
      <c r="LQZ98" s="9"/>
      <c r="LRA98" s="9"/>
      <c r="LRB98" s="9"/>
      <c r="LRC98" s="9"/>
      <c r="LRD98" s="9"/>
      <c r="LRE98" s="9"/>
      <c r="LRF98" s="9"/>
      <c r="LRG98" s="9"/>
      <c r="LRH98" s="9"/>
      <c r="LRI98" s="9"/>
      <c r="LRJ98" s="9"/>
      <c r="LRK98" s="9"/>
      <c r="LRL98" s="9"/>
      <c r="LRM98" s="9"/>
      <c r="LRN98" s="9"/>
      <c r="LRO98" s="9"/>
      <c r="LRP98" s="9"/>
      <c r="LRQ98" s="9"/>
      <c r="LRR98" s="9"/>
      <c r="LRS98" s="9"/>
      <c r="LRT98" s="9"/>
      <c r="LRU98" s="9"/>
      <c r="LRV98" s="9"/>
      <c r="LRW98" s="9"/>
      <c r="LRX98" s="9"/>
      <c r="LRY98" s="9"/>
      <c r="LRZ98" s="9"/>
      <c r="LSA98" s="9"/>
      <c r="LSB98" s="9"/>
      <c r="LSC98" s="9"/>
      <c r="LSD98" s="9"/>
      <c r="LSE98" s="9"/>
      <c r="LSF98" s="9"/>
      <c r="LSG98" s="9"/>
      <c r="LSH98" s="9"/>
      <c r="LSI98" s="9"/>
      <c r="LSJ98" s="9"/>
      <c r="LSK98" s="9"/>
      <c r="LSL98" s="9"/>
      <c r="LSM98" s="9"/>
      <c r="LSN98" s="9"/>
      <c r="LSO98" s="9"/>
      <c r="LSP98" s="9"/>
      <c r="LSQ98" s="9"/>
      <c r="LSR98" s="9"/>
      <c r="LSS98" s="9"/>
      <c r="LST98" s="9"/>
      <c r="LSU98" s="9"/>
      <c r="LSV98" s="9"/>
      <c r="LSW98" s="9"/>
      <c r="LSX98" s="9"/>
      <c r="LSY98" s="9"/>
      <c r="LSZ98" s="9"/>
      <c r="LTA98" s="9"/>
      <c r="LTB98" s="9"/>
      <c r="LTC98" s="9"/>
      <c r="LTD98" s="9"/>
      <c r="LTE98" s="9"/>
      <c r="LTF98" s="9"/>
      <c r="LTG98" s="9"/>
      <c r="LTH98" s="9"/>
      <c r="LTI98" s="9"/>
      <c r="LTJ98" s="9"/>
      <c r="LTK98" s="9"/>
      <c r="LTL98" s="9"/>
      <c r="LTM98" s="9"/>
      <c r="LTN98" s="9"/>
      <c r="LTO98" s="9"/>
      <c r="LTP98" s="9"/>
      <c r="LTQ98" s="9"/>
      <c r="LTR98" s="9"/>
      <c r="LTS98" s="9"/>
      <c r="LTT98" s="9"/>
      <c r="LTU98" s="9"/>
      <c r="LTV98" s="9"/>
      <c r="LTW98" s="9"/>
      <c r="LTX98" s="9"/>
      <c r="LTY98" s="9"/>
      <c r="LTZ98" s="9"/>
      <c r="LUA98" s="9"/>
      <c r="LUB98" s="9"/>
      <c r="LUC98" s="9"/>
      <c r="LUD98" s="9"/>
      <c r="LUE98" s="9"/>
      <c r="LUF98" s="9"/>
      <c r="LUG98" s="9"/>
      <c r="LUH98" s="9"/>
      <c r="LUI98" s="9"/>
      <c r="LUJ98" s="9"/>
      <c r="LUK98" s="9"/>
      <c r="LUL98" s="9"/>
      <c r="LUM98" s="9"/>
      <c r="LUN98" s="9"/>
      <c r="LUO98" s="9"/>
      <c r="LUP98" s="9"/>
      <c r="LUQ98" s="9"/>
      <c r="LUR98" s="9"/>
      <c r="LUS98" s="9"/>
      <c r="LUT98" s="9"/>
      <c r="LUU98" s="9"/>
      <c r="LUV98" s="9"/>
      <c r="LUW98" s="9"/>
      <c r="LUX98" s="9"/>
      <c r="LUY98" s="9"/>
      <c r="LUZ98" s="9"/>
      <c r="LVA98" s="9"/>
      <c r="LVB98" s="9"/>
      <c r="LVC98" s="9"/>
      <c r="LVD98" s="9"/>
      <c r="LVE98" s="9"/>
      <c r="LVF98" s="9"/>
      <c r="LVG98" s="9"/>
      <c r="LVH98" s="9"/>
      <c r="LVI98" s="9"/>
      <c r="LVJ98" s="9"/>
      <c r="LVK98" s="9"/>
      <c r="LVL98" s="9"/>
      <c r="LVM98" s="9"/>
      <c r="LVN98" s="9"/>
      <c r="LVO98" s="9"/>
      <c r="LVP98" s="9"/>
      <c r="LVQ98" s="9"/>
      <c r="LVR98" s="9"/>
      <c r="LVS98" s="9"/>
      <c r="LVT98" s="9"/>
      <c r="LVU98" s="9"/>
      <c r="LVV98" s="9"/>
      <c r="LVW98" s="9"/>
      <c r="LVX98" s="9"/>
      <c r="LVY98" s="9"/>
      <c r="LVZ98" s="9"/>
      <c r="LWA98" s="9"/>
      <c r="LWB98" s="9"/>
      <c r="LWC98" s="9"/>
      <c r="LWD98" s="9"/>
      <c r="LWE98" s="9"/>
      <c r="LWF98" s="9"/>
      <c r="LWG98" s="9"/>
      <c r="LWH98" s="9"/>
      <c r="LWI98" s="9"/>
      <c r="LWJ98" s="9"/>
      <c r="LWK98" s="9"/>
      <c r="LWL98" s="9"/>
      <c r="LWM98" s="9"/>
      <c r="LWN98" s="9"/>
      <c r="LWO98" s="9"/>
      <c r="LWP98" s="9"/>
      <c r="LWQ98" s="9"/>
      <c r="LWR98" s="9"/>
      <c r="LWS98" s="9"/>
      <c r="LWT98" s="9"/>
      <c r="LWU98" s="9"/>
      <c r="LWV98" s="9"/>
      <c r="LWW98" s="9"/>
      <c r="LWX98" s="9"/>
      <c r="LWY98" s="9"/>
      <c r="LWZ98" s="9"/>
      <c r="LXA98" s="9"/>
      <c r="LXB98" s="9"/>
      <c r="LXC98" s="9"/>
      <c r="LXD98" s="9"/>
      <c r="LXE98" s="9"/>
      <c r="LXF98" s="9"/>
      <c r="LXG98" s="9"/>
      <c r="LXH98" s="9"/>
      <c r="LXI98" s="9"/>
      <c r="LXJ98" s="9"/>
      <c r="LXK98" s="9"/>
      <c r="LXL98" s="9"/>
      <c r="LXM98" s="9"/>
      <c r="LXN98" s="9"/>
      <c r="LXO98" s="9"/>
      <c r="LXP98" s="9"/>
      <c r="LXQ98" s="9"/>
      <c r="LXR98" s="9"/>
      <c r="LXS98" s="9"/>
      <c r="LXT98" s="9"/>
      <c r="LXU98" s="9"/>
      <c r="LXV98" s="9"/>
      <c r="LXW98" s="9"/>
      <c r="LXX98" s="9"/>
      <c r="LXY98" s="9"/>
      <c r="LXZ98" s="9"/>
      <c r="LYA98" s="9"/>
      <c r="LYB98" s="9"/>
      <c r="LYC98" s="9"/>
      <c r="LYD98" s="9"/>
      <c r="LYE98" s="9"/>
      <c r="LYF98" s="9"/>
      <c r="LYG98" s="9"/>
      <c r="LYH98" s="9"/>
      <c r="LYI98" s="9"/>
      <c r="LYJ98" s="9"/>
      <c r="LYK98" s="9"/>
      <c r="LYL98" s="9"/>
      <c r="LYM98" s="9"/>
      <c r="LYN98" s="9"/>
      <c r="LYO98" s="9"/>
      <c r="LYP98" s="9"/>
      <c r="LYQ98" s="9"/>
      <c r="LYR98" s="9"/>
      <c r="LYS98" s="9"/>
      <c r="LYT98" s="9"/>
      <c r="LYU98" s="9"/>
      <c r="LYV98" s="9"/>
      <c r="LYW98" s="9"/>
      <c r="LYX98" s="9"/>
      <c r="LYY98" s="9"/>
      <c r="LYZ98" s="9"/>
      <c r="LZA98" s="9"/>
      <c r="LZB98" s="9"/>
      <c r="LZC98" s="9"/>
      <c r="LZD98" s="9"/>
      <c r="LZE98" s="9"/>
      <c r="LZF98" s="9"/>
      <c r="LZG98" s="9"/>
      <c r="LZH98" s="9"/>
      <c r="LZI98" s="9"/>
      <c r="LZJ98" s="9"/>
      <c r="LZK98" s="9"/>
      <c r="LZL98" s="9"/>
      <c r="LZM98" s="9"/>
      <c r="LZN98" s="9"/>
      <c r="LZO98" s="9"/>
      <c r="LZP98" s="9"/>
      <c r="LZQ98" s="9"/>
      <c r="LZR98" s="9"/>
      <c r="LZS98" s="9"/>
      <c r="LZT98" s="9"/>
      <c r="LZU98" s="9"/>
      <c r="LZV98" s="9"/>
      <c r="LZW98" s="9"/>
      <c r="LZX98" s="9"/>
      <c r="LZY98" s="9"/>
      <c r="LZZ98" s="9"/>
      <c r="MAA98" s="9"/>
      <c r="MAB98" s="9"/>
      <c r="MAC98" s="9"/>
      <c r="MAD98" s="9"/>
      <c r="MAE98" s="9"/>
      <c r="MAF98" s="9"/>
      <c r="MAG98" s="9"/>
      <c r="MAH98" s="9"/>
      <c r="MAI98" s="9"/>
      <c r="MAJ98" s="9"/>
      <c r="MAK98" s="9"/>
      <c r="MAL98" s="9"/>
      <c r="MAM98" s="9"/>
      <c r="MAN98" s="9"/>
      <c r="MAO98" s="9"/>
      <c r="MAP98" s="9"/>
      <c r="MAQ98" s="9"/>
      <c r="MAR98" s="9"/>
      <c r="MAS98" s="9"/>
      <c r="MAT98" s="9"/>
      <c r="MAU98" s="9"/>
      <c r="MAV98" s="9"/>
      <c r="MAW98" s="9"/>
      <c r="MAX98" s="9"/>
      <c r="MAY98" s="9"/>
      <c r="MAZ98" s="9"/>
      <c r="MBA98" s="9"/>
      <c r="MBB98" s="9"/>
      <c r="MBC98" s="9"/>
      <c r="MBD98" s="9"/>
      <c r="MBE98" s="9"/>
      <c r="MBF98" s="9"/>
      <c r="MBG98" s="9"/>
      <c r="MBH98" s="9"/>
      <c r="MBI98" s="9"/>
      <c r="MBJ98" s="9"/>
      <c r="MBK98" s="9"/>
      <c r="MBL98" s="9"/>
      <c r="MBM98" s="9"/>
      <c r="MBN98" s="9"/>
      <c r="MBO98" s="9"/>
      <c r="MBP98" s="9"/>
      <c r="MBQ98" s="9"/>
      <c r="MBR98" s="9"/>
      <c r="MBS98" s="9"/>
      <c r="MBT98" s="9"/>
      <c r="MBU98" s="9"/>
      <c r="MBV98" s="9"/>
      <c r="MBW98" s="9"/>
      <c r="MBX98" s="9"/>
      <c r="MBY98" s="9"/>
      <c r="MBZ98" s="9"/>
      <c r="MCA98" s="9"/>
      <c r="MCB98" s="9"/>
      <c r="MCC98" s="9"/>
      <c r="MCD98" s="9"/>
      <c r="MCE98" s="9"/>
      <c r="MCF98" s="9"/>
      <c r="MCG98" s="9"/>
      <c r="MCH98" s="9"/>
      <c r="MCI98" s="9"/>
      <c r="MCJ98" s="9"/>
      <c r="MCK98" s="9"/>
      <c r="MCL98" s="9"/>
      <c r="MCM98" s="9"/>
      <c r="MCN98" s="9"/>
      <c r="MCO98" s="9"/>
      <c r="MCP98" s="9"/>
      <c r="MCQ98" s="9"/>
      <c r="MCR98" s="9"/>
      <c r="MCS98" s="9"/>
      <c r="MCT98" s="9"/>
      <c r="MCU98" s="9"/>
      <c r="MCV98" s="9"/>
      <c r="MCW98" s="9"/>
      <c r="MCX98" s="9"/>
      <c r="MCY98" s="9"/>
      <c r="MCZ98" s="9"/>
      <c r="MDA98" s="9"/>
      <c r="MDB98" s="9"/>
      <c r="MDC98" s="9"/>
      <c r="MDD98" s="9"/>
      <c r="MDE98" s="9"/>
      <c r="MDF98" s="9"/>
      <c r="MDG98" s="9"/>
      <c r="MDH98" s="9"/>
      <c r="MDI98" s="9"/>
      <c r="MDJ98" s="9"/>
      <c r="MDK98" s="9"/>
      <c r="MDL98" s="9"/>
      <c r="MDM98" s="9"/>
      <c r="MDN98" s="9"/>
      <c r="MDO98" s="9"/>
      <c r="MDP98" s="9"/>
      <c r="MDQ98" s="9"/>
      <c r="MDR98" s="9"/>
      <c r="MDS98" s="9"/>
      <c r="MDT98" s="9"/>
      <c r="MDU98" s="9"/>
      <c r="MDV98" s="9"/>
      <c r="MDW98" s="9"/>
      <c r="MDX98" s="9"/>
      <c r="MDY98" s="9"/>
      <c r="MDZ98" s="9"/>
      <c r="MEA98" s="9"/>
      <c r="MEB98" s="9"/>
      <c r="MEC98" s="9"/>
      <c r="MED98" s="9"/>
      <c r="MEE98" s="9"/>
      <c r="MEF98" s="9"/>
      <c r="MEG98" s="9"/>
      <c r="MEH98" s="9"/>
      <c r="MEI98" s="9"/>
      <c r="MEJ98" s="9"/>
      <c r="MEK98" s="9"/>
      <c r="MEL98" s="9"/>
      <c r="MEM98" s="9"/>
      <c r="MEN98" s="9"/>
      <c r="MEO98" s="9"/>
      <c r="MEP98" s="9"/>
      <c r="MEQ98" s="9"/>
      <c r="MER98" s="9"/>
      <c r="MES98" s="9"/>
      <c r="MET98" s="9"/>
      <c r="MEU98" s="9"/>
      <c r="MEV98" s="9"/>
      <c r="MEW98" s="9"/>
      <c r="MEX98" s="9"/>
      <c r="MEY98" s="9"/>
      <c r="MEZ98" s="9"/>
      <c r="MFA98" s="9"/>
      <c r="MFB98" s="9"/>
      <c r="MFC98" s="9"/>
      <c r="MFD98" s="9"/>
      <c r="MFE98" s="9"/>
      <c r="MFF98" s="9"/>
      <c r="MFG98" s="9"/>
      <c r="MFH98" s="9"/>
      <c r="MFI98" s="9"/>
      <c r="MFJ98" s="9"/>
      <c r="MFK98" s="9"/>
      <c r="MFL98" s="9"/>
      <c r="MFM98" s="9"/>
      <c r="MFN98" s="9"/>
      <c r="MFO98" s="9"/>
      <c r="MFP98" s="9"/>
      <c r="MFQ98" s="9"/>
      <c r="MFR98" s="9"/>
      <c r="MFS98" s="9"/>
      <c r="MFT98" s="9"/>
      <c r="MFU98" s="9"/>
      <c r="MFV98" s="9"/>
      <c r="MFW98" s="9"/>
      <c r="MFX98" s="9"/>
      <c r="MFY98" s="9"/>
      <c r="MFZ98" s="9"/>
      <c r="MGA98" s="9"/>
      <c r="MGB98" s="9"/>
      <c r="MGC98" s="9"/>
      <c r="MGD98" s="9"/>
      <c r="MGE98" s="9"/>
      <c r="MGF98" s="9"/>
      <c r="MGG98" s="9"/>
      <c r="MGH98" s="9"/>
      <c r="MGI98" s="9"/>
      <c r="MGJ98" s="9"/>
      <c r="MGK98" s="9"/>
      <c r="MGL98" s="9"/>
      <c r="MGM98" s="9"/>
      <c r="MGN98" s="9"/>
      <c r="MGO98" s="9"/>
      <c r="MGP98" s="9"/>
      <c r="MGQ98" s="9"/>
      <c r="MGR98" s="9"/>
      <c r="MGS98" s="9"/>
      <c r="MGT98" s="9"/>
      <c r="MGU98" s="9"/>
      <c r="MGV98" s="9"/>
      <c r="MGW98" s="9"/>
      <c r="MGX98" s="9"/>
      <c r="MGY98" s="9"/>
      <c r="MGZ98" s="9"/>
      <c r="MHA98" s="9"/>
      <c r="MHB98" s="9"/>
      <c r="MHC98" s="9"/>
      <c r="MHD98" s="9"/>
      <c r="MHE98" s="9"/>
      <c r="MHF98" s="9"/>
      <c r="MHG98" s="9"/>
      <c r="MHH98" s="9"/>
      <c r="MHI98" s="9"/>
      <c r="MHJ98" s="9"/>
      <c r="MHK98" s="9"/>
      <c r="MHL98" s="9"/>
      <c r="MHM98" s="9"/>
      <c r="MHN98" s="9"/>
      <c r="MHO98" s="9"/>
      <c r="MHP98" s="9"/>
      <c r="MHQ98" s="9"/>
      <c r="MHR98" s="9"/>
      <c r="MHS98" s="9"/>
      <c r="MHT98" s="9"/>
      <c r="MHU98" s="9"/>
      <c r="MHV98" s="9"/>
      <c r="MHW98" s="9"/>
      <c r="MHX98" s="9"/>
      <c r="MHY98" s="9"/>
      <c r="MHZ98" s="9"/>
      <c r="MIA98" s="9"/>
      <c r="MIB98" s="9"/>
      <c r="MIC98" s="9"/>
      <c r="MID98" s="9"/>
      <c r="MIE98" s="9"/>
      <c r="MIF98" s="9"/>
      <c r="MIG98" s="9"/>
      <c r="MIH98" s="9"/>
      <c r="MII98" s="9"/>
      <c r="MIJ98" s="9"/>
      <c r="MIK98" s="9"/>
      <c r="MIL98" s="9"/>
      <c r="MIM98" s="9"/>
      <c r="MIN98" s="9"/>
      <c r="MIO98" s="9"/>
      <c r="MIP98" s="9"/>
      <c r="MIQ98" s="9"/>
      <c r="MIR98" s="9"/>
      <c r="MIS98" s="9"/>
      <c r="MIT98" s="9"/>
      <c r="MIU98" s="9"/>
      <c r="MIV98" s="9"/>
      <c r="MIW98" s="9"/>
      <c r="MIX98" s="9"/>
      <c r="MIY98" s="9"/>
      <c r="MIZ98" s="9"/>
      <c r="MJA98" s="9"/>
      <c r="MJB98" s="9"/>
      <c r="MJC98" s="9"/>
      <c r="MJD98" s="9"/>
      <c r="MJE98" s="9"/>
      <c r="MJF98" s="9"/>
      <c r="MJG98" s="9"/>
      <c r="MJH98" s="9"/>
      <c r="MJI98" s="9"/>
      <c r="MJJ98" s="9"/>
      <c r="MJK98" s="9"/>
      <c r="MJL98" s="9"/>
      <c r="MJM98" s="9"/>
      <c r="MJN98" s="9"/>
      <c r="MJO98" s="9"/>
      <c r="MJP98" s="9"/>
      <c r="MJQ98" s="9"/>
      <c r="MJR98" s="9"/>
      <c r="MJS98" s="9"/>
      <c r="MJT98" s="9"/>
      <c r="MJU98" s="9"/>
      <c r="MJV98" s="9"/>
      <c r="MJW98" s="9"/>
      <c r="MJX98" s="9"/>
      <c r="MJY98" s="9"/>
      <c r="MJZ98" s="9"/>
      <c r="MKA98" s="9"/>
      <c r="MKB98" s="9"/>
      <c r="MKC98" s="9"/>
      <c r="MKD98" s="9"/>
      <c r="MKE98" s="9"/>
      <c r="MKF98" s="9"/>
      <c r="MKG98" s="9"/>
      <c r="MKH98" s="9"/>
      <c r="MKI98" s="9"/>
      <c r="MKJ98" s="9"/>
      <c r="MKK98" s="9"/>
      <c r="MKL98" s="9"/>
      <c r="MKM98" s="9"/>
      <c r="MKN98" s="9"/>
      <c r="MKO98" s="9"/>
      <c r="MKP98" s="9"/>
      <c r="MKQ98" s="9"/>
      <c r="MKR98" s="9"/>
      <c r="MKS98" s="9"/>
      <c r="MKT98" s="9"/>
      <c r="MKU98" s="9"/>
      <c r="MKV98" s="9"/>
      <c r="MKW98" s="9"/>
      <c r="MKX98" s="9"/>
      <c r="MKY98" s="9"/>
      <c r="MKZ98" s="9"/>
      <c r="MLA98" s="9"/>
      <c r="MLB98" s="9"/>
      <c r="MLC98" s="9"/>
      <c r="MLD98" s="9"/>
      <c r="MLE98" s="9"/>
      <c r="MLF98" s="9"/>
      <c r="MLG98" s="9"/>
      <c r="MLH98" s="9"/>
      <c r="MLI98" s="9"/>
      <c r="MLJ98" s="9"/>
      <c r="MLK98" s="9"/>
      <c r="MLL98" s="9"/>
      <c r="MLM98" s="9"/>
      <c r="MLN98" s="9"/>
      <c r="MLO98" s="9"/>
      <c r="MLP98" s="9"/>
      <c r="MLQ98" s="9"/>
      <c r="MLR98" s="9"/>
      <c r="MLS98" s="9"/>
      <c r="MLT98" s="9"/>
      <c r="MLU98" s="9"/>
      <c r="MLV98" s="9"/>
      <c r="MLW98" s="9"/>
      <c r="MLX98" s="9"/>
      <c r="MLY98" s="9"/>
      <c r="MLZ98" s="9"/>
      <c r="MMA98" s="9"/>
      <c r="MMB98" s="9"/>
      <c r="MMC98" s="9"/>
      <c r="MMD98" s="9"/>
      <c r="MME98" s="9"/>
      <c r="MMF98" s="9"/>
      <c r="MMG98" s="9"/>
      <c r="MMH98" s="9"/>
      <c r="MMI98" s="9"/>
      <c r="MMJ98" s="9"/>
      <c r="MMK98" s="9"/>
      <c r="MML98" s="9"/>
      <c r="MMM98" s="9"/>
      <c r="MMN98" s="9"/>
      <c r="MMO98" s="9"/>
      <c r="MMP98" s="9"/>
      <c r="MMQ98" s="9"/>
      <c r="MMR98" s="9"/>
      <c r="MMS98" s="9"/>
      <c r="MMT98" s="9"/>
      <c r="MMU98" s="9"/>
      <c r="MMV98" s="9"/>
      <c r="MMW98" s="9"/>
      <c r="MMX98" s="9"/>
      <c r="MMY98" s="9"/>
      <c r="MMZ98" s="9"/>
      <c r="MNA98" s="9"/>
      <c r="MNB98" s="9"/>
      <c r="MNC98" s="9"/>
      <c r="MND98" s="9"/>
      <c r="MNE98" s="9"/>
      <c r="MNF98" s="9"/>
      <c r="MNG98" s="9"/>
      <c r="MNH98" s="9"/>
      <c r="MNI98" s="9"/>
      <c r="MNJ98" s="9"/>
      <c r="MNK98" s="9"/>
      <c r="MNL98" s="9"/>
      <c r="MNM98" s="9"/>
      <c r="MNN98" s="9"/>
      <c r="MNO98" s="9"/>
      <c r="MNP98" s="9"/>
      <c r="MNQ98" s="9"/>
      <c r="MNR98" s="9"/>
      <c r="MNS98" s="9"/>
      <c r="MNT98" s="9"/>
      <c r="MNU98" s="9"/>
      <c r="MNV98" s="9"/>
      <c r="MNW98" s="9"/>
      <c r="MNX98" s="9"/>
      <c r="MNY98" s="9"/>
      <c r="MNZ98" s="9"/>
      <c r="MOA98" s="9"/>
      <c r="MOB98" s="9"/>
      <c r="MOC98" s="9"/>
      <c r="MOD98" s="9"/>
      <c r="MOE98" s="9"/>
      <c r="MOF98" s="9"/>
      <c r="MOG98" s="9"/>
      <c r="MOH98" s="9"/>
      <c r="MOI98" s="9"/>
      <c r="MOJ98" s="9"/>
      <c r="MOK98" s="9"/>
      <c r="MOL98" s="9"/>
      <c r="MOM98" s="9"/>
      <c r="MON98" s="9"/>
      <c r="MOO98" s="9"/>
      <c r="MOP98" s="9"/>
      <c r="MOQ98" s="9"/>
      <c r="MOR98" s="9"/>
      <c r="MOS98" s="9"/>
      <c r="MOT98" s="9"/>
      <c r="MOU98" s="9"/>
      <c r="MOV98" s="9"/>
      <c r="MOW98" s="9"/>
      <c r="MOX98" s="9"/>
      <c r="MOY98" s="9"/>
      <c r="MOZ98" s="9"/>
      <c r="MPA98" s="9"/>
      <c r="MPB98" s="9"/>
      <c r="MPC98" s="9"/>
      <c r="MPD98" s="9"/>
      <c r="MPE98" s="9"/>
      <c r="MPF98" s="9"/>
      <c r="MPG98" s="9"/>
      <c r="MPH98" s="9"/>
      <c r="MPI98" s="9"/>
      <c r="MPJ98" s="9"/>
      <c r="MPK98" s="9"/>
      <c r="MPL98" s="9"/>
      <c r="MPM98" s="9"/>
      <c r="MPN98" s="9"/>
      <c r="MPO98" s="9"/>
      <c r="MPP98" s="9"/>
      <c r="MPQ98" s="9"/>
      <c r="MPR98" s="9"/>
      <c r="MPS98" s="9"/>
      <c r="MPT98" s="9"/>
      <c r="MPU98" s="9"/>
      <c r="MPV98" s="9"/>
      <c r="MPW98" s="9"/>
      <c r="MPX98" s="9"/>
      <c r="MPY98" s="9"/>
      <c r="MPZ98" s="9"/>
      <c r="MQA98" s="9"/>
      <c r="MQB98" s="9"/>
      <c r="MQC98" s="9"/>
      <c r="MQD98" s="9"/>
      <c r="MQE98" s="9"/>
      <c r="MQF98" s="9"/>
      <c r="MQG98" s="9"/>
      <c r="MQH98" s="9"/>
      <c r="MQI98" s="9"/>
      <c r="MQJ98" s="9"/>
      <c r="MQK98" s="9"/>
      <c r="MQL98" s="9"/>
      <c r="MQM98" s="9"/>
      <c r="MQN98" s="9"/>
      <c r="MQO98" s="9"/>
      <c r="MQP98" s="9"/>
      <c r="MQQ98" s="9"/>
      <c r="MQR98" s="9"/>
      <c r="MQS98" s="9"/>
      <c r="MQT98" s="9"/>
      <c r="MQU98" s="9"/>
      <c r="MQV98" s="9"/>
      <c r="MQW98" s="9"/>
      <c r="MQX98" s="9"/>
      <c r="MQY98" s="9"/>
      <c r="MQZ98" s="9"/>
      <c r="MRA98" s="9"/>
      <c r="MRB98" s="9"/>
      <c r="MRC98" s="9"/>
      <c r="MRD98" s="9"/>
      <c r="MRE98" s="9"/>
      <c r="MRF98" s="9"/>
      <c r="MRG98" s="9"/>
      <c r="MRH98" s="9"/>
      <c r="MRI98" s="9"/>
      <c r="MRJ98" s="9"/>
      <c r="MRK98" s="9"/>
      <c r="MRL98" s="9"/>
      <c r="MRM98" s="9"/>
      <c r="MRN98" s="9"/>
      <c r="MRO98" s="9"/>
      <c r="MRP98" s="9"/>
      <c r="MRQ98" s="9"/>
      <c r="MRR98" s="9"/>
      <c r="MRS98" s="9"/>
      <c r="MRT98" s="9"/>
      <c r="MRU98" s="9"/>
      <c r="MRV98" s="9"/>
      <c r="MRW98" s="9"/>
      <c r="MRX98" s="9"/>
      <c r="MRY98" s="9"/>
      <c r="MRZ98" s="9"/>
      <c r="MSA98" s="9"/>
      <c r="MSB98" s="9"/>
      <c r="MSC98" s="9"/>
      <c r="MSD98" s="9"/>
      <c r="MSE98" s="9"/>
      <c r="MSF98" s="9"/>
      <c r="MSG98" s="9"/>
      <c r="MSH98" s="9"/>
      <c r="MSI98" s="9"/>
      <c r="MSJ98" s="9"/>
      <c r="MSK98" s="9"/>
      <c r="MSL98" s="9"/>
      <c r="MSM98" s="9"/>
      <c r="MSN98" s="9"/>
      <c r="MSO98" s="9"/>
      <c r="MSP98" s="9"/>
      <c r="MSQ98" s="9"/>
      <c r="MSR98" s="9"/>
      <c r="MSS98" s="9"/>
      <c r="MST98" s="9"/>
      <c r="MSU98" s="9"/>
      <c r="MSV98" s="9"/>
      <c r="MSW98" s="9"/>
      <c r="MSX98" s="9"/>
      <c r="MSY98" s="9"/>
      <c r="MSZ98" s="9"/>
      <c r="MTA98" s="9"/>
      <c r="MTB98" s="9"/>
      <c r="MTC98" s="9"/>
      <c r="MTD98" s="9"/>
      <c r="MTE98" s="9"/>
      <c r="MTF98" s="9"/>
      <c r="MTG98" s="9"/>
      <c r="MTH98" s="9"/>
      <c r="MTI98" s="9"/>
      <c r="MTJ98" s="9"/>
      <c r="MTK98" s="9"/>
      <c r="MTL98" s="9"/>
      <c r="MTM98" s="9"/>
      <c r="MTN98" s="9"/>
      <c r="MTO98" s="9"/>
      <c r="MTP98" s="9"/>
      <c r="MTQ98" s="9"/>
      <c r="MTR98" s="9"/>
      <c r="MTS98" s="9"/>
      <c r="MTT98" s="9"/>
      <c r="MTU98" s="9"/>
      <c r="MTV98" s="9"/>
      <c r="MTW98" s="9"/>
      <c r="MTX98" s="9"/>
      <c r="MTY98" s="9"/>
      <c r="MTZ98" s="9"/>
      <c r="MUA98" s="9"/>
      <c r="MUB98" s="9"/>
      <c r="MUC98" s="9"/>
      <c r="MUD98" s="9"/>
      <c r="MUE98" s="9"/>
      <c r="MUF98" s="9"/>
      <c r="MUG98" s="9"/>
      <c r="MUH98" s="9"/>
      <c r="MUI98" s="9"/>
      <c r="MUJ98" s="9"/>
      <c r="MUK98" s="9"/>
      <c r="MUL98" s="9"/>
      <c r="MUM98" s="9"/>
      <c r="MUN98" s="9"/>
      <c r="MUO98" s="9"/>
      <c r="MUP98" s="9"/>
      <c r="MUQ98" s="9"/>
      <c r="MUR98" s="9"/>
      <c r="MUS98" s="9"/>
      <c r="MUT98" s="9"/>
      <c r="MUU98" s="9"/>
      <c r="MUV98" s="9"/>
      <c r="MUW98" s="9"/>
      <c r="MUX98" s="9"/>
      <c r="MUY98" s="9"/>
      <c r="MUZ98" s="9"/>
      <c r="MVA98" s="9"/>
      <c r="MVB98" s="9"/>
      <c r="MVC98" s="9"/>
      <c r="MVD98" s="9"/>
      <c r="MVE98" s="9"/>
      <c r="MVF98" s="9"/>
      <c r="MVG98" s="9"/>
      <c r="MVH98" s="9"/>
      <c r="MVI98" s="9"/>
      <c r="MVJ98" s="9"/>
      <c r="MVK98" s="9"/>
      <c r="MVL98" s="9"/>
      <c r="MVM98" s="9"/>
      <c r="MVN98" s="9"/>
      <c r="MVO98" s="9"/>
      <c r="MVP98" s="9"/>
      <c r="MVQ98" s="9"/>
      <c r="MVR98" s="9"/>
      <c r="MVS98" s="9"/>
      <c r="MVT98" s="9"/>
      <c r="MVU98" s="9"/>
      <c r="MVV98" s="9"/>
      <c r="MVW98" s="9"/>
      <c r="MVX98" s="9"/>
      <c r="MVY98" s="9"/>
      <c r="MVZ98" s="9"/>
      <c r="MWA98" s="9"/>
      <c r="MWB98" s="9"/>
      <c r="MWC98" s="9"/>
      <c r="MWD98" s="9"/>
      <c r="MWE98" s="9"/>
      <c r="MWF98" s="9"/>
      <c r="MWG98" s="9"/>
      <c r="MWH98" s="9"/>
      <c r="MWI98" s="9"/>
      <c r="MWJ98" s="9"/>
      <c r="MWK98" s="9"/>
      <c r="MWL98" s="9"/>
      <c r="MWM98" s="9"/>
      <c r="MWN98" s="9"/>
      <c r="MWO98" s="9"/>
      <c r="MWP98" s="9"/>
      <c r="MWQ98" s="9"/>
      <c r="MWR98" s="9"/>
      <c r="MWS98" s="9"/>
      <c r="MWT98" s="9"/>
      <c r="MWU98" s="9"/>
      <c r="MWV98" s="9"/>
      <c r="MWW98" s="9"/>
      <c r="MWX98" s="9"/>
      <c r="MWY98" s="9"/>
      <c r="MWZ98" s="9"/>
      <c r="MXA98" s="9"/>
      <c r="MXB98" s="9"/>
      <c r="MXC98" s="9"/>
      <c r="MXD98" s="9"/>
      <c r="MXE98" s="9"/>
      <c r="MXF98" s="9"/>
      <c r="MXG98" s="9"/>
      <c r="MXH98" s="9"/>
      <c r="MXI98" s="9"/>
      <c r="MXJ98" s="9"/>
      <c r="MXK98" s="9"/>
      <c r="MXL98" s="9"/>
      <c r="MXM98" s="9"/>
      <c r="MXN98" s="9"/>
      <c r="MXO98" s="9"/>
      <c r="MXP98" s="9"/>
      <c r="MXQ98" s="9"/>
      <c r="MXR98" s="9"/>
      <c r="MXS98" s="9"/>
      <c r="MXT98" s="9"/>
      <c r="MXU98" s="9"/>
      <c r="MXV98" s="9"/>
      <c r="MXW98" s="9"/>
      <c r="MXX98" s="9"/>
      <c r="MXY98" s="9"/>
      <c r="MXZ98" s="9"/>
      <c r="MYA98" s="9"/>
      <c r="MYB98" s="9"/>
      <c r="MYC98" s="9"/>
      <c r="MYD98" s="9"/>
      <c r="MYE98" s="9"/>
      <c r="MYF98" s="9"/>
      <c r="MYG98" s="9"/>
      <c r="MYH98" s="9"/>
      <c r="MYI98" s="9"/>
      <c r="MYJ98" s="9"/>
      <c r="MYK98" s="9"/>
      <c r="MYL98" s="9"/>
      <c r="MYM98" s="9"/>
      <c r="MYN98" s="9"/>
      <c r="MYO98" s="9"/>
      <c r="MYP98" s="9"/>
      <c r="MYQ98" s="9"/>
      <c r="MYR98" s="9"/>
      <c r="MYS98" s="9"/>
      <c r="MYT98" s="9"/>
      <c r="MYU98" s="9"/>
      <c r="MYV98" s="9"/>
      <c r="MYW98" s="9"/>
      <c r="MYX98" s="9"/>
      <c r="MYY98" s="9"/>
      <c r="MYZ98" s="9"/>
      <c r="MZA98" s="9"/>
      <c r="MZB98" s="9"/>
      <c r="MZC98" s="9"/>
      <c r="MZD98" s="9"/>
      <c r="MZE98" s="9"/>
      <c r="MZF98" s="9"/>
      <c r="MZG98" s="9"/>
      <c r="MZH98" s="9"/>
      <c r="MZI98" s="9"/>
      <c r="MZJ98" s="9"/>
      <c r="MZK98" s="9"/>
      <c r="MZL98" s="9"/>
      <c r="MZM98" s="9"/>
      <c r="MZN98" s="9"/>
      <c r="MZO98" s="9"/>
      <c r="MZP98" s="9"/>
      <c r="MZQ98" s="9"/>
      <c r="MZR98" s="9"/>
      <c r="MZS98" s="9"/>
      <c r="MZT98" s="9"/>
      <c r="MZU98" s="9"/>
      <c r="MZV98" s="9"/>
      <c r="MZW98" s="9"/>
      <c r="MZX98" s="9"/>
      <c r="MZY98" s="9"/>
      <c r="MZZ98" s="9"/>
      <c r="NAA98" s="9"/>
      <c r="NAB98" s="9"/>
      <c r="NAC98" s="9"/>
      <c r="NAD98" s="9"/>
      <c r="NAE98" s="9"/>
      <c r="NAF98" s="9"/>
      <c r="NAG98" s="9"/>
      <c r="NAH98" s="9"/>
      <c r="NAI98" s="9"/>
      <c r="NAJ98" s="9"/>
      <c r="NAK98" s="9"/>
      <c r="NAL98" s="9"/>
      <c r="NAM98" s="9"/>
      <c r="NAN98" s="9"/>
      <c r="NAO98" s="9"/>
      <c r="NAP98" s="9"/>
      <c r="NAQ98" s="9"/>
      <c r="NAR98" s="9"/>
      <c r="NAS98" s="9"/>
      <c r="NAT98" s="9"/>
      <c r="NAU98" s="9"/>
      <c r="NAV98" s="9"/>
      <c r="NAW98" s="9"/>
      <c r="NAX98" s="9"/>
      <c r="NAY98" s="9"/>
      <c r="NAZ98" s="9"/>
      <c r="NBA98" s="9"/>
      <c r="NBB98" s="9"/>
      <c r="NBC98" s="9"/>
      <c r="NBD98" s="9"/>
      <c r="NBE98" s="9"/>
      <c r="NBF98" s="9"/>
      <c r="NBG98" s="9"/>
      <c r="NBH98" s="9"/>
      <c r="NBI98" s="9"/>
      <c r="NBJ98" s="9"/>
      <c r="NBK98" s="9"/>
      <c r="NBL98" s="9"/>
      <c r="NBM98" s="9"/>
      <c r="NBN98" s="9"/>
      <c r="NBO98" s="9"/>
      <c r="NBP98" s="9"/>
      <c r="NBQ98" s="9"/>
      <c r="NBR98" s="9"/>
      <c r="NBS98" s="9"/>
      <c r="NBT98" s="9"/>
      <c r="NBU98" s="9"/>
      <c r="NBV98" s="9"/>
      <c r="NBW98" s="9"/>
      <c r="NBX98" s="9"/>
      <c r="NBY98" s="9"/>
      <c r="NBZ98" s="9"/>
      <c r="NCA98" s="9"/>
      <c r="NCB98" s="9"/>
      <c r="NCC98" s="9"/>
      <c r="NCD98" s="9"/>
      <c r="NCE98" s="9"/>
      <c r="NCF98" s="9"/>
      <c r="NCG98" s="9"/>
      <c r="NCH98" s="9"/>
      <c r="NCI98" s="9"/>
      <c r="NCJ98" s="9"/>
      <c r="NCK98" s="9"/>
      <c r="NCL98" s="9"/>
      <c r="NCM98" s="9"/>
      <c r="NCN98" s="9"/>
      <c r="NCO98" s="9"/>
      <c r="NCP98" s="9"/>
      <c r="NCQ98" s="9"/>
      <c r="NCR98" s="9"/>
      <c r="NCS98" s="9"/>
      <c r="NCT98" s="9"/>
      <c r="NCU98" s="9"/>
      <c r="NCV98" s="9"/>
      <c r="NCW98" s="9"/>
      <c r="NCX98" s="9"/>
      <c r="NCY98" s="9"/>
      <c r="NCZ98" s="9"/>
      <c r="NDA98" s="9"/>
      <c r="NDB98" s="9"/>
      <c r="NDC98" s="9"/>
      <c r="NDD98" s="9"/>
      <c r="NDE98" s="9"/>
      <c r="NDF98" s="9"/>
      <c r="NDG98" s="9"/>
      <c r="NDH98" s="9"/>
      <c r="NDI98" s="9"/>
      <c r="NDJ98" s="9"/>
      <c r="NDK98" s="9"/>
      <c r="NDL98" s="9"/>
      <c r="NDM98" s="9"/>
      <c r="NDN98" s="9"/>
      <c r="NDO98" s="9"/>
      <c r="NDP98" s="9"/>
      <c r="NDQ98" s="9"/>
      <c r="NDR98" s="9"/>
      <c r="NDS98" s="9"/>
      <c r="NDT98" s="9"/>
      <c r="NDU98" s="9"/>
      <c r="NDV98" s="9"/>
      <c r="NDW98" s="9"/>
      <c r="NDX98" s="9"/>
      <c r="NDY98" s="9"/>
      <c r="NDZ98" s="9"/>
      <c r="NEA98" s="9"/>
      <c r="NEB98" s="9"/>
      <c r="NEC98" s="9"/>
      <c r="NED98" s="9"/>
      <c r="NEE98" s="9"/>
      <c r="NEF98" s="9"/>
      <c r="NEG98" s="9"/>
      <c r="NEH98" s="9"/>
      <c r="NEI98" s="9"/>
      <c r="NEJ98" s="9"/>
      <c r="NEK98" s="9"/>
      <c r="NEL98" s="9"/>
      <c r="NEM98" s="9"/>
      <c r="NEN98" s="9"/>
      <c r="NEO98" s="9"/>
      <c r="NEP98" s="9"/>
      <c r="NEQ98" s="9"/>
      <c r="NER98" s="9"/>
      <c r="NES98" s="9"/>
      <c r="NET98" s="9"/>
      <c r="NEU98" s="9"/>
      <c r="NEV98" s="9"/>
      <c r="NEW98" s="9"/>
      <c r="NEX98" s="9"/>
      <c r="NEY98" s="9"/>
      <c r="NEZ98" s="9"/>
      <c r="NFA98" s="9"/>
      <c r="NFB98" s="9"/>
      <c r="NFC98" s="9"/>
      <c r="NFD98" s="9"/>
      <c r="NFE98" s="9"/>
      <c r="NFF98" s="9"/>
      <c r="NFG98" s="9"/>
      <c r="NFH98" s="9"/>
      <c r="NFI98" s="9"/>
      <c r="NFJ98" s="9"/>
      <c r="NFK98" s="9"/>
      <c r="NFL98" s="9"/>
      <c r="NFM98" s="9"/>
      <c r="NFN98" s="9"/>
      <c r="NFO98" s="9"/>
      <c r="NFP98" s="9"/>
      <c r="NFQ98" s="9"/>
      <c r="NFR98" s="9"/>
      <c r="NFS98" s="9"/>
      <c r="NFT98" s="9"/>
      <c r="NFU98" s="9"/>
      <c r="NFV98" s="9"/>
      <c r="NFW98" s="9"/>
      <c r="NFX98" s="9"/>
      <c r="NFY98" s="9"/>
      <c r="NFZ98" s="9"/>
      <c r="NGA98" s="9"/>
      <c r="NGB98" s="9"/>
      <c r="NGC98" s="9"/>
      <c r="NGD98" s="9"/>
      <c r="NGE98" s="9"/>
      <c r="NGF98" s="9"/>
      <c r="NGG98" s="9"/>
      <c r="NGH98" s="9"/>
      <c r="NGI98" s="9"/>
      <c r="NGJ98" s="9"/>
      <c r="NGK98" s="9"/>
      <c r="NGL98" s="9"/>
      <c r="NGM98" s="9"/>
      <c r="NGN98" s="9"/>
      <c r="NGO98" s="9"/>
      <c r="NGP98" s="9"/>
      <c r="NGQ98" s="9"/>
      <c r="NGR98" s="9"/>
      <c r="NGS98" s="9"/>
      <c r="NGT98" s="9"/>
      <c r="NGU98" s="9"/>
      <c r="NGV98" s="9"/>
      <c r="NGW98" s="9"/>
      <c r="NGX98" s="9"/>
      <c r="NGY98" s="9"/>
      <c r="NGZ98" s="9"/>
      <c r="NHA98" s="9"/>
      <c r="NHB98" s="9"/>
      <c r="NHC98" s="9"/>
      <c r="NHD98" s="9"/>
      <c r="NHE98" s="9"/>
      <c r="NHF98" s="9"/>
      <c r="NHG98" s="9"/>
      <c r="NHH98" s="9"/>
      <c r="NHI98" s="9"/>
      <c r="NHJ98" s="9"/>
      <c r="NHK98" s="9"/>
      <c r="NHL98" s="9"/>
      <c r="NHM98" s="9"/>
      <c r="NHN98" s="9"/>
      <c r="NHO98" s="9"/>
      <c r="NHP98" s="9"/>
      <c r="NHQ98" s="9"/>
      <c r="NHR98" s="9"/>
      <c r="NHS98" s="9"/>
      <c r="NHT98" s="9"/>
      <c r="NHU98" s="9"/>
      <c r="NHV98" s="9"/>
      <c r="NHW98" s="9"/>
      <c r="NHX98" s="9"/>
      <c r="NHY98" s="9"/>
      <c r="NHZ98" s="9"/>
      <c r="NIA98" s="9"/>
      <c r="NIB98" s="9"/>
      <c r="NIC98" s="9"/>
      <c r="NID98" s="9"/>
      <c r="NIE98" s="9"/>
      <c r="NIF98" s="9"/>
      <c r="NIG98" s="9"/>
      <c r="NIH98" s="9"/>
      <c r="NII98" s="9"/>
      <c r="NIJ98" s="9"/>
      <c r="NIK98" s="9"/>
      <c r="NIL98" s="9"/>
      <c r="NIM98" s="9"/>
      <c r="NIN98" s="9"/>
      <c r="NIO98" s="9"/>
      <c r="NIP98" s="9"/>
      <c r="NIQ98" s="9"/>
      <c r="NIR98" s="9"/>
      <c r="NIS98" s="9"/>
      <c r="NIT98" s="9"/>
      <c r="NIU98" s="9"/>
      <c r="NIV98" s="9"/>
      <c r="NIW98" s="9"/>
      <c r="NIX98" s="9"/>
      <c r="NIY98" s="9"/>
      <c r="NIZ98" s="9"/>
      <c r="NJA98" s="9"/>
      <c r="NJB98" s="9"/>
      <c r="NJC98" s="9"/>
      <c r="NJD98" s="9"/>
      <c r="NJE98" s="9"/>
      <c r="NJF98" s="9"/>
      <c r="NJG98" s="9"/>
      <c r="NJH98" s="9"/>
      <c r="NJI98" s="9"/>
      <c r="NJJ98" s="9"/>
      <c r="NJK98" s="9"/>
      <c r="NJL98" s="9"/>
      <c r="NJM98" s="9"/>
      <c r="NJN98" s="9"/>
      <c r="NJO98" s="9"/>
      <c r="NJP98" s="9"/>
      <c r="NJQ98" s="9"/>
      <c r="NJR98" s="9"/>
      <c r="NJS98" s="9"/>
      <c r="NJT98" s="9"/>
      <c r="NJU98" s="9"/>
      <c r="NJV98" s="9"/>
      <c r="NJW98" s="9"/>
      <c r="NJX98" s="9"/>
      <c r="NJY98" s="9"/>
      <c r="NJZ98" s="9"/>
      <c r="NKA98" s="9"/>
      <c r="NKB98" s="9"/>
      <c r="NKC98" s="9"/>
      <c r="NKD98" s="9"/>
      <c r="NKE98" s="9"/>
      <c r="NKF98" s="9"/>
      <c r="NKG98" s="9"/>
      <c r="NKH98" s="9"/>
      <c r="NKI98" s="9"/>
      <c r="NKJ98" s="9"/>
      <c r="NKK98" s="9"/>
      <c r="NKL98" s="9"/>
      <c r="NKM98" s="9"/>
      <c r="NKN98" s="9"/>
      <c r="NKO98" s="9"/>
      <c r="NKP98" s="9"/>
      <c r="NKQ98" s="9"/>
      <c r="NKR98" s="9"/>
      <c r="NKS98" s="9"/>
      <c r="NKT98" s="9"/>
      <c r="NKU98" s="9"/>
      <c r="NKV98" s="9"/>
      <c r="NKW98" s="9"/>
      <c r="NKX98" s="9"/>
      <c r="NKY98" s="9"/>
      <c r="NKZ98" s="9"/>
      <c r="NLA98" s="9"/>
      <c r="NLB98" s="9"/>
      <c r="NLC98" s="9"/>
      <c r="NLD98" s="9"/>
      <c r="NLE98" s="9"/>
      <c r="NLF98" s="9"/>
      <c r="NLG98" s="9"/>
      <c r="NLH98" s="9"/>
      <c r="NLI98" s="9"/>
      <c r="NLJ98" s="9"/>
      <c r="NLK98" s="9"/>
      <c r="NLL98" s="9"/>
      <c r="NLM98" s="9"/>
      <c r="NLN98" s="9"/>
      <c r="NLO98" s="9"/>
      <c r="NLP98" s="9"/>
      <c r="NLQ98" s="9"/>
      <c r="NLR98" s="9"/>
      <c r="NLS98" s="9"/>
      <c r="NLT98" s="9"/>
      <c r="NLU98" s="9"/>
      <c r="NLV98" s="9"/>
      <c r="NLW98" s="9"/>
      <c r="NLX98" s="9"/>
      <c r="NLY98" s="9"/>
      <c r="NLZ98" s="9"/>
      <c r="NMA98" s="9"/>
      <c r="NMB98" s="9"/>
      <c r="NMC98" s="9"/>
      <c r="NMD98" s="9"/>
      <c r="NME98" s="9"/>
      <c r="NMF98" s="9"/>
      <c r="NMG98" s="9"/>
      <c r="NMH98" s="9"/>
      <c r="NMI98" s="9"/>
      <c r="NMJ98" s="9"/>
      <c r="NMK98" s="9"/>
      <c r="NML98" s="9"/>
      <c r="NMM98" s="9"/>
      <c r="NMN98" s="9"/>
      <c r="NMO98" s="9"/>
      <c r="NMP98" s="9"/>
      <c r="NMQ98" s="9"/>
      <c r="NMR98" s="9"/>
      <c r="NMS98" s="9"/>
      <c r="NMT98" s="9"/>
      <c r="NMU98" s="9"/>
      <c r="NMV98" s="9"/>
      <c r="NMW98" s="9"/>
      <c r="NMX98" s="9"/>
      <c r="NMY98" s="9"/>
      <c r="NMZ98" s="9"/>
      <c r="NNA98" s="9"/>
      <c r="NNB98" s="9"/>
      <c r="NNC98" s="9"/>
      <c r="NND98" s="9"/>
      <c r="NNE98" s="9"/>
      <c r="NNF98" s="9"/>
      <c r="NNG98" s="9"/>
      <c r="NNH98" s="9"/>
      <c r="NNI98" s="9"/>
      <c r="NNJ98" s="9"/>
      <c r="NNK98" s="9"/>
      <c r="NNL98" s="9"/>
      <c r="NNM98" s="9"/>
      <c r="NNN98" s="9"/>
      <c r="NNO98" s="9"/>
      <c r="NNP98" s="9"/>
      <c r="NNQ98" s="9"/>
      <c r="NNR98" s="9"/>
      <c r="NNS98" s="9"/>
      <c r="NNT98" s="9"/>
      <c r="NNU98" s="9"/>
      <c r="NNV98" s="9"/>
      <c r="NNW98" s="9"/>
      <c r="NNX98" s="9"/>
      <c r="NNY98" s="9"/>
      <c r="NNZ98" s="9"/>
      <c r="NOA98" s="9"/>
      <c r="NOB98" s="9"/>
      <c r="NOC98" s="9"/>
      <c r="NOD98" s="9"/>
      <c r="NOE98" s="9"/>
      <c r="NOF98" s="9"/>
      <c r="NOG98" s="9"/>
      <c r="NOH98" s="9"/>
      <c r="NOI98" s="9"/>
      <c r="NOJ98" s="9"/>
      <c r="NOK98" s="9"/>
      <c r="NOL98" s="9"/>
      <c r="NOM98" s="9"/>
      <c r="NON98" s="9"/>
      <c r="NOO98" s="9"/>
      <c r="NOP98" s="9"/>
      <c r="NOQ98" s="9"/>
      <c r="NOR98" s="9"/>
      <c r="NOS98" s="9"/>
      <c r="NOT98" s="9"/>
      <c r="NOU98" s="9"/>
      <c r="NOV98" s="9"/>
      <c r="NOW98" s="9"/>
      <c r="NOX98" s="9"/>
      <c r="NOY98" s="9"/>
      <c r="NOZ98" s="9"/>
      <c r="NPA98" s="9"/>
      <c r="NPB98" s="9"/>
      <c r="NPC98" s="9"/>
      <c r="NPD98" s="9"/>
      <c r="NPE98" s="9"/>
      <c r="NPF98" s="9"/>
      <c r="NPG98" s="9"/>
      <c r="NPH98" s="9"/>
      <c r="NPI98" s="9"/>
      <c r="NPJ98" s="9"/>
      <c r="NPK98" s="9"/>
      <c r="NPL98" s="9"/>
      <c r="NPM98" s="9"/>
      <c r="NPN98" s="9"/>
      <c r="NPO98" s="9"/>
      <c r="NPP98" s="9"/>
      <c r="NPQ98" s="9"/>
      <c r="NPR98" s="9"/>
      <c r="NPS98" s="9"/>
      <c r="NPT98" s="9"/>
      <c r="NPU98" s="9"/>
      <c r="NPV98" s="9"/>
      <c r="NPW98" s="9"/>
      <c r="NPX98" s="9"/>
      <c r="NPY98" s="9"/>
      <c r="NPZ98" s="9"/>
      <c r="NQA98" s="9"/>
      <c r="NQB98" s="9"/>
      <c r="NQC98" s="9"/>
      <c r="NQD98" s="9"/>
      <c r="NQE98" s="9"/>
      <c r="NQF98" s="9"/>
      <c r="NQG98" s="9"/>
      <c r="NQH98" s="9"/>
      <c r="NQI98" s="9"/>
      <c r="NQJ98" s="9"/>
      <c r="NQK98" s="9"/>
      <c r="NQL98" s="9"/>
      <c r="NQM98" s="9"/>
      <c r="NQN98" s="9"/>
      <c r="NQO98" s="9"/>
      <c r="NQP98" s="9"/>
      <c r="NQQ98" s="9"/>
      <c r="NQR98" s="9"/>
      <c r="NQS98" s="9"/>
      <c r="NQT98" s="9"/>
      <c r="NQU98" s="9"/>
      <c r="NQV98" s="9"/>
      <c r="NQW98" s="9"/>
      <c r="NQX98" s="9"/>
      <c r="NQY98" s="9"/>
      <c r="NQZ98" s="9"/>
      <c r="NRA98" s="9"/>
      <c r="NRB98" s="9"/>
      <c r="NRC98" s="9"/>
      <c r="NRD98" s="9"/>
      <c r="NRE98" s="9"/>
      <c r="NRF98" s="9"/>
      <c r="NRG98" s="9"/>
      <c r="NRH98" s="9"/>
      <c r="NRI98" s="9"/>
      <c r="NRJ98" s="9"/>
      <c r="NRK98" s="9"/>
      <c r="NRL98" s="9"/>
      <c r="NRM98" s="9"/>
      <c r="NRN98" s="9"/>
      <c r="NRO98" s="9"/>
      <c r="NRP98" s="9"/>
      <c r="NRQ98" s="9"/>
      <c r="NRR98" s="9"/>
      <c r="NRS98" s="9"/>
      <c r="NRT98" s="9"/>
      <c r="NRU98" s="9"/>
      <c r="NRV98" s="9"/>
      <c r="NRW98" s="9"/>
      <c r="NRX98" s="9"/>
      <c r="NRY98" s="9"/>
      <c r="NRZ98" s="9"/>
      <c r="NSA98" s="9"/>
      <c r="NSB98" s="9"/>
      <c r="NSC98" s="9"/>
      <c r="NSD98" s="9"/>
      <c r="NSE98" s="9"/>
      <c r="NSF98" s="9"/>
      <c r="NSG98" s="9"/>
      <c r="NSH98" s="9"/>
      <c r="NSI98" s="9"/>
      <c r="NSJ98" s="9"/>
      <c r="NSK98" s="9"/>
      <c r="NSL98" s="9"/>
      <c r="NSM98" s="9"/>
      <c r="NSN98" s="9"/>
      <c r="NSO98" s="9"/>
      <c r="NSP98" s="9"/>
      <c r="NSQ98" s="9"/>
      <c r="NSR98" s="9"/>
      <c r="NSS98" s="9"/>
      <c r="NST98" s="9"/>
      <c r="NSU98" s="9"/>
      <c r="NSV98" s="9"/>
      <c r="NSW98" s="9"/>
      <c r="NSX98" s="9"/>
      <c r="NSY98" s="9"/>
      <c r="NSZ98" s="9"/>
      <c r="NTA98" s="9"/>
      <c r="NTB98" s="9"/>
      <c r="NTC98" s="9"/>
      <c r="NTD98" s="9"/>
      <c r="NTE98" s="9"/>
      <c r="NTF98" s="9"/>
      <c r="NTG98" s="9"/>
      <c r="NTH98" s="9"/>
      <c r="NTI98" s="9"/>
      <c r="NTJ98" s="9"/>
      <c r="NTK98" s="9"/>
      <c r="NTL98" s="9"/>
      <c r="NTM98" s="9"/>
      <c r="NTN98" s="9"/>
      <c r="NTO98" s="9"/>
      <c r="NTP98" s="9"/>
      <c r="NTQ98" s="9"/>
      <c r="NTR98" s="9"/>
      <c r="NTS98" s="9"/>
      <c r="NTT98" s="9"/>
      <c r="NTU98" s="9"/>
      <c r="NTV98" s="9"/>
      <c r="NTW98" s="9"/>
      <c r="NTX98" s="9"/>
      <c r="NTY98" s="9"/>
      <c r="NTZ98" s="9"/>
      <c r="NUA98" s="9"/>
      <c r="NUB98" s="9"/>
      <c r="NUC98" s="9"/>
      <c r="NUD98" s="9"/>
      <c r="NUE98" s="9"/>
      <c r="NUF98" s="9"/>
      <c r="NUG98" s="9"/>
      <c r="NUH98" s="9"/>
      <c r="NUI98" s="9"/>
      <c r="NUJ98" s="9"/>
      <c r="NUK98" s="9"/>
      <c r="NUL98" s="9"/>
      <c r="NUM98" s="9"/>
      <c r="NUN98" s="9"/>
      <c r="NUO98" s="9"/>
      <c r="NUP98" s="9"/>
      <c r="NUQ98" s="9"/>
      <c r="NUR98" s="9"/>
      <c r="NUS98" s="9"/>
      <c r="NUT98" s="9"/>
      <c r="NUU98" s="9"/>
      <c r="NUV98" s="9"/>
      <c r="NUW98" s="9"/>
      <c r="NUX98" s="9"/>
      <c r="NUY98" s="9"/>
      <c r="NUZ98" s="9"/>
      <c r="NVA98" s="9"/>
      <c r="NVB98" s="9"/>
      <c r="NVC98" s="9"/>
      <c r="NVD98" s="9"/>
      <c r="NVE98" s="9"/>
      <c r="NVF98" s="9"/>
      <c r="NVG98" s="9"/>
      <c r="NVH98" s="9"/>
      <c r="NVI98" s="9"/>
      <c r="NVJ98" s="9"/>
      <c r="NVK98" s="9"/>
      <c r="NVL98" s="9"/>
      <c r="NVM98" s="9"/>
      <c r="NVN98" s="9"/>
      <c r="NVO98" s="9"/>
      <c r="NVP98" s="9"/>
      <c r="NVQ98" s="9"/>
      <c r="NVR98" s="9"/>
      <c r="NVS98" s="9"/>
      <c r="NVT98" s="9"/>
      <c r="NVU98" s="9"/>
      <c r="NVV98" s="9"/>
      <c r="NVW98" s="9"/>
      <c r="NVX98" s="9"/>
      <c r="NVY98" s="9"/>
      <c r="NVZ98" s="9"/>
      <c r="NWA98" s="9"/>
      <c r="NWB98" s="9"/>
      <c r="NWC98" s="9"/>
      <c r="NWD98" s="9"/>
      <c r="NWE98" s="9"/>
      <c r="NWF98" s="9"/>
      <c r="NWG98" s="9"/>
      <c r="NWH98" s="9"/>
      <c r="NWI98" s="9"/>
      <c r="NWJ98" s="9"/>
      <c r="NWK98" s="9"/>
      <c r="NWL98" s="9"/>
      <c r="NWM98" s="9"/>
      <c r="NWN98" s="9"/>
      <c r="NWO98" s="9"/>
      <c r="NWP98" s="9"/>
      <c r="NWQ98" s="9"/>
      <c r="NWR98" s="9"/>
      <c r="NWS98" s="9"/>
      <c r="NWT98" s="9"/>
      <c r="NWU98" s="9"/>
      <c r="NWV98" s="9"/>
      <c r="NWW98" s="9"/>
      <c r="NWX98" s="9"/>
      <c r="NWY98" s="9"/>
      <c r="NWZ98" s="9"/>
      <c r="NXA98" s="9"/>
      <c r="NXB98" s="9"/>
      <c r="NXC98" s="9"/>
      <c r="NXD98" s="9"/>
      <c r="NXE98" s="9"/>
      <c r="NXF98" s="9"/>
      <c r="NXG98" s="9"/>
      <c r="NXH98" s="9"/>
      <c r="NXI98" s="9"/>
      <c r="NXJ98" s="9"/>
      <c r="NXK98" s="9"/>
      <c r="NXL98" s="9"/>
      <c r="NXM98" s="9"/>
      <c r="NXN98" s="9"/>
      <c r="NXO98" s="9"/>
      <c r="NXP98" s="9"/>
      <c r="NXQ98" s="9"/>
      <c r="NXR98" s="9"/>
      <c r="NXS98" s="9"/>
      <c r="NXT98" s="9"/>
      <c r="NXU98" s="9"/>
      <c r="NXV98" s="9"/>
      <c r="NXW98" s="9"/>
      <c r="NXX98" s="9"/>
      <c r="NXY98" s="9"/>
      <c r="NXZ98" s="9"/>
      <c r="NYA98" s="9"/>
      <c r="NYB98" s="9"/>
      <c r="NYC98" s="9"/>
      <c r="NYD98" s="9"/>
      <c r="NYE98" s="9"/>
      <c r="NYF98" s="9"/>
      <c r="NYG98" s="9"/>
      <c r="NYH98" s="9"/>
      <c r="NYI98" s="9"/>
      <c r="NYJ98" s="9"/>
      <c r="NYK98" s="9"/>
      <c r="NYL98" s="9"/>
      <c r="NYM98" s="9"/>
      <c r="NYN98" s="9"/>
      <c r="NYO98" s="9"/>
      <c r="NYP98" s="9"/>
      <c r="NYQ98" s="9"/>
      <c r="NYR98" s="9"/>
      <c r="NYS98" s="9"/>
      <c r="NYT98" s="9"/>
      <c r="NYU98" s="9"/>
      <c r="NYV98" s="9"/>
      <c r="NYW98" s="9"/>
      <c r="NYX98" s="9"/>
      <c r="NYY98" s="9"/>
      <c r="NYZ98" s="9"/>
      <c r="NZA98" s="9"/>
      <c r="NZB98" s="9"/>
      <c r="NZC98" s="9"/>
      <c r="NZD98" s="9"/>
      <c r="NZE98" s="9"/>
      <c r="NZF98" s="9"/>
      <c r="NZG98" s="9"/>
      <c r="NZH98" s="9"/>
      <c r="NZI98" s="9"/>
      <c r="NZJ98" s="9"/>
      <c r="NZK98" s="9"/>
      <c r="NZL98" s="9"/>
      <c r="NZM98" s="9"/>
      <c r="NZN98" s="9"/>
      <c r="NZO98" s="9"/>
      <c r="NZP98" s="9"/>
      <c r="NZQ98" s="9"/>
      <c r="NZR98" s="9"/>
      <c r="NZS98" s="9"/>
      <c r="NZT98" s="9"/>
      <c r="NZU98" s="9"/>
      <c r="NZV98" s="9"/>
      <c r="NZW98" s="9"/>
      <c r="NZX98" s="9"/>
      <c r="NZY98" s="9"/>
      <c r="NZZ98" s="9"/>
      <c r="OAA98" s="9"/>
      <c r="OAB98" s="9"/>
      <c r="OAC98" s="9"/>
      <c r="OAD98" s="9"/>
      <c r="OAE98" s="9"/>
      <c r="OAF98" s="9"/>
      <c r="OAG98" s="9"/>
      <c r="OAH98" s="9"/>
      <c r="OAI98" s="9"/>
      <c r="OAJ98" s="9"/>
      <c r="OAK98" s="9"/>
      <c r="OAL98" s="9"/>
      <c r="OAM98" s="9"/>
      <c r="OAN98" s="9"/>
      <c r="OAO98" s="9"/>
      <c r="OAP98" s="9"/>
      <c r="OAQ98" s="9"/>
      <c r="OAR98" s="9"/>
      <c r="OAS98" s="9"/>
      <c r="OAT98" s="9"/>
      <c r="OAU98" s="9"/>
      <c r="OAV98" s="9"/>
      <c r="OAW98" s="9"/>
      <c r="OAX98" s="9"/>
      <c r="OAY98" s="9"/>
      <c r="OAZ98" s="9"/>
      <c r="OBA98" s="9"/>
      <c r="OBB98" s="9"/>
      <c r="OBC98" s="9"/>
      <c r="OBD98" s="9"/>
      <c r="OBE98" s="9"/>
      <c r="OBF98" s="9"/>
      <c r="OBG98" s="9"/>
      <c r="OBH98" s="9"/>
      <c r="OBI98" s="9"/>
      <c r="OBJ98" s="9"/>
      <c r="OBK98" s="9"/>
      <c r="OBL98" s="9"/>
      <c r="OBM98" s="9"/>
      <c r="OBN98" s="9"/>
      <c r="OBO98" s="9"/>
      <c r="OBP98" s="9"/>
      <c r="OBQ98" s="9"/>
      <c r="OBR98" s="9"/>
      <c r="OBS98" s="9"/>
      <c r="OBT98" s="9"/>
      <c r="OBU98" s="9"/>
      <c r="OBV98" s="9"/>
      <c r="OBW98" s="9"/>
      <c r="OBX98" s="9"/>
      <c r="OBY98" s="9"/>
      <c r="OBZ98" s="9"/>
      <c r="OCA98" s="9"/>
      <c r="OCB98" s="9"/>
      <c r="OCC98" s="9"/>
      <c r="OCD98" s="9"/>
      <c r="OCE98" s="9"/>
      <c r="OCF98" s="9"/>
      <c r="OCG98" s="9"/>
      <c r="OCH98" s="9"/>
      <c r="OCI98" s="9"/>
      <c r="OCJ98" s="9"/>
      <c r="OCK98" s="9"/>
      <c r="OCL98" s="9"/>
      <c r="OCM98" s="9"/>
      <c r="OCN98" s="9"/>
      <c r="OCO98" s="9"/>
      <c r="OCP98" s="9"/>
      <c r="OCQ98" s="9"/>
      <c r="OCR98" s="9"/>
      <c r="OCS98" s="9"/>
      <c r="OCT98" s="9"/>
      <c r="OCU98" s="9"/>
      <c r="OCV98" s="9"/>
      <c r="OCW98" s="9"/>
      <c r="OCX98" s="9"/>
      <c r="OCY98" s="9"/>
      <c r="OCZ98" s="9"/>
      <c r="ODA98" s="9"/>
      <c r="ODB98" s="9"/>
      <c r="ODC98" s="9"/>
      <c r="ODD98" s="9"/>
      <c r="ODE98" s="9"/>
      <c r="ODF98" s="9"/>
      <c r="ODG98" s="9"/>
      <c r="ODH98" s="9"/>
      <c r="ODI98" s="9"/>
      <c r="ODJ98" s="9"/>
      <c r="ODK98" s="9"/>
      <c r="ODL98" s="9"/>
      <c r="ODM98" s="9"/>
      <c r="ODN98" s="9"/>
      <c r="ODO98" s="9"/>
      <c r="ODP98" s="9"/>
      <c r="ODQ98" s="9"/>
      <c r="ODR98" s="9"/>
      <c r="ODS98" s="9"/>
      <c r="ODT98" s="9"/>
      <c r="ODU98" s="9"/>
      <c r="ODV98" s="9"/>
      <c r="ODW98" s="9"/>
      <c r="ODX98" s="9"/>
      <c r="ODY98" s="9"/>
      <c r="ODZ98" s="9"/>
      <c r="OEA98" s="9"/>
      <c r="OEB98" s="9"/>
      <c r="OEC98" s="9"/>
      <c r="OED98" s="9"/>
      <c r="OEE98" s="9"/>
      <c r="OEF98" s="9"/>
      <c r="OEG98" s="9"/>
      <c r="OEH98" s="9"/>
      <c r="OEI98" s="9"/>
      <c r="OEJ98" s="9"/>
      <c r="OEK98" s="9"/>
      <c r="OEL98" s="9"/>
      <c r="OEM98" s="9"/>
      <c r="OEN98" s="9"/>
      <c r="OEO98" s="9"/>
      <c r="OEP98" s="9"/>
      <c r="OEQ98" s="9"/>
      <c r="OER98" s="9"/>
      <c r="OES98" s="9"/>
      <c r="OET98" s="9"/>
      <c r="OEU98" s="9"/>
      <c r="OEV98" s="9"/>
      <c r="OEW98" s="9"/>
      <c r="OEX98" s="9"/>
      <c r="OEY98" s="9"/>
      <c r="OEZ98" s="9"/>
      <c r="OFA98" s="9"/>
      <c r="OFB98" s="9"/>
      <c r="OFC98" s="9"/>
      <c r="OFD98" s="9"/>
      <c r="OFE98" s="9"/>
      <c r="OFF98" s="9"/>
      <c r="OFG98" s="9"/>
      <c r="OFH98" s="9"/>
      <c r="OFI98" s="9"/>
      <c r="OFJ98" s="9"/>
      <c r="OFK98" s="9"/>
      <c r="OFL98" s="9"/>
      <c r="OFM98" s="9"/>
      <c r="OFN98" s="9"/>
      <c r="OFO98" s="9"/>
      <c r="OFP98" s="9"/>
      <c r="OFQ98" s="9"/>
      <c r="OFR98" s="9"/>
      <c r="OFS98" s="9"/>
      <c r="OFT98" s="9"/>
      <c r="OFU98" s="9"/>
      <c r="OFV98" s="9"/>
      <c r="OFW98" s="9"/>
      <c r="OFX98" s="9"/>
      <c r="OFY98" s="9"/>
      <c r="OFZ98" s="9"/>
      <c r="OGA98" s="9"/>
      <c r="OGB98" s="9"/>
      <c r="OGC98" s="9"/>
      <c r="OGD98" s="9"/>
      <c r="OGE98" s="9"/>
      <c r="OGF98" s="9"/>
      <c r="OGG98" s="9"/>
      <c r="OGH98" s="9"/>
      <c r="OGI98" s="9"/>
      <c r="OGJ98" s="9"/>
      <c r="OGK98" s="9"/>
      <c r="OGL98" s="9"/>
      <c r="OGM98" s="9"/>
      <c r="OGN98" s="9"/>
      <c r="OGO98" s="9"/>
      <c r="OGP98" s="9"/>
      <c r="OGQ98" s="9"/>
      <c r="OGR98" s="9"/>
      <c r="OGS98" s="9"/>
      <c r="OGT98" s="9"/>
      <c r="OGU98" s="9"/>
      <c r="OGV98" s="9"/>
      <c r="OGW98" s="9"/>
      <c r="OGX98" s="9"/>
      <c r="OGY98" s="9"/>
      <c r="OGZ98" s="9"/>
      <c r="OHA98" s="9"/>
      <c r="OHB98" s="9"/>
      <c r="OHC98" s="9"/>
      <c r="OHD98" s="9"/>
      <c r="OHE98" s="9"/>
      <c r="OHF98" s="9"/>
      <c r="OHG98" s="9"/>
      <c r="OHH98" s="9"/>
      <c r="OHI98" s="9"/>
      <c r="OHJ98" s="9"/>
      <c r="OHK98" s="9"/>
      <c r="OHL98" s="9"/>
      <c r="OHM98" s="9"/>
      <c r="OHN98" s="9"/>
      <c r="OHO98" s="9"/>
      <c r="OHP98" s="9"/>
      <c r="OHQ98" s="9"/>
      <c r="OHR98" s="9"/>
      <c r="OHS98" s="9"/>
      <c r="OHT98" s="9"/>
      <c r="OHU98" s="9"/>
      <c r="OHV98" s="9"/>
      <c r="OHW98" s="9"/>
      <c r="OHX98" s="9"/>
      <c r="OHY98" s="9"/>
      <c r="OHZ98" s="9"/>
      <c r="OIA98" s="9"/>
      <c r="OIB98" s="9"/>
      <c r="OIC98" s="9"/>
      <c r="OID98" s="9"/>
      <c r="OIE98" s="9"/>
      <c r="OIF98" s="9"/>
      <c r="OIG98" s="9"/>
      <c r="OIH98" s="9"/>
      <c r="OII98" s="9"/>
      <c r="OIJ98" s="9"/>
      <c r="OIK98" s="9"/>
      <c r="OIL98" s="9"/>
      <c r="OIM98" s="9"/>
      <c r="OIN98" s="9"/>
      <c r="OIO98" s="9"/>
      <c r="OIP98" s="9"/>
      <c r="OIQ98" s="9"/>
      <c r="OIR98" s="9"/>
      <c r="OIS98" s="9"/>
      <c r="OIT98" s="9"/>
      <c r="OIU98" s="9"/>
      <c r="OIV98" s="9"/>
      <c r="OIW98" s="9"/>
      <c r="OIX98" s="9"/>
      <c r="OIY98" s="9"/>
      <c r="OIZ98" s="9"/>
      <c r="OJA98" s="9"/>
      <c r="OJB98" s="9"/>
      <c r="OJC98" s="9"/>
      <c r="OJD98" s="9"/>
      <c r="OJE98" s="9"/>
      <c r="OJF98" s="9"/>
      <c r="OJG98" s="9"/>
      <c r="OJH98" s="9"/>
      <c r="OJI98" s="9"/>
      <c r="OJJ98" s="9"/>
      <c r="OJK98" s="9"/>
      <c r="OJL98" s="9"/>
      <c r="OJM98" s="9"/>
      <c r="OJN98" s="9"/>
      <c r="OJO98" s="9"/>
      <c r="OJP98" s="9"/>
      <c r="OJQ98" s="9"/>
      <c r="OJR98" s="9"/>
      <c r="OJS98" s="9"/>
      <c r="OJT98" s="9"/>
      <c r="OJU98" s="9"/>
      <c r="OJV98" s="9"/>
      <c r="OJW98" s="9"/>
      <c r="OJX98" s="9"/>
      <c r="OJY98" s="9"/>
      <c r="OJZ98" s="9"/>
      <c r="OKA98" s="9"/>
      <c r="OKB98" s="9"/>
      <c r="OKC98" s="9"/>
      <c r="OKD98" s="9"/>
      <c r="OKE98" s="9"/>
      <c r="OKF98" s="9"/>
      <c r="OKG98" s="9"/>
      <c r="OKH98" s="9"/>
      <c r="OKI98" s="9"/>
      <c r="OKJ98" s="9"/>
      <c r="OKK98" s="9"/>
      <c r="OKL98" s="9"/>
      <c r="OKM98" s="9"/>
      <c r="OKN98" s="9"/>
      <c r="OKO98" s="9"/>
      <c r="OKP98" s="9"/>
      <c r="OKQ98" s="9"/>
      <c r="OKR98" s="9"/>
      <c r="OKS98" s="9"/>
      <c r="OKT98" s="9"/>
      <c r="OKU98" s="9"/>
      <c r="OKV98" s="9"/>
      <c r="OKW98" s="9"/>
      <c r="OKX98" s="9"/>
      <c r="OKY98" s="9"/>
      <c r="OKZ98" s="9"/>
      <c r="OLA98" s="9"/>
      <c r="OLB98" s="9"/>
      <c r="OLC98" s="9"/>
      <c r="OLD98" s="9"/>
      <c r="OLE98" s="9"/>
      <c r="OLF98" s="9"/>
      <c r="OLG98" s="9"/>
      <c r="OLH98" s="9"/>
      <c r="OLI98" s="9"/>
      <c r="OLJ98" s="9"/>
      <c r="OLK98" s="9"/>
      <c r="OLL98" s="9"/>
      <c r="OLM98" s="9"/>
      <c r="OLN98" s="9"/>
      <c r="OLO98" s="9"/>
      <c r="OLP98" s="9"/>
      <c r="OLQ98" s="9"/>
      <c r="OLR98" s="9"/>
      <c r="OLS98" s="9"/>
      <c r="OLT98" s="9"/>
      <c r="OLU98" s="9"/>
      <c r="OLV98" s="9"/>
      <c r="OLW98" s="9"/>
      <c r="OLX98" s="9"/>
      <c r="OLY98" s="9"/>
      <c r="OLZ98" s="9"/>
      <c r="OMA98" s="9"/>
      <c r="OMB98" s="9"/>
      <c r="OMC98" s="9"/>
      <c r="OMD98" s="9"/>
      <c r="OME98" s="9"/>
      <c r="OMF98" s="9"/>
      <c r="OMG98" s="9"/>
      <c r="OMH98" s="9"/>
      <c r="OMI98" s="9"/>
      <c r="OMJ98" s="9"/>
      <c r="OMK98" s="9"/>
      <c r="OML98" s="9"/>
      <c r="OMM98" s="9"/>
      <c r="OMN98" s="9"/>
      <c r="OMO98" s="9"/>
      <c r="OMP98" s="9"/>
      <c r="OMQ98" s="9"/>
      <c r="OMR98" s="9"/>
      <c r="OMS98" s="9"/>
      <c r="OMT98" s="9"/>
      <c r="OMU98" s="9"/>
      <c r="OMV98" s="9"/>
      <c r="OMW98" s="9"/>
      <c r="OMX98" s="9"/>
      <c r="OMY98" s="9"/>
      <c r="OMZ98" s="9"/>
      <c r="ONA98" s="9"/>
      <c r="ONB98" s="9"/>
      <c r="ONC98" s="9"/>
      <c r="OND98" s="9"/>
      <c r="ONE98" s="9"/>
      <c r="ONF98" s="9"/>
      <c r="ONG98" s="9"/>
      <c r="ONH98" s="9"/>
      <c r="ONI98" s="9"/>
      <c r="ONJ98" s="9"/>
      <c r="ONK98" s="9"/>
      <c r="ONL98" s="9"/>
      <c r="ONM98" s="9"/>
      <c r="ONN98" s="9"/>
      <c r="ONO98" s="9"/>
      <c r="ONP98" s="9"/>
      <c r="ONQ98" s="9"/>
      <c r="ONR98" s="9"/>
      <c r="ONS98" s="9"/>
      <c r="ONT98" s="9"/>
      <c r="ONU98" s="9"/>
      <c r="ONV98" s="9"/>
      <c r="ONW98" s="9"/>
      <c r="ONX98" s="9"/>
      <c r="ONY98" s="9"/>
      <c r="ONZ98" s="9"/>
      <c r="OOA98" s="9"/>
      <c r="OOB98" s="9"/>
      <c r="OOC98" s="9"/>
      <c r="OOD98" s="9"/>
      <c r="OOE98" s="9"/>
      <c r="OOF98" s="9"/>
      <c r="OOG98" s="9"/>
      <c r="OOH98" s="9"/>
      <c r="OOI98" s="9"/>
      <c r="OOJ98" s="9"/>
      <c r="OOK98" s="9"/>
      <c r="OOL98" s="9"/>
      <c r="OOM98" s="9"/>
      <c r="OON98" s="9"/>
      <c r="OOO98" s="9"/>
      <c r="OOP98" s="9"/>
      <c r="OOQ98" s="9"/>
      <c r="OOR98" s="9"/>
      <c r="OOS98" s="9"/>
      <c r="OOT98" s="9"/>
      <c r="OOU98" s="9"/>
      <c r="OOV98" s="9"/>
      <c r="OOW98" s="9"/>
      <c r="OOX98" s="9"/>
      <c r="OOY98" s="9"/>
      <c r="OOZ98" s="9"/>
      <c r="OPA98" s="9"/>
      <c r="OPB98" s="9"/>
      <c r="OPC98" s="9"/>
      <c r="OPD98" s="9"/>
      <c r="OPE98" s="9"/>
      <c r="OPF98" s="9"/>
      <c r="OPG98" s="9"/>
      <c r="OPH98" s="9"/>
      <c r="OPI98" s="9"/>
      <c r="OPJ98" s="9"/>
      <c r="OPK98" s="9"/>
      <c r="OPL98" s="9"/>
      <c r="OPM98" s="9"/>
      <c r="OPN98" s="9"/>
      <c r="OPO98" s="9"/>
      <c r="OPP98" s="9"/>
      <c r="OPQ98" s="9"/>
      <c r="OPR98" s="9"/>
      <c r="OPS98" s="9"/>
      <c r="OPT98" s="9"/>
      <c r="OPU98" s="9"/>
      <c r="OPV98" s="9"/>
      <c r="OPW98" s="9"/>
      <c r="OPX98" s="9"/>
      <c r="OPY98" s="9"/>
      <c r="OPZ98" s="9"/>
      <c r="OQA98" s="9"/>
      <c r="OQB98" s="9"/>
      <c r="OQC98" s="9"/>
      <c r="OQD98" s="9"/>
      <c r="OQE98" s="9"/>
      <c r="OQF98" s="9"/>
      <c r="OQG98" s="9"/>
      <c r="OQH98" s="9"/>
      <c r="OQI98" s="9"/>
      <c r="OQJ98" s="9"/>
      <c r="OQK98" s="9"/>
      <c r="OQL98" s="9"/>
      <c r="OQM98" s="9"/>
      <c r="OQN98" s="9"/>
      <c r="OQO98" s="9"/>
      <c r="OQP98" s="9"/>
      <c r="OQQ98" s="9"/>
      <c r="OQR98" s="9"/>
      <c r="OQS98" s="9"/>
      <c r="OQT98" s="9"/>
      <c r="OQU98" s="9"/>
      <c r="OQV98" s="9"/>
      <c r="OQW98" s="9"/>
      <c r="OQX98" s="9"/>
      <c r="OQY98" s="9"/>
      <c r="OQZ98" s="9"/>
      <c r="ORA98" s="9"/>
      <c r="ORB98" s="9"/>
      <c r="ORC98" s="9"/>
      <c r="ORD98" s="9"/>
      <c r="ORE98" s="9"/>
      <c r="ORF98" s="9"/>
      <c r="ORG98" s="9"/>
      <c r="ORH98" s="9"/>
      <c r="ORI98" s="9"/>
      <c r="ORJ98" s="9"/>
      <c r="ORK98" s="9"/>
      <c r="ORL98" s="9"/>
      <c r="ORM98" s="9"/>
      <c r="ORN98" s="9"/>
      <c r="ORO98" s="9"/>
      <c r="ORP98" s="9"/>
      <c r="ORQ98" s="9"/>
      <c r="ORR98" s="9"/>
      <c r="ORS98" s="9"/>
      <c r="ORT98" s="9"/>
      <c r="ORU98" s="9"/>
      <c r="ORV98" s="9"/>
      <c r="ORW98" s="9"/>
      <c r="ORX98" s="9"/>
      <c r="ORY98" s="9"/>
      <c r="ORZ98" s="9"/>
      <c r="OSA98" s="9"/>
      <c r="OSB98" s="9"/>
      <c r="OSC98" s="9"/>
      <c r="OSD98" s="9"/>
      <c r="OSE98" s="9"/>
      <c r="OSF98" s="9"/>
      <c r="OSG98" s="9"/>
      <c r="OSH98" s="9"/>
      <c r="OSI98" s="9"/>
      <c r="OSJ98" s="9"/>
      <c r="OSK98" s="9"/>
      <c r="OSL98" s="9"/>
      <c r="OSM98" s="9"/>
      <c r="OSN98" s="9"/>
      <c r="OSO98" s="9"/>
      <c r="OSP98" s="9"/>
      <c r="OSQ98" s="9"/>
      <c r="OSR98" s="9"/>
      <c r="OSS98" s="9"/>
      <c r="OST98" s="9"/>
      <c r="OSU98" s="9"/>
      <c r="OSV98" s="9"/>
      <c r="OSW98" s="9"/>
      <c r="OSX98" s="9"/>
      <c r="OSY98" s="9"/>
      <c r="OSZ98" s="9"/>
      <c r="OTA98" s="9"/>
      <c r="OTB98" s="9"/>
      <c r="OTC98" s="9"/>
      <c r="OTD98" s="9"/>
      <c r="OTE98" s="9"/>
      <c r="OTF98" s="9"/>
      <c r="OTG98" s="9"/>
      <c r="OTH98" s="9"/>
      <c r="OTI98" s="9"/>
      <c r="OTJ98" s="9"/>
      <c r="OTK98" s="9"/>
      <c r="OTL98" s="9"/>
      <c r="OTM98" s="9"/>
      <c r="OTN98" s="9"/>
      <c r="OTO98" s="9"/>
      <c r="OTP98" s="9"/>
      <c r="OTQ98" s="9"/>
      <c r="OTR98" s="9"/>
      <c r="OTS98" s="9"/>
      <c r="OTT98" s="9"/>
      <c r="OTU98" s="9"/>
      <c r="OTV98" s="9"/>
      <c r="OTW98" s="9"/>
      <c r="OTX98" s="9"/>
      <c r="OTY98" s="9"/>
      <c r="OTZ98" s="9"/>
      <c r="OUA98" s="9"/>
      <c r="OUB98" s="9"/>
      <c r="OUC98" s="9"/>
      <c r="OUD98" s="9"/>
      <c r="OUE98" s="9"/>
      <c r="OUF98" s="9"/>
      <c r="OUG98" s="9"/>
      <c r="OUH98" s="9"/>
      <c r="OUI98" s="9"/>
      <c r="OUJ98" s="9"/>
      <c r="OUK98" s="9"/>
      <c r="OUL98" s="9"/>
      <c r="OUM98" s="9"/>
      <c r="OUN98" s="9"/>
      <c r="OUO98" s="9"/>
      <c r="OUP98" s="9"/>
      <c r="OUQ98" s="9"/>
      <c r="OUR98" s="9"/>
      <c r="OUS98" s="9"/>
      <c r="OUT98" s="9"/>
      <c r="OUU98" s="9"/>
      <c r="OUV98" s="9"/>
      <c r="OUW98" s="9"/>
      <c r="OUX98" s="9"/>
      <c r="OUY98" s="9"/>
      <c r="OUZ98" s="9"/>
      <c r="OVA98" s="9"/>
      <c r="OVB98" s="9"/>
      <c r="OVC98" s="9"/>
      <c r="OVD98" s="9"/>
      <c r="OVE98" s="9"/>
      <c r="OVF98" s="9"/>
      <c r="OVG98" s="9"/>
      <c r="OVH98" s="9"/>
      <c r="OVI98" s="9"/>
      <c r="OVJ98" s="9"/>
      <c r="OVK98" s="9"/>
      <c r="OVL98" s="9"/>
      <c r="OVM98" s="9"/>
      <c r="OVN98" s="9"/>
      <c r="OVO98" s="9"/>
      <c r="OVP98" s="9"/>
      <c r="OVQ98" s="9"/>
      <c r="OVR98" s="9"/>
      <c r="OVS98" s="9"/>
      <c r="OVT98" s="9"/>
      <c r="OVU98" s="9"/>
      <c r="OVV98" s="9"/>
      <c r="OVW98" s="9"/>
      <c r="OVX98" s="9"/>
      <c r="OVY98" s="9"/>
      <c r="OVZ98" s="9"/>
      <c r="OWA98" s="9"/>
      <c r="OWB98" s="9"/>
      <c r="OWC98" s="9"/>
      <c r="OWD98" s="9"/>
      <c r="OWE98" s="9"/>
      <c r="OWF98" s="9"/>
      <c r="OWG98" s="9"/>
      <c r="OWH98" s="9"/>
      <c r="OWI98" s="9"/>
      <c r="OWJ98" s="9"/>
      <c r="OWK98" s="9"/>
      <c r="OWL98" s="9"/>
      <c r="OWM98" s="9"/>
      <c r="OWN98" s="9"/>
      <c r="OWO98" s="9"/>
      <c r="OWP98" s="9"/>
      <c r="OWQ98" s="9"/>
      <c r="OWR98" s="9"/>
      <c r="OWS98" s="9"/>
      <c r="OWT98" s="9"/>
      <c r="OWU98" s="9"/>
      <c r="OWV98" s="9"/>
      <c r="OWW98" s="9"/>
      <c r="OWX98" s="9"/>
      <c r="OWY98" s="9"/>
      <c r="OWZ98" s="9"/>
      <c r="OXA98" s="9"/>
      <c r="OXB98" s="9"/>
      <c r="OXC98" s="9"/>
      <c r="OXD98" s="9"/>
      <c r="OXE98" s="9"/>
      <c r="OXF98" s="9"/>
      <c r="OXG98" s="9"/>
      <c r="OXH98" s="9"/>
      <c r="OXI98" s="9"/>
      <c r="OXJ98" s="9"/>
      <c r="OXK98" s="9"/>
      <c r="OXL98" s="9"/>
      <c r="OXM98" s="9"/>
      <c r="OXN98" s="9"/>
      <c r="OXO98" s="9"/>
      <c r="OXP98" s="9"/>
      <c r="OXQ98" s="9"/>
      <c r="OXR98" s="9"/>
      <c r="OXS98" s="9"/>
      <c r="OXT98" s="9"/>
      <c r="OXU98" s="9"/>
      <c r="OXV98" s="9"/>
      <c r="OXW98" s="9"/>
      <c r="OXX98" s="9"/>
      <c r="OXY98" s="9"/>
      <c r="OXZ98" s="9"/>
      <c r="OYA98" s="9"/>
      <c r="OYB98" s="9"/>
      <c r="OYC98" s="9"/>
      <c r="OYD98" s="9"/>
      <c r="OYE98" s="9"/>
      <c r="OYF98" s="9"/>
      <c r="OYG98" s="9"/>
      <c r="OYH98" s="9"/>
      <c r="OYI98" s="9"/>
      <c r="OYJ98" s="9"/>
      <c r="OYK98" s="9"/>
      <c r="OYL98" s="9"/>
      <c r="OYM98" s="9"/>
      <c r="OYN98" s="9"/>
      <c r="OYO98" s="9"/>
      <c r="OYP98" s="9"/>
      <c r="OYQ98" s="9"/>
      <c r="OYR98" s="9"/>
      <c r="OYS98" s="9"/>
      <c r="OYT98" s="9"/>
      <c r="OYU98" s="9"/>
      <c r="OYV98" s="9"/>
      <c r="OYW98" s="9"/>
      <c r="OYX98" s="9"/>
      <c r="OYY98" s="9"/>
      <c r="OYZ98" s="9"/>
      <c r="OZA98" s="9"/>
      <c r="OZB98" s="9"/>
      <c r="OZC98" s="9"/>
      <c r="OZD98" s="9"/>
      <c r="OZE98" s="9"/>
      <c r="OZF98" s="9"/>
      <c r="OZG98" s="9"/>
      <c r="OZH98" s="9"/>
      <c r="OZI98" s="9"/>
      <c r="OZJ98" s="9"/>
      <c r="OZK98" s="9"/>
      <c r="OZL98" s="9"/>
      <c r="OZM98" s="9"/>
      <c r="OZN98" s="9"/>
      <c r="OZO98" s="9"/>
      <c r="OZP98" s="9"/>
      <c r="OZQ98" s="9"/>
      <c r="OZR98" s="9"/>
      <c r="OZS98" s="9"/>
      <c r="OZT98" s="9"/>
      <c r="OZU98" s="9"/>
      <c r="OZV98" s="9"/>
      <c r="OZW98" s="9"/>
      <c r="OZX98" s="9"/>
      <c r="OZY98" s="9"/>
      <c r="OZZ98" s="9"/>
      <c r="PAA98" s="9"/>
      <c r="PAB98" s="9"/>
      <c r="PAC98" s="9"/>
      <c r="PAD98" s="9"/>
      <c r="PAE98" s="9"/>
      <c r="PAF98" s="9"/>
      <c r="PAG98" s="9"/>
      <c r="PAH98" s="9"/>
      <c r="PAI98" s="9"/>
      <c r="PAJ98" s="9"/>
      <c r="PAK98" s="9"/>
      <c r="PAL98" s="9"/>
      <c r="PAM98" s="9"/>
      <c r="PAN98" s="9"/>
      <c r="PAO98" s="9"/>
      <c r="PAP98" s="9"/>
      <c r="PAQ98" s="9"/>
      <c r="PAR98" s="9"/>
      <c r="PAS98" s="9"/>
      <c r="PAT98" s="9"/>
      <c r="PAU98" s="9"/>
      <c r="PAV98" s="9"/>
      <c r="PAW98" s="9"/>
      <c r="PAX98" s="9"/>
      <c r="PAY98" s="9"/>
      <c r="PAZ98" s="9"/>
      <c r="PBA98" s="9"/>
      <c r="PBB98" s="9"/>
      <c r="PBC98" s="9"/>
      <c r="PBD98" s="9"/>
      <c r="PBE98" s="9"/>
      <c r="PBF98" s="9"/>
      <c r="PBG98" s="9"/>
      <c r="PBH98" s="9"/>
      <c r="PBI98" s="9"/>
      <c r="PBJ98" s="9"/>
      <c r="PBK98" s="9"/>
      <c r="PBL98" s="9"/>
      <c r="PBM98" s="9"/>
      <c r="PBN98" s="9"/>
      <c r="PBO98" s="9"/>
      <c r="PBP98" s="9"/>
      <c r="PBQ98" s="9"/>
      <c r="PBR98" s="9"/>
      <c r="PBS98" s="9"/>
      <c r="PBT98" s="9"/>
      <c r="PBU98" s="9"/>
      <c r="PBV98" s="9"/>
      <c r="PBW98" s="9"/>
      <c r="PBX98" s="9"/>
      <c r="PBY98" s="9"/>
      <c r="PBZ98" s="9"/>
      <c r="PCA98" s="9"/>
      <c r="PCB98" s="9"/>
      <c r="PCC98" s="9"/>
      <c r="PCD98" s="9"/>
      <c r="PCE98" s="9"/>
      <c r="PCF98" s="9"/>
      <c r="PCG98" s="9"/>
      <c r="PCH98" s="9"/>
      <c r="PCI98" s="9"/>
      <c r="PCJ98" s="9"/>
      <c r="PCK98" s="9"/>
      <c r="PCL98" s="9"/>
      <c r="PCM98" s="9"/>
      <c r="PCN98" s="9"/>
      <c r="PCO98" s="9"/>
      <c r="PCP98" s="9"/>
      <c r="PCQ98" s="9"/>
      <c r="PCR98" s="9"/>
      <c r="PCS98" s="9"/>
      <c r="PCT98" s="9"/>
      <c r="PCU98" s="9"/>
      <c r="PCV98" s="9"/>
      <c r="PCW98" s="9"/>
      <c r="PCX98" s="9"/>
      <c r="PCY98" s="9"/>
      <c r="PCZ98" s="9"/>
      <c r="PDA98" s="9"/>
      <c r="PDB98" s="9"/>
      <c r="PDC98" s="9"/>
      <c r="PDD98" s="9"/>
      <c r="PDE98" s="9"/>
      <c r="PDF98" s="9"/>
      <c r="PDG98" s="9"/>
      <c r="PDH98" s="9"/>
      <c r="PDI98" s="9"/>
      <c r="PDJ98" s="9"/>
      <c r="PDK98" s="9"/>
      <c r="PDL98" s="9"/>
      <c r="PDM98" s="9"/>
      <c r="PDN98" s="9"/>
      <c r="PDO98" s="9"/>
      <c r="PDP98" s="9"/>
      <c r="PDQ98" s="9"/>
      <c r="PDR98" s="9"/>
      <c r="PDS98" s="9"/>
      <c r="PDT98" s="9"/>
      <c r="PDU98" s="9"/>
      <c r="PDV98" s="9"/>
      <c r="PDW98" s="9"/>
      <c r="PDX98" s="9"/>
      <c r="PDY98" s="9"/>
      <c r="PDZ98" s="9"/>
      <c r="PEA98" s="9"/>
      <c r="PEB98" s="9"/>
      <c r="PEC98" s="9"/>
      <c r="PED98" s="9"/>
      <c r="PEE98" s="9"/>
      <c r="PEF98" s="9"/>
      <c r="PEG98" s="9"/>
      <c r="PEH98" s="9"/>
      <c r="PEI98" s="9"/>
      <c r="PEJ98" s="9"/>
      <c r="PEK98" s="9"/>
      <c r="PEL98" s="9"/>
      <c r="PEM98" s="9"/>
      <c r="PEN98" s="9"/>
      <c r="PEO98" s="9"/>
      <c r="PEP98" s="9"/>
      <c r="PEQ98" s="9"/>
      <c r="PER98" s="9"/>
      <c r="PES98" s="9"/>
      <c r="PET98" s="9"/>
      <c r="PEU98" s="9"/>
      <c r="PEV98" s="9"/>
      <c r="PEW98" s="9"/>
      <c r="PEX98" s="9"/>
      <c r="PEY98" s="9"/>
      <c r="PEZ98" s="9"/>
      <c r="PFA98" s="9"/>
      <c r="PFB98" s="9"/>
      <c r="PFC98" s="9"/>
      <c r="PFD98" s="9"/>
      <c r="PFE98" s="9"/>
      <c r="PFF98" s="9"/>
      <c r="PFG98" s="9"/>
      <c r="PFH98" s="9"/>
      <c r="PFI98" s="9"/>
      <c r="PFJ98" s="9"/>
      <c r="PFK98" s="9"/>
      <c r="PFL98" s="9"/>
      <c r="PFM98" s="9"/>
      <c r="PFN98" s="9"/>
      <c r="PFO98" s="9"/>
      <c r="PFP98" s="9"/>
      <c r="PFQ98" s="9"/>
      <c r="PFR98" s="9"/>
      <c r="PFS98" s="9"/>
      <c r="PFT98" s="9"/>
      <c r="PFU98" s="9"/>
      <c r="PFV98" s="9"/>
      <c r="PFW98" s="9"/>
      <c r="PFX98" s="9"/>
      <c r="PFY98" s="9"/>
      <c r="PFZ98" s="9"/>
      <c r="PGA98" s="9"/>
      <c r="PGB98" s="9"/>
      <c r="PGC98" s="9"/>
      <c r="PGD98" s="9"/>
      <c r="PGE98" s="9"/>
      <c r="PGF98" s="9"/>
      <c r="PGG98" s="9"/>
      <c r="PGH98" s="9"/>
      <c r="PGI98" s="9"/>
      <c r="PGJ98" s="9"/>
      <c r="PGK98" s="9"/>
      <c r="PGL98" s="9"/>
      <c r="PGM98" s="9"/>
      <c r="PGN98" s="9"/>
      <c r="PGO98" s="9"/>
      <c r="PGP98" s="9"/>
      <c r="PGQ98" s="9"/>
      <c r="PGR98" s="9"/>
      <c r="PGS98" s="9"/>
      <c r="PGT98" s="9"/>
      <c r="PGU98" s="9"/>
      <c r="PGV98" s="9"/>
      <c r="PGW98" s="9"/>
      <c r="PGX98" s="9"/>
      <c r="PGY98" s="9"/>
      <c r="PGZ98" s="9"/>
      <c r="PHA98" s="9"/>
      <c r="PHB98" s="9"/>
      <c r="PHC98" s="9"/>
      <c r="PHD98" s="9"/>
      <c r="PHE98" s="9"/>
      <c r="PHF98" s="9"/>
      <c r="PHG98" s="9"/>
      <c r="PHH98" s="9"/>
      <c r="PHI98" s="9"/>
      <c r="PHJ98" s="9"/>
      <c r="PHK98" s="9"/>
      <c r="PHL98" s="9"/>
      <c r="PHM98" s="9"/>
      <c r="PHN98" s="9"/>
      <c r="PHO98" s="9"/>
      <c r="PHP98" s="9"/>
      <c r="PHQ98" s="9"/>
      <c r="PHR98" s="9"/>
      <c r="PHS98" s="9"/>
      <c r="PHT98" s="9"/>
      <c r="PHU98" s="9"/>
      <c r="PHV98" s="9"/>
      <c r="PHW98" s="9"/>
      <c r="PHX98" s="9"/>
      <c r="PHY98" s="9"/>
      <c r="PHZ98" s="9"/>
      <c r="PIA98" s="9"/>
      <c r="PIB98" s="9"/>
      <c r="PIC98" s="9"/>
      <c r="PID98" s="9"/>
      <c r="PIE98" s="9"/>
      <c r="PIF98" s="9"/>
      <c r="PIG98" s="9"/>
      <c r="PIH98" s="9"/>
      <c r="PII98" s="9"/>
      <c r="PIJ98" s="9"/>
      <c r="PIK98" s="9"/>
      <c r="PIL98" s="9"/>
      <c r="PIM98" s="9"/>
      <c r="PIN98" s="9"/>
      <c r="PIO98" s="9"/>
      <c r="PIP98" s="9"/>
      <c r="PIQ98" s="9"/>
      <c r="PIR98" s="9"/>
      <c r="PIS98" s="9"/>
      <c r="PIT98" s="9"/>
      <c r="PIU98" s="9"/>
      <c r="PIV98" s="9"/>
      <c r="PIW98" s="9"/>
      <c r="PIX98" s="9"/>
      <c r="PIY98" s="9"/>
      <c r="PIZ98" s="9"/>
      <c r="PJA98" s="9"/>
      <c r="PJB98" s="9"/>
      <c r="PJC98" s="9"/>
      <c r="PJD98" s="9"/>
      <c r="PJE98" s="9"/>
      <c r="PJF98" s="9"/>
      <c r="PJG98" s="9"/>
      <c r="PJH98" s="9"/>
      <c r="PJI98" s="9"/>
      <c r="PJJ98" s="9"/>
      <c r="PJK98" s="9"/>
      <c r="PJL98" s="9"/>
      <c r="PJM98" s="9"/>
      <c r="PJN98" s="9"/>
      <c r="PJO98" s="9"/>
      <c r="PJP98" s="9"/>
      <c r="PJQ98" s="9"/>
      <c r="PJR98" s="9"/>
      <c r="PJS98" s="9"/>
      <c r="PJT98" s="9"/>
      <c r="PJU98" s="9"/>
      <c r="PJV98" s="9"/>
      <c r="PJW98" s="9"/>
      <c r="PJX98" s="9"/>
      <c r="PJY98" s="9"/>
      <c r="PJZ98" s="9"/>
      <c r="PKA98" s="9"/>
      <c r="PKB98" s="9"/>
      <c r="PKC98" s="9"/>
      <c r="PKD98" s="9"/>
      <c r="PKE98" s="9"/>
      <c r="PKF98" s="9"/>
      <c r="PKG98" s="9"/>
      <c r="PKH98" s="9"/>
      <c r="PKI98" s="9"/>
      <c r="PKJ98" s="9"/>
      <c r="PKK98" s="9"/>
      <c r="PKL98" s="9"/>
      <c r="PKM98" s="9"/>
      <c r="PKN98" s="9"/>
      <c r="PKO98" s="9"/>
      <c r="PKP98" s="9"/>
      <c r="PKQ98" s="9"/>
      <c r="PKR98" s="9"/>
      <c r="PKS98" s="9"/>
      <c r="PKT98" s="9"/>
      <c r="PKU98" s="9"/>
      <c r="PKV98" s="9"/>
      <c r="PKW98" s="9"/>
      <c r="PKX98" s="9"/>
      <c r="PKY98" s="9"/>
      <c r="PKZ98" s="9"/>
      <c r="PLA98" s="9"/>
      <c r="PLB98" s="9"/>
      <c r="PLC98" s="9"/>
      <c r="PLD98" s="9"/>
      <c r="PLE98" s="9"/>
      <c r="PLF98" s="9"/>
      <c r="PLG98" s="9"/>
      <c r="PLH98" s="9"/>
      <c r="PLI98" s="9"/>
      <c r="PLJ98" s="9"/>
      <c r="PLK98" s="9"/>
      <c r="PLL98" s="9"/>
      <c r="PLM98" s="9"/>
      <c r="PLN98" s="9"/>
      <c r="PLO98" s="9"/>
      <c r="PLP98" s="9"/>
      <c r="PLQ98" s="9"/>
      <c r="PLR98" s="9"/>
      <c r="PLS98" s="9"/>
      <c r="PLT98" s="9"/>
      <c r="PLU98" s="9"/>
      <c r="PLV98" s="9"/>
      <c r="PLW98" s="9"/>
      <c r="PLX98" s="9"/>
      <c r="PLY98" s="9"/>
      <c r="PLZ98" s="9"/>
      <c r="PMA98" s="9"/>
      <c r="PMB98" s="9"/>
      <c r="PMC98" s="9"/>
      <c r="PMD98" s="9"/>
      <c r="PME98" s="9"/>
      <c r="PMF98" s="9"/>
      <c r="PMG98" s="9"/>
      <c r="PMH98" s="9"/>
      <c r="PMI98" s="9"/>
      <c r="PMJ98" s="9"/>
      <c r="PMK98" s="9"/>
      <c r="PML98" s="9"/>
      <c r="PMM98" s="9"/>
      <c r="PMN98" s="9"/>
      <c r="PMO98" s="9"/>
      <c r="PMP98" s="9"/>
      <c r="PMQ98" s="9"/>
      <c r="PMR98" s="9"/>
      <c r="PMS98" s="9"/>
      <c r="PMT98" s="9"/>
      <c r="PMU98" s="9"/>
      <c r="PMV98" s="9"/>
      <c r="PMW98" s="9"/>
      <c r="PMX98" s="9"/>
      <c r="PMY98" s="9"/>
      <c r="PMZ98" s="9"/>
      <c r="PNA98" s="9"/>
      <c r="PNB98" s="9"/>
      <c r="PNC98" s="9"/>
      <c r="PND98" s="9"/>
      <c r="PNE98" s="9"/>
      <c r="PNF98" s="9"/>
      <c r="PNG98" s="9"/>
      <c r="PNH98" s="9"/>
      <c r="PNI98" s="9"/>
      <c r="PNJ98" s="9"/>
      <c r="PNK98" s="9"/>
      <c r="PNL98" s="9"/>
      <c r="PNM98" s="9"/>
      <c r="PNN98" s="9"/>
      <c r="PNO98" s="9"/>
      <c r="PNP98" s="9"/>
      <c r="PNQ98" s="9"/>
      <c r="PNR98" s="9"/>
      <c r="PNS98" s="9"/>
      <c r="PNT98" s="9"/>
      <c r="PNU98" s="9"/>
      <c r="PNV98" s="9"/>
      <c r="PNW98" s="9"/>
      <c r="PNX98" s="9"/>
      <c r="PNY98" s="9"/>
      <c r="PNZ98" s="9"/>
      <c r="POA98" s="9"/>
      <c r="POB98" s="9"/>
      <c r="POC98" s="9"/>
      <c r="POD98" s="9"/>
      <c r="POE98" s="9"/>
      <c r="POF98" s="9"/>
      <c r="POG98" s="9"/>
      <c r="POH98" s="9"/>
      <c r="POI98" s="9"/>
      <c r="POJ98" s="9"/>
      <c r="POK98" s="9"/>
      <c r="POL98" s="9"/>
      <c r="POM98" s="9"/>
      <c r="PON98" s="9"/>
      <c r="POO98" s="9"/>
      <c r="POP98" s="9"/>
      <c r="POQ98" s="9"/>
      <c r="POR98" s="9"/>
      <c r="POS98" s="9"/>
      <c r="POT98" s="9"/>
      <c r="POU98" s="9"/>
      <c r="POV98" s="9"/>
      <c r="POW98" s="9"/>
      <c r="POX98" s="9"/>
      <c r="POY98" s="9"/>
      <c r="POZ98" s="9"/>
      <c r="PPA98" s="9"/>
      <c r="PPB98" s="9"/>
      <c r="PPC98" s="9"/>
      <c r="PPD98" s="9"/>
      <c r="PPE98" s="9"/>
      <c r="PPF98" s="9"/>
      <c r="PPG98" s="9"/>
      <c r="PPH98" s="9"/>
      <c r="PPI98" s="9"/>
      <c r="PPJ98" s="9"/>
      <c r="PPK98" s="9"/>
      <c r="PPL98" s="9"/>
      <c r="PPM98" s="9"/>
      <c r="PPN98" s="9"/>
      <c r="PPO98" s="9"/>
      <c r="PPP98" s="9"/>
      <c r="PPQ98" s="9"/>
      <c r="PPR98" s="9"/>
      <c r="PPS98" s="9"/>
      <c r="PPT98" s="9"/>
      <c r="PPU98" s="9"/>
      <c r="PPV98" s="9"/>
      <c r="PPW98" s="9"/>
      <c r="PPX98" s="9"/>
      <c r="PPY98" s="9"/>
      <c r="PPZ98" s="9"/>
      <c r="PQA98" s="9"/>
      <c r="PQB98" s="9"/>
      <c r="PQC98" s="9"/>
      <c r="PQD98" s="9"/>
      <c r="PQE98" s="9"/>
      <c r="PQF98" s="9"/>
      <c r="PQG98" s="9"/>
      <c r="PQH98" s="9"/>
      <c r="PQI98" s="9"/>
      <c r="PQJ98" s="9"/>
      <c r="PQK98" s="9"/>
      <c r="PQL98" s="9"/>
      <c r="PQM98" s="9"/>
      <c r="PQN98" s="9"/>
      <c r="PQO98" s="9"/>
      <c r="PQP98" s="9"/>
      <c r="PQQ98" s="9"/>
      <c r="PQR98" s="9"/>
      <c r="PQS98" s="9"/>
      <c r="PQT98" s="9"/>
      <c r="PQU98" s="9"/>
      <c r="PQV98" s="9"/>
      <c r="PQW98" s="9"/>
      <c r="PQX98" s="9"/>
      <c r="PQY98" s="9"/>
      <c r="PQZ98" s="9"/>
      <c r="PRA98" s="9"/>
      <c r="PRB98" s="9"/>
      <c r="PRC98" s="9"/>
      <c r="PRD98" s="9"/>
      <c r="PRE98" s="9"/>
      <c r="PRF98" s="9"/>
      <c r="PRG98" s="9"/>
      <c r="PRH98" s="9"/>
      <c r="PRI98" s="9"/>
      <c r="PRJ98" s="9"/>
      <c r="PRK98" s="9"/>
      <c r="PRL98" s="9"/>
      <c r="PRM98" s="9"/>
      <c r="PRN98" s="9"/>
      <c r="PRO98" s="9"/>
      <c r="PRP98" s="9"/>
      <c r="PRQ98" s="9"/>
      <c r="PRR98" s="9"/>
      <c r="PRS98" s="9"/>
      <c r="PRT98" s="9"/>
      <c r="PRU98" s="9"/>
      <c r="PRV98" s="9"/>
      <c r="PRW98" s="9"/>
      <c r="PRX98" s="9"/>
      <c r="PRY98" s="9"/>
      <c r="PRZ98" s="9"/>
      <c r="PSA98" s="9"/>
      <c r="PSB98" s="9"/>
      <c r="PSC98" s="9"/>
      <c r="PSD98" s="9"/>
      <c r="PSE98" s="9"/>
      <c r="PSF98" s="9"/>
      <c r="PSG98" s="9"/>
      <c r="PSH98" s="9"/>
      <c r="PSI98" s="9"/>
      <c r="PSJ98" s="9"/>
      <c r="PSK98" s="9"/>
      <c r="PSL98" s="9"/>
      <c r="PSM98" s="9"/>
      <c r="PSN98" s="9"/>
      <c r="PSO98" s="9"/>
      <c r="PSP98" s="9"/>
      <c r="PSQ98" s="9"/>
      <c r="PSR98" s="9"/>
      <c r="PSS98" s="9"/>
      <c r="PST98" s="9"/>
      <c r="PSU98" s="9"/>
      <c r="PSV98" s="9"/>
      <c r="PSW98" s="9"/>
      <c r="PSX98" s="9"/>
      <c r="PSY98" s="9"/>
      <c r="PSZ98" s="9"/>
      <c r="PTA98" s="9"/>
      <c r="PTB98" s="9"/>
      <c r="PTC98" s="9"/>
      <c r="PTD98" s="9"/>
      <c r="PTE98" s="9"/>
      <c r="PTF98" s="9"/>
      <c r="PTG98" s="9"/>
      <c r="PTH98" s="9"/>
      <c r="PTI98" s="9"/>
      <c r="PTJ98" s="9"/>
      <c r="PTK98" s="9"/>
      <c r="PTL98" s="9"/>
      <c r="PTM98" s="9"/>
      <c r="PTN98" s="9"/>
      <c r="PTO98" s="9"/>
      <c r="PTP98" s="9"/>
      <c r="PTQ98" s="9"/>
      <c r="PTR98" s="9"/>
      <c r="PTS98" s="9"/>
      <c r="PTT98" s="9"/>
      <c r="PTU98" s="9"/>
      <c r="PTV98" s="9"/>
      <c r="PTW98" s="9"/>
      <c r="PTX98" s="9"/>
      <c r="PTY98" s="9"/>
      <c r="PTZ98" s="9"/>
      <c r="PUA98" s="9"/>
      <c r="PUB98" s="9"/>
      <c r="PUC98" s="9"/>
      <c r="PUD98" s="9"/>
      <c r="PUE98" s="9"/>
      <c r="PUF98" s="9"/>
      <c r="PUG98" s="9"/>
      <c r="PUH98" s="9"/>
      <c r="PUI98" s="9"/>
      <c r="PUJ98" s="9"/>
      <c r="PUK98" s="9"/>
      <c r="PUL98" s="9"/>
      <c r="PUM98" s="9"/>
      <c r="PUN98" s="9"/>
      <c r="PUO98" s="9"/>
      <c r="PUP98" s="9"/>
      <c r="PUQ98" s="9"/>
      <c r="PUR98" s="9"/>
      <c r="PUS98" s="9"/>
      <c r="PUT98" s="9"/>
      <c r="PUU98" s="9"/>
      <c r="PUV98" s="9"/>
      <c r="PUW98" s="9"/>
      <c r="PUX98" s="9"/>
      <c r="PUY98" s="9"/>
      <c r="PUZ98" s="9"/>
      <c r="PVA98" s="9"/>
      <c r="PVB98" s="9"/>
      <c r="PVC98" s="9"/>
      <c r="PVD98" s="9"/>
      <c r="PVE98" s="9"/>
      <c r="PVF98" s="9"/>
      <c r="PVG98" s="9"/>
      <c r="PVH98" s="9"/>
      <c r="PVI98" s="9"/>
      <c r="PVJ98" s="9"/>
      <c r="PVK98" s="9"/>
      <c r="PVL98" s="9"/>
      <c r="PVM98" s="9"/>
      <c r="PVN98" s="9"/>
      <c r="PVO98" s="9"/>
      <c r="PVP98" s="9"/>
      <c r="PVQ98" s="9"/>
      <c r="PVR98" s="9"/>
      <c r="PVS98" s="9"/>
      <c r="PVT98" s="9"/>
      <c r="PVU98" s="9"/>
      <c r="PVV98" s="9"/>
      <c r="PVW98" s="9"/>
      <c r="PVX98" s="9"/>
      <c r="PVY98" s="9"/>
      <c r="PVZ98" s="9"/>
      <c r="PWA98" s="9"/>
      <c r="PWB98" s="9"/>
      <c r="PWC98" s="9"/>
      <c r="PWD98" s="9"/>
      <c r="PWE98" s="9"/>
      <c r="PWF98" s="9"/>
      <c r="PWG98" s="9"/>
      <c r="PWH98" s="9"/>
      <c r="PWI98" s="9"/>
      <c r="PWJ98" s="9"/>
      <c r="PWK98" s="9"/>
      <c r="PWL98" s="9"/>
      <c r="PWM98" s="9"/>
      <c r="PWN98" s="9"/>
      <c r="PWO98" s="9"/>
      <c r="PWP98" s="9"/>
      <c r="PWQ98" s="9"/>
      <c r="PWR98" s="9"/>
      <c r="PWS98" s="9"/>
      <c r="PWT98" s="9"/>
      <c r="PWU98" s="9"/>
      <c r="PWV98" s="9"/>
      <c r="PWW98" s="9"/>
      <c r="PWX98" s="9"/>
      <c r="PWY98" s="9"/>
      <c r="PWZ98" s="9"/>
      <c r="PXA98" s="9"/>
      <c r="PXB98" s="9"/>
      <c r="PXC98" s="9"/>
      <c r="PXD98" s="9"/>
      <c r="PXE98" s="9"/>
      <c r="PXF98" s="9"/>
      <c r="PXG98" s="9"/>
      <c r="PXH98" s="9"/>
      <c r="PXI98" s="9"/>
      <c r="PXJ98" s="9"/>
      <c r="PXK98" s="9"/>
      <c r="PXL98" s="9"/>
      <c r="PXM98" s="9"/>
      <c r="PXN98" s="9"/>
      <c r="PXO98" s="9"/>
      <c r="PXP98" s="9"/>
      <c r="PXQ98" s="9"/>
      <c r="PXR98" s="9"/>
      <c r="PXS98" s="9"/>
      <c r="PXT98" s="9"/>
      <c r="PXU98" s="9"/>
      <c r="PXV98" s="9"/>
      <c r="PXW98" s="9"/>
      <c r="PXX98" s="9"/>
      <c r="PXY98" s="9"/>
      <c r="PXZ98" s="9"/>
      <c r="PYA98" s="9"/>
      <c r="PYB98" s="9"/>
      <c r="PYC98" s="9"/>
      <c r="PYD98" s="9"/>
      <c r="PYE98" s="9"/>
      <c r="PYF98" s="9"/>
      <c r="PYG98" s="9"/>
      <c r="PYH98" s="9"/>
      <c r="PYI98" s="9"/>
      <c r="PYJ98" s="9"/>
      <c r="PYK98" s="9"/>
      <c r="PYL98" s="9"/>
      <c r="PYM98" s="9"/>
      <c r="PYN98" s="9"/>
      <c r="PYO98" s="9"/>
      <c r="PYP98" s="9"/>
      <c r="PYQ98" s="9"/>
      <c r="PYR98" s="9"/>
      <c r="PYS98" s="9"/>
      <c r="PYT98" s="9"/>
      <c r="PYU98" s="9"/>
      <c r="PYV98" s="9"/>
      <c r="PYW98" s="9"/>
      <c r="PYX98" s="9"/>
      <c r="PYY98" s="9"/>
      <c r="PYZ98" s="9"/>
      <c r="PZA98" s="9"/>
      <c r="PZB98" s="9"/>
      <c r="PZC98" s="9"/>
      <c r="PZD98" s="9"/>
      <c r="PZE98" s="9"/>
      <c r="PZF98" s="9"/>
      <c r="PZG98" s="9"/>
      <c r="PZH98" s="9"/>
      <c r="PZI98" s="9"/>
      <c r="PZJ98" s="9"/>
      <c r="PZK98" s="9"/>
      <c r="PZL98" s="9"/>
      <c r="PZM98" s="9"/>
      <c r="PZN98" s="9"/>
      <c r="PZO98" s="9"/>
      <c r="PZP98" s="9"/>
      <c r="PZQ98" s="9"/>
      <c r="PZR98" s="9"/>
      <c r="PZS98" s="9"/>
      <c r="PZT98" s="9"/>
      <c r="PZU98" s="9"/>
      <c r="PZV98" s="9"/>
      <c r="PZW98" s="9"/>
      <c r="PZX98" s="9"/>
      <c r="PZY98" s="9"/>
      <c r="PZZ98" s="9"/>
      <c r="QAA98" s="9"/>
      <c r="QAB98" s="9"/>
      <c r="QAC98" s="9"/>
      <c r="QAD98" s="9"/>
      <c r="QAE98" s="9"/>
      <c r="QAF98" s="9"/>
      <c r="QAG98" s="9"/>
      <c r="QAH98" s="9"/>
      <c r="QAI98" s="9"/>
      <c r="QAJ98" s="9"/>
      <c r="QAK98" s="9"/>
      <c r="QAL98" s="9"/>
      <c r="QAM98" s="9"/>
      <c r="QAN98" s="9"/>
      <c r="QAO98" s="9"/>
      <c r="QAP98" s="9"/>
      <c r="QAQ98" s="9"/>
      <c r="QAR98" s="9"/>
      <c r="QAS98" s="9"/>
      <c r="QAT98" s="9"/>
      <c r="QAU98" s="9"/>
      <c r="QAV98" s="9"/>
      <c r="QAW98" s="9"/>
      <c r="QAX98" s="9"/>
      <c r="QAY98" s="9"/>
      <c r="QAZ98" s="9"/>
      <c r="QBA98" s="9"/>
      <c r="QBB98" s="9"/>
      <c r="QBC98" s="9"/>
      <c r="QBD98" s="9"/>
      <c r="QBE98" s="9"/>
      <c r="QBF98" s="9"/>
      <c r="QBG98" s="9"/>
      <c r="QBH98" s="9"/>
      <c r="QBI98" s="9"/>
      <c r="QBJ98" s="9"/>
      <c r="QBK98" s="9"/>
      <c r="QBL98" s="9"/>
      <c r="QBM98" s="9"/>
      <c r="QBN98" s="9"/>
      <c r="QBO98" s="9"/>
      <c r="QBP98" s="9"/>
      <c r="QBQ98" s="9"/>
      <c r="QBR98" s="9"/>
      <c r="QBS98" s="9"/>
      <c r="QBT98" s="9"/>
      <c r="QBU98" s="9"/>
      <c r="QBV98" s="9"/>
      <c r="QBW98" s="9"/>
      <c r="QBX98" s="9"/>
      <c r="QBY98" s="9"/>
      <c r="QBZ98" s="9"/>
      <c r="QCA98" s="9"/>
      <c r="QCB98" s="9"/>
      <c r="QCC98" s="9"/>
      <c r="QCD98" s="9"/>
      <c r="QCE98" s="9"/>
      <c r="QCF98" s="9"/>
      <c r="QCG98" s="9"/>
      <c r="QCH98" s="9"/>
      <c r="QCI98" s="9"/>
      <c r="QCJ98" s="9"/>
      <c r="QCK98" s="9"/>
      <c r="QCL98" s="9"/>
      <c r="QCM98" s="9"/>
      <c r="QCN98" s="9"/>
      <c r="QCO98" s="9"/>
      <c r="QCP98" s="9"/>
      <c r="QCQ98" s="9"/>
      <c r="QCR98" s="9"/>
      <c r="QCS98" s="9"/>
      <c r="QCT98" s="9"/>
      <c r="QCU98" s="9"/>
      <c r="QCV98" s="9"/>
      <c r="QCW98" s="9"/>
      <c r="QCX98" s="9"/>
      <c r="QCY98" s="9"/>
      <c r="QCZ98" s="9"/>
      <c r="QDA98" s="9"/>
      <c r="QDB98" s="9"/>
      <c r="QDC98" s="9"/>
      <c r="QDD98" s="9"/>
      <c r="QDE98" s="9"/>
      <c r="QDF98" s="9"/>
      <c r="QDG98" s="9"/>
      <c r="QDH98" s="9"/>
      <c r="QDI98" s="9"/>
      <c r="QDJ98" s="9"/>
      <c r="QDK98" s="9"/>
      <c r="QDL98" s="9"/>
      <c r="QDM98" s="9"/>
      <c r="QDN98" s="9"/>
      <c r="QDO98" s="9"/>
      <c r="QDP98" s="9"/>
      <c r="QDQ98" s="9"/>
      <c r="QDR98" s="9"/>
      <c r="QDS98" s="9"/>
      <c r="QDT98" s="9"/>
      <c r="QDU98" s="9"/>
      <c r="QDV98" s="9"/>
      <c r="QDW98" s="9"/>
      <c r="QDX98" s="9"/>
      <c r="QDY98" s="9"/>
      <c r="QDZ98" s="9"/>
      <c r="QEA98" s="9"/>
      <c r="QEB98" s="9"/>
      <c r="QEC98" s="9"/>
      <c r="QED98" s="9"/>
      <c r="QEE98" s="9"/>
      <c r="QEF98" s="9"/>
      <c r="QEG98" s="9"/>
      <c r="QEH98" s="9"/>
      <c r="QEI98" s="9"/>
      <c r="QEJ98" s="9"/>
      <c r="QEK98" s="9"/>
      <c r="QEL98" s="9"/>
      <c r="QEM98" s="9"/>
      <c r="QEN98" s="9"/>
      <c r="QEO98" s="9"/>
      <c r="QEP98" s="9"/>
      <c r="QEQ98" s="9"/>
      <c r="QER98" s="9"/>
      <c r="QES98" s="9"/>
      <c r="QET98" s="9"/>
      <c r="QEU98" s="9"/>
      <c r="QEV98" s="9"/>
      <c r="QEW98" s="9"/>
      <c r="QEX98" s="9"/>
      <c r="QEY98" s="9"/>
      <c r="QEZ98" s="9"/>
      <c r="QFA98" s="9"/>
      <c r="QFB98" s="9"/>
      <c r="QFC98" s="9"/>
      <c r="QFD98" s="9"/>
      <c r="QFE98" s="9"/>
      <c r="QFF98" s="9"/>
      <c r="QFG98" s="9"/>
      <c r="QFH98" s="9"/>
      <c r="QFI98" s="9"/>
      <c r="QFJ98" s="9"/>
      <c r="QFK98" s="9"/>
      <c r="QFL98" s="9"/>
      <c r="QFM98" s="9"/>
      <c r="QFN98" s="9"/>
      <c r="QFO98" s="9"/>
      <c r="QFP98" s="9"/>
      <c r="QFQ98" s="9"/>
      <c r="QFR98" s="9"/>
      <c r="QFS98" s="9"/>
      <c r="QFT98" s="9"/>
      <c r="QFU98" s="9"/>
      <c r="QFV98" s="9"/>
      <c r="QFW98" s="9"/>
      <c r="QFX98" s="9"/>
      <c r="QFY98" s="9"/>
      <c r="QFZ98" s="9"/>
      <c r="QGA98" s="9"/>
      <c r="QGB98" s="9"/>
      <c r="QGC98" s="9"/>
      <c r="QGD98" s="9"/>
      <c r="QGE98" s="9"/>
      <c r="QGF98" s="9"/>
      <c r="QGG98" s="9"/>
      <c r="QGH98" s="9"/>
      <c r="QGI98" s="9"/>
      <c r="QGJ98" s="9"/>
      <c r="QGK98" s="9"/>
      <c r="QGL98" s="9"/>
      <c r="QGM98" s="9"/>
      <c r="QGN98" s="9"/>
      <c r="QGO98" s="9"/>
      <c r="QGP98" s="9"/>
      <c r="QGQ98" s="9"/>
      <c r="QGR98" s="9"/>
      <c r="QGS98" s="9"/>
      <c r="QGT98" s="9"/>
      <c r="QGU98" s="9"/>
      <c r="QGV98" s="9"/>
      <c r="QGW98" s="9"/>
      <c r="QGX98" s="9"/>
      <c r="QGY98" s="9"/>
      <c r="QGZ98" s="9"/>
      <c r="QHA98" s="9"/>
      <c r="QHB98" s="9"/>
      <c r="QHC98" s="9"/>
      <c r="QHD98" s="9"/>
      <c r="QHE98" s="9"/>
      <c r="QHF98" s="9"/>
      <c r="QHG98" s="9"/>
      <c r="QHH98" s="9"/>
      <c r="QHI98" s="9"/>
      <c r="QHJ98" s="9"/>
      <c r="QHK98" s="9"/>
      <c r="QHL98" s="9"/>
      <c r="QHM98" s="9"/>
      <c r="QHN98" s="9"/>
      <c r="QHO98" s="9"/>
      <c r="QHP98" s="9"/>
      <c r="QHQ98" s="9"/>
      <c r="QHR98" s="9"/>
      <c r="QHS98" s="9"/>
      <c r="QHT98" s="9"/>
      <c r="QHU98" s="9"/>
      <c r="QHV98" s="9"/>
      <c r="QHW98" s="9"/>
      <c r="QHX98" s="9"/>
      <c r="QHY98" s="9"/>
      <c r="QHZ98" s="9"/>
      <c r="QIA98" s="9"/>
      <c r="QIB98" s="9"/>
      <c r="QIC98" s="9"/>
      <c r="QID98" s="9"/>
      <c r="QIE98" s="9"/>
      <c r="QIF98" s="9"/>
      <c r="QIG98" s="9"/>
      <c r="QIH98" s="9"/>
      <c r="QII98" s="9"/>
      <c r="QIJ98" s="9"/>
      <c r="QIK98" s="9"/>
      <c r="QIL98" s="9"/>
      <c r="QIM98" s="9"/>
      <c r="QIN98" s="9"/>
      <c r="QIO98" s="9"/>
      <c r="QIP98" s="9"/>
      <c r="QIQ98" s="9"/>
      <c r="QIR98" s="9"/>
      <c r="QIS98" s="9"/>
      <c r="QIT98" s="9"/>
      <c r="QIU98" s="9"/>
      <c r="QIV98" s="9"/>
      <c r="QIW98" s="9"/>
      <c r="QIX98" s="9"/>
      <c r="QIY98" s="9"/>
      <c r="QIZ98" s="9"/>
      <c r="QJA98" s="9"/>
      <c r="QJB98" s="9"/>
      <c r="QJC98" s="9"/>
      <c r="QJD98" s="9"/>
      <c r="QJE98" s="9"/>
      <c r="QJF98" s="9"/>
      <c r="QJG98" s="9"/>
      <c r="QJH98" s="9"/>
      <c r="QJI98" s="9"/>
      <c r="QJJ98" s="9"/>
      <c r="QJK98" s="9"/>
      <c r="QJL98" s="9"/>
      <c r="QJM98" s="9"/>
      <c r="QJN98" s="9"/>
      <c r="QJO98" s="9"/>
      <c r="QJP98" s="9"/>
      <c r="QJQ98" s="9"/>
      <c r="QJR98" s="9"/>
      <c r="QJS98" s="9"/>
      <c r="QJT98" s="9"/>
      <c r="QJU98" s="9"/>
      <c r="QJV98" s="9"/>
      <c r="QJW98" s="9"/>
      <c r="QJX98" s="9"/>
      <c r="QJY98" s="9"/>
      <c r="QJZ98" s="9"/>
      <c r="QKA98" s="9"/>
      <c r="QKB98" s="9"/>
      <c r="QKC98" s="9"/>
      <c r="QKD98" s="9"/>
      <c r="QKE98" s="9"/>
      <c r="QKF98" s="9"/>
      <c r="QKG98" s="9"/>
      <c r="QKH98" s="9"/>
      <c r="QKI98" s="9"/>
      <c r="QKJ98" s="9"/>
      <c r="QKK98" s="9"/>
      <c r="QKL98" s="9"/>
      <c r="QKM98" s="9"/>
      <c r="QKN98" s="9"/>
      <c r="QKO98" s="9"/>
      <c r="QKP98" s="9"/>
      <c r="QKQ98" s="9"/>
      <c r="QKR98" s="9"/>
      <c r="QKS98" s="9"/>
      <c r="QKT98" s="9"/>
      <c r="QKU98" s="9"/>
      <c r="QKV98" s="9"/>
      <c r="QKW98" s="9"/>
      <c r="QKX98" s="9"/>
      <c r="QKY98" s="9"/>
      <c r="QKZ98" s="9"/>
      <c r="QLA98" s="9"/>
      <c r="QLB98" s="9"/>
      <c r="QLC98" s="9"/>
      <c r="QLD98" s="9"/>
      <c r="QLE98" s="9"/>
      <c r="QLF98" s="9"/>
      <c r="QLG98" s="9"/>
      <c r="QLH98" s="9"/>
      <c r="QLI98" s="9"/>
      <c r="QLJ98" s="9"/>
      <c r="QLK98" s="9"/>
      <c r="QLL98" s="9"/>
      <c r="QLM98" s="9"/>
      <c r="QLN98" s="9"/>
      <c r="QLO98" s="9"/>
      <c r="QLP98" s="9"/>
      <c r="QLQ98" s="9"/>
      <c r="QLR98" s="9"/>
      <c r="QLS98" s="9"/>
      <c r="QLT98" s="9"/>
      <c r="QLU98" s="9"/>
      <c r="QLV98" s="9"/>
      <c r="QLW98" s="9"/>
      <c r="QLX98" s="9"/>
      <c r="QLY98" s="9"/>
      <c r="QLZ98" s="9"/>
      <c r="QMA98" s="9"/>
      <c r="QMB98" s="9"/>
      <c r="QMC98" s="9"/>
      <c r="QMD98" s="9"/>
      <c r="QME98" s="9"/>
      <c r="QMF98" s="9"/>
      <c r="QMG98" s="9"/>
      <c r="QMH98" s="9"/>
      <c r="QMI98" s="9"/>
      <c r="QMJ98" s="9"/>
      <c r="QMK98" s="9"/>
      <c r="QML98" s="9"/>
      <c r="QMM98" s="9"/>
      <c r="QMN98" s="9"/>
      <c r="QMO98" s="9"/>
      <c r="QMP98" s="9"/>
      <c r="QMQ98" s="9"/>
      <c r="QMR98" s="9"/>
      <c r="QMS98" s="9"/>
      <c r="QMT98" s="9"/>
      <c r="QMU98" s="9"/>
      <c r="QMV98" s="9"/>
      <c r="QMW98" s="9"/>
      <c r="QMX98" s="9"/>
      <c r="QMY98" s="9"/>
      <c r="QMZ98" s="9"/>
      <c r="QNA98" s="9"/>
      <c r="QNB98" s="9"/>
      <c r="QNC98" s="9"/>
      <c r="QND98" s="9"/>
      <c r="QNE98" s="9"/>
      <c r="QNF98" s="9"/>
      <c r="QNG98" s="9"/>
      <c r="QNH98" s="9"/>
      <c r="QNI98" s="9"/>
      <c r="QNJ98" s="9"/>
      <c r="QNK98" s="9"/>
      <c r="QNL98" s="9"/>
      <c r="QNM98" s="9"/>
      <c r="QNN98" s="9"/>
      <c r="QNO98" s="9"/>
      <c r="QNP98" s="9"/>
      <c r="QNQ98" s="9"/>
      <c r="QNR98" s="9"/>
      <c r="QNS98" s="9"/>
      <c r="QNT98" s="9"/>
      <c r="QNU98" s="9"/>
      <c r="QNV98" s="9"/>
      <c r="QNW98" s="9"/>
      <c r="QNX98" s="9"/>
      <c r="QNY98" s="9"/>
      <c r="QNZ98" s="9"/>
      <c r="QOA98" s="9"/>
      <c r="QOB98" s="9"/>
      <c r="QOC98" s="9"/>
      <c r="QOD98" s="9"/>
      <c r="QOE98" s="9"/>
      <c r="QOF98" s="9"/>
      <c r="QOG98" s="9"/>
      <c r="QOH98" s="9"/>
      <c r="QOI98" s="9"/>
      <c r="QOJ98" s="9"/>
      <c r="QOK98" s="9"/>
      <c r="QOL98" s="9"/>
      <c r="QOM98" s="9"/>
      <c r="QON98" s="9"/>
      <c r="QOO98" s="9"/>
      <c r="QOP98" s="9"/>
      <c r="QOQ98" s="9"/>
      <c r="QOR98" s="9"/>
      <c r="QOS98" s="9"/>
      <c r="QOT98" s="9"/>
      <c r="QOU98" s="9"/>
      <c r="QOV98" s="9"/>
      <c r="QOW98" s="9"/>
      <c r="QOX98" s="9"/>
      <c r="QOY98" s="9"/>
      <c r="QOZ98" s="9"/>
      <c r="QPA98" s="9"/>
      <c r="QPB98" s="9"/>
      <c r="QPC98" s="9"/>
      <c r="QPD98" s="9"/>
      <c r="QPE98" s="9"/>
      <c r="QPF98" s="9"/>
      <c r="QPG98" s="9"/>
      <c r="QPH98" s="9"/>
      <c r="QPI98" s="9"/>
      <c r="QPJ98" s="9"/>
      <c r="QPK98" s="9"/>
      <c r="QPL98" s="9"/>
      <c r="QPM98" s="9"/>
      <c r="QPN98" s="9"/>
      <c r="QPO98" s="9"/>
      <c r="QPP98" s="9"/>
      <c r="QPQ98" s="9"/>
      <c r="QPR98" s="9"/>
      <c r="QPS98" s="9"/>
      <c r="QPT98" s="9"/>
      <c r="QPU98" s="9"/>
      <c r="QPV98" s="9"/>
      <c r="QPW98" s="9"/>
      <c r="QPX98" s="9"/>
      <c r="QPY98" s="9"/>
      <c r="QPZ98" s="9"/>
      <c r="QQA98" s="9"/>
      <c r="QQB98" s="9"/>
      <c r="QQC98" s="9"/>
      <c r="QQD98" s="9"/>
      <c r="QQE98" s="9"/>
      <c r="QQF98" s="9"/>
      <c r="QQG98" s="9"/>
      <c r="QQH98" s="9"/>
      <c r="QQI98" s="9"/>
      <c r="QQJ98" s="9"/>
      <c r="QQK98" s="9"/>
      <c r="QQL98" s="9"/>
      <c r="QQM98" s="9"/>
      <c r="QQN98" s="9"/>
      <c r="QQO98" s="9"/>
      <c r="QQP98" s="9"/>
      <c r="QQQ98" s="9"/>
      <c r="QQR98" s="9"/>
      <c r="QQS98" s="9"/>
      <c r="QQT98" s="9"/>
      <c r="QQU98" s="9"/>
      <c r="QQV98" s="9"/>
      <c r="QQW98" s="9"/>
      <c r="QQX98" s="9"/>
      <c r="QQY98" s="9"/>
      <c r="QQZ98" s="9"/>
      <c r="QRA98" s="9"/>
      <c r="QRB98" s="9"/>
      <c r="QRC98" s="9"/>
      <c r="QRD98" s="9"/>
      <c r="QRE98" s="9"/>
      <c r="QRF98" s="9"/>
      <c r="QRG98" s="9"/>
      <c r="QRH98" s="9"/>
      <c r="QRI98" s="9"/>
      <c r="QRJ98" s="9"/>
      <c r="QRK98" s="9"/>
      <c r="QRL98" s="9"/>
      <c r="QRM98" s="9"/>
      <c r="QRN98" s="9"/>
      <c r="QRO98" s="9"/>
      <c r="QRP98" s="9"/>
      <c r="QRQ98" s="9"/>
      <c r="QRR98" s="9"/>
      <c r="QRS98" s="9"/>
      <c r="QRT98" s="9"/>
      <c r="QRU98" s="9"/>
      <c r="QRV98" s="9"/>
      <c r="QRW98" s="9"/>
      <c r="QRX98" s="9"/>
      <c r="QRY98" s="9"/>
      <c r="QRZ98" s="9"/>
      <c r="QSA98" s="9"/>
      <c r="QSB98" s="9"/>
      <c r="QSC98" s="9"/>
      <c r="QSD98" s="9"/>
      <c r="QSE98" s="9"/>
      <c r="QSF98" s="9"/>
      <c r="QSG98" s="9"/>
      <c r="QSH98" s="9"/>
      <c r="QSI98" s="9"/>
      <c r="QSJ98" s="9"/>
      <c r="QSK98" s="9"/>
      <c r="QSL98" s="9"/>
      <c r="QSM98" s="9"/>
      <c r="QSN98" s="9"/>
      <c r="QSO98" s="9"/>
      <c r="QSP98" s="9"/>
      <c r="QSQ98" s="9"/>
      <c r="QSR98" s="9"/>
      <c r="QSS98" s="9"/>
      <c r="QST98" s="9"/>
      <c r="QSU98" s="9"/>
      <c r="QSV98" s="9"/>
      <c r="QSW98" s="9"/>
      <c r="QSX98" s="9"/>
      <c r="QSY98" s="9"/>
      <c r="QSZ98" s="9"/>
      <c r="QTA98" s="9"/>
      <c r="QTB98" s="9"/>
      <c r="QTC98" s="9"/>
      <c r="QTD98" s="9"/>
      <c r="QTE98" s="9"/>
      <c r="QTF98" s="9"/>
      <c r="QTG98" s="9"/>
      <c r="QTH98" s="9"/>
      <c r="QTI98" s="9"/>
      <c r="QTJ98" s="9"/>
      <c r="QTK98" s="9"/>
      <c r="QTL98" s="9"/>
      <c r="QTM98" s="9"/>
      <c r="QTN98" s="9"/>
      <c r="QTO98" s="9"/>
      <c r="QTP98" s="9"/>
      <c r="QTQ98" s="9"/>
      <c r="QTR98" s="9"/>
      <c r="QTS98" s="9"/>
      <c r="QTT98" s="9"/>
      <c r="QTU98" s="9"/>
      <c r="QTV98" s="9"/>
      <c r="QTW98" s="9"/>
      <c r="QTX98" s="9"/>
      <c r="QTY98" s="9"/>
      <c r="QTZ98" s="9"/>
      <c r="QUA98" s="9"/>
      <c r="QUB98" s="9"/>
      <c r="QUC98" s="9"/>
      <c r="QUD98" s="9"/>
      <c r="QUE98" s="9"/>
      <c r="QUF98" s="9"/>
      <c r="QUG98" s="9"/>
      <c r="QUH98" s="9"/>
      <c r="QUI98" s="9"/>
      <c r="QUJ98" s="9"/>
      <c r="QUK98" s="9"/>
      <c r="QUL98" s="9"/>
      <c r="QUM98" s="9"/>
      <c r="QUN98" s="9"/>
      <c r="QUO98" s="9"/>
      <c r="QUP98" s="9"/>
      <c r="QUQ98" s="9"/>
      <c r="QUR98" s="9"/>
      <c r="QUS98" s="9"/>
      <c r="QUT98" s="9"/>
      <c r="QUU98" s="9"/>
      <c r="QUV98" s="9"/>
      <c r="QUW98" s="9"/>
      <c r="QUX98" s="9"/>
      <c r="QUY98" s="9"/>
      <c r="QUZ98" s="9"/>
      <c r="QVA98" s="9"/>
      <c r="QVB98" s="9"/>
      <c r="QVC98" s="9"/>
      <c r="QVD98" s="9"/>
      <c r="QVE98" s="9"/>
      <c r="QVF98" s="9"/>
      <c r="QVG98" s="9"/>
      <c r="QVH98" s="9"/>
      <c r="QVI98" s="9"/>
      <c r="QVJ98" s="9"/>
      <c r="QVK98" s="9"/>
      <c r="QVL98" s="9"/>
      <c r="QVM98" s="9"/>
      <c r="QVN98" s="9"/>
      <c r="QVO98" s="9"/>
      <c r="QVP98" s="9"/>
      <c r="QVQ98" s="9"/>
      <c r="QVR98" s="9"/>
      <c r="QVS98" s="9"/>
      <c r="QVT98" s="9"/>
      <c r="QVU98" s="9"/>
      <c r="QVV98" s="9"/>
      <c r="QVW98" s="9"/>
      <c r="QVX98" s="9"/>
      <c r="QVY98" s="9"/>
      <c r="QVZ98" s="9"/>
      <c r="QWA98" s="9"/>
      <c r="QWB98" s="9"/>
      <c r="QWC98" s="9"/>
      <c r="QWD98" s="9"/>
      <c r="QWE98" s="9"/>
      <c r="QWF98" s="9"/>
      <c r="QWG98" s="9"/>
      <c r="QWH98" s="9"/>
      <c r="QWI98" s="9"/>
      <c r="QWJ98" s="9"/>
      <c r="QWK98" s="9"/>
      <c r="QWL98" s="9"/>
      <c r="QWM98" s="9"/>
      <c r="QWN98" s="9"/>
      <c r="QWO98" s="9"/>
      <c r="QWP98" s="9"/>
      <c r="QWQ98" s="9"/>
      <c r="QWR98" s="9"/>
      <c r="QWS98" s="9"/>
      <c r="QWT98" s="9"/>
      <c r="QWU98" s="9"/>
      <c r="QWV98" s="9"/>
      <c r="QWW98" s="9"/>
      <c r="QWX98" s="9"/>
      <c r="QWY98" s="9"/>
      <c r="QWZ98" s="9"/>
      <c r="QXA98" s="9"/>
      <c r="QXB98" s="9"/>
      <c r="QXC98" s="9"/>
      <c r="QXD98" s="9"/>
      <c r="QXE98" s="9"/>
      <c r="QXF98" s="9"/>
      <c r="QXG98" s="9"/>
      <c r="QXH98" s="9"/>
      <c r="QXI98" s="9"/>
      <c r="QXJ98" s="9"/>
      <c r="QXK98" s="9"/>
      <c r="QXL98" s="9"/>
      <c r="QXM98" s="9"/>
      <c r="QXN98" s="9"/>
      <c r="QXO98" s="9"/>
      <c r="QXP98" s="9"/>
      <c r="QXQ98" s="9"/>
      <c r="QXR98" s="9"/>
      <c r="QXS98" s="9"/>
      <c r="QXT98" s="9"/>
      <c r="QXU98" s="9"/>
      <c r="QXV98" s="9"/>
      <c r="QXW98" s="9"/>
      <c r="QXX98" s="9"/>
      <c r="QXY98" s="9"/>
      <c r="QXZ98" s="9"/>
      <c r="QYA98" s="9"/>
      <c r="QYB98" s="9"/>
      <c r="QYC98" s="9"/>
      <c r="QYD98" s="9"/>
      <c r="QYE98" s="9"/>
      <c r="QYF98" s="9"/>
      <c r="QYG98" s="9"/>
      <c r="QYH98" s="9"/>
      <c r="QYI98" s="9"/>
      <c r="QYJ98" s="9"/>
      <c r="QYK98" s="9"/>
      <c r="QYL98" s="9"/>
      <c r="QYM98" s="9"/>
      <c r="QYN98" s="9"/>
      <c r="QYO98" s="9"/>
      <c r="QYP98" s="9"/>
      <c r="QYQ98" s="9"/>
      <c r="QYR98" s="9"/>
      <c r="QYS98" s="9"/>
      <c r="QYT98" s="9"/>
      <c r="QYU98" s="9"/>
      <c r="QYV98" s="9"/>
      <c r="QYW98" s="9"/>
      <c r="QYX98" s="9"/>
      <c r="QYY98" s="9"/>
      <c r="QYZ98" s="9"/>
      <c r="QZA98" s="9"/>
      <c r="QZB98" s="9"/>
      <c r="QZC98" s="9"/>
      <c r="QZD98" s="9"/>
      <c r="QZE98" s="9"/>
      <c r="QZF98" s="9"/>
      <c r="QZG98" s="9"/>
      <c r="QZH98" s="9"/>
      <c r="QZI98" s="9"/>
      <c r="QZJ98" s="9"/>
      <c r="QZK98" s="9"/>
      <c r="QZL98" s="9"/>
      <c r="QZM98" s="9"/>
      <c r="QZN98" s="9"/>
      <c r="QZO98" s="9"/>
      <c r="QZP98" s="9"/>
      <c r="QZQ98" s="9"/>
      <c r="QZR98" s="9"/>
      <c r="QZS98" s="9"/>
      <c r="QZT98" s="9"/>
      <c r="QZU98" s="9"/>
      <c r="QZV98" s="9"/>
      <c r="QZW98" s="9"/>
      <c r="QZX98" s="9"/>
      <c r="QZY98" s="9"/>
      <c r="QZZ98" s="9"/>
      <c r="RAA98" s="9"/>
      <c r="RAB98" s="9"/>
      <c r="RAC98" s="9"/>
      <c r="RAD98" s="9"/>
      <c r="RAE98" s="9"/>
      <c r="RAF98" s="9"/>
      <c r="RAG98" s="9"/>
      <c r="RAH98" s="9"/>
      <c r="RAI98" s="9"/>
      <c r="RAJ98" s="9"/>
      <c r="RAK98" s="9"/>
      <c r="RAL98" s="9"/>
      <c r="RAM98" s="9"/>
      <c r="RAN98" s="9"/>
      <c r="RAO98" s="9"/>
      <c r="RAP98" s="9"/>
      <c r="RAQ98" s="9"/>
      <c r="RAR98" s="9"/>
      <c r="RAS98" s="9"/>
      <c r="RAT98" s="9"/>
      <c r="RAU98" s="9"/>
      <c r="RAV98" s="9"/>
      <c r="RAW98" s="9"/>
      <c r="RAX98" s="9"/>
      <c r="RAY98" s="9"/>
      <c r="RAZ98" s="9"/>
      <c r="RBA98" s="9"/>
      <c r="RBB98" s="9"/>
      <c r="RBC98" s="9"/>
      <c r="RBD98" s="9"/>
      <c r="RBE98" s="9"/>
      <c r="RBF98" s="9"/>
      <c r="RBG98" s="9"/>
      <c r="RBH98" s="9"/>
      <c r="RBI98" s="9"/>
      <c r="RBJ98" s="9"/>
      <c r="RBK98" s="9"/>
      <c r="RBL98" s="9"/>
      <c r="RBM98" s="9"/>
      <c r="RBN98" s="9"/>
      <c r="RBO98" s="9"/>
      <c r="RBP98" s="9"/>
      <c r="RBQ98" s="9"/>
      <c r="RBR98" s="9"/>
      <c r="RBS98" s="9"/>
      <c r="RBT98" s="9"/>
      <c r="RBU98" s="9"/>
      <c r="RBV98" s="9"/>
      <c r="RBW98" s="9"/>
      <c r="RBX98" s="9"/>
      <c r="RBY98" s="9"/>
      <c r="RBZ98" s="9"/>
      <c r="RCA98" s="9"/>
      <c r="RCB98" s="9"/>
      <c r="RCC98" s="9"/>
      <c r="RCD98" s="9"/>
      <c r="RCE98" s="9"/>
      <c r="RCF98" s="9"/>
      <c r="RCG98" s="9"/>
      <c r="RCH98" s="9"/>
      <c r="RCI98" s="9"/>
      <c r="RCJ98" s="9"/>
      <c r="RCK98" s="9"/>
      <c r="RCL98" s="9"/>
      <c r="RCM98" s="9"/>
      <c r="RCN98" s="9"/>
      <c r="RCO98" s="9"/>
      <c r="RCP98" s="9"/>
      <c r="RCQ98" s="9"/>
      <c r="RCR98" s="9"/>
      <c r="RCS98" s="9"/>
      <c r="RCT98" s="9"/>
      <c r="RCU98" s="9"/>
      <c r="RCV98" s="9"/>
      <c r="RCW98" s="9"/>
      <c r="RCX98" s="9"/>
      <c r="RCY98" s="9"/>
      <c r="RCZ98" s="9"/>
      <c r="RDA98" s="9"/>
      <c r="RDB98" s="9"/>
      <c r="RDC98" s="9"/>
      <c r="RDD98" s="9"/>
      <c r="RDE98" s="9"/>
      <c r="RDF98" s="9"/>
      <c r="RDG98" s="9"/>
      <c r="RDH98" s="9"/>
      <c r="RDI98" s="9"/>
      <c r="RDJ98" s="9"/>
      <c r="RDK98" s="9"/>
      <c r="RDL98" s="9"/>
      <c r="RDM98" s="9"/>
      <c r="RDN98" s="9"/>
      <c r="RDO98" s="9"/>
      <c r="RDP98" s="9"/>
      <c r="RDQ98" s="9"/>
      <c r="RDR98" s="9"/>
      <c r="RDS98" s="9"/>
      <c r="RDT98" s="9"/>
      <c r="RDU98" s="9"/>
      <c r="RDV98" s="9"/>
      <c r="RDW98" s="9"/>
      <c r="RDX98" s="9"/>
      <c r="RDY98" s="9"/>
      <c r="RDZ98" s="9"/>
      <c r="REA98" s="9"/>
      <c r="REB98" s="9"/>
      <c r="REC98" s="9"/>
      <c r="RED98" s="9"/>
      <c r="REE98" s="9"/>
      <c r="REF98" s="9"/>
      <c r="REG98" s="9"/>
      <c r="REH98" s="9"/>
      <c r="REI98" s="9"/>
      <c r="REJ98" s="9"/>
      <c r="REK98" s="9"/>
      <c r="REL98" s="9"/>
      <c r="REM98" s="9"/>
      <c r="REN98" s="9"/>
      <c r="REO98" s="9"/>
      <c r="REP98" s="9"/>
      <c r="REQ98" s="9"/>
      <c r="RER98" s="9"/>
      <c r="RES98" s="9"/>
      <c r="RET98" s="9"/>
      <c r="REU98" s="9"/>
      <c r="REV98" s="9"/>
      <c r="REW98" s="9"/>
      <c r="REX98" s="9"/>
      <c r="REY98" s="9"/>
      <c r="REZ98" s="9"/>
      <c r="RFA98" s="9"/>
      <c r="RFB98" s="9"/>
      <c r="RFC98" s="9"/>
      <c r="RFD98" s="9"/>
      <c r="RFE98" s="9"/>
      <c r="RFF98" s="9"/>
      <c r="RFG98" s="9"/>
      <c r="RFH98" s="9"/>
      <c r="RFI98" s="9"/>
      <c r="RFJ98" s="9"/>
      <c r="RFK98" s="9"/>
      <c r="RFL98" s="9"/>
      <c r="RFM98" s="9"/>
      <c r="RFN98" s="9"/>
      <c r="RFO98" s="9"/>
      <c r="RFP98" s="9"/>
      <c r="RFQ98" s="9"/>
      <c r="RFR98" s="9"/>
      <c r="RFS98" s="9"/>
      <c r="RFT98" s="9"/>
      <c r="RFU98" s="9"/>
      <c r="RFV98" s="9"/>
      <c r="RFW98" s="9"/>
      <c r="RFX98" s="9"/>
      <c r="RFY98" s="9"/>
      <c r="RFZ98" s="9"/>
      <c r="RGA98" s="9"/>
      <c r="RGB98" s="9"/>
      <c r="RGC98" s="9"/>
      <c r="RGD98" s="9"/>
      <c r="RGE98" s="9"/>
      <c r="RGF98" s="9"/>
      <c r="RGG98" s="9"/>
      <c r="RGH98" s="9"/>
      <c r="RGI98" s="9"/>
      <c r="RGJ98" s="9"/>
      <c r="RGK98" s="9"/>
      <c r="RGL98" s="9"/>
      <c r="RGM98" s="9"/>
      <c r="RGN98" s="9"/>
      <c r="RGO98" s="9"/>
      <c r="RGP98" s="9"/>
      <c r="RGQ98" s="9"/>
      <c r="RGR98" s="9"/>
      <c r="RGS98" s="9"/>
      <c r="RGT98" s="9"/>
      <c r="RGU98" s="9"/>
      <c r="RGV98" s="9"/>
      <c r="RGW98" s="9"/>
      <c r="RGX98" s="9"/>
      <c r="RGY98" s="9"/>
      <c r="RGZ98" s="9"/>
      <c r="RHA98" s="9"/>
      <c r="RHB98" s="9"/>
      <c r="RHC98" s="9"/>
      <c r="RHD98" s="9"/>
      <c r="RHE98" s="9"/>
      <c r="RHF98" s="9"/>
      <c r="RHG98" s="9"/>
      <c r="RHH98" s="9"/>
      <c r="RHI98" s="9"/>
      <c r="RHJ98" s="9"/>
      <c r="RHK98" s="9"/>
      <c r="RHL98" s="9"/>
      <c r="RHM98" s="9"/>
      <c r="RHN98" s="9"/>
      <c r="RHO98" s="9"/>
      <c r="RHP98" s="9"/>
      <c r="RHQ98" s="9"/>
      <c r="RHR98" s="9"/>
      <c r="RHS98" s="9"/>
      <c r="RHT98" s="9"/>
      <c r="RHU98" s="9"/>
      <c r="RHV98" s="9"/>
      <c r="RHW98" s="9"/>
      <c r="RHX98" s="9"/>
      <c r="RHY98" s="9"/>
      <c r="RHZ98" s="9"/>
      <c r="RIA98" s="9"/>
      <c r="RIB98" s="9"/>
      <c r="RIC98" s="9"/>
      <c r="RID98" s="9"/>
      <c r="RIE98" s="9"/>
      <c r="RIF98" s="9"/>
      <c r="RIG98" s="9"/>
      <c r="RIH98" s="9"/>
      <c r="RII98" s="9"/>
      <c r="RIJ98" s="9"/>
      <c r="RIK98" s="9"/>
      <c r="RIL98" s="9"/>
      <c r="RIM98" s="9"/>
      <c r="RIN98" s="9"/>
      <c r="RIO98" s="9"/>
      <c r="RIP98" s="9"/>
      <c r="RIQ98" s="9"/>
      <c r="RIR98" s="9"/>
      <c r="RIS98" s="9"/>
      <c r="RIT98" s="9"/>
      <c r="RIU98" s="9"/>
      <c r="RIV98" s="9"/>
      <c r="RIW98" s="9"/>
      <c r="RIX98" s="9"/>
      <c r="RIY98" s="9"/>
      <c r="RIZ98" s="9"/>
      <c r="RJA98" s="9"/>
      <c r="RJB98" s="9"/>
      <c r="RJC98" s="9"/>
      <c r="RJD98" s="9"/>
      <c r="RJE98" s="9"/>
      <c r="RJF98" s="9"/>
      <c r="RJG98" s="9"/>
      <c r="RJH98" s="9"/>
      <c r="RJI98" s="9"/>
      <c r="RJJ98" s="9"/>
      <c r="RJK98" s="9"/>
      <c r="RJL98" s="9"/>
      <c r="RJM98" s="9"/>
      <c r="RJN98" s="9"/>
      <c r="RJO98" s="9"/>
      <c r="RJP98" s="9"/>
      <c r="RJQ98" s="9"/>
      <c r="RJR98" s="9"/>
      <c r="RJS98" s="9"/>
      <c r="RJT98" s="9"/>
      <c r="RJU98" s="9"/>
      <c r="RJV98" s="9"/>
      <c r="RJW98" s="9"/>
      <c r="RJX98" s="9"/>
      <c r="RJY98" s="9"/>
      <c r="RJZ98" s="9"/>
      <c r="RKA98" s="9"/>
      <c r="RKB98" s="9"/>
      <c r="RKC98" s="9"/>
      <c r="RKD98" s="9"/>
      <c r="RKE98" s="9"/>
      <c r="RKF98" s="9"/>
      <c r="RKG98" s="9"/>
      <c r="RKH98" s="9"/>
      <c r="RKI98" s="9"/>
      <c r="RKJ98" s="9"/>
      <c r="RKK98" s="9"/>
      <c r="RKL98" s="9"/>
      <c r="RKM98" s="9"/>
      <c r="RKN98" s="9"/>
      <c r="RKO98" s="9"/>
      <c r="RKP98" s="9"/>
      <c r="RKQ98" s="9"/>
      <c r="RKR98" s="9"/>
      <c r="RKS98" s="9"/>
      <c r="RKT98" s="9"/>
      <c r="RKU98" s="9"/>
      <c r="RKV98" s="9"/>
      <c r="RKW98" s="9"/>
      <c r="RKX98" s="9"/>
      <c r="RKY98" s="9"/>
      <c r="RKZ98" s="9"/>
      <c r="RLA98" s="9"/>
      <c r="RLB98" s="9"/>
      <c r="RLC98" s="9"/>
      <c r="RLD98" s="9"/>
      <c r="RLE98" s="9"/>
      <c r="RLF98" s="9"/>
      <c r="RLG98" s="9"/>
      <c r="RLH98" s="9"/>
      <c r="RLI98" s="9"/>
      <c r="RLJ98" s="9"/>
      <c r="RLK98" s="9"/>
      <c r="RLL98" s="9"/>
      <c r="RLM98" s="9"/>
      <c r="RLN98" s="9"/>
      <c r="RLO98" s="9"/>
      <c r="RLP98" s="9"/>
      <c r="RLQ98" s="9"/>
      <c r="RLR98" s="9"/>
      <c r="RLS98" s="9"/>
      <c r="RLT98" s="9"/>
      <c r="RLU98" s="9"/>
      <c r="RLV98" s="9"/>
      <c r="RLW98" s="9"/>
      <c r="RLX98" s="9"/>
      <c r="RLY98" s="9"/>
      <c r="RLZ98" s="9"/>
      <c r="RMA98" s="9"/>
      <c r="RMB98" s="9"/>
      <c r="RMC98" s="9"/>
      <c r="RMD98" s="9"/>
      <c r="RME98" s="9"/>
      <c r="RMF98" s="9"/>
      <c r="RMG98" s="9"/>
      <c r="RMH98" s="9"/>
      <c r="RMI98" s="9"/>
      <c r="RMJ98" s="9"/>
      <c r="RMK98" s="9"/>
      <c r="RML98" s="9"/>
      <c r="RMM98" s="9"/>
      <c r="RMN98" s="9"/>
      <c r="RMO98" s="9"/>
      <c r="RMP98" s="9"/>
      <c r="RMQ98" s="9"/>
      <c r="RMR98" s="9"/>
      <c r="RMS98" s="9"/>
      <c r="RMT98" s="9"/>
      <c r="RMU98" s="9"/>
      <c r="RMV98" s="9"/>
      <c r="RMW98" s="9"/>
      <c r="RMX98" s="9"/>
      <c r="RMY98" s="9"/>
      <c r="RMZ98" s="9"/>
      <c r="RNA98" s="9"/>
      <c r="RNB98" s="9"/>
      <c r="RNC98" s="9"/>
      <c r="RND98" s="9"/>
      <c r="RNE98" s="9"/>
      <c r="RNF98" s="9"/>
      <c r="RNG98" s="9"/>
      <c r="RNH98" s="9"/>
      <c r="RNI98" s="9"/>
      <c r="RNJ98" s="9"/>
      <c r="RNK98" s="9"/>
      <c r="RNL98" s="9"/>
      <c r="RNM98" s="9"/>
      <c r="RNN98" s="9"/>
      <c r="RNO98" s="9"/>
      <c r="RNP98" s="9"/>
      <c r="RNQ98" s="9"/>
      <c r="RNR98" s="9"/>
      <c r="RNS98" s="9"/>
      <c r="RNT98" s="9"/>
      <c r="RNU98" s="9"/>
      <c r="RNV98" s="9"/>
      <c r="RNW98" s="9"/>
      <c r="RNX98" s="9"/>
      <c r="RNY98" s="9"/>
      <c r="RNZ98" s="9"/>
      <c r="ROA98" s="9"/>
      <c r="ROB98" s="9"/>
      <c r="ROC98" s="9"/>
      <c r="ROD98" s="9"/>
      <c r="ROE98" s="9"/>
      <c r="ROF98" s="9"/>
      <c r="ROG98" s="9"/>
      <c r="ROH98" s="9"/>
      <c r="ROI98" s="9"/>
      <c r="ROJ98" s="9"/>
      <c r="ROK98" s="9"/>
      <c r="ROL98" s="9"/>
      <c r="ROM98" s="9"/>
      <c r="RON98" s="9"/>
      <c r="ROO98" s="9"/>
      <c r="ROP98" s="9"/>
      <c r="ROQ98" s="9"/>
      <c r="ROR98" s="9"/>
      <c r="ROS98" s="9"/>
      <c r="ROT98" s="9"/>
      <c r="ROU98" s="9"/>
      <c r="ROV98" s="9"/>
      <c r="ROW98" s="9"/>
      <c r="ROX98" s="9"/>
      <c r="ROY98" s="9"/>
      <c r="ROZ98" s="9"/>
      <c r="RPA98" s="9"/>
      <c r="RPB98" s="9"/>
      <c r="RPC98" s="9"/>
      <c r="RPD98" s="9"/>
      <c r="RPE98" s="9"/>
      <c r="RPF98" s="9"/>
      <c r="RPG98" s="9"/>
      <c r="RPH98" s="9"/>
      <c r="RPI98" s="9"/>
      <c r="RPJ98" s="9"/>
      <c r="RPK98" s="9"/>
      <c r="RPL98" s="9"/>
      <c r="RPM98" s="9"/>
      <c r="RPN98" s="9"/>
      <c r="RPO98" s="9"/>
      <c r="RPP98" s="9"/>
      <c r="RPQ98" s="9"/>
      <c r="RPR98" s="9"/>
      <c r="RPS98" s="9"/>
      <c r="RPT98" s="9"/>
      <c r="RPU98" s="9"/>
      <c r="RPV98" s="9"/>
      <c r="RPW98" s="9"/>
      <c r="RPX98" s="9"/>
      <c r="RPY98" s="9"/>
      <c r="RPZ98" s="9"/>
      <c r="RQA98" s="9"/>
      <c r="RQB98" s="9"/>
      <c r="RQC98" s="9"/>
      <c r="RQD98" s="9"/>
      <c r="RQE98" s="9"/>
      <c r="RQF98" s="9"/>
      <c r="RQG98" s="9"/>
      <c r="RQH98" s="9"/>
      <c r="RQI98" s="9"/>
      <c r="RQJ98" s="9"/>
      <c r="RQK98" s="9"/>
      <c r="RQL98" s="9"/>
      <c r="RQM98" s="9"/>
      <c r="RQN98" s="9"/>
      <c r="RQO98" s="9"/>
      <c r="RQP98" s="9"/>
      <c r="RQQ98" s="9"/>
      <c r="RQR98" s="9"/>
      <c r="RQS98" s="9"/>
      <c r="RQT98" s="9"/>
      <c r="RQU98" s="9"/>
      <c r="RQV98" s="9"/>
      <c r="RQW98" s="9"/>
      <c r="RQX98" s="9"/>
      <c r="RQY98" s="9"/>
      <c r="RQZ98" s="9"/>
      <c r="RRA98" s="9"/>
      <c r="RRB98" s="9"/>
      <c r="RRC98" s="9"/>
      <c r="RRD98" s="9"/>
      <c r="RRE98" s="9"/>
      <c r="RRF98" s="9"/>
      <c r="RRG98" s="9"/>
      <c r="RRH98" s="9"/>
      <c r="RRI98" s="9"/>
      <c r="RRJ98" s="9"/>
      <c r="RRK98" s="9"/>
      <c r="RRL98" s="9"/>
      <c r="RRM98" s="9"/>
      <c r="RRN98" s="9"/>
      <c r="RRO98" s="9"/>
      <c r="RRP98" s="9"/>
      <c r="RRQ98" s="9"/>
      <c r="RRR98" s="9"/>
      <c r="RRS98" s="9"/>
      <c r="RRT98" s="9"/>
      <c r="RRU98" s="9"/>
      <c r="RRV98" s="9"/>
      <c r="RRW98" s="9"/>
      <c r="RRX98" s="9"/>
      <c r="RRY98" s="9"/>
      <c r="RRZ98" s="9"/>
      <c r="RSA98" s="9"/>
      <c r="RSB98" s="9"/>
      <c r="RSC98" s="9"/>
      <c r="RSD98" s="9"/>
      <c r="RSE98" s="9"/>
      <c r="RSF98" s="9"/>
      <c r="RSG98" s="9"/>
      <c r="RSH98" s="9"/>
      <c r="RSI98" s="9"/>
      <c r="RSJ98" s="9"/>
      <c r="RSK98" s="9"/>
      <c r="RSL98" s="9"/>
      <c r="RSM98" s="9"/>
      <c r="RSN98" s="9"/>
      <c r="RSO98" s="9"/>
      <c r="RSP98" s="9"/>
      <c r="RSQ98" s="9"/>
      <c r="RSR98" s="9"/>
      <c r="RSS98" s="9"/>
      <c r="RST98" s="9"/>
      <c r="RSU98" s="9"/>
      <c r="RSV98" s="9"/>
      <c r="RSW98" s="9"/>
      <c r="RSX98" s="9"/>
      <c r="RSY98" s="9"/>
      <c r="RSZ98" s="9"/>
      <c r="RTA98" s="9"/>
      <c r="RTB98" s="9"/>
      <c r="RTC98" s="9"/>
      <c r="RTD98" s="9"/>
      <c r="RTE98" s="9"/>
      <c r="RTF98" s="9"/>
      <c r="RTG98" s="9"/>
      <c r="RTH98" s="9"/>
      <c r="RTI98" s="9"/>
      <c r="RTJ98" s="9"/>
      <c r="RTK98" s="9"/>
      <c r="RTL98" s="9"/>
      <c r="RTM98" s="9"/>
      <c r="RTN98" s="9"/>
      <c r="RTO98" s="9"/>
      <c r="RTP98" s="9"/>
      <c r="RTQ98" s="9"/>
      <c r="RTR98" s="9"/>
      <c r="RTS98" s="9"/>
      <c r="RTT98" s="9"/>
      <c r="RTU98" s="9"/>
      <c r="RTV98" s="9"/>
      <c r="RTW98" s="9"/>
      <c r="RTX98" s="9"/>
      <c r="RTY98" s="9"/>
      <c r="RTZ98" s="9"/>
      <c r="RUA98" s="9"/>
      <c r="RUB98" s="9"/>
      <c r="RUC98" s="9"/>
      <c r="RUD98" s="9"/>
      <c r="RUE98" s="9"/>
      <c r="RUF98" s="9"/>
      <c r="RUG98" s="9"/>
      <c r="RUH98" s="9"/>
      <c r="RUI98" s="9"/>
      <c r="RUJ98" s="9"/>
      <c r="RUK98" s="9"/>
      <c r="RUL98" s="9"/>
      <c r="RUM98" s="9"/>
      <c r="RUN98" s="9"/>
      <c r="RUO98" s="9"/>
      <c r="RUP98" s="9"/>
      <c r="RUQ98" s="9"/>
      <c r="RUR98" s="9"/>
      <c r="RUS98" s="9"/>
      <c r="RUT98" s="9"/>
      <c r="RUU98" s="9"/>
      <c r="RUV98" s="9"/>
      <c r="RUW98" s="9"/>
      <c r="RUX98" s="9"/>
      <c r="RUY98" s="9"/>
      <c r="RUZ98" s="9"/>
      <c r="RVA98" s="9"/>
      <c r="RVB98" s="9"/>
      <c r="RVC98" s="9"/>
      <c r="RVD98" s="9"/>
      <c r="RVE98" s="9"/>
      <c r="RVF98" s="9"/>
      <c r="RVG98" s="9"/>
      <c r="RVH98" s="9"/>
      <c r="RVI98" s="9"/>
      <c r="RVJ98" s="9"/>
      <c r="RVK98" s="9"/>
      <c r="RVL98" s="9"/>
      <c r="RVM98" s="9"/>
      <c r="RVN98" s="9"/>
      <c r="RVO98" s="9"/>
      <c r="RVP98" s="9"/>
      <c r="RVQ98" s="9"/>
      <c r="RVR98" s="9"/>
      <c r="RVS98" s="9"/>
      <c r="RVT98" s="9"/>
      <c r="RVU98" s="9"/>
      <c r="RVV98" s="9"/>
      <c r="RVW98" s="9"/>
      <c r="RVX98" s="9"/>
      <c r="RVY98" s="9"/>
      <c r="RVZ98" s="9"/>
      <c r="RWA98" s="9"/>
      <c r="RWB98" s="9"/>
      <c r="RWC98" s="9"/>
      <c r="RWD98" s="9"/>
      <c r="RWE98" s="9"/>
      <c r="RWF98" s="9"/>
      <c r="RWG98" s="9"/>
      <c r="RWH98" s="9"/>
      <c r="RWI98" s="9"/>
      <c r="RWJ98" s="9"/>
      <c r="RWK98" s="9"/>
      <c r="RWL98" s="9"/>
      <c r="RWM98" s="9"/>
      <c r="RWN98" s="9"/>
      <c r="RWO98" s="9"/>
      <c r="RWP98" s="9"/>
      <c r="RWQ98" s="9"/>
      <c r="RWR98" s="9"/>
      <c r="RWS98" s="9"/>
      <c r="RWT98" s="9"/>
      <c r="RWU98" s="9"/>
      <c r="RWV98" s="9"/>
      <c r="RWW98" s="9"/>
      <c r="RWX98" s="9"/>
      <c r="RWY98" s="9"/>
      <c r="RWZ98" s="9"/>
      <c r="RXA98" s="9"/>
      <c r="RXB98" s="9"/>
      <c r="RXC98" s="9"/>
      <c r="RXD98" s="9"/>
      <c r="RXE98" s="9"/>
      <c r="RXF98" s="9"/>
      <c r="RXG98" s="9"/>
      <c r="RXH98" s="9"/>
      <c r="RXI98" s="9"/>
      <c r="RXJ98" s="9"/>
      <c r="RXK98" s="9"/>
      <c r="RXL98" s="9"/>
      <c r="RXM98" s="9"/>
      <c r="RXN98" s="9"/>
      <c r="RXO98" s="9"/>
      <c r="RXP98" s="9"/>
      <c r="RXQ98" s="9"/>
      <c r="RXR98" s="9"/>
      <c r="RXS98" s="9"/>
      <c r="RXT98" s="9"/>
      <c r="RXU98" s="9"/>
      <c r="RXV98" s="9"/>
      <c r="RXW98" s="9"/>
      <c r="RXX98" s="9"/>
      <c r="RXY98" s="9"/>
      <c r="RXZ98" s="9"/>
      <c r="RYA98" s="9"/>
      <c r="RYB98" s="9"/>
      <c r="RYC98" s="9"/>
      <c r="RYD98" s="9"/>
      <c r="RYE98" s="9"/>
      <c r="RYF98" s="9"/>
      <c r="RYG98" s="9"/>
      <c r="RYH98" s="9"/>
      <c r="RYI98" s="9"/>
      <c r="RYJ98" s="9"/>
      <c r="RYK98" s="9"/>
      <c r="RYL98" s="9"/>
      <c r="RYM98" s="9"/>
      <c r="RYN98" s="9"/>
      <c r="RYO98" s="9"/>
      <c r="RYP98" s="9"/>
      <c r="RYQ98" s="9"/>
      <c r="RYR98" s="9"/>
      <c r="RYS98" s="9"/>
      <c r="RYT98" s="9"/>
      <c r="RYU98" s="9"/>
      <c r="RYV98" s="9"/>
      <c r="RYW98" s="9"/>
      <c r="RYX98" s="9"/>
      <c r="RYY98" s="9"/>
      <c r="RYZ98" s="9"/>
      <c r="RZA98" s="9"/>
      <c r="RZB98" s="9"/>
      <c r="RZC98" s="9"/>
      <c r="RZD98" s="9"/>
      <c r="RZE98" s="9"/>
      <c r="RZF98" s="9"/>
      <c r="RZG98" s="9"/>
      <c r="RZH98" s="9"/>
      <c r="RZI98" s="9"/>
      <c r="RZJ98" s="9"/>
      <c r="RZK98" s="9"/>
      <c r="RZL98" s="9"/>
      <c r="RZM98" s="9"/>
      <c r="RZN98" s="9"/>
      <c r="RZO98" s="9"/>
      <c r="RZP98" s="9"/>
      <c r="RZQ98" s="9"/>
      <c r="RZR98" s="9"/>
      <c r="RZS98" s="9"/>
      <c r="RZT98" s="9"/>
      <c r="RZU98" s="9"/>
      <c r="RZV98" s="9"/>
      <c r="RZW98" s="9"/>
      <c r="RZX98" s="9"/>
      <c r="RZY98" s="9"/>
      <c r="RZZ98" s="9"/>
      <c r="SAA98" s="9"/>
      <c r="SAB98" s="9"/>
      <c r="SAC98" s="9"/>
      <c r="SAD98" s="9"/>
      <c r="SAE98" s="9"/>
      <c r="SAF98" s="9"/>
      <c r="SAG98" s="9"/>
      <c r="SAH98" s="9"/>
      <c r="SAI98" s="9"/>
      <c r="SAJ98" s="9"/>
      <c r="SAK98" s="9"/>
      <c r="SAL98" s="9"/>
      <c r="SAM98" s="9"/>
      <c r="SAN98" s="9"/>
      <c r="SAO98" s="9"/>
      <c r="SAP98" s="9"/>
      <c r="SAQ98" s="9"/>
      <c r="SAR98" s="9"/>
      <c r="SAS98" s="9"/>
      <c r="SAT98" s="9"/>
      <c r="SAU98" s="9"/>
      <c r="SAV98" s="9"/>
      <c r="SAW98" s="9"/>
      <c r="SAX98" s="9"/>
      <c r="SAY98" s="9"/>
      <c r="SAZ98" s="9"/>
      <c r="SBA98" s="9"/>
      <c r="SBB98" s="9"/>
      <c r="SBC98" s="9"/>
      <c r="SBD98" s="9"/>
      <c r="SBE98" s="9"/>
      <c r="SBF98" s="9"/>
      <c r="SBG98" s="9"/>
      <c r="SBH98" s="9"/>
      <c r="SBI98" s="9"/>
      <c r="SBJ98" s="9"/>
      <c r="SBK98" s="9"/>
      <c r="SBL98" s="9"/>
      <c r="SBM98" s="9"/>
      <c r="SBN98" s="9"/>
      <c r="SBO98" s="9"/>
      <c r="SBP98" s="9"/>
      <c r="SBQ98" s="9"/>
      <c r="SBR98" s="9"/>
      <c r="SBS98" s="9"/>
      <c r="SBT98" s="9"/>
      <c r="SBU98" s="9"/>
      <c r="SBV98" s="9"/>
      <c r="SBW98" s="9"/>
      <c r="SBX98" s="9"/>
      <c r="SBY98" s="9"/>
      <c r="SBZ98" s="9"/>
      <c r="SCA98" s="9"/>
      <c r="SCB98" s="9"/>
      <c r="SCC98" s="9"/>
      <c r="SCD98" s="9"/>
      <c r="SCE98" s="9"/>
      <c r="SCF98" s="9"/>
      <c r="SCG98" s="9"/>
      <c r="SCH98" s="9"/>
      <c r="SCI98" s="9"/>
      <c r="SCJ98" s="9"/>
      <c r="SCK98" s="9"/>
      <c r="SCL98" s="9"/>
      <c r="SCM98" s="9"/>
      <c r="SCN98" s="9"/>
      <c r="SCO98" s="9"/>
      <c r="SCP98" s="9"/>
      <c r="SCQ98" s="9"/>
      <c r="SCR98" s="9"/>
      <c r="SCS98" s="9"/>
      <c r="SCT98" s="9"/>
      <c r="SCU98" s="9"/>
      <c r="SCV98" s="9"/>
      <c r="SCW98" s="9"/>
      <c r="SCX98" s="9"/>
      <c r="SCY98" s="9"/>
      <c r="SCZ98" s="9"/>
      <c r="SDA98" s="9"/>
      <c r="SDB98" s="9"/>
      <c r="SDC98" s="9"/>
      <c r="SDD98" s="9"/>
      <c r="SDE98" s="9"/>
      <c r="SDF98" s="9"/>
      <c r="SDG98" s="9"/>
      <c r="SDH98" s="9"/>
      <c r="SDI98" s="9"/>
      <c r="SDJ98" s="9"/>
      <c r="SDK98" s="9"/>
      <c r="SDL98" s="9"/>
      <c r="SDM98" s="9"/>
      <c r="SDN98" s="9"/>
      <c r="SDO98" s="9"/>
      <c r="SDP98" s="9"/>
      <c r="SDQ98" s="9"/>
      <c r="SDR98" s="9"/>
      <c r="SDS98" s="9"/>
      <c r="SDT98" s="9"/>
      <c r="SDU98" s="9"/>
      <c r="SDV98" s="9"/>
      <c r="SDW98" s="9"/>
      <c r="SDX98" s="9"/>
      <c r="SDY98" s="9"/>
      <c r="SDZ98" s="9"/>
      <c r="SEA98" s="9"/>
      <c r="SEB98" s="9"/>
      <c r="SEC98" s="9"/>
      <c r="SED98" s="9"/>
      <c r="SEE98" s="9"/>
      <c r="SEF98" s="9"/>
      <c r="SEG98" s="9"/>
      <c r="SEH98" s="9"/>
      <c r="SEI98" s="9"/>
      <c r="SEJ98" s="9"/>
      <c r="SEK98" s="9"/>
      <c r="SEL98" s="9"/>
      <c r="SEM98" s="9"/>
      <c r="SEN98" s="9"/>
      <c r="SEO98" s="9"/>
      <c r="SEP98" s="9"/>
      <c r="SEQ98" s="9"/>
      <c r="SER98" s="9"/>
      <c r="SES98" s="9"/>
      <c r="SET98" s="9"/>
      <c r="SEU98" s="9"/>
      <c r="SEV98" s="9"/>
      <c r="SEW98" s="9"/>
      <c r="SEX98" s="9"/>
      <c r="SEY98" s="9"/>
      <c r="SEZ98" s="9"/>
      <c r="SFA98" s="9"/>
      <c r="SFB98" s="9"/>
      <c r="SFC98" s="9"/>
      <c r="SFD98" s="9"/>
      <c r="SFE98" s="9"/>
      <c r="SFF98" s="9"/>
      <c r="SFG98" s="9"/>
      <c r="SFH98" s="9"/>
      <c r="SFI98" s="9"/>
      <c r="SFJ98" s="9"/>
      <c r="SFK98" s="9"/>
      <c r="SFL98" s="9"/>
      <c r="SFM98" s="9"/>
      <c r="SFN98" s="9"/>
      <c r="SFO98" s="9"/>
      <c r="SFP98" s="9"/>
      <c r="SFQ98" s="9"/>
      <c r="SFR98" s="9"/>
      <c r="SFS98" s="9"/>
      <c r="SFT98" s="9"/>
      <c r="SFU98" s="9"/>
      <c r="SFV98" s="9"/>
      <c r="SFW98" s="9"/>
      <c r="SFX98" s="9"/>
      <c r="SFY98" s="9"/>
      <c r="SFZ98" s="9"/>
      <c r="SGA98" s="9"/>
      <c r="SGB98" s="9"/>
      <c r="SGC98" s="9"/>
      <c r="SGD98" s="9"/>
      <c r="SGE98" s="9"/>
      <c r="SGF98" s="9"/>
      <c r="SGG98" s="9"/>
      <c r="SGH98" s="9"/>
      <c r="SGI98" s="9"/>
      <c r="SGJ98" s="9"/>
      <c r="SGK98" s="9"/>
      <c r="SGL98" s="9"/>
      <c r="SGM98" s="9"/>
      <c r="SGN98" s="9"/>
      <c r="SGO98" s="9"/>
      <c r="SGP98" s="9"/>
      <c r="SGQ98" s="9"/>
      <c r="SGR98" s="9"/>
      <c r="SGS98" s="9"/>
      <c r="SGT98" s="9"/>
      <c r="SGU98" s="9"/>
      <c r="SGV98" s="9"/>
      <c r="SGW98" s="9"/>
      <c r="SGX98" s="9"/>
      <c r="SGY98" s="9"/>
      <c r="SGZ98" s="9"/>
      <c r="SHA98" s="9"/>
      <c r="SHB98" s="9"/>
      <c r="SHC98" s="9"/>
      <c r="SHD98" s="9"/>
      <c r="SHE98" s="9"/>
      <c r="SHF98" s="9"/>
      <c r="SHG98" s="9"/>
      <c r="SHH98" s="9"/>
      <c r="SHI98" s="9"/>
      <c r="SHJ98" s="9"/>
      <c r="SHK98" s="9"/>
      <c r="SHL98" s="9"/>
      <c r="SHM98" s="9"/>
      <c r="SHN98" s="9"/>
      <c r="SHO98" s="9"/>
      <c r="SHP98" s="9"/>
      <c r="SHQ98" s="9"/>
      <c r="SHR98" s="9"/>
      <c r="SHS98" s="9"/>
      <c r="SHT98" s="9"/>
      <c r="SHU98" s="9"/>
      <c r="SHV98" s="9"/>
      <c r="SHW98" s="9"/>
      <c r="SHX98" s="9"/>
      <c r="SHY98" s="9"/>
      <c r="SHZ98" s="9"/>
      <c r="SIA98" s="9"/>
      <c r="SIB98" s="9"/>
      <c r="SIC98" s="9"/>
      <c r="SID98" s="9"/>
      <c r="SIE98" s="9"/>
      <c r="SIF98" s="9"/>
      <c r="SIG98" s="9"/>
      <c r="SIH98" s="9"/>
      <c r="SII98" s="9"/>
      <c r="SIJ98" s="9"/>
      <c r="SIK98" s="9"/>
      <c r="SIL98" s="9"/>
      <c r="SIM98" s="9"/>
      <c r="SIN98" s="9"/>
      <c r="SIO98" s="9"/>
      <c r="SIP98" s="9"/>
      <c r="SIQ98" s="9"/>
      <c r="SIR98" s="9"/>
      <c r="SIS98" s="9"/>
      <c r="SIT98" s="9"/>
      <c r="SIU98" s="9"/>
      <c r="SIV98" s="9"/>
      <c r="SIW98" s="9"/>
      <c r="SIX98" s="9"/>
      <c r="SIY98" s="9"/>
      <c r="SIZ98" s="9"/>
      <c r="SJA98" s="9"/>
      <c r="SJB98" s="9"/>
      <c r="SJC98" s="9"/>
      <c r="SJD98" s="9"/>
      <c r="SJE98" s="9"/>
      <c r="SJF98" s="9"/>
      <c r="SJG98" s="9"/>
      <c r="SJH98" s="9"/>
      <c r="SJI98" s="9"/>
      <c r="SJJ98" s="9"/>
      <c r="SJK98" s="9"/>
      <c r="SJL98" s="9"/>
      <c r="SJM98" s="9"/>
      <c r="SJN98" s="9"/>
      <c r="SJO98" s="9"/>
      <c r="SJP98" s="9"/>
      <c r="SJQ98" s="9"/>
      <c r="SJR98" s="9"/>
      <c r="SJS98" s="9"/>
      <c r="SJT98" s="9"/>
      <c r="SJU98" s="9"/>
      <c r="SJV98" s="9"/>
      <c r="SJW98" s="9"/>
      <c r="SJX98" s="9"/>
      <c r="SJY98" s="9"/>
      <c r="SJZ98" s="9"/>
      <c r="SKA98" s="9"/>
      <c r="SKB98" s="9"/>
      <c r="SKC98" s="9"/>
      <c r="SKD98" s="9"/>
      <c r="SKE98" s="9"/>
      <c r="SKF98" s="9"/>
      <c r="SKG98" s="9"/>
      <c r="SKH98" s="9"/>
      <c r="SKI98" s="9"/>
      <c r="SKJ98" s="9"/>
      <c r="SKK98" s="9"/>
      <c r="SKL98" s="9"/>
      <c r="SKM98" s="9"/>
      <c r="SKN98" s="9"/>
      <c r="SKO98" s="9"/>
      <c r="SKP98" s="9"/>
      <c r="SKQ98" s="9"/>
      <c r="SKR98" s="9"/>
      <c r="SKS98" s="9"/>
      <c r="SKT98" s="9"/>
      <c r="SKU98" s="9"/>
      <c r="SKV98" s="9"/>
      <c r="SKW98" s="9"/>
      <c r="SKX98" s="9"/>
      <c r="SKY98" s="9"/>
      <c r="SKZ98" s="9"/>
      <c r="SLA98" s="9"/>
      <c r="SLB98" s="9"/>
      <c r="SLC98" s="9"/>
      <c r="SLD98" s="9"/>
      <c r="SLE98" s="9"/>
      <c r="SLF98" s="9"/>
      <c r="SLG98" s="9"/>
      <c r="SLH98" s="9"/>
      <c r="SLI98" s="9"/>
      <c r="SLJ98" s="9"/>
      <c r="SLK98" s="9"/>
      <c r="SLL98" s="9"/>
      <c r="SLM98" s="9"/>
      <c r="SLN98" s="9"/>
      <c r="SLO98" s="9"/>
      <c r="SLP98" s="9"/>
      <c r="SLQ98" s="9"/>
      <c r="SLR98" s="9"/>
      <c r="SLS98" s="9"/>
      <c r="SLT98" s="9"/>
      <c r="SLU98" s="9"/>
      <c r="SLV98" s="9"/>
      <c r="SLW98" s="9"/>
      <c r="SLX98" s="9"/>
      <c r="SLY98" s="9"/>
      <c r="SLZ98" s="9"/>
      <c r="SMA98" s="9"/>
      <c r="SMB98" s="9"/>
      <c r="SMC98" s="9"/>
      <c r="SMD98" s="9"/>
      <c r="SME98" s="9"/>
      <c r="SMF98" s="9"/>
      <c r="SMG98" s="9"/>
      <c r="SMH98" s="9"/>
      <c r="SMI98" s="9"/>
      <c r="SMJ98" s="9"/>
      <c r="SMK98" s="9"/>
      <c r="SML98" s="9"/>
      <c r="SMM98" s="9"/>
      <c r="SMN98" s="9"/>
      <c r="SMO98" s="9"/>
      <c r="SMP98" s="9"/>
      <c r="SMQ98" s="9"/>
      <c r="SMR98" s="9"/>
      <c r="SMS98" s="9"/>
      <c r="SMT98" s="9"/>
      <c r="SMU98" s="9"/>
      <c r="SMV98" s="9"/>
      <c r="SMW98" s="9"/>
      <c r="SMX98" s="9"/>
      <c r="SMY98" s="9"/>
      <c r="SMZ98" s="9"/>
      <c r="SNA98" s="9"/>
      <c r="SNB98" s="9"/>
      <c r="SNC98" s="9"/>
      <c r="SND98" s="9"/>
      <c r="SNE98" s="9"/>
      <c r="SNF98" s="9"/>
      <c r="SNG98" s="9"/>
      <c r="SNH98" s="9"/>
      <c r="SNI98" s="9"/>
      <c r="SNJ98" s="9"/>
      <c r="SNK98" s="9"/>
      <c r="SNL98" s="9"/>
      <c r="SNM98" s="9"/>
      <c r="SNN98" s="9"/>
      <c r="SNO98" s="9"/>
      <c r="SNP98" s="9"/>
      <c r="SNQ98" s="9"/>
      <c r="SNR98" s="9"/>
      <c r="SNS98" s="9"/>
      <c r="SNT98" s="9"/>
      <c r="SNU98" s="9"/>
      <c r="SNV98" s="9"/>
      <c r="SNW98" s="9"/>
      <c r="SNX98" s="9"/>
      <c r="SNY98" s="9"/>
      <c r="SNZ98" s="9"/>
      <c r="SOA98" s="9"/>
      <c r="SOB98" s="9"/>
      <c r="SOC98" s="9"/>
      <c r="SOD98" s="9"/>
      <c r="SOE98" s="9"/>
      <c r="SOF98" s="9"/>
      <c r="SOG98" s="9"/>
      <c r="SOH98" s="9"/>
      <c r="SOI98" s="9"/>
      <c r="SOJ98" s="9"/>
      <c r="SOK98" s="9"/>
      <c r="SOL98" s="9"/>
      <c r="SOM98" s="9"/>
      <c r="SON98" s="9"/>
      <c r="SOO98" s="9"/>
      <c r="SOP98" s="9"/>
      <c r="SOQ98" s="9"/>
      <c r="SOR98" s="9"/>
      <c r="SOS98" s="9"/>
      <c r="SOT98" s="9"/>
      <c r="SOU98" s="9"/>
      <c r="SOV98" s="9"/>
      <c r="SOW98" s="9"/>
      <c r="SOX98" s="9"/>
      <c r="SOY98" s="9"/>
      <c r="SOZ98" s="9"/>
      <c r="SPA98" s="9"/>
      <c r="SPB98" s="9"/>
      <c r="SPC98" s="9"/>
      <c r="SPD98" s="9"/>
      <c r="SPE98" s="9"/>
      <c r="SPF98" s="9"/>
      <c r="SPG98" s="9"/>
      <c r="SPH98" s="9"/>
      <c r="SPI98" s="9"/>
      <c r="SPJ98" s="9"/>
      <c r="SPK98" s="9"/>
      <c r="SPL98" s="9"/>
      <c r="SPM98" s="9"/>
      <c r="SPN98" s="9"/>
      <c r="SPO98" s="9"/>
      <c r="SPP98" s="9"/>
      <c r="SPQ98" s="9"/>
      <c r="SPR98" s="9"/>
      <c r="SPS98" s="9"/>
      <c r="SPT98" s="9"/>
      <c r="SPU98" s="9"/>
      <c r="SPV98" s="9"/>
      <c r="SPW98" s="9"/>
      <c r="SPX98" s="9"/>
      <c r="SPY98" s="9"/>
      <c r="SPZ98" s="9"/>
      <c r="SQA98" s="9"/>
      <c r="SQB98" s="9"/>
      <c r="SQC98" s="9"/>
      <c r="SQD98" s="9"/>
      <c r="SQE98" s="9"/>
      <c r="SQF98" s="9"/>
      <c r="SQG98" s="9"/>
      <c r="SQH98" s="9"/>
      <c r="SQI98" s="9"/>
      <c r="SQJ98" s="9"/>
      <c r="SQK98" s="9"/>
      <c r="SQL98" s="9"/>
      <c r="SQM98" s="9"/>
      <c r="SQN98" s="9"/>
      <c r="SQO98" s="9"/>
      <c r="SQP98" s="9"/>
      <c r="SQQ98" s="9"/>
      <c r="SQR98" s="9"/>
      <c r="SQS98" s="9"/>
      <c r="SQT98" s="9"/>
      <c r="SQU98" s="9"/>
      <c r="SQV98" s="9"/>
      <c r="SQW98" s="9"/>
      <c r="SQX98" s="9"/>
      <c r="SQY98" s="9"/>
      <c r="SQZ98" s="9"/>
      <c r="SRA98" s="9"/>
      <c r="SRB98" s="9"/>
      <c r="SRC98" s="9"/>
      <c r="SRD98" s="9"/>
      <c r="SRE98" s="9"/>
      <c r="SRF98" s="9"/>
      <c r="SRG98" s="9"/>
      <c r="SRH98" s="9"/>
      <c r="SRI98" s="9"/>
      <c r="SRJ98" s="9"/>
      <c r="SRK98" s="9"/>
      <c r="SRL98" s="9"/>
      <c r="SRM98" s="9"/>
      <c r="SRN98" s="9"/>
      <c r="SRO98" s="9"/>
      <c r="SRP98" s="9"/>
      <c r="SRQ98" s="9"/>
      <c r="SRR98" s="9"/>
      <c r="SRS98" s="9"/>
      <c r="SRT98" s="9"/>
      <c r="SRU98" s="9"/>
      <c r="SRV98" s="9"/>
      <c r="SRW98" s="9"/>
      <c r="SRX98" s="9"/>
      <c r="SRY98" s="9"/>
      <c r="SRZ98" s="9"/>
      <c r="SSA98" s="9"/>
      <c r="SSB98" s="9"/>
      <c r="SSC98" s="9"/>
      <c r="SSD98" s="9"/>
      <c r="SSE98" s="9"/>
      <c r="SSF98" s="9"/>
      <c r="SSG98" s="9"/>
      <c r="SSH98" s="9"/>
      <c r="SSI98" s="9"/>
      <c r="SSJ98" s="9"/>
      <c r="SSK98" s="9"/>
      <c r="SSL98" s="9"/>
      <c r="SSM98" s="9"/>
      <c r="SSN98" s="9"/>
      <c r="SSO98" s="9"/>
      <c r="SSP98" s="9"/>
      <c r="SSQ98" s="9"/>
      <c r="SSR98" s="9"/>
      <c r="SSS98" s="9"/>
      <c r="SST98" s="9"/>
      <c r="SSU98" s="9"/>
      <c r="SSV98" s="9"/>
      <c r="SSW98" s="9"/>
      <c r="SSX98" s="9"/>
      <c r="SSY98" s="9"/>
      <c r="SSZ98" s="9"/>
      <c r="STA98" s="9"/>
      <c r="STB98" s="9"/>
      <c r="STC98" s="9"/>
      <c r="STD98" s="9"/>
      <c r="STE98" s="9"/>
      <c r="STF98" s="9"/>
      <c r="STG98" s="9"/>
      <c r="STH98" s="9"/>
      <c r="STI98" s="9"/>
      <c r="STJ98" s="9"/>
      <c r="STK98" s="9"/>
      <c r="STL98" s="9"/>
      <c r="STM98" s="9"/>
      <c r="STN98" s="9"/>
      <c r="STO98" s="9"/>
      <c r="STP98" s="9"/>
      <c r="STQ98" s="9"/>
      <c r="STR98" s="9"/>
      <c r="STS98" s="9"/>
      <c r="STT98" s="9"/>
      <c r="STU98" s="9"/>
      <c r="STV98" s="9"/>
      <c r="STW98" s="9"/>
      <c r="STX98" s="9"/>
      <c r="STY98" s="9"/>
      <c r="STZ98" s="9"/>
      <c r="SUA98" s="9"/>
      <c r="SUB98" s="9"/>
      <c r="SUC98" s="9"/>
      <c r="SUD98" s="9"/>
      <c r="SUE98" s="9"/>
      <c r="SUF98" s="9"/>
      <c r="SUG98" s="9"/>
      <c r="SUH98" s="9"/>
      <c r="SUI98" s="9"/>
      <c r="SUJ98" s="9"/>
      <c r="SUK98" s="9"/>
      <c r="SUL98" s="9"/>
      <c r="SUM98" s="9"/>
      <c r="SUN98" s="9"/>
      <c r="SUO98" s="9"/>
      <c r="SUP98" s="9"/>
      <c r="SUQ98" s="9"/>
      <c r="SUR98" s="9"/>
      <c r="SUS98" s="9"/>
      <c r="SUT98" s="9"/>
      <c r="SUU98" s="9"/>
      <c r="SUV98" s="9"/>
      <c r="SUW98" s="9"/>
      <c r="SUX98" s="9"/>
      <c r="SUY98" s="9"/>
      <c r="SUZ98" s="9"/>
      <c r="SVA98" s="9"/>
      <c r="SVB98" s="9"/>
      <c r="SVC98" s="9"/>
      <c r="SVD98" s="9"/>
      <c r="SVE98" s="9"/>
      <c r="SVF98" s="9"/>
      <c r="SVG98" s="9"/>
      <c r="SVH98" s="9"/>
      <c r="SVI98" s="9"/>
      <c r="SVJ98" s="9"/>
      <c r="SVK98" s="9"/>
      <c r="SVL98" s="9"/>
      <c r="SVM98" s="9"/>
      <c r="SVN98" s="9"/>
      <c r="SVO98" s="9"/>
      <c r="SVP98" s="9"/>
      <c r="SVQ98" s="9"/>
      <c r="SVR98" s="9"/>
      <c r="SVS98" s="9"/>
      <c r="SVT98" s="9"/>
      <c r="SVU98" s="9"/>
      <c r="SVV98" s="9"/>
      <c r="SVW98" s="9"/>
      <c r="SVX98" s="9"/>
      <c r="SVY98" s="9"/>
      <c r="SVZ98" s="9"/>
      <c r="SWA98" s="9"/>
      <c r="SWB98" s="9"/>
      <c r="SWC98" s="9"/>
      <c r="SWD98" s="9"/>
      <c r="SWE98" s="9"/>
      <c r="SWF98" s="9"/>
      <c r="SWG98" s="9"/>
      <c r="SWH98" s="9"/>
      <c r="SWI98" s="9"/>
      <c r="SWJ98" s="9"/>
      <c r="SWK98" s="9"/>
      <c r="SWL98" s="9"/>
      <c r="SWM98" s="9"/>
      <c r="SWN98" s="9"/>
      <c r="SWO98" s="9"/>
      <c r="SWP98" s="9"/>
      <c r="SWQ98" s="9"/>
      <c r="SWR98" s="9"/>
      <c r="SWS98" s="9"/>
      <c r="SWT98" s="9"/>
      <c r="SWU98" s="9"/>
      <c r="SWV98" s="9"/>
      <c r="SWW98" s="9"/>
      <c r="SWX98" s="9"/>
      <c r="SWY98" s="9"/>
      <c r="SWZ98" s="9"/>
      <c r="SXA98" s="9"/>
      <c r="SXB98" s="9"/>
      <c r="SXC98" s="9"/>
      <c r="SXD98" s="9"/>
      <c r="SXE98" s="9"/>
      <c r="SXF98" s="9"/>
      <c r="SXG98" s="9"/>
      <c r="SXH98" s="9"/>
      <c r="SXI98" s="9"/>
      <c r="SXJ98" s="9"/>
      <c r="SXK98" s="9"/>
      <c r="SXL98" s="9"/>
      <c r="SXM98" s="9"/>
      <c r="SXN98" s="9"/>
      <c r="SXO98" s="9"/>
      <c r="SXP98" s="9"/>
      <c r="SXQ98" s="9"/>
      <c r="SXR98" s="9"/>
      <c r="SXS98" s="9"/>
      <c r="SXT98" s="9"/>
      <c r="SXU98" s="9"/>
      <c r="SXV98" s="9"/>
      <c r="SXW98" s="9"/>
      <c r="SXX98" s="9"/>
      <c r="SXY98" s="9"/>
      <c r="SXZ98" s="9"/>
      <c r="SYA98" s="9"/>
      <c r="SYB98" s="9"/>
      <c r="SYC98" s="9"/>
      <c r="SYD98" s="9"/>
      <c r="SYE98" s="9"/>
      <c r="SYF98" s="9"/>
      <c r="SYG98" s="9"/>
      <c r="SYH98" s="9"/>
      <c r="SYI98" s="9"/>
      <c r="SYJ98" s="9"/>
      <c r="SYK98" s="9"/>
      <c r="SYL98" s="9"/>
      <c r="SYM98" s="9"/>
      <c r="SYN98" s="9"/>
      <c r="SYO98" s="9"/>
      <c r="SYP98" s="9"/>
      <c r="SYQ98" s="9"/>
      <c r="SYR98" s="9"/>
      <c r="SYS98" s="9"/>
      <c r="SYT98" s="9"/>
      <c r="SYU98" s="9"/>
      <c r="SYV98" s="9"/>
      <c r="SYW98" s="9"/>
      <c r="SYX98" s="9"/>
      <c r="SYY98" s="9"/>
      <c r="SYZ98" s="9"/>
      <c r="SZA98" s="9"/>
      <c r="SZB98" s="9"/>
      <c r="SZC98" s="9"/>
      <c r="SZD98" s="9"/>
      <c r="SZE98" s="9"/>
      <c r="SZF98" s="9"/>
      <c r="SZG98" s="9"/>
      <c r="SZH98" s="9"/>
      <c r="SZI98" s="9"/>
      <c r="SZJ98" s="9"/>
      <c r="SZK98" s="9"/>
      <c r="SZL98" s="9"/>
      <c r="SZM98" s="9"/>
      <c r="SZN98" s="9"/>
      <c r="SZO98" s="9"/>
      <c r="SZP98" s="9"/>
      <c r="SZQ98" s="9"/>
      <c r="SZR98" s="9"/>
      <c r="SZS98" s="9"/>
      <c r="SZT98" s="9"/>
      <c r="SZU98" s="9"/>
      <c r="SZV98" s="9"/>
      <c r="SZW98" s="9"/>
      <c r="SZX98" s="9"/>
      <c r="SZY98" s="9"/>
      <c r="SZZ98" s="9"/>
      <c r="TAA98" s="9"/>
      <c r="TAB98" s="9"/>
      <c r="TAC98" s="9"/>
      <c r="TAD98" s="9"/>
      <c r="TAE98" s="9"/>
      <c r="TAF98" s="9"/>
      <c r="TAG98" s="9"/>
      <c r="TAH98" s="9"/>
      <c r="TAI98" s="9"/>
      <c r="TAJ98" s="9"/>
      <c r="TAK98" s="9"/>
      <c r="TAL98" s="9"/>
      <c r="TAM98" s="9"/>
      <c r="TAN98" s="9"/>
      <c r="TAO98" s="9"/>
      <c r="TAP98" s="9"/>
      <c r="TAQ98" s="9"/>
      <c r="TAR98" s="9"/>
      <c r="TAS98" s="9"/>
      <c r="TAT98" s="9"/>
      <c r="TAU98" s="9"/>
      <c r="TAV98" s="9"/>
      <c r="TAW98" s="9"/>
      <c r="TAX98" s="9"/>
      <c r="TAY98" s="9"/>
      <c r="TAZ98" s="9"/>
      <c r="TBA98" s="9"/>
      <c r="TBB98" s="9"/>
      <c r="TBC98" s="9"/>
      <c r="TBD98" s="9"/>
      <c r="TBE98" s="9"/>
      <c r="TBF98" s="9"/>
      <c r="TBG98" s="9"/>
      <c r="TBH98" s="9"/>
      <c r="TBI98" s="9"/>
      <c r="TBJ98" s="9"/>
      <c r="TBK98" s="9"/>
      <c r="TBL98" s="9"/>
      <c r="TBM98" s="9"/>
      <c r="TBN98" s="9"/>
      <c r="TBO98" s="9"/>
      <c r="TBP98" s="9"/>
      <c r="TBQ98" s="9"/>
      <c r="TBR98" s="9"/>
      <c r="TBS98" s="9"/>
      <c r="TBT98" s="9"/>
      <c r="TBU98" s="9"/>
      <c r="TBV98" s="9"/>
      <c r="TBW98" s="9"/>
      <c r="TBX98" s="9"/>
      <c r="TBY98" s="9"/>
      <c r="TBZ98" s="9"/>
      <c r="TCA98" s="9"/>
      <c r="TCB98" s="9"/>
      <c r="TCC98" s="9"/>
      <c r="TCD98" s="9"/>
      <c r="TCE98" s="9"/>
      <c r="TCF98" s="9"/>
      <c r="TCG98" s="9"/>
      <c r="TCH98" s="9"/>
      <c r="TCI98" s="9"/>
      <c r="TCJ98" s="9"/>
      <c r="TCK98" s="9"/>
      <c r="TCL98" s="9"/>
      <c r="TCM98" s="9"/>
      <c r="TCN98" s="9"/>
      <c r="TCO98" s="9"/>
      <c r="TCP98" s="9"/>
      <c r="TCQ98" s="9"/>
      <c r="TCR98" s="9"/>
      <c r="TCS98" s="9"/>
      <c r="TCT98" s="9"/>
      <c r="TCU98" s="9"/>
      <c r="TCV98" s="9"/>
      <c r="TCW98" s="9"/>
      <c r="TCX98" s="9"/>
      <c r="TCY98" s="9"/>
      <c r="TCZ98" s="9"/>
      <c r="TDA98" s="9"/>
      <c r="TDB98" s="9"/>
      <c r="TDC98" s="9"/>
      <c r="TDD98" s="9"/>
      <c r="TDE98" s="9"/>
      <c r="TDF98" s="9"/>
      <c r="TDG98" s="9"/>
      <c r="TDH98" s="9"/>
      <c r="TDI98" s="9"/>
      <c r="TDJ98" s="9"/>
      <c r="TDK98" s="9"/>
      <c r="TDL98" s="9"/>
      <c r="TDM98" s="9"/>
      <c r="TDN98" s="9"/>
      <c r="TDO98" s="9"/>
      <c r="TDP98" s="9"/>
      <c r="TDQ98" s="9"/>
      <c r="TDR98" s="9"/>
      <c r="TDS98" s="9"/>
      <c r="TDT98" s="9"/>
      <c r="TDU98" s="9"/>
      <c r="TDV98" s="9"/>
      <c r="TDW98" s="9"/>
      <c r="TDX98" s="9"/>
      <c r="TDY98" s="9"/>
      <c r="TDZ98" s="9"/>
      <c r="TEA98" s="9"/>
      <c r="TEB98" s="9"/>
      <c r="TEC98" s="9"/>
      <c r="TED98" s="9"/>
      <c r="TEE98" s="9"/>
      <c r="TEF98" s="9"/>
      <c r="TEG98" s="9"/>
      <c r="TEH98" s="9"/>
      <c r="TEI98" s="9"/>
      <c r="TEJ98" s="9"/>
      <c r="TEK98" s="9"/>
      <c r="TEL98" s="9"/>
      <c r="TEM98" s="9"/>
      <c r="TEN98" s="9"/>
      <c r="TEO98" s="9"/>
      <c r="TEP98" s="9"/>
      <c r="TEQ98" s="9"/>
      <c r="TER98" s="9"/>
      <c r="TES98" s="9"/>
      <c r="TET98" s="9"/>
      <c r="TEU98" s="9"/>
      <c r="TEV98" s="9"/>
      <c r="TEW98" s="9"/>
      <c r="TEX98" s="9"/>
      <c r="TEY98" s="9"/>
      <c r="TEZ98" s="9"/>
      <c r="TFA98" s="9"/>
      <c r="TFB98" s="9"/>
      <c r="TFC98" s="9"/>
      <c r="TFD98" s="9"/>
      <c r="TFE98" s="9"/>
      <c r="TFF98" s="9"/>
      <c r="TFG98" s="9"/>
      <c r="TFH98" s="9"/>
      <c r="TFI98" s="9"/>
      <c r="TFJ98" s="9"/>
      <c r="TFK98" s="9"/>
      <c r="TFL98" s="9"/>
      <c r="TFM98" s="9"/>
      <c r="TFN98" s="9"/>
      <c r="TFO98" s="9"/>
      <c r="TFP98" s="9"/>
      <c r="TFQ98" s="9"/>
      <c r="TFR98" s="9"/>
      <c r="TFS98" s="9"/>
      <c r="TFT98" s="9"/>
      <c r="TFU98" s="9"/>
      <c r="TFV98" s="9"/>
      <c r="TFW98" s="9"/>
      <c r="TFX98" s="9"/>
      <c r="TFY98" s="9"/>
      <c r="TFZ98" s="9"/>
      <c r="TGA98" s="9"/>
      <c r="TGB98" s="9"/>
      <c r="TGC98" s="9"/>
      <c r="TGD98" s="9"/>
      <c r="TGE98" s="9"/>
      <c r="TGF98" s="9"/>
      <c r="TGG98" s="9"/>
      <c r="TGH98" s="9"/>
      <c r="TGI98" s="9"/>
      <c r="TGJ98" s="9"/>
      <c r="TGK98" s="9"/>
      <c r="TGL98" s="9"/>
      <c r="TGM98" s="9"/>
      <c r="TGN98" s="9"/>
      <c r="TGO98" s="9"/>
      <c r="TGP98" s="9"/>
      <c r="TGQ98" s="9"/>
      <c r="TGR98" s="9"/>
      <c r="TGS98" s="9"/>
      <c r="TGT98" s="9"/>
      <c r="TGU98" s="9"/>
      <c r="TGV98" s="9"/>
      <c r="TGW98" s="9"/>
      <c r="TGX98" s="9"/>
      <c r="TGY98" s="9"/>
      <c r="TGZ98" s="9"/>
      <c r="THA98" s="9"/>
      <c r="THB98" s="9"/>
      <c r="THC98" s="9"/>
      <c r="THD98" s="9"/>
      <c r="THE98" s="9"/>
      <c r="THF98" s="9"/>
      <c r="THG98" s="9"/>
      <c r="THH98" s="9"/>
      <c r="THI98" s="9"/>
      <c r="THJ98" s="9"/>
      <c r="THK98" s="9"/>
      <c r="THL98" s="9"/>
      <c r="THM98" s="9"/>
      <c r="THN98" s="9"/>
      <c r="THO98" s="9"/>
      <c r="THP98" s="9"/>
      <c r="THQ98" s="9"/>
      <c r="THR98" s="9"/>
      <c r="THS98" s="9"/>
      <c r="THT98" s="9"/>
      <c r="THU98" s="9"/>
      <c r="THV98" s="9"/>
      <c r="THW98" s="9"/>
      <c r="THX98" s="9"/>
      <c r="THY98" s="9"/>
      <c r="THZ98" s="9"/>
      <c r="TIA98" s="9"/>
      <c r="TIB98" s="9"/>
      <c r="TIC98" s="9"/>
      <c r="TID98" s="9"/>
      <c r="TIE98" s="9"/>
      <c r="TIF98" s="9"/>
      <c r="TIG98" s="9"/>
      <c r="TIH98" s="9"/>
      <c r="TII98" s="9"/>
      <c r="TIJ98" s="9"/>
      <c r="TIK98" s="9"/>
      <c r="TIL98" s="9"/>
      <c r="TIM98" s="9"/>
      <c r="TIN98" s="9"/>
      <c r="TIO98" s="9"/>
      <c r="TIP98" s="9"/>
      <c r="TIQ98" s="9"/>
      <c r="TIR98" s="9"/>
      <c r="TIS98" s="9"/>
      <c r="TIT98" s="9"/>
      <c r="TIU98" s="9"/>
      <c r="TIV98" s="9"/>
      <c r="TIW98" s="9"/>
      <c r="TIX98" s="9"/>
      <c r="TIY98" s="9"/>
      <c r="TIZ98" s="9"/>
      <c r="TJA98" s="9"/>
      <c r="TJB98" s="9"/>
      <c r="TJC98" s="9"/>
      <c r="TJD98" s="9"/>
      <c r="TJE98" s="9"/>
      <c r="TJF98" s="9"/>
      <c r="TJG98" s="9"/>
      <c r="TJH98" s="9"/>
      <c r="TJI98" s="9"/>
      <c r="TJJ98" s="9"/>
      <c r="TJK98" s="9"/>
      <c r="TJL98" s="9"/>
      <c r="TJM98" s="9"/>
      <c r="TJN98" s="9"/>
      <c r="TJO98" s="9"/>
      <c r="TJP98" s="9"/>
      <c r="TJQ98" s="9"/>
      <c r="TJR98" s="9"/>
      <c r="TJS98" s="9"/>
      <c r="TJT98" s="9"/>
      <c r="TJU98" s="9"/>
      <c r="TJV98" s="9"/>
      <c r="TJW98" s="9"/>
      <c r="TJX98" s="9"/>
      <c r="TJY98" s="9"/>
      <c r="TJZ98" s="9"/>
      <c r="TKA98" s="9"/>
      <c r="TKB98" s="9"/>
      <c r="TKC98" s="9"/>
      <c r="TKD98" s="9"/>
      <c r="TKE98" s="9"/>
      <c r="TKF98" s="9"/>
      <c r="TKG98" s="9"/>
      <c r="TKH98" s="9"/>
      <c r="TKI98" s="9"/>
      <c r="TKJ98" s="9"/>
      <c r="TKK98" s="9"/>
      <c r="TKL98" s="9"/>
      <c r="TKM98" s="9"/>
      <c r="TKN98" s="9"/>
      <c r="TKO98" s="9"/>
      <c r="TKP98" s="9"/>
      <c r="TKQ98" s="9"/>
      <c r="TKR98" s="9"/>
      <c r="TKS98" s="9"/>
      <c r="TKT98" s="9"/>
      <c r="TKU98" s="9"/>
      <c r="TKV98" s="9"/>
      <c r="TKW98" s="9"/>
      <c r="TKX98" s="9"/>
      <c r="TKY98" s="9"/>
      <c r="TKZ98" s="9"/>
      <c r="TLA98" s="9"/>
      <c r="TLB98" s="9"/>
      <c r="TLC98" s="9"/>
      <c r="TLD98" s="9"/>
      <c r="TLE98" s="9"/>
      <c r="TLF98" s="9"/>
      <c r="TLG98" s="9"/>
      <c r="TLH98" s="9"/>
      <c r="TLI98" s="9"/>
      <c r="TLJ98" s="9"/>
      <c r="TLK98" s="9"/>
      <c r="TLL98" s="9"/>
      <c r="TLM98" s="9"/>
      <c r="TLN98" s="9"/>
      <c r="TLO98" s="9"/>
      <c r="TLP98" s="9"/>
      <c r="TLQ98" s="9"/>
      <c r="TLR98" s="9"/>
      <c r="TLS98" s="9"/>
      <c r="TLT98" s="9"/>
      <c r="TLU98" s="9"/>
      <c r="TLV98" s="9"/>
      <c r="TLW98" s="9"/>
      <c r="TLX98" s="9"/>
      <c r="TLY98" s="9"/>
      <c r="TLZ98" s="9"/>
      <c r="TMA98" s="9"/>
      <c r="TMB98" s="9"/>
      <c r="TMC98" s="9"/>
      <c r="TMD98" s="9"/>
      <c r="TME98" s="9"/>
      <c r="TMF98" s="9"/>
      <c r="TMG98" s="9"/>
      <c r="TMH98" s="9"/>
      <c r="TMI98" s="9"/>
      <c r="TMJ98" s="9"/>
      <c r="TMK98" s="9"/>
      <c r="TML98" s="9"/>
      <c r="TMM98" s="9"/>
      <c r="TMN98" s="9"/>
      <c r="TMO98" s="9"/>
      <c r="TMP98" s="9"/>
      <c r="TMQ98" s="9"/>
      <c r="TMR98" s="9"/>
      <c r="TMS98" s="9"/>
      <c r="TMT98" s="9"/>
      <c r="TMU98" s="9"/>
      <c r="TMV98" s="9"/>
      <c r="TMW98" s="9"/>
      <c r="TMX98" s="9"/>
      <c r="TMY98" s="9"/>
      <c r="TMZ98" s="9"/>
      <c r="TNA98" s="9"/>
      <c r="TNB98" s="9"/>
      <c r="TNC98" s="9"/>
      <c r="TND98" s="9"/>
      <c r="TNE98" s="9"/>
      <c r="TNF98" s="9"/>
      <c r="TNG98" s="9"/>
      <c r="TNH98" s="9"/>
      <c r="TNI98" s="9"/>
      <c r="TNJ98" s="9"/>
      <c r="TNK98" s="9"/>
      <c r="TNL98" s="9"/>
      <c r="TNM98" s="9"/>
      <c r="TNN98" s="9"/>
      <c r="TNO98" s="9"/>
      <c r="TNP98" s="9"/>
      <c r="TNQ98" s="9"/>
      <c r="TNR98" s="9"/>
      <c r="TNS98" s="9"/>
      <c r="TNT98" s="9"/>
      <c r="TNU98" s="9"/>
      <c r="TNV98" s="9"/>
      <c r="TNW98" s="9"/>
      <c r="TNX98" s="9"/>
      <c r="TNY98" s="9"/>
      <c r="TNZ98" s="9"/>
      <c r="TOA98" s="9"/>
      <c r="TOB98" s="9"/>
      <c r="TOC98" s="9"/>
      <c r="TOD98" s="9"/>
      <c r="TOE98" s="9"/>
      <c r="TOF98" s="9"/>
      <c r="TOG98" s="9"/>
      <c r="TOH98" s="9"/>
      <c r="TOI98" s="9"/>
      <c r="TOJ98" s="9"/>
      <c r="TOK98" s="9"/>
      <c r="TOL98" s="9"/>
      <c r="TOM98" s="9"/>
      <c r="TON98" s="9"/>
      <c r="TOO98" s="9"/>
      <c r="TOP98" s="9"/>
      <c r="TOQ98" s="9"/>
      <c r="TOR98" s="9"/>
      <c r="TOS98" s="9"/>
      <c r="TOT98" s="9"/>
      <c r="TOU98" s="9"/>
      <c r="TOV98" s="9"/>
      <c r="TOW98" s="9"/>
      <c r="TOX98" s="9"/>
      <c r="TOY98" s="9"/>
      <c r="TOZ98" s="9"/>
      <c r="TPA98" s="9"/>
      <c r="TPB98" s="9"/>
      <c r="TPC98" s="9"/>
      <c r="TPD98" s="9"/>
      <c r="TPE98" s="9"/>
      <c r="TPF98" s="9"/>
      <c r="TPG98" s="9"/>
      <c r="TPH98" s="9"/>
      <c r="TPI98" s="9"/>
      <c r="TPJ98" s="9"/>
      <c r="TPK98" s="9"/>
      <c r="TPL98" s="9"/>
      <c r="TPM98" s="9"/>
      <c r="TPN98" s="9"/>
      <c r="TPO98" s="9"/>
      <c r="TPP98" s="9"/>
      <c r="TPQ98" s="9"/>
      <c r="TPR98" s="9"/>
      <c r="TPS98" s="9"/>
      <c r="TPT98" s="9"/>
      <c r="TPU98" s="9"/>
      <c r="TPV98" s="9"/>
      <c r="TPW98" s="9"/>
      <c r="TPX98" s="9"/>
      <c r="TPY98" s="9"/>
      <c r="TPZ98" s="9"/>
      <c r="TQA98" s="9"/>
      <c r="TQB98" s="9"/>
      <c r="TQC98" s="9"/>
      <c r="TQD98" s="9"/>
      <c r="TQE98" s="9"/>
      <c r="TQF98" s="9"/>
      <c r="TQG98" s="9"/>
      <c r="TQH98" s="9"/>
      <c r="TQI98" s="9"/>
      <c r="TQJ98" s="9"/>
      <c r="TQK98" s="9"/>
      <c r="TQL98" s="9"/>
      <c r="TQM98" s="9"/>
      <c r="TQN98" s="9"/>
      <c r="TQO98" s="9"/>
      <c r="TQP98" s="9"/>
      <c r="TQQ98" s="9"/>
      <c r="TQR98" s="9"/>
      <c r="TQS98" s="9"/>
      <c r="TQT98" s="9"/>
      <c r="TQU98" s="9"/>
      <c r="TQV98" s="9"/>
      <c r="TQW98" s="9"/>
      <c r="TQX98" s="9"/>
      <c r="TQY98" s="9"/>
      <c r="TQZ98" s="9"/>
      <c r="TRA98" s="9"/>
      <c r="TRB98" s="9"/>
      <c r="TRC98" s="9"/>
      <c r="TRD98" s="9"/>
      <c r="TRE98" s="9"/>
      <c r="TRF98" s="9"/>
      <c r="TRG98" s="9"/>
      <c r="TRH98" s="9"/>
      <c r="TRI98" s="9"/>
      <c r="TRJ98" s="9"/>
      <c r="TRK98" s="9"/>
      <c r="TRL98" s="9"/>
      <c r="TRM98" s="9"/>
      <c r="TRN98" s="9"/>
      <c r="TRO98" s="9"/>
      <c r="TRP98" s="9"/>
      <c r="TRQ98" s="9"/>
      <c r="TRR98" s="9"/>
      <c r="TRS98" s="9"/>
      <c r="TRT98" s="9"/>
      <c r="TRU98" s="9"/>
      <c r="TRV98" s="9"/>
      <c r="TRW98" s="9"/>
      <c r="TRX98" s="9"/>
      <c r="TRY98" s="9"/>
      <c r="TRZ98" s="9"/>
      <c r="TSA98" s="9"/>
      <c r="TSB98" s="9"/>
      <c r="TSC98" s="9"/>
      <c r="TSD98" s="9"/>
      <c r="TSE98" s="9"/>
      <c r="TSF98" s="9"/>
      <c r="TSG98" s="9"/>
      <c r="TSH98" s="9"/>
      <c r="TSI98" s="9"/>
      <c r="TSJ98" s="9"/>
      <c r="TSK98" s="9"/>
      <c r="TSL98" s="9"/>
      <c r="TSM98" s="9"/>
      <c r="TSN98" s="9"/>
      <c r="TSO98" s="9"/>
      <c r="TSP98" s="9"/>
      <c r="TSQ98" s="9"/>
      <c r="TSR98" s="9"/>
      <c r="TSS98" s="9"/>
      <c r="TST98" s="9"/>
      <c r="TSU98" s="9"/>
      <c r="TSV98" s="9"/>
      <c r="TSW98" s="9"/>
      <c r="TSX98" s="9"/>
      <c r="TSY98" s="9"/>
      <c r="TSZ98" s="9"/>
      <c r="TTA98" s="9"/>
      <c r="TTB98" s="9"/>
      <c r="TTC98" s="9"/>
      <c r="TTD98" s="9"/>
      <c r="TTE98" s="9"/>
      <c r="TTF98" s="9"/>
      <c r="TTG98" s="9"/>
      <c r="TTH98" s="9"/>
      <c r="TTI98" s="9"/>
      <c r="TTJ98" s="9"/>
      <c r="TTK98" s="9"/>
      <c r="TTL98" s="9"/>
      <c r="TTM98" s="9"/>
      <c r="TTN98" s="9"/>
      <c r="TTO98" s="9"/>
      <c r="TTP98" s="9"/>
      <c r="TTQ98" s="9"/>
      <c r="TTR98" s="9"/>
      <c r="TTS98" s="9"/>
      <c r="TTT98" s="9"/>
      <c r="TTU98" s="9"/>
      <c r="TTV98" s="9"/>
      <c r="TTW98" s="9"/>
      <c r="TTX98" s="9"/>
      <c r="TTY98" s="9"/>
      <c r="TTZ98" s="9"/>
      <c r="TUA98" s="9"/>
      <c r="TUB98" s="9"/>
      <c r="TUC98" s="9"/>
      <c r="TUD98" s="9"/>
      <c r="TUE98" s="9"/>
      <c r="TUF98" s="9"/>
      <c r="TUG98" s="9"/>
      <c r="TUH98" s="9"/>
      <c r="TUI98" s="9"/>
      <c r="TUJ98" s="9"/>
      <c r="TUK98" s="9"/>
      <c r="TUL98" s="9"/>
      <c r="TUM98" s="9"/>
      <c r="TUN98" s="9"/>
      <c r="TUO98" s="9"/>
      <c r="TUP98" s="9"/>
      <c r="TUQ98" s="9"/>
      <c r="TUR98" s="9"/>
      <c r="TUS98" s="9"/>
      <c r="TUT98" s="9"/>
      <c r="TUU98" s="9"/>
      <c r="TUV98" s="9"/>
      <c r="TUW98" s="9"/>
      <c r="TUX98" s="9"/>
      <c r="TUY98" s="9"/>
      <c r="TUZ98" s="9"/>
      <c r="TVA98" s="9"/>
      <c r="TVB98" s="9"/>
      <c r="TVC98" s="9"/>
      <c r="TVD98" s="9"/>
      <c r="TVE98" s="9"/>
      <c r="TVF98" s="9"/>
      <c r="TVG98" s="9"/>
      <c r="TVH98" s="9"/>
      <c r="TVI98" s="9"/>
      <c r="TVJ98" s="9"/>
      <c r="TVK98" s="9"/>
      <c r="TVL98" s="9"/>
      <c r="TVM98" s="9"/>
      <c r="TVN98" s="9"/>
      <c r="TVO98" s="9"/>
      <c r="TVP98" s="9"/>
      <c r="TVQ98" s="9"/>
      <c r="TVR98" s="9"/>
      <c r="TVS98" s="9"/>
      <c r="TVT98" s="9"/>
      <c r="TVU98" s="9"/>
      <c r="TVV98" s="9"/>
      <c r="TVW98" s="9"/>
      <c r="TVX98" s="9"/>
      <c r="TVY98" s="9"/>
      <c r="TVZ98" s="9"/>
      <c r="TWA98" s="9"/>
      <c r="TWB98" s="9"/>
      <c r="TWC98" s="9"/>
      <c r="TWD98" s="9"/>
      <c r="TWE98" s="9"/>
      <c r="TWF98" s="9"/>
      <c r="TWG98" s="9"/>
      <c r="TWH98" s="9"/>
      <c r="TWI98" s="9"/>
      <c r="TWJ98" s="9"/>
      <c r="TWK98" s="9"/>
      <c r="TWL98" s="9"/>
      <c r="TWM98" s="9"/>
      <c r="TWN98" s="9"/>
      <c r="TWO98" s="9"/>
      <c r="TWP98" s="9"/>
      <c r="TWQ98" s="9"/>
      <c r="TWR98" s="9"/>
      <c r="TWS98" s="9"/>
      <c r="TWT98" s="9"/>
      <c r="TWU98" s="9"/>
      <c r="TWV98" s="9"/>
      <c r="TWW98" s="9"/>
      <c r="TWX98" s="9"/>
      <c r="TWY98" s="9"/>
      <c r="TWZ98" s="9"/>
      <c r="TXA98" s="9"/>
      <c r="TXB98" s="9"/>
      <c r="TXC98" s="9"/>
      <c r="TXD98" s="9"/>
      <c r="TXE98" s="9"/>
      <c r="TXF98" s="9"/>
      <c r="TXG98" s="9"/>
      <c r="TXH98" s="9"/>
      <c r="TXI98" s="9"/>
      <c r="TXJ98" s="9"/>
      <c r="TXK98" s="9"/>
      <c r="TXL98" s="9"/>
      <c r="TXM98" s="9"/>
      <c r="TXN98" s="9"/>
      <c r="TXO98" s="9"/>
      <c r="TXP98" s="9"/>
      <c r="TXQ98" s="9"/>
      <c r="TXR98" s="9"/>
      <c r="TXS98" s="9"/>
      <c r="TXT98" s="9"/>
      <c r="TXU98" s="9"/>
      <c r="TXV98" s="9"/>
      <c r="TXW98" s="9"/>
      <c r="TXX98" s="9"/>
      <c r="TXY98" s="9"/>
      <c r="TXZ98" s="9"/>
      <c r="TYA98" s="9"/>
      <c r="TYB98" s="9"/>
      <c r="TYC98" s="9"/>
      <c r="TYD98" s="9"/>
      <c r="TYE98" s="9"/>
      <c r="TYF98" s="9"/>
      <c r="TYG98" s="9"/>
      <c r="TYH98" s="9"/>
      <c r="TYI98" s="9"/>
      <c r="TYJ98" s="9"/>
      <c r="TYK98" s="9"/>
      <c r="TYL98" s="9"/>
      <c r="TYM98" s="9"/>
      <c r="TYN98" s="9"/>
      <c r="TYO98" s="9"/>
      <c r="TYP98" s="9"/>
      <c r="TYQ98" s="9"/>
      <c r="TYR98" s="9"/>
      <c r="TYS98" s="9"/>
      <c r="TYT98" s="9"/>
      <c r="TYU98" s="9"/>
      <c r="TYV98" s="9"/>
      <c r="TYW98" s="9"/>
      <c r="TYX98" s="9"/>
      <c r="TYY98" s="9"/>
      <c r="TYZ98" s="9"/>
      <c r="TZA98" s="9"/>
      <c r="TZB98" s="9"/>
      <c r="TZC98" s="9"/>
      <c r="TZD98" s="9"/>
      <c r="TZE98" s="9"/>
      <c r="TZF98" s="9"/>
      <c r="TZG98" s="9"/>
      <c r="TZH98" s="9"/>
      <c r="TZI98" s="9"/>
      <c r="TZJ98" s="9"/>
      <c r="TZK98" s="9"/>
      <c r="TZL98" s="9"/>
      <c r="TZM98" s="9"/>
      <c r="TZN98" s="9"/>
      <c r="TZO98" s="9"/>
      <c r="TZP98" s="9"/>
      <c r="TZQ98" s="9"/>
      <c r="TZR98" s="9"/>
      <c r="TZS98" s="9"/>
      <c r="TZT98" s="9"/>
      <c r="TZU98" s="9"/>
      <c r="TZV98" s="9"/>
      <c r="TZW98" s="9"/>
      <c r="TZX98" s="9"/>
      <c r="TZY98" s="9"/>
      <c r="TZZ98" s="9"/>
      <c r="UAA98" s="9"/>
      <c r="UAB98" s="9"/>
      <c r="UAC98" s="9"/>
      <c r="UAD98" s="9"/>
      <c r="UAE98" s="9"/>
      <c r="UAF98" s="9"/>
      <c r="UAG98" s="9"/>
      <c r="UAH98" s="9"/>
      <c r="UAI98" s="9"/>
      <c r="UAJ98" s="9"/>
      <c r="UAK98" s="9"/>
      <c r="UAL98" s="9"/>
      <c r="UAM98" s="9"/>
      <c r="UAN98" s="9"/>
      <c r="UAO98" s="9"/>
      <c r="UAP98" s="9"/>
      <c r="UAQ98" s="9"/>
      <c r="UAR98" s="9"/>
      <c r="UAS98" s="9"/>
      <c r="UAT98" s="9"/>
      <c r="UAU98" s="9"/>
      <c r="UAV98" s="9"/>
      <c r="UAW98" s="9"/>
      <c r="UAX98" s="9"/>
      <c r="UAY98" s="9"/>
      <c r="UAZ98" s="9"/>
      <c r="UBA98" s="9"/>
      <c r="UBB98" s="9"/>
      <c r="UBC98" s="9"/>
      <c r="UBD98" s="9"/>
      <c r="UBE98" s="9"/>
      <c r="UBF98" s="9"/>
      <c r="UBG98" s="9"/>
      <c r="UBH98" s="9"/>
      <c r="UBI98" s="9"/>
      <c r="UBJ98" s="9"/>
      <c r="UBK98" s="9"/>
      <c r="UBL98" s="9"/>
      <c r="UBM98" s="9"/>
      <c r="UBN98" s="9"/>
      <c r="UBO98" s="9"/>
      <c r="UBP98" s="9"/>
      <c r="UBQ98" s="9"/>
      <c r="UBR98" s="9"/>
      <c r="UBS98" s="9"/>
      <c r="UBT98" s="9"/>
      <c r="UBU98" s="9"/>
      <c r="UBV98" s="9"/>
      <c r="UBW98" s="9"/>
      <c r="UBX98" s="9"/>
      <c r="UBY98" s="9"/>
      <c r="UBZ98" s="9"/>
      <c r="UCA98" s="9"/>
      <c r="UCB98" s="9"/>
      <c r="UCC98" s="9"/>
      <c r="UCD98" s="9"/>
      <c r="UCE98" s="9"/>
      <c r="UCF98" s="9"/>
      <c r="UCG98" s="9"/>
      <c r="UCH98" s="9"/>
      <c r="UCI98" s="9"/>
      <c r="UCJ98" s="9"/>
      <c r="UCK98" s="9"/>
      <c r="UCL98" s="9"/>
      <c r="UCM98" s="9"/>
      <c r="UCN98" s="9"/>
      <c r="UCO98" s="9"/>
      <c r="UCP98" s="9"/>
      <c r="UCQ98" s="9"/>
      <c r="UCR98" s="9"/>
      <c r="UCS98" s="9"/>
      <c r="UCT98" s="9"/>
      <c r="UCU98" s="9"/>
      <c r="UCV98" s="9"/>
      <c r="UCW98" s="9"/>
      <c r="UCX98" s="9"/>
      <c r="UCY98" s="9"/>
      <c r="UCZ98" s="9"/>
      <c r="UDA98" s="9"/>
      <c r="UDB98" s="9"/>
      <c r="UDC98" s="9"/>
      <c r="UDD98" s="9"/>
      <c r="UDE98" s="9"/>
      <c r="UDF98" s="9"/>
      <c r="UDG98" s="9"/>
      <c r="UDH98" s="9"/>
      <c r="UDI98" s="9"/>
      <c r="UDJ98" s="9"/>
      <c r="UDK98" s="9"/>
      <c r="UDL98" s="9"/>
      <c r="UDM98" s="9"/>
      <c r="UDN98" s="9"/>
      <c r="UDO98" s="9"/>
      <c r="UDP98" s="9"/>
      <c r="UDQ98" s="9"/>
      <c r="UDR98" s="9"/>
      <c r="UDS98" s="9"/>
      <c r="UDT98" s="9"/>
      <c r="UDU98" s="9"/>
      <c r="UDV98" s="9"/>
      <c r="UDW98" s="9"/>
      <c r="UDX98" s="9"/>
      <c r="UDY98" s="9"/>
      <c r="UDZ98" s="9"/>
      <c r="UEA98" s="9"/>
      <c r="UEB98" s="9"/>
      <c r="UEC98" s="9"/>
      <c r="UED98" s="9"/>
      <c r="UEE98" s="9"/>
      <c r="UEF98" s="9"/>
      <c r="UEG98" s="9"/>
      <c r="UEH98" s="9"/>
      <c r="UEI98" s="9"/>
      <c r="UEJ98" s="9"/>
      <c r="UEK98" s="9"/>
      <c r="UEL98" s="9"/>
      <c r="UEM98" s="9"/>
      <c r="UEN98" s="9"/>
      <c r="UEO98" s="9"/>
      <c r="UEP98" s="9"/>
      <c r="UEQ98" s="9"/>
      <c r="UER98" s="9"/>
      <c r="UES98" s="9"/>
      <c r="UET98" s="9"/>
      <c r="UEU98" s="9"/>
      <c r="UEV98" s="9"/>
      <c r="UEW98" s="9"/>
      <c r="UEX98" s="9"/>
      <c r="UEY98" s="9"/>
      <c r="UEZ98" s="9"/>
      <c r="UFA98" s="9"/>
      <c r="UFB98" s="9"/>
      <c r="UFC98" s="9"/>
      <c r="UFD98" s="9"/>
      <c r="UFE98" s="9"/>
      <c r="UFF98" s="9"/>
      <c r="UFG98" s="9"/>
      <c r="UFH98" s="9"/>
      <c r="UFI98" s="9"/>
      <c r="UFJ98" s="9"/>
      <c r="UFK98" s="9"/>
      <c r="UFL98" s="9"/>
      <c r="UFM98" s="9"/>
      <c r="UFN98" s="9"/>
      <c r="UFO98" s="9"/>
      <c r="UFP98" s="9"/>
      <c r="UFQ98" s="9"/>
      <c r="UFR98" s="9"/>
      <c r="UFS98" s="9"/>
      <c r="UFT98" s="9"/>
      <c r="UFU98" s="9"/>
      <c r="UFV98" s="9"/>
      <c r="UFW98" s="9"/>
      <c r="UFX98" s="9"/>
      <c r="UFY98" s="9"/>
      <c r="UFZ98" s="9"/>
      <c r="UGA98" s="9"/>
      <c r="UGB98" s="9"/>
      <c r="UGC98" s="9"/>
      <c r="UGD98" s="9"/>
      <c r="UGE98" s="9"/>
      <c r="UGF98" s="9"/>
      <c r="UGG98" s="9"/>
      <c r="UGH98" s="9"/>
      <c r="UGI98" s="9"/>
      <c r="UGJ98" s="9"/>
      <c r="UGK98" s="9"/>
      <c r="UGL98" s="9"/>
      <c r="UGM98" s="9"/>
      <c r="UGN98" s="9"/>
      <c r="UGO98" s="9"/>
      <c r="UGP98" s="9"/>
      <c r="UGQ98" s="9"/>
      <c r="UGR98" s="9"/>
      <c r="UGS98" s="9"/>
      <c r="UGT98" s="9"/>
      <c r="UGU98" s="9"/>
      <c r="UGV98" s="9"/>
      <c r="UGW98" s="9"/>
      <c r="UGX98" s="9"/>
      <c r="UGY98" s="9"/>
      <c r="UGZ98" s="9"/>
      <c r="UHA98" s="9"/>
      <c r="UHB98" s="9"/>
      <c r="UHC98" s="9"/>
      <c r="UHD98" s="9"/>
      <c r="UHE98" s="9"/>
      <c r="UHF98" s="9"/>
      <c r="UHG98" s="9"/>
      <c r="UHH98" s="9"/>
      <c r="UHI98" s="9"/>
      <c r="UHJ98" s="9"/>
      <c r="UHK98" s="9"/>
      <c r="UHL98" s="9"/>
      <c r="UHM98" s="9"/>
      <c r="UHN98" s="9"/>
      <c r="UHO98" s="9"/>
      <c r="UHP98" s="9"/>
      <c r="UHQ98" s="9"/>
      <c r="UHR98" s="9"/>
      <c r="UHS98" s="9"/>
      <c r="UHT98" s="9"/>
      <c r="UHU98" s="9"/>
      <c r="UHV98" s="9"/>
      <c r="UHW98" s="9"/>
      <c r="UHX98" s="9"/>
      <c r="UHY98" s="9"/>
      <c r="UHZ98" s="9"/>
      <c r="UIA98" s="9"/>
      <c r="UIB98" s="9"/>
      <c r="UIC98" s="9"/>
      <c r="UID98" s="9"/>
      <c r="UIE98" s="9"/>
      <c r="UIF98" s="9"/>
      <c r="UIG98" s="9"/>
      <c r="UIH98" s="9"/>
      <c r="UII98" s="9"/>
      <c r="UIJ98" s="9"/>
      <c r="UIK98" s="9"/>
      <c r="UIL98" s="9"/>
      <c r="UIM98" s="9"/>
      <c r="UIN98" s="9"/>
      <c r="UIO98" s="9"/>
      <c r="UIP98" s="9"/>
      <c r="UIQ98" s="9"/>
      <c r="UIR98" s="9"/>
      <c r="UIS98" s="9"/>
      <c r="UIT98" s="9"/>
      <c r="UIU98" s="9"/>
      <c r="UIV98" s="9"/>
      <c r="UIW98" s="9"/>
      <c r="UIX98" s="9"/>
      <c r="UIY98" s="9"/>
      <c r="UIZ98" s="9"/>
      <c r="UJA98" s="9"/>
      <c r="UJB98" s="9"/>
      <c r="UJC98" s="9"/>
      <c r="UJD98" s="9"/>
      <c r="UJE98" s="9"/>
      <c r="UJF98" s="9"/>
      <c r="UJG98" s="9"/>
      <c r="UJH98" s="9"/>
      <c r="UJI98" s="9"/>
      <c r="UJJ98" s="9"/>
      <c r="UJK98" s="9"/>
      <c r="UJL98" s="9"/>
      <c r="UJM98" s="9"/>
      <c r="UJN98" s="9"/>
      <c r="UJO98" s="9"/>
      <c r="UJP98" s="9"/>
      <c r="UJQ98" s="9"/>
      <c r="UJR98" s="9"/>
      <c r="UJS98" s="9"/>
      <c r="UJT98" s="9"/>
      <c r="UJU98" s="9"/>
      <c r="UJV98" s="9"/>
      <c r="UJW98" s="9"/>
      <c r="UJX98" s="9"/>
      <c r="UJY98" s="9"/>
      <c r="UJZ98" s="9"/>
      <c r="UKA98" s="9"/>
      <c r="UKB98" s="9"/>
      <c r="UKC98" s="9"/>
      <c r="UKD98" s="9"/>
      <c r="UKE98" s="9"/>
      <c r="UKF98" s="9"/>
      <c r="UKG98" s="9"/>
      <c r="UKH98" s="9"/>
      <c r="UKI98" s="9"/>
      <c r="UKJ98" s="9"/>
      <c r="UKK98" s="9"/>
      <c r="UKL98" s="9"/>
      <c r="UKM98" s="9"/>
      <c r="UKN98" s="9"/>
      <c r="UKO98" s="9"/>
      <c r="UKP98" s="9"/>
      <c r="UKQ98" s="9"/>
      <c r="UKR98" s="9"/>
      <c r="UKS98" s="9"/>
      <c r="UKT98" s="9"/>
      <c r="UKU98" s="9"/>
      <c r="UKV98" s="9"/>
      <c r="UKW98" s="9"/>
      <c r="UKX98" s="9"/>
      <c r="UKY98" s="9"/>
      <c r="UKZ98" s="9"/>
      <c r="ULA98" s="9"/>
      <c r="ULB98" s="9"/>
      <c r="ULC98" s="9"/>
      <c r="ULD98" s="9"/>
      <c r="ULE98" s="9"/>
      <c r="ULF98" s="9"/>
      <c r="ULG98" s="9"/>
      <c r="ULH98" s="9"/>
      <c r="ULI98" s="9"/>
      <c r="ULJ98" s="9"/>
      <c r="ULK98" s="9"/>
      <c r="ULL98" s="9"/>
      <c r="ULM98" s="9"/>
      <c r="ULN98" s="9"/>
      <c r="ULO98" s="9"/>
      <c r="ULP98" s="9"/>
      <c r="ULQ98" s="9"/>
      <c r="ULR98" s="9"/>
      <c r="ULS98" s="9"/>
      <c r="ULT98" s="9"/>
      <c r="ULU98" s="9"/>
      <c r="ULV98" s="9"/>
      <c r="ULW98" s="9"/>
      <c r="ULX98" s="9"/>
      <c r="ULY98" s="9"/>
      <c r="ULZ98" s="9"/>
      <c r="UMA98" s="9"/>
      <c r="UMB98" s="9"/>
      <c r="UMC98" s="9"/>
      <c r="UMD98" s="9"/>
      <c r="UME98" s="9"/>
      <c r="UMF98" s="9"/>
      <c r="UMG98" s="9"/>
      <c r="UMH98" s="9"/>
      <c r="UMI98" s="9"/>
      <c r="UMJ98" s="9"/>
      <c r="UMK98" s="9"/>
      <c r="UML98" s="9"/>
      <c r="UMM98" s="9"/>
      <c r="UMN98" s="9"/>
      <c r="UMO98" s="9"/>
      <c r="UMP98" s="9"/>
      <c r="UMQ98" s="9"/>
      <c r="UMR98" s="9"/>
      <c r="UMS98" s="9"/>
      <c r="UMT98" s="9"/>
      <c r="UMU98" s="9"/>
      <c r="UMV98" s="9"/>
      <c r="UMW98" s="9"/>
      <c r="UMX98" s="9"/>
      <c r="UMY98" s="9"/>
      <c r="UMZ98" s="9"/>
      <c r="UNA98" s="9"/>
      <c r="UNB98" s="9"/>
      <c r="UNC98" s="9"/>
      <c r="UND98" s="9"/>
      <c r="UNE98" s="9"/>
      <c r="UNF98" s="9"/>
      <c r="UNG98" s="9"/>
      <c r="UNH98" s="9"/>
      <c r="UNI98" s="9"/>
      <c r="UNJ98" s="9"/>
      <c r="UNK98" s="9"/>
      <c r="UNL98" s="9"/>
      <c r="UNM98" s="9"/>
      <c r="UNN98" s="9"/>
      <c r="UNO98" s="9"/>
      <c r="UNP98" s="9"/>
      <c r="UNQ98" s="9"/>
      <c r="UNR98" s="9"/>
      <c r="UNS98" s="9"/>
      <c r="UNT98" s="9"/>
      <c r="UNU98" s="9"/>
      <c r="UNV98" s="9"/>
      <c r="UNW98" s="9"/>
      <c r="UNX98" s="9"/>
      <c r="UNY98" s="9"/>
      <c r="UNZ98" s="9"/>
      <c r="UOA98" s="9"/>
      <c r="UOB98" s="9"/>
      <c r="UOC98" s="9"/>
      <c r="UOD98" s="9"/>
      <c r="UOE98" s="9"/>
      <c r="UOF98" s="9"/>
      <c r="UOG98" s="9"/>
      <c r="UOH98" s="9"/>
      <c r="UOI98" s="9"/>
      <c r="UOJ98" s="9"/>
      <c r="UOK98" s="9"/>
      <c r="UOL98" s="9"/>
      <c r="UOM98" s="9"/>
      <c r="UON98" s="9"/>
      <c r="UOO98" s="9"/>
      <c r="UOP98" s="9"/>
      <c r="UOQ98" s="9"/>
      <c r="UOR98" s="9"/>
      <c r="UOS98" s="9"/>
      <c r="UOT98" s="9"/>
      <c r="UOU98" s="9"/>
      <c r="UOV98" s="9"/>
      <c r="UOW98" s="9"/>
      <c r="UOX98" s="9"/>
      <c r="UOY98" s="9"/>
      <c r="UOZ98" s="9"/>
      <c r="UPA98" s="9"/>
      <c r="UPB98" s="9"/>
      <c r="UPC98" s="9"/>
      <c r="UPD98" s="9"/>
      <c r="UPE98" s="9"/>
      <c r="UPF98" s="9"/>
      <c r="UPG98" s="9"/>
      <c r="UPH98" s="9"/>
      <c r="UPI98" s="9"/>
      <c r="UPJ98" s="9"/>
      <c r="UPK98" s="9"/>
      <c r="UPL98" s="9"/>
      <c r="UPM98" s="9"/>
      <c r="UPN98" s="9"/>
      <c r="UPO98" s="9"/>
      <c r="UPP98" s="9"/>
      <c r="UPQ98" s="9"/>
      <c r="UPR98" s="9"/>
      <c r="UPS98" s="9"/>
      <c r="UPT98" s="9"/>
      <c r="UPU98" s="9"/>
      <c r="UPV98" s="9"/>
      <c r="UPW98" s="9"/>
      <c r="UPX98" s="9"/>
      <c r="UPY98" s="9"/>
      <c r="UPZ98" s="9"/>
      <c r="UQA98" s="9"/>
      <c r="UQB98" s="9"/>
      <c r="UQC98" s="9"/>
      <c r="UQD98" s="9"/>
      <c r="UQE98" s="9"/>
      <c r="UQF98" s="9"/>
      <c r="UQG98" s="9"/>
      <c r="UQH98" s="9"/>
      <c r="UQI98" s="9"/>
      <c r="UQJ98" s="9"/>
      <c r="UQK98" s="9"/>
      <c r="UQL98" s="9"/>
      <c r="UQM98" s="9"/>
      <c r="UQN98" s="9"/>
      <c r="UQO98" s="9"/>
      <c r="UQP98" s="9"/>
      <c r="UQQ98" s="9"/>
      <c r="UQR98" s="9"/>
      <c r="UQS98" s="9"/>
      <c r="UQT98" s="9"/>
      <c r="UQU98" s="9"/>
      <c r="UQV98" s="9"/>
      <c r="UQW98" s="9"/>
      <c r="UQX98" s="9"/>
      <c r="UQY98" s="9"/>
      <c r="UQZ98" s="9"/>
      <c r="URA98" s="9"/>
      <c r="URB98" s="9"/>
      <c r="URC98" s="9"/>
      <c r="URD98" s="9"/>
      <c r="URE98" s="9"/>
      <c r="URF98" s="9"/>
      <c r="URG98" s="9"/>
      <c r="URH98" s="9"/>
      <c r="URI98" s="9"/>
      <c r="URJ98" s="9"/>
      <c r="URK98" s="9"/>
      <c r="URL98" s="9"/>
      <c r="URM98" s="9"/>
      <c r="URN98" s="9"/>
      <c r="URO98" s="9"/>
      <c r="URP98" s="9"/>
      <c r="URQ98" s="9"/>
      <c r="URR98" s="9"/>
      <c r="URS98" s="9"/>
      <c r="URT98" s="9"/>
      <c r="URU98" s="9"/>
      <c r="URV98" s="9"/>
      <c r="URW98" s="9"/>
      <c r="URX98" s="9"/>
      <c r="URY98" s="9"/>
      <c r="URZ98" s="9"/>
      <c r="USA98" s="9"/>
      <c r="USB98" s="9"/>
      <c r="USC98" s="9"/>
      <c r="USD98" s="9"/>
      <c r="USE98" s="9"/>
      <c r="USF98" s="9"/>
      <c r="USG98" s="9"/>
      <c r="USH98" s="9"/>
      <c r="USI98" s="9"/>
      <c r="USJ98" s="9"/>
      <c r="USK98" s="9"/>
      <c r="USL98" s="9"/>
      <c r="USM98" s="9"/>
      <c r="USN98" s="9"/>
      <c r="USO98" s="9"/>
      <c r="USP98" s="9"/>
      <c r="USQ98" s="9"/>
      <c r="USR98" s="9"/>
      <c r="USS98" s="9"/>
      <c r="UST98" s="9"/>
      <c r="USU98" s="9"/>
      <c r="USV98" s="9"/>
      <c r="USW98" s="9"/>
      <c r="USX98" s="9"/>
      <c r="USY98" s="9"/>
      <c r="USZ98" s="9"/>
      <c r="UTA98" s="9"/>
      <c r="UTB98" s="9"/>
      <c r="UTC98" s="9"/>
      <c r="UTD98" s="9"/>
      <c r="UTE98" s="9"/>
      <c r="UTF98" s="9"/>
      <c r="UTG98" s="9"/>
      <c r="UTH98" s="9"/>
      <c r="UTI98" s="9"/>
      <c r="UTJ98" s="9"/>
      <c r="UTK98" s="9"/>
      <c r="UTL98" s="9"/>
      <c r="UTM98" s="9"/>
      <c r="UTN98" s="9"/>
      <c r="UTO98" s="9"/>
      <c r="UTP98" s="9"/>
      <c r="UTQ98" s="9"/>
      <c r="UTR98" s="9"/>
      <c r="UTS98" s="9"/>
      <c r="UTT98" s="9"/>
      <c r="UTU98" s="9"/>
      <c r="UTV98" s="9"/>
      <c r="UTW98" s="9"/>
      <c r="UTX98" s="9"/>
      <c r="UTY98" s="9"/>
      <c r="UTZ98" s="9"/>
      <c r="UUA98" s="9"/>
      <c r="UUB98" s="9"/>
      <c r="UUC98" s="9"/>
      <c r="UUD98" s="9"/>
      <c r="UUE98" s="9"/>
      <c r="UUF98" s="9"/>
      <c r="UUG98" s="9"/>
      <c r="UUH98" s="9"/>
      <c r="UUI98" s="9"/>
      <c r="UUJ98" s="9"/>
      <c r="UUK98" s="9"/>
      <c r="UUL98" s="9"/>
      <c r="UUM98" s="9"/>
      <c r="UUN98" s="9"/>
      <c r="UUO98" s="9"/>
      <c r="UUP98" s="9"/>
      <c r="UUQ98" s="9"/>
      <c r="UUR98" s="9"/>
      <c r="UUS98" s="9"/>
      <c r="UUT98" s="9"/>
      <c r="UUU98" s="9"/>
      <c r="UUV98" s="9"/>
      <c r="UUW98" s="9"/>
      <c r="UUX98" s="9"/>
      <c r="UUY98" s="9"/>
      <c r="UUZ98" s="9"/>
      <c r="UVA98" s="9"/>
      <c r="UVB98" s="9"/>
      <c r="UVC98" s="9"/>
      <c r="UVD98" s="9"/>
      <c r="UVE98" s="9"/>
      <c r="UVF98" s="9"/>
      <c r="UVG98" s="9"/>
      <c r="UVH98" s="9"/>
      <c r="UVI98" s="9"/>
      <c r="UVJ98" s="9"/>
      <c r="UVK98" s="9"/>
      <c r="UVL98" s="9"/>
      <c r="UVM98" s="9"/>
      <c r="UVN98" s="9"/>
      <c r="UVO98" s="9"/>
      <c r="UVP98" s="9"/>
      <c r="UVQ98" s="9"/>
      <c r="UVR98" s="9"/>
      <c r="UVS98" s="9"/>
      <c r="UVT98" s="9"/>
      <c r="UVU98" s="9"/>
      <c r="UVV98" s="9"/>
      <c r="UVW98" s="9"/>
      <c r="UVX98" s="9"/>
      <c r="UVY98" s="9"/>
      <c r="UVZ98" s="9"/>
      <c r="UWA98" s="9"/>
      <c r="UWB98" s="9"/>
      <c r="UWC98" s="9"/>
      <c r="UWD98" s="9"/>
      <c r="UWE98" s="9"/>
      <c r="UWF98" s="9"/>
      <c r="UWG98" s="9"/>
      <c r="UWH98" s="9"/>
      <c r="UWI98" s="9"/>
      <c r="UWJ98" s="9"/>
      <c r="UWK98" s="9"/>
      <c r="UWL98" s="9"/>
      <c r="UWM98" s="9"/>
      <c r="UWN98" s="9"/>
      <c r="UWO98" s="9"/>
      <c r="UWP98" s="9"/>
      <c r="UWQ98" s="9"/>
      <c r="UWR98" s="9"/>
      <c r="UWS98" s="9"/>
      <c r="UWT98" s="9"/>
      <c r="UWU98" s="9"/>
      <c r="UWV98" s="9"/>
      <c r="UWW98" s="9"/>
      <c r="UWX98" s="9"/>
      <c r="UWY98" s="9"/>
      <c r="UWZ98" s="9"/>
      <c r="UXA98" s="9"/>
      <c r="UXB98" s="9"/>
      <c r="UXC98" s="9"/>
      <c r="UXD98" s="9"/>
      <c r="UXE98" s="9"/>
      <c r="UXF98" s="9"/>
      <c r="UXG98" s="9"/>
      <c r="UXH98" s="9"/>
      <c r="UXI98" s="9"/>
      <c r="UXJ98" s="9"/>
      <c r="UXK98" s="9"/>
      <c r="UXL98" s="9"/>
      <c r="UXM98" s="9"/>
      <c r="UXN98" s="9"/>
      <c r="UXO98" s="9"/>
      <c r="UXP98" s="9"/>
      <c r="UXQ98" s="9"/>
      <c r="UXR98" s="9"/>
      <c r="UXS98" s="9"/>
      <c r="UXT98" s="9"/>
      <c r="UXU98" s="9"/>
      <c r="UXV98" s="9"/>
      <c r="UXW98" s="9"/>
      <c r="UXX98" s="9"/>
      <c r="UXY98" s="9"/>
      <c r="UXZ98" s="9"/>
      <c r="UYA98" s="9"/>
      <c r="UYB98" s="9"/>
      <c r="UYC98" s="9"/>
      <c r="UYD98" s="9"/>
      <c r="UYE98" s="9"/>
      <c r="UYF98" s="9"/>
      <c r="UYG98" s="9"/>
      <c r="UYH98" s="9"/>
      <c r="UYI98" s="9"/>
      <c r="UYJ98" s="9"/>
      <c r="UYK98" s="9"/>
      <c r="UYL98" s="9"/>
      <c r="UYM98" s="9"/>
      <c r="UYN98" s="9"/>
      <c r="UYO98" s="9"/>
      <c r="UYP98" s="9"/>
      <c r="UYQ98" s="9"/>
      <c r="UYR98" s="9"/>
      <c r="UYS98" s="9"/>
      <c r="UYT98" s="9"/>
      <c r="UYU98" s="9"/>
      <c r="UYV98" s="9"/>
      <c r="UYW98" s="9"/>
      <c r="UYX98" s="9"/>
      <c r="UYY98" s="9"/>
      <c r="UYZ98" s="9"/>
      <c r="UZA98" s="9"/>
      <c r="UZB98" s="9"/>
      <c r="UZC98" s="9"/>
      <c r="UZD98" s="9"/>
      <c r="UZE98" s="9"/>
      <c r="UZF98" s="9"/>
      <c r="UZG98" s="9"/>
      <c r="UZH98" s="9"/>
      <c r="UZI98" s="9"/>
      <c r="UZJ98" s="9"/>
      <c r="UZK98" s="9"/>
      <c r="UZL98" s="9"/>
      <c r="UZM98" s="9"/>
      <c r="UZN98" s="9"/>
      <c r="UZO98" s="9"/>
      <c r="UZP98" s="9"/>
      <c r="UZQ98" s="9"/>
      <c r="UZR98" s="9"/>
      <c r="UZS98" s="9"/>
      <c r="UZT98" s="9"/>
      <c r="UZU98" s="9"/>
      <c r="UZV98" s="9"/>
      <c r="UZW98" s="9"/>
      <c r="UZX98" s="9"/>
      <c r="UZY98" s="9"/>
      <c r="UZZ98" s="9"/>
      <c r="VAA98" s="9"/>
      <c r="VAB98" s="9"/>
      <c r="VAC98" s="9"/>
      <c r="VAD98" s="9"/>
      <c r="VAE98" s="9"/>
      <c r="VAF98" s="9"/>
      <c r="VAG98" s="9"/>
      <c r="VAH98" s="9"/>
      <c r="VAI98" s="9"/>
      <c r="VAJ98" s="9"/>
      <c r="VAK98" s="9"/>
      <c r="VAL98" s="9"/>
      <c r="VAM98" s="9"/>
      <c r="VAN98" s="9"/>
      <c r="VAO98" s="9"/>
      <c r="VAP98" s="9"/>
      <c r="VAQ98" s="9"/>
      <c r="VAR98" s="9"/>
      <c r="VAS98" s="9"/>
      <c r="VAT98" s="9"/>
      <c r="VAU98" s="9"/>
      <c r="VAV98" s="9"/>
      <c r="VAW98" s="9"/>
      <c r="VAX98" s="9"/>
      <c r="VAY98" s="9"/>
      <c r="VAZ98" s="9"/>
      <c r="VBA98" s="9"/>
      <c r="VBB98" s="9"/>
      <c r="VBC98" s="9"/>
      <c r="VBD98" s="9"/>
      <c r="VBE98" s="9"/>
      <c r="VBF98" s="9"/>
      <c r="VBG98" s="9"/>
      <c r="VBH98" s="9"/>
      <c r="VBI98" s="9"/>
      <c r="VBJ98" s="9"/>
      <c r="VBK98" s="9"/>
      <c r="VBL98" s="9"/>
      <c r="VBM98" s="9"/>
      <c r="VBN98" s="9"/>
      <c r="VBO98" s="9"/>
      <c r="VBP98" s="9"/>
      <c r="VBQ98" s="9"/>
      <c r="VBR98" s="9"/>
      <c r="VBS98" s="9"/>
      <c r="VBT98" s="9"/>
      <c r="VBU98" s="9"/>
      <c r="VBV98" s="9"/>
      <c r="VBW98" s="9"/>
      <c r="VBX98" s="9"/>
      <c r="VBY98" s="9"/>
      <c r="VBZ98" s="9"/>
      <c r="VCA98" s="9"/>
      <c r="VCB98" s="9"/>
      <c r="VCC98" s="9"/>
      <c r="VCD98" s="9"/>
      <c r="VCE98" s="9"/>
      <c r="VCF98" s="9"/>
      <c r="VCG98" s="9"/>
      <c r="VCH98" s="9"/>
      <c r="VCI98" s="9"/>
      <c r="VCJ98" s="9"/>
      <c r="VCK98" s="9"/>
      <c r="VCL98" s="9"/>
      <c r="VCM98" s="9"/>
      <c r="VCN98" s="9"/>
      <c r="VCO98" s="9"/>
      <c r="VCP98" s="9"/>
      <c r="VCQ98" s="9"/>
      <c r="VCR98" s="9"/>
      <c r="VCS98" s="9"/>
      <c r="VCT98" s="9"/>
      <c r="VCU98" s="9"/>
      <c r="VCV98" s="9"/>
      <c r="VCW98" s="9"/>
      <c r="VCX98" s="9"/>
      <c r="VCY98" s="9"/>
      <c r="VCZ98" s="9"/>
      <c r="VDA98" s="9"/>
      <c r="VDB98" s="9"/>
      <c r="VDC98" s="9"/>
      <c r="VDD98" s="9"/>
      <c r="VDE98" s="9"/>
      <c r="VDF98" s="9"/>
      <c r="VDG98" s="9"/>
      <c r="VDH98" s="9"/>
      <c r="VDI98" s="9"/>
      <c r="VDJ98" s="9"/>
      <c r="VDK98" s="9"/>
      <c r="VDL98" s="9"/>
      <c r="VDM98" s="9"/>
      <c r="VDN98" s="9"/>
      <c r="VDO98" s="9"/>
      <c r="VDP98" s="9"/>
      <c r="VDQ98" s="9"/>
      <c r="VDR98" s="9"/>
      <c r="VDS98" s="9"/>
      <c r="VDT98" s="9"/>
      <c r="VDU98" s="9"/>
      <c r="VDV98" s="9"/>
      <c r="VDW98" s="9"/>
      <c r="VDX98" s="9"/>
      <c r="VDY98" s="9"/>
      <c r="VDZ98" s="9"/>
      <c r="VEA98" s="9"/>
      <c r="VEB98" s="9"/>
      <c r="VEC98" s="9"/>
      <c r="VED98" s="9"/>
      <c r="VEE98" s="9"/>
      <c r="VEF98" s="9"/>
      <c r="VEG98" s="9"/>
      <c r="VEH98" s="9"/>
      <c r="VEI98" s="9"/>
      <c r="VEJ98" s="9"/>
      <c r="VEK98" s="9"/>
      <c r="VEL98" s="9"/>
      <c r="VEM98" s="9"/>
      <c r="VEN98" s="9"/>
      <c r="VEO98" s="9"/>
      <c r="VEP98" s="9"/>
      <c r="VEQ98" s="9"/>
      <c r="VER98" s="9"/>
      <c r="VES98" s="9"/>
      <c r="VET98" s="9"/>
      <c r="VEU98" s="9"/>
      <c r="VEV98" s="9"/>
      <c r="VEW98" s="9"/>
      <c r="VEX98" s="9"/>
      <c r="VEY98" s="9"/>
      <c r="VEZ98" s="9"/>
      <c r="VFA98" s="9"/>
      <c r="VFB98" s="9"/>
      <c r="VFC98" s="9"/>
      <c r="VFD98" s="9"/>
      <c r="VFE98" s="9"/>
      <c r="VFF98" s="9"/>
      <c r="VFG98" s="9"/>
      <c r="VFH98" s="9"/>
      <c r="VFI98" s="9"/>
      <c r="VFJ98" s="9"/>
      <c r="VFK98" s="9"/>
      <c r="VFL98" s="9"/>
      <c r="VFM98" s="9"/>
      <c r="VFN98" s="9"/>
      <c r="VFO98" s="9"/>
      <c r="VFP98" s="9"/>
      <c r="VFQ98" s="9"/>
      <c r="VFR98" s="9"/>
      <c r="VFS98" s="9"/>
      <c r="VFT98" s="9"/>
      <c r="VFU98" s="9"/>
      <c r="VFV98" s="9"/>
      <c r="VFW98" s="9"/>
      <c r="VFX98" s="9"/>
      <c r="VFY98" s="9"/>
      <c r="VFZ98" s="9"/>
      <c r="VGA98" s="9"/>
      <c r="VGB98" s="9"/>
      <c r="VGC98" s="9"/>
      <c r="VGD98" s="9"/>
      <c r="VGE98" s="9"/>
      <c r="VGF98" s="9"/>
      <c r="VGG98" s="9"/>
      <c r="VGH98" s="9"/>
      <c r="VGI98" s="9"/>
      <c r="VGJ98" s="9"/>
      <c r="VGK98" s="9"/>
      <c r="VGL98" s="9"/>
      <c r="VGM98" s="9"/>
      <c r="VGN98" s="9"/>
      <c r="VGO98" s="9"/>
      <c r="VGP98" s="9"/>
      <c r="VGQ98" s="9"/>
      <c r="VGR98" s="9"/>
      <c r="VGS98" s="9"/>
      <c r="VGT98" s="9"/>
      <c r="VGU98" s="9"/>
      <c r="VGV98" s="9"/>
      <c r="VGW98" s="9"/>
      <c r="VGX98" s="9"/>
      <c r="VGY98" s="9"/>
      <c r="VGZ98" s="9"/>
      <c r="VHA98" s="9"/>
      <c r="VHB98" s="9"/>
      <c r="VHC98" s="9"/>
      <c r="VHD98" s="9"/>
      <c r="VHE98" s="9"/>
      <c r="VHF98" s="9"/>
      <c r="VHG98" s="9"/>
      <c r="VHH98" s="9"/>
      <c r="VHI98" s="9"/>
      <c r="VHJ98" s="9"/>
      <c r="VHK98" s="9"/>
      <c r="VHL98" s="9"/>
      <c r="VHM98" s="9"/>
      <c r="VHN98" s="9"/>
      <c r="VHO98" s="9"/>
      <c r="VHP98" s="9"/>
      <c r="VHQ98" s="9"/>
      <c r="VHR98" s="9"/>
      <c r="VHS98" s="9"/>
      <c r="VHT98" s="9"/>
      <c r="VHU98" s="9"/>
      <c r="VHV98" s="9"/>
      <c r="VHW98" s="9"/>
      <c r="VHX98" s="9"/>
      <c r="VHY98" s="9"/>
      <c r="VHZ98" s="9"/>
      <c r="VIA98" s="9"/>
      <c r="VIB98" s="9"/>
      <c r="VIC98" s="9"/>
      <c r="VID98" s="9"/>
      <c r="VIE98" s="9"/>
      <c r="VIF98" s="9"/>
      <c r="VIG98" s="9"/>
      <c r="VIH98" s="9"/>
      <c r="VII98" s="9"/>
      <c r="VIJ98" s="9"/>
      <c r="VIK98" s="9"/>
      <c r="VIL98" s="9"/>
      <c r="VIM98" s="9"/>
      <c r="VIN98" s="9"/>
      <c r="VIO98" s="9"/>
      <c r="VIP98" s="9"/>
      <c r="VIQ98" s="9"/>
      <c r="VIR98" s="9"/>
      <c r="VIS98" s="9"/>
      <c r="VIT98" s="9"/>
      <c r="VIU98" s="9"/>
      <c r="VIV98" s="9"/>
      <c r="VIW98" s="9"/>
      <c r="VIX98" s="9"/>
      <c r="VIY98" s="9"/>
      <c r="VIZ98" s="9"/>
      <c r="VJA98" s="9"/>
      <c r="VJB98" s="9"/>
      <c r="VJC98" s="9"/>
      <c r="VJD98" s="9"/>
      <c r="VJE98" s="9"/>
      <c r="VJF98" s="9"/>
      <c r="VJG98" s="9"/>
      <c r="VJH98" s="9"/>
      <c r="VJI98" s="9"/>
      <c r="VJJ98" s="9"/>
      <c r="VJK98" s="9"/>
      <c r="VJL98" s="9"/>
      <c r="VJM98" s="9"/>
      <c r="VJN98" s="9"/>
      <c r="VJO98" s="9"/>
      <c r="VJP98" s="9"/>
      <c r="VJQ98" s="9"/>
      <c r="VJR98" s="9"/>
      <c r="VJS98" s="9"/>
      <c r="VJT98" s="9"/>
      <c r="VJU98" s="9"/>
      <c r="VJV98" s="9"/>
      <c r="VJW98" s="9"/>
      <c r="VJX98" s="9"/>
      <c r="VJY98" s="9"/>
      <c r="VJZ98" s="9"/>
      <c r="VKA98" s="9"/>
      <c r="VKB98" s="9"/>
      <c r="VKC98" s="9"/>
      <c r="VKD98" s="9"/>
      <c r="VKE98" s="9"/>
      <c r="VKF98" s="9"/>
      <c r="VKG98" s="9"/>
      <c r="VKH98" s="9"/>
      <c r="VKI98" s="9"/>
      <c r="VKJ98" s="9"/>
      <c r="VKK98" s="9"/>
      <c r="VKL98" s="9"/>
      <c r="VKM98" s="9"/>
      <c r="VKN98" s="9"/>
      <c r="VKO98" s="9"/>
      <c r="VKP98" s="9"/>
      <c r="VKQ98" s="9"/>
      <c r="VKR98" s="9"/>
      <c r="VKS98" s="9"/>
      <c r="VKT98" s="9"/>
      <c r="VKU98" s="9"/>
      <c r="VKV98" s="9"/>
      <c r="VKW98" s="9"/>
      <c r="VKX98" s="9"/>
      <c r="VKY98" s="9"/>
      <c r="VKZ98" s="9"/>
      <c r="VLA98" s="9"/>
      <c r="VLB98" s="9"/>
      <c r="VLC98" s="9"/>
      <c r="VLD98" s="9"/>
      <c r="VLE98" s="9"/>
      <c r="VLF98" s="9"/>
      <c r="VLG98" s="9"/>
      <c r="VLH98" s="9"/>
      <c r="VLI98" s="9"/>
      <c r="VLJ98" s="9"/>
      <c r="VLK98" s="9"/>
      <c r="VLL98" s="9"/>
      <c r="VLM98" s="9"/>
      <c r="VLN98" s="9"/>
      <c r="VLO98" s="9"/>
      <c r="VLP98" s="9"/>
      <c r="VLQ98" s="9"/>
      <c r="VLR98" s="9"/>
      <c r="VLS98" s="9"/>
      <c r="VLT98" s="9"/>
      <c r="VLU98" s="9"/>
      <c r="VLV98" s="9"/>
      <c r="VLW98" s="9"/>
      <c r="VLX98" s="9"/>
      <c r="VLY98" s="9"/>
      <c r="VLZ98" s="9"/>
      <c r="VMA98" s="9"/>
      <c r="VMB98" s="9"/>
      <c r="VMC98" s="9"/>
      <c r="VMD98" s="9"/>
      <c r="VME98" s="9"/>
      <c r="VMF98" s="9"/>
      <c r="VMG98" s="9"/>
      <c r="VMH98" s="9"/>
      <c r="VMI98" s="9"/>
      <c r="VMJ98" s="9"/>
      <c r="VMK98" s="9"/>
      <c r="VML98" s="9"/>
      <c r="VMM98" s="9"/>
      <c r="VMN98" s="9"/>
      <c r="VMO98" s="9"/>
      <c r="VMP98" s="9"/>
      <c r="VMQ98" s="9"/>
      <c r="VMR98" s="9"/>
      <c r="VMS98" s="9"/>
      <c r="VMT98" s="9"/>
      <c r="VMU98" s="9"/>
      <c r="VMV98" s="9"/>
      <c r="VMW98" s="9"/>
      <c r="VMX98" s="9"/>
      <c r="VMY98" s="9"/>
      <c r="VMZ98" s="9"/>
      <c r="VNA98" s="9"/>
      <c r="VNB98" s="9"/>
      <c r="VNC98" s="9"/>
      <c r="VND98" s="9"/>
      <c r="VNE98" s="9"/>
      <c r="VNF98" s="9"/>
      <c r="VNG98" s="9"/>
      <c r="VNH98" s="9"/>
      <c r="VNI98" s="9"/>
      <c r="VNJ98" s="9"/>
      <c r="VNK98" s="9"/>
      <c r="VNL98" s="9"/>
      <c r="VNM98" s="9"/>
      <c r="VNN98" s="9"/>
      <c r="VNO98" s="9"/>
      <c r="VNP98" s="9"/>
      <c r="VNQ98" s="9"/>
      <c r="VNR98" s="9"/>
      <c r="VNS98" s="9"/>
      <c r="VNT98" s="9"/>
      <c r="VNU98" s="9"/>
      <c r="VNV98" s="9"/>
      <c r="VNW98" s="9"/>
      <c r="VNX98" s="9"/>
      <c r="VNY98" s="9"/>
      <c r="VNZ98" s="9"/>
      <c r="VOA98" s="9"/>
      <c r="VOB98" s="9"/>
      <c r="VOC98" s="9"/>
      <c r="VOD98" s="9"/>
      <c r="VOE98" s="9"/>
      <c r="VOF98" s="9"/>
      <c r="VOG98" s="9"/>
      <c r="VOH98" s="9"/>
      <c r="VOI98" s="9"/>
      <c r="VOJ98" s="9"/>
      <c r="VOK98" s="9"/>
      <c r="VOL98" s="9"/>
      <c r="VOM98" s="9"/>
      <c r="VON98" s="9"/>
      <c r="VOO98" s="9"/>
      <c r="VOP98" s="9"/>
      <c r="VOQ98" s="9"/>
      <c r="VOR98" s="9"/>
      <c r="VOS98" s="9"/>
      <c r="VOT98" s="9"/>
      <c r="VOU98" s="9"/>
      <c r="VOV98" s="9"/>
      <c r="VOW98" s="9"/>
      <c r="VOX98" s="9"/>
      <c r="VOY98" s="9"/>
      <c r="VOZ98" s="9"/>
      <c r="VPA98" s="9"/>
      <c r="VPB98" s="9"/>
      <c r="VPC98" s="9"/>
      <c r="VPD98" s="9"/>
      <c r="VPE98" s="9"/>
      <c r="VPF98" s="9"/>
      <c r="VPG98" s="9"/>
      <c r="VPH98" s="9"/>
      <c r="VPI98" s="9"/>
      <c r="VPJ98" s="9"/>
      <c r="VPK98" s="9"/>
      <c r="VPL98" s="9"/>
      <c r="VPM98" s="9"/>
      <c r="VPN98" s="9"/>
      <c r="VPO98" s="9"/>
      <c r="VPP98" s="9"/>
      <c r="VPQ98" s="9"/>
      <c r="VPR98" s="9"/>
      <c r="VPS98" s="9"/>
      <c r="VPT98" s="9"/>
      <c r="VPU98" s="9"/>
      <c r="VPV98" s="9"/>
      <c r="VPW98" s="9"/>
      <c r="VPX98" s="9"/>
      <c r="VPY98" s="9"/>
      <c r="VPZ98" s="9"/>
      <c r="VQA98" s="9"/>
      <c r="VQB98" s="9"/>
      <c r="VQC98" s="9"/>
      <c r="VQD98" s="9"/>
      <c r="VQE98" s="9"/>
      <c r="VQF98" s="9"/>
      <c r="VQG98" s="9"/>
      <c r="VQH98" s="9"/>
      <c r="VQI98" s="9"/>
      <c r="VQJ98" s="9"/>
      <c r="VQK98" s="9"/>
      <c r="VQL98" s="9"/>
      <c r="VQM98" s="9"/>
      <c r="VQN98" s="9"/>
      <c r="VQO98" s="9"/>
      <c r="VQP98" s="9"/>
      <c r="VQQ98" s="9"/>
      <c r="VQR98" s="9"/>
      <c r="VQS98" s="9"/>
      <c r="VQT98" s="9"/>
      <c r="VQU98" s="9"/>
      <c r="VQV98" s="9"/>
      <c r="VQW98" s="9"/>
      <c r="VQX98" s="9"/>
      <c r="VQY98" s="9"/>
      <c r="VQZ98" s="9"/>
      <c r="VRA98" s="9"/>
      <c r="VRB98" s="9"/>
      <c r="VRC98" s="9"/>
      <c r="VRD98" s="9"/>
      <c r="VRE98" s="9"/>
      <c r="VRF98" s="9"/>
      <c r="VRG98" s="9"/>
      <c r="VRH98" s="9"/>
      <c r="VRI98" s="9"/>
      <c r="VRJ98" s="9"/>
      <c r="VRK98" s="9"/>
      <c r="VRL98" s="9"/>
      <c r="VRM98" s="9"/>
      <c r="VRN98" s="9"/>
      <c r="VRO98" s="9"/>
      <c r="VRP98" s="9"/>
      <c r="VRQ98" s="9"/>
      <c r="VRR98" s="9"/>
      <c r="VRS98" s="9"/>
      <c r="VRT98" s="9"/>
      <c r="VRU98" s="9"/>
      <c r="VRV98" s="9"/>
      <c r="VRW98" s="9"/>
      <c r="VRX98" s="9"/>
      <c r="VRY98" s="9"/>
      <c r="VRZ98" s="9"/>
      <c r="VSA98" s="9"/>
      <c r="VSB98" s="9"/>
      <c r="VSC98" s="9"/>
      <c r="VSD98" s="9"/>
      <c r="VSE98" s="9"/>
      <c r="VSF98" s="9"/>
      <c r="VSG98" s="9"/>
      <c r="VSH98" s="9"/>
      <c r="VSI98" s="9"/>
      <c r="VSJ98" s="9"/>
      <c r="VSK98" s="9"/>
      <c r="VSL98" s="9"/>
      <c r="VSM98" s="9"/>
      <c r="VSN98" s="9"/>
      <c r="VSO98" s="9"/>
      <c r="VSP98" s="9"/>
      <c r="VSQ98" s="9"/>
      <c r="VSR98" s="9"/>
      <c r="VSS98" s="9"/>
      <c r="VST98" s="9"/>
      <c r="VSU98" s="9"/>
      <c r="VSV98" s="9"/>
      <c r="VSW98" s="9"/>
      <c r="VSX98" s="9"/>
      <c r="VSY98" s="9"/>
      <c r="VSZ98" s="9"/>
      <c r="VTA98" s="9"/>
      <c r="VTB98" s="9"/>
      <c r="VTC98" s="9"/>
      <c r="VTD98" s="9"/>
      <c r="VTE98" s="9"/>
      <c r="VTF98" s="9"/>
      <c r="VTG98" s="9"/>
      <c r="VTH98" s="9"/>
      <c r="VTI98" s="9"/>
      <c r="VTJ98" s="9"/>
      <c r="VTK98" s="9"/>
      <c r="VTL98" s="9"/>
      <c r="VTM98" s="9"/>
      <c r="VTN98" s="9"/>
      <c r="VTO98" s="9"/>
      <c r="VTP98" s="9"/>
      <c r="VTQ98" s="9"/>
      <c r="VTR98" s="9"/>
      <c r="VTS98" s="9"/>
      <c r="VTT98" s="9"/>
      <c r="VTU98" s="9"/>
      <c r="VTV98" s="9"/>
      <c r="VTW98" s="9"/>
      <c r="VTX98" s="9"/>
      <c r="VTY98" s="9"/>
      <c r="VTZ98" s="9"/>
      <c r="VUA98" s="9"/>
      <c r="VUB98" s="9"/>
      <c r="VUC98" s="9"/>
      <c r="VUD98" s="9"/>
      <c r="VUE98" s="9"/>
      <c r="VUF98" s="9"/>
      <c r="VUG98" s="9"/>
      <c r="VUH98" s="9"/>
      <c r="VUI98" s="9"/>
      <c r="VUJ98" s="9"/>
      <c r="VUK98" s="9"/>
      <c r="VUL98" s="9"/>
      <c r="VUM98" s="9"/>
      <c r="VUN98" s="9"/>
      <c r="VUO98" s="9"/>
      <c r="VUP98" s="9"/>
      <c r="VUQ98" s="9"/>
      <c r="VUR98" s="9"/>
      <c r="VUS98" s="9"/>
      <c r="VUT98" s="9"/>
      <c r="VUU98" s="9"/>
      <c r="VUV98" s="9"/>
      <c r="VUW98" s="9"/>
      <c r="VUX98" s="9"/>
      <c r="VUY98" s="9"/>
      <c r="VUZ98" s="9"/>
      <c r="VVA98" s="9"/>
      <c r="VVB98" s="9"/>
      <c r="VVC98" s="9"/>
      <c r="VVD98" s="9"/>
      <c r="VVE98" s="9"/>
      <c r="VVF98" s="9"/>
      <c r="VVG98" s="9"/>
      <c r="VVH98" s="9"/>
      <c r="VVI98" s="9"/>
      <c r="VVJ98" s="9"/>
      <c r="VVK98" s="9"/>
      <c r="VVL98" s="9"/>
      <c r="VVM98" s="9"/>
      <c r="VVN98" s="9"/>
      <c r="VVO98" s="9"/>
      <c r="VVP98" s="9"/>
      <c r="VVQ98" s="9"/>
      <c r="VVR98" s="9"/>
      <c r="VVS98" s="9"/>
      <c r="VVT98" s="9"/>
      <c r="VVU98" s="9"/>
      <c r="VVV98" s="9"/>
      <c r="VVW98" s="9"/>
      <c r="VVX98" s="9"/>
      <c r="VVY98" s="9"/>
      <c r="VVZ98" s="9"/>
      <c r="VWA98" s="9"/>
      <c r="VWB98" s="9"/>
      <c r="VWC98" s="9"/>
      <c r="VWD98" s="9"/>
      <c r="VWE98" s="9"/>
      <c r="VWF98" s="9"/>
      <c r="VWG98" s="9"/>
      <c r="VWH98" s="9"/>
      <c r="VWI98" s="9"/>
      <c r="VWJ98" s="9"/>
      <c r="VWK98" s="9"/>
      <c r="VWL98" s="9"/>
      <c r="VWM98" s="9"/>
      <c r="VWN98" s="9"/>
      <c r="VWO98" s="9"/>
      <c r="VWP98" s="9"/>
      <c r="VWQ98" s="9"/>
      <c r="VWR98" s="9"/>
      <c r="VWS98" s="9"/>
      <c r="VWT98" s="9"/>
      <c r="VWU98" s="9"/>
      <c r="VWV98" s="9"/>
      <c r="VWW98" s="9"/>
      <c r="VWX98" s="9"/>
      <c r="VWY98" s="9"/>
      <c r="VWZ98" s="9"/>
      <c r="VXA98" s="9"/>
      <c r="VXB98" s="9"/>
      <c r="VXC98" s="9"/>
      <c r="VXD98" s="9"/>
      <c r="VXE98" s="9"/>
      <c r="VXF98" s="9"/>
      <c r="VXG98" s="9"/>
      <c r="VXH98" s="9"/>
      <c r="VXI98" s="9"/>
      <c r="VXJ98" s="9"/>
      <c r="VXK98" s="9"/>
      <c r="VXL98" s="9"/>
      <c r="VXM98" s="9"/>
      <c r="VXN98" s="9"/>
      <c r="VXO98" s="9"/>
      <c r="VXP98" s="9"/>
      <c r="VXQ98" s="9"/>
      <c r="VXR98" s="9"/>
      <c r="VXS98" s="9"/>
      <c r="VXT98" s="9"/>
      <c r="VXU98" s="9"/>
      <c r="VXV98" s="9"/>
      <c r="VXW98" s="9"/>
      <c r="VXX98" s="9"/>
      <c r="VXY98" s="9"/>
      <c r="VXZ98" s="9"/>
      <c r="VYA98" s="9"/>
      <c r="VYB98" s="9"/>
      <c r="VYC98" s="9"/>
      <c r="VYD98" s="9"/>
      <c r="VYE98" s="9"/>
      <c r="VYF98" s="9"/>
      <c r="VYG98" s="9"/>
      <c r="VYH98" s="9"/>
      <c r="VYI98" s="9"/>
      <c r="VYJ98" s="9"/>
      <c r="VYK98" s="9"/>
      <c r="VYL98" s="9"/>
      <c r="VYM98" s="9"/>
      <c r="VYN98" s="9"/>
      <c r="VYO98" s="9"/>
      <c r="VYP98" s="9"/>
      <c r="VYQ98" s="9"/>
      <c r="VYR98" s="9"/>
      <c r="VYS98" s="9"/>
      <c r="VYT98" s="9"/>
      <c r="VYU98" s="9"/>
      <c r="VYV98" s="9"/>
      <c r="VYW98" s="9"/>
      <c r="VYX98" s="9"/>
      <c r="VYY98" s="9"/>
      <c r="VYZ98" s="9"/>
      <c r="VZA98" s="9"/>
      <c r="VZB98" s="9"/>
      <c r="VZC98" s="9"/>
      <c r="VZD98" s="9"/>
      <c r="VZE98" s="9"/>
      <c r="VZF98" s="9"/>
      <c r="VZG98" s="9"/>
      <c r="VZH98" s="9"/>
      <c r="VZI98" s="9"/>
      <c r="VZJ98" s="9"/>
      <c r="VZK98" s="9"/>
      <c r="VZL98" s="9"/>
      <c r="VZM98" s="9"/>
      <c r="VZN98" s="9"/>
      <c r="VZO98" s="9"/>
      <c r="VZP98" s="9"/>
      <c r="VZQ98" s="9"/>
      <c r="VZR98" s="9"/>
      <c r="VZS98" s="9"/>
      <c r="VZT98" s="9"/>
      <c r="VZU98" s="9"/>
      <c r="VZV98" s="9"/>
      <c r="VZW98" s="9"/>
      <c r="VZX98" s="9"/>
      <c r="VZY98" s="9"/>
      <c r="VZZ98" s="9"/>
      <c r="WAA98" s="9"/>
      <c r="WAB98" s="9"/>
      <c r="WAC98" s="9"/>
      <c r="WAD98" s="9"/>
      <c r="WAE98" s="9"/>
      <c r="WAF98" s="9"/>
      <c r="WAG98" s="9"/>
      <c r="WAH98" s="9"/>
      <c r="WAI98" s="9"/>
      <c r="WAJ98" s="9"/>
      <c r="WAK98" s="9"/>
      <c r="WAL98" s="9"/>
      <c r="WAM98" s="9"/>
      <c r="WAN98" s="9"/>
      <c r="WAO98" s="9"/>
      <c r="WAP98" s="9"/>
      <c r="WAQ98" s="9"/>
      <c r="WAR98" s="9"/>
      <c r="WAS98" s="9"/>
      <c r="WAT98" s="9"/>
      <c r="WAU98" s="9"/>
      <c r="WAV98" s="9"/>
      <c r="WAW98" s="9"/>
      <c r="WAX98" s="9"/>
      <c r="WAY98" s="9"/>
      <c r="WAZ98" s="9"/>
      <c r="WBA98" s="9"/>
      <c r="WBB98" s="9"/>
      <c r="WBC98" s="9"/>
      <c r="WBD98" s="9"/>
      <c r="WBE98" s="9"/>
      <c r="WBF98" s="9"/>
      <c r="WBG98" s="9"/>
      <c r="WBH98" s="9"/>
      <c r="WBI98" s="9"/>
      <c r="WBJ98" s="9"/>
      <c r="WBK98" s="9"/>
      <c r="WBL98" s="9"/>
      <c r="WBM98" s="9"/>
      <c r="WBN98" s="9"/>
      <c r="WBO98" s="9"/>
      <c r="WBP98" s="9"/>
      <c r="WBQ98" s="9"/>
      <c r="WBR98" s="9"/>
      <c r="WBS98" s="9"/>
      <c r="WBT98" s="9"/>
      <c r="WBU98" s="9"/>
      <c r="WBV98" s="9"/>
      <c r="WBW98" s="9"/>
      <c r="WBX98" s="9"/>
      <c r="WBY98" s="9"/>
      <c r="WBZ98" s="9"/>
      <c r="WCA98" s="9"/>
      <c r="WCB98" s="9"/>
      <c r="WCC98" s="9"/>
      <c r="WCD98" s="9"/>
      <c r="WCE98" s="9"/>
      <c r="WCF98" s="9"/>
      <c r="WCG98" s="9"/>
      <c r="WCH98" s="9"/>
      <c r="WCI98" s="9"/>
      <c r="WCJ98" s="9"/>
      <c r="WCK98" s="9"/>
      <c r="WCL98" s="9"/>
      <c r="WCM98" s="9"/>
      <c r="WCN98" s="9"/>
      <c r="WCO98" s="9"/>
      <c r="WCP98" s="9"/>
      <c r="WCQ98" s="9"/>
      <c r="WCR98" s="9"/>
      <c r="WCS98" s="9"/>
      <c r="WCT98" s="9"/>
      <c r="WCU98" s="9"/>
      <c r="WCV98" s="9"/>
      <c r="WCW98" s="9"/>
      <c r="WCX98" s="9"/>
      <c r="WCY98" s="9"/>
      <c r="WCZ98" s="9"/>
      <c r="WDA98" s="9"/>
      <c r="WDB98" s="9"/>
      <c r="WDC98" s="9"/>
      <c r="WDD98" s="9"/>
      <c r="WDE98" s="9"/>
      <c r="WDF98" s="9"/>
      <c r="WDG98" s="9"/>
      <c r="WDH98" s="9"/>
      <c r="WDI98" s="9"/>
      <c r="WDJ98" s="9"/>
      <c r="WDK98" s="9"/>
      <c r="WDL98" s="9"/>
      <c r="WDM98" s="9"/>
      <c r="WDN98" s="9"/>
      <c r="WDO98" s="9"/>
      <c r="WDP98" s="9"/>
      <c r="WDQ98" s="9"/>
      <c r="WDR98" s="9"/>
      <c r="WDS98" s="9"/>
      <c r="WDT98" s="9"/>
      <c r="WDU98" s="9"/>
      <c r="WDV98" s="9"/>
      <c r="WDW98" s="9"/>
      <c r="WDX98" s="9"/>
      <c r="WDY98" s="9"/>
      <c r="WDZ98" s="9"/>
      <c r="WEA98" s="9"/>
      <c r="WEB98" s="9"/>
      <c r="WEC98" s="9"/>
      <c r="WED98" s="9"/>
      <c r="WEE98" s="9"/>
      <c r="WEF98" s="9"/>
      <c r="WEG98" s="9"/>
      <c r="WEH98" s="9"/>
      <c r="WEI98" s="9"/>
      <c r="WEJ98" s="9"/>
      <c r="WEK98" s="9"/>
      <c r="WEL98" s="9"/>
      <c r="WEM98" s="9"/>
      <c r="WEN98" s="9"/>
      <c r="WEO98" s="9"/>
      <c r="WEP98" s="9"/>
      <c r="WEQ98" s="9"/>
      <c r="WER98" s="9"/>
      <c r="WES98" s="9"/>
      <c r="WET98" s="9"/>
      <c r="WEU98" s="9"/>
      <c r="WEV98" s="9"/>
      <c r="WEW98" s="9"/>
      <c r="WEX98" s="9"/>
      <c r="WEY98" s="9"/>
      <c r="WEZ98" s="9"/>
      <c r="WFA98" s="9"/>
      <c r="WFB98" s="9"/>
      <c r="WFC98" s="9"/>
      <c r="WFD98" s="9"/>
      <c r="WFE98" s="9"/>
      <c r="WFF98" s="9"/>
      <c r="WFG98" s="9"/>
      <c r="WFH98" s="9"/>
      <c r="WFI98" s="9"/>
      <c r="WFJ98" s="9"/>
      <c r="WFK98" s="9"/>
      <c r="WFL98" s="9"/>
      <c r="WFM98" s="9"/>
      <c r="WFN98" s="9"/>
      <c r="WFO98" s="9"/>
      <c r="WFP98" s="9"/>
      <c r="WFQ98" s="9"/>
      <c r="WFR98" s="9"/>
      <c r="WFS98" s="9"/>
      <c r="WFT98" s="9"/>
      <c r="WFU98" s="9"/>
      <c r="WFV98" s="9"/>
      <c r="WFW98" s="9"/>
      <c r="WFX98" s="9"/>
      <c r="WFY98" s="9"/>
      <c r="WFZ98" s="9"/>
      <c r="WGA98" s="9"/>
      <c r="WGB98" s="9"/>
      <c r="WGC98" s="9"/>
      <c r="WGD98" s="9"/>
      <c r="WGE98" s="9"/>
      <c r="WGF98" s="9"/>
      <c r="WGG98" s="9"/>
      <c r="WGH98" s="9"/>
      <c r="WGI98" s="9"/>
      <c r="WGJ98" s="9"/>
      <c r="WGK98" s="9"/>
      <c r="WGL98" s="9"/>
      <c r="WGM98" s="9"/>
      <c r="WGN98" s="9"/>
      <c r="WGO98" s="9"/>
      <c r="WGP98" s="9"/>
      <c r="WGQ98" s="9"/>
      <c r="WGR98" s="9"/>
      <c r="WGS98" s="9"/>
      <c r="WGT98" s="9"/>
      <c r="WGU98" s="9"/>
      <c r="WGV98" s="9"/>
      <c r="WGW98" s="9"/>
      <c r="WGX98" s="9"/>
      <c r="WGY98" s="9"/>
      <c r="WGZ98" s="9"/>
      <c r="WHA98" s="9"/>
      <c r="WHB98" s="9"/>
      <c r="WHC98" s="9"/>
      <c r="WHD98" s="9"/>
      <c r="WHE98" s="9"/>
      <c r="WHF98" s="9"/>
      <c r="WHG98" s="9"/>
      <c r="WHH98" s="9"/>
      <c r="WHI98" s="9"/>
      <c r="WHJ98" s="9"/>
      <c r="WHK98" s="9"/>
      <c r="WHL98" s="9"/>
      <c r="WHM98" s="9"/>
      <c r="WHN98" s="9"/>
      <c r="WHO98" s="9"/>
      <c r="WHP98" s="9"/>
      <c r="WHQ98" s="9"/>
      <c r="WHR98" s="9"/>
      <c r="WHS98" s="9"/>
      <c r="WHT98" s="9"/>
      <c r="WHU98" s="9"/>
      <c r="WHV98" s="9"/>
      <c r="WHW98" s="9"/>
      <c r="WHX98" s="9"/>
      <c r="WHY98" s="9"/>
      <c r="WHZ98" s="9"/>
      <c r="WIA98" s="9"/>
      <c r="WIB98" s="9"/>
      <c r="WIC98" s="9"/>
      <c r="WID98" s="9"/>
      <c r="WIE98" s="9"/>
      <c r="WIF98" s="9"/>
      <c r="WIG98" s="9"/>
      <c r="WIH98" s="9"/>
      <c r="WII98" s="9"/>
      <c r="WIJ98" s="9"/>
      <c r="WIK98" s="9"/>
      <c r="WIL98" s="9"/>
      <c r="WIM98" s="9"/>
      <c r="WIN98" s="9"/>
      <c r="WIO98" s="9"/>
      <c r="WIP98" s="9"/>
      <c r="WIQ98" s="9"/>
      <c r="WIR98" s="9"/>
      <c r="WIS98" s="9"/>
      <c r="WIT98" s="9"/>
      <c r="WIU98" s="9"/>
      <c r="WIV98" s="9"/>
      <c r="WIW98" s="9"/>
      <c r="WIX98" s="9"/>
      <c r="WIY98" s="9"/>
      <c r="WIZ98" s="9"/>
      <c r="WJA98" s="9"/>
      <c r="WJB98" s="9"/>
      <c r="WJC98" s="9"/>
      <c r="WJD98" s="9"/>
      <c r="WJE98" s="9"/>
      <c r="WJF98" s="9"/>
      <c r="WJG98" s="9"/>
      <c r="WJH98" s="9"/>
      <c r="WJI98" s="9"/>
      <c r="WJJ98" s="9"/>
      <c r="WJK98" s="9"/>
      <c r="WJL98" s="9"/>
      <c r="WJM98" s="9"/>
      <c r="WJN98" s="9"/>
      <c r="WJO98" s="9"/>
      <c r="WJP98" s="9"/>
      <c r="WJQ98" s="9"/>
      <c r="WJR98" s="9"/>
      <c r="WJS98" s="9"/>
      <c r="WJT98" s="9"/>
      <c r="WJU98" s="9"/>
      <c r="WJV98" s="9"/>
      <c r="WJW98" s="9"/>
      <c r="WJX98" s="9"/>
      <c r="WJY98" s="9"/>
      <c r="WJZ98" s="9"/>
      <c r="WKA98" s="9"/>
      <c r="WKB98" s="9"/>
      <c r="WKC98" s="9"/>
      <c r="WKD98" s="9"/>
      <c r="WKE98" s="9"/>
      <c r="WKF98" s="9"/>
      <c r="WKG98" s="9"/>
      <c r="WKH98" s="9"/>
      <c r="WKI98" s="9"/>
      <c r="WKJ98" s="9"/>
      <c r="WKK98" s="9"/>
      <c r="WKL98" s="9"/>
      <c r="WKM98" s="9"/>
      <c r="WKN98" s="9"/>
      <c r="WKO98" s="9"/>
      <c r="WKP98" s="9"/>
      <c r="WKQ98" s="9"/>
      <c r="WKR98" s="9"/>
      <c r="WKS98" s="9"/>
      <c r="WKT98" s="9"/>
      <c r="WKU98" s="9"/>
      <c r="WKV98" s="9"/>
      <c r="WKW98" s="9"/>
      <c r="WKX98" s="9"/>
      <c r="WKY98" s="9"/>
      <c r="WKZ98" s="9"/>
      <c r="WLA98" s="9"/>
      <c r="WLB98" s="9"/>
      <c r="WLC98" s="9"/>
      <c r="WLD98" s="9"/>
      <c r="WLE98" s="9"/>
      <c r="WLF98" s="9"/>
      <c r="WLG98" s="9"/>
      <c r="WLH98" s="9"/>
      <c r="WLI98" s="9"/>
      <c r="WLJ98" s="9"/>
      <c r="WLK98" s="9"/>
      <c r="WLL98" s="9"/>
      <c r="WLM98" s="9"/>
      <c r="WLN98" s="9"/>
      <c r="WLO98" s="9"/>
      <c r="WLP98" s="9"/>
      <c r="WLQ98" s="9"/>
      <c r="WLR98" s="9"/>
      <c r="WLS98" s="9"/>
      <c r="WLT98" s="9"/>
      <c r="WLU98" s="9"/>
      <c r="WLV98" s="9"/>
      <c r="WLW98" s="9"/>
      <c r="WLX98" s="9"/>
      <c r="WLY98" s="9"/>
      <c r="WLZ98" s="9"/>
      <c r="WMA98" s="9"/>
      <c r="WMB98" s="9"/>
      <c r="WMC98" s="9"/>
      <c r="WMD98" s="9"/>
      <c r="WME98" s="9"/>
      <c r="WMF98" s="9"/>
      <c r="WMG98" s="9"/>
      <c r="WMH98" s="9"/>
      <c r="WMI98" s="9"/>
      <c r="WMJ98" s="9"/>
      <c r="WMK98" s="9"/>
      <c r="WML98" s="9"/>
      <c r="WMM98" s="9"/>
      <c r="WMN98" s="9"/>
      <c r="WMO98" s="9"/>
      <c r="WMP98" s="9"/>
      <c r="WMQ98" s="9"/>
      <c r="WMR98" s="9"/>
      <c r="WMS98" s="9"/>
      <c r="WMT98" s="9"/>
      <c r="WMU98" s="9"/>
      <c r="WMV98" s="9"/>
      <c r="WMW98" s="9"/>
      <c r="WMX98" s="9"/>
      <c r="WMY98" s="9"/>
      <c r="WMZ98" s="9"/>
      <c r="WNA98" s="9"/>
      <c r="WNB98" s="9"/>
      <c r="WNC98" s="9"/>
      <c r="WND98" s="9"/>
      <c r="WNE98" s="9"/>
      <c r="WNF98" s="9"/>
      <c r="WNG98" s="9"/>
      <c r="WNH98" s="9"/>
      <c r="WNI98" s="9"/>
      <c r="WNJ98" s="9"/>
      <c r="WNK98" s="9"/>
      <c r="WNL98" s="9"/>
      <c r="WNM98" s="9"/>
      <c r="WNN98" s="9"/>
      <c r="WNO98" s="9"/>
      <c r="WNP98" s="9"/>
      <c r="WNQ98" s="9"/>
      <c r="WNR98" s="9"/>
      <c r="WNS98" s="9"/>
      <c r="WNT98" s="9"/>
      <c r="WNU98" s="9"/>
      <c r="WNV98" s="9"/>
      <c r="WNW98" s="9"/>
      <c r="WNX98" s="9"/>
      <c r="WNY98" s="9"/>
      <c r="WNZ98" s="9"/>
      <c r="WOA98" s="9"/>
      <c r="WOB98" s="9"/>
      <c r="WOC98" s="9"/>
      <c r="WOD98" s="9"/>
      <c r="WOE98" s="9"/>
      <c r="WOF98" s="9"/>
      <c r="WOG98" s="9"/>
      <c r="WOH98" s="9"/>
      <c r="WOI98" s="9"/>
      <c r="WOJ98" s="9"/>
      <c r="WOK98" s="9"/>
      <c r="WOL98" s="9"/>
      <c r="WOM98" s="9"/>
      <c r="WON98" s="9"/>
      <c r="WOO98" s="9"/>
      <c r="WOP98" s="9"/>
      <c r="WOQ98" s="9"/>
      <c r="WOR98" s="9"/>
      <c r="WOS98" s="9"/>
      <c r="WOT98" s="9"/>
      <c r="WOU98" s="9"/>
      <c r="WOV98" s="9"/>
      <c r="WOW98" s="9"/>
      <c r="WOX98" s="9"/>
      <c r="WOY98" s="9"/>
      <c r="WOZ98" s="9"/>
      <c r="WPA98" s="9"/>
      <c r="WPB98" s="9"/>
      <c r="WPC98" s="9"/>
      <c r="WPD98" s="9"/>
      <c r="WPE98" s="9"/>
      <c r="WPF98" s="9"/>
      <c r="WPG98" s="9"/>
      <c r="WPH98" s="9"/>
      <c r="WPI98" s="9"/>
      <c r="WPJ98" s="9"/>
      <c r="WPK98" s="9"/>
      <c r="WPL98" s="9"/>
      <c r="WPM98" s="9"/>
      <c r="WPN98" s="9"/>
      <c r="WPO98" s="9"/>
      <c r="WPP98" s="9"/>
      <c r="WPQ98" s="9"/>
      <c r="WPR98" s="9"/>
      <c r="WPS98" s="9"/>
      <c r="WPT98" s="9"/>
      <c r="WPU98" s="9"/>
      <c r="WPV98" s="9"/>
      <c r="WPW98" s="9"/>
      <c r="WPX98" s="9"/>
      <c r="WPY98" s="9"/>
      <c r="WPZ98" s="9"/>
      <c r="WQA98" s="9"/>
      <c r="WQB98" s="9"/>
      <c r="WQC98" s="9"/>
      <c r="WQD98" s="9"/>
      <c r="WQE98" s="9"/>
      <c r="WQF98" s="9"/>
      <c r="WQG98" s="9"/>
      <c r="WQH98" s="9"/>
      <c r="WQI98" s="9"/>
      <c r="WQJ98" s="9"/>
      <c r="WQK98" s="9"/>
      <c r="WQL98" s="9"/>
      <c r="WQM98" s="9"/>
      <c r="WQN98" s="9"/>
      <c r="WQO98" s="9"/>
      <c r="WQP98" s="9"/>
      <c r="WQQ98" s="9"/>
      <c r="WQR98" s="9"/>
      <c r="WQS98" s="9"/>
      <c r="WQT98" s="9"/>
      <c r="WQU98" s="9"/>
      <c r="WQV98" s="9"/>
      <c r="WQW98" s="9"/>
      <c r="WQX98" s="9"/>
      <c r="WQY98" s="9"/>
      <c r="WQZ98" s="9"/>
      <c r="WRA98" s="9"/>
      <c r="WRB98" s="9"/>
      <c r="WRC98" s="9"/>
      <c r="WRD98" s="9"/>
      <c r="WRE98" s="9"/>
      <c r="WRF98" s="9"/>
      <c r="WRG98" s="9"/>
      <c r="WRH98" s="9"/>
      <c r="WRI98" s="9"/>
      <c r="WRJ98" s="9"/>
      <c r="WRK98" s="9"/>
      <c r="WRL98" s="9"/>
      <c r="WRM98" s="9"/>
      <c r="WRN98" s="9"/>
      <c r="WRO98" s="9"/>
      <c r="WRP98" s="9"/>
      <c r="WRQ98" s="9"/>
      <c r="WRR98" s="9"/>
      <c r="WRS98" s="9"/>
      <c r="WRT98" s="9"/>
      <c r="WRU98" s="9"/>
      <c r="WRV98" s="9"/>
      <c r="WRW98" s="9"/>
      <c r="WRX98" s="9"/>
      <c r="WRY98" s="9"/>
      <c r="WRZ98" s="9"/>
      <c r="WSA98" s="9"/>
      <c r="WSB98" s="9"/>
      <c r="WSC98" s="9"/>
      <c r="WSD98" s="9"/>
      <c r="WSE98" s="9"/>
      <c r="WSF98" s="9"/>
      <c r="WSG98" s="9"/>
      <c r="WSH98" s="9"/>
      <c r="WSI98" s="9"/>
      <c r="WSJ98" s="9"/>
      <c r="WSK98" s="9"/>
      <c r="WSL98" s="9"/>
      <c r="WSM98" s="9"/>
      <c r="WSN98" s="9"/>
      <c r="WSO98" s="9"/>
      <c r="WSP98" s="9"/>
      <c r="WSQ98" s="9"/>
      <c r="WSR98" s="9"/>
      <c r="WSS98" s="9"/>
      <c r="WST98" s="9"/>
      <c r="WSU98" s="9"/>
      <c r="WSV98" s="9"/>
      <c r="WSW98" s="9"/>
      <c r="WSX98" s="9"/>
      <c r="WSY98" s="9"/>
      <c r="WSZ98" s="9"/>
      <c r="WTA98" s="9"/>
      <c r="WTB98" s="9"/>
      <c r="WTC98" s="9"/>
      <c r="WTD98" s="9"/>
      <c r="WTE98" s="9"/>
      <c r="WTF98" s="9"/>
      <c r="WTG98" s="9"/>
      <c r="WTH98" s="9"/>
      <c r="WTI98" s="9"/>
      <c r="WTJ98" s="9"/>
      <c r="WTK98" s="9"/>
      <c r="WTL98" s="9"/>
      <c r="WTM98" s="9"/>
      <c r="WTN98" s="9"/>
      <c r="WTO98" s="9"/>
      <c r="WTP98" s="9"/>
      <c r="WTQ98" s="9"/>
      <c r="WTR98" s="9"/>
      <c r="WTS98" s="9"/>
      <c r="WTT98" s="9"/>
      <c r="WTU98" s="9"/>
      <c r="WTV98" s="9"/>
      <c r="WTW98" s="9"/>
      <c r="WTX98" s="9"/>
      <c r="WTY98" s="9"/>
      <c r="WTZ98" s="9"/>
      <c r="WUA98" s="9"/>
      <c r="WUB98" s="9"/>
      <c r="WUC98" s="9"/>
      <c r="WUD98" s="9"/>
      <c r="WUE98" s="9"/>
      <c r="WUF98" s="9"/>
      <c r="WUG98" s="9"/>
      <c r="WUH98" s="9"/>
      <c r="WUI98" s="9"/>
      <c r="WUJ98" s="9"/>
      <c r="WUK98" s="9"/>
      <c r="WUL98" s="9"/>
      <c r="WUM98" s="9"/>
      <c r="WUN98" s="9"/>
      <c r="WUO98" s="9"/>
      <c r="WUP98" s="9"/>
      <c r="WUQ98" s="9"/>
      <c r="WUR98" s="9"/>
      <c r="WUS98" s="9"/>
      <c r="WUT98" s="9"/>
      <c r="WUU98" s="9"/>
      <c r="WUV98" s="9"/>
      <c r="WUW98" s="9"/>
      <c r="WUX98" s="9"/>
      <c r="WUY98" s="9"/>
      <c r="WUZ98" s="9"/>
      <c r="WVA98" s="9"/>
      <c r="WVB98" s="9"/>
      <c r="WVC98" s="9"/>
      <c r="WVD98" s="9"/>
      <c r="WVE98" s="9"/>
      <c r="WVF98" s="9"/>
      <c r="WVG98" s="9"/>
      <c r="WVH98" s="9"/>
      <c r="WVI98" s="9"/>
      <c r="WVJ98" s="9"/>
      <c r="WVK98" s="9"/>
      <c r="WVL98" s="9"/>
      <c r="WVM98" s="9"/>
      <c r="WVN98" s="9"/>
      <c r="WVO98" s="9"/>
      <c r="WVP98" s="9"/>
      <c r="WVQ98" s="9"/>
      <c r="WVR98" s="9"/>
      <c r="WVS98" s="9"/>
      <c r="WVT98" s="9"/>
      <c r="WVU98" s="9"/>
      <c r="WVV98" s="9"/>
      <c r="WVW98" s="9"/>
      <c r="WVX98" s="9"/>
      <c r="WVY98" s="9"/>
      <c r="WVZ98" s="9"/>
      <c r="WWA98" s="9"/>
      <c r="WWB98" s="9"/>
      <c r="WWC98" s="9"/>
      <c r="WWD98" s="9"/>
      <c r="WWE98" s="9"/>
      <c r="WWF98" s="9"/>
      <c r="WWG98" s="9"/>
      <c r="WWH98" s="9"/>
      <c r="WWI98" s="9"/>
      <c r="WWJ98" s="9"/>
      <c r="WWK98" s="9"/>
      <c r="WWL98" s="9"/>
      <c r="WWM98" s="9"/>
      <c r="WWN98" s="9"/>
      <c r="WWO98" s="9"/>
      <c r="WWP98" s="9"/>
      <c r="WWQ98" s="9"/>
      <c r="WWR98" s="9"/>
      <c r="WWS98" s="9"/>
      <c r="WWT98" s="9"/>
      <c r="WWU98" s="9"/>
      <c r="WWV98" s="9"/>
      <c r="WWW98" s="9"/>
      <c r="WWX98" s="9"/>
      <c r="WWY98" s="9"/>
      <c r="WWZ98" s="9"/>
      <c r="WXA98" s="9"/>
      <c r="WXB98" s="9"/>
      <c r="WXC98" s="9"/>
      <c r="WXD98" s="9"/>
      <c r="WXE98" s="9"/>
      <c r="WXF98" s="9"/>
      <c r="WXG98" s="9"/>
      <c r="WXH98" s="9"/>
      <c r="WXI98" s="9"/>
      <c r="WXJ98" s="9"/>
      <c r="WXK98" s="9"/>
      <c r="WXL98" s="9"/>
      <c r="WXM98" s="9"/>
      <c r="WXN98" s="9"/>
      <c r="WXO98" s="9"/>
      <c r="WXP98" s="9"/>
      <c r="WXQ98" s="9"/>
      <c r="WXR98" s="9"/>
      <c r="WXS98" s="9"/>
      <c r="WXT98" s="9"/>
      <c r="WXU98" s="9"/>
      <c r="WXV98" s="9"/>
      <c r="WXW98" s="9"/>
      <c r="WXX98" s="9"/>
      <c r="WXY98" s="9"/>
      <c r="WXZ98" s="9"/>
      <c r="WYA98" s="9"/>
      <c r="WYB98" s="9"/>
      <c r="WYC98" s="9"/>
      <c r="WYD98" s="9"/>
      <c r="WYE98" s="9"/>
      <c r="WYF98" s="9"/>
      <c r="WYG98" s="9"/>
      <c r="WYH98" s="9"/>
      <c r="WYI98" s="9"/>
      <c r="WYJ98" s="9"/>
      <c r="WYK98" s="9"/>
      <c r="WYL98" s="9"/>
      <c r="WYM98" s="9"/>
      <c r="WYN98" s="9"/>
      <c r="WYO98" s="9"/>
      <c r="WYP98" s="9"/>
      <c r="WYQ98" s="9"/>
      <c r="WYR98" s="9"/>
      <c r="WYS98" s="9"/>
      <c r="WYT98" s="9"/>
      <c r="WYU98" s="9"/>
      <c r="WYV98" s="9"/>
      <c r="WYW98" s="9"/>
      <c r="WYX98" s="9"/>
      <c r="WYY98" s="9"/>
      <c r="WYZ98" s="9"/>
      <c r="WZA98" s="9"/>
      <c r="WZB98" s="9"/>
      <c r="WZC98" s="9"/>
      <c r="WZD98" s="9"/>
      <c r="WZE98" s="9"/>
      <c r="WZF98" s="9"/>
      <c r="WZG98" s="9"/>
      <c r="WZH98" s="9"/>
      <c r="WZI98" s="9"/>
      <c r="WZJ98" s="9"/>
      <c r="WZK98" s="9"/>
      <c r="WZL98" s="9"/>
      <c r="WZM98" s="9"/>
      <c r="WZN98" s="9"/>
      <c r="WZO98" s="9"/>
      <c r="WZP98" s="9"/>
      <c r="WZQ98" s="9"/>
      <c r="WZR98" s="9"/>
      <c r="WZS98" s="9"/>
      <c r="WZT98" s="9"/>
      <c r="WZU98" s="9"/>
      <c r="WZV98" s="9"/>
      <c r="WZW98" s="9"/>
      <c r="WZX98" s="9"/>
      <c r="WZY98" s="9"/>
      <c r="WZZ98" s="9"/>
      <c r="XAA98" s="9"/>
      <c r="XAB98" s="9"/>
      <c r="XAC98" s="9"/>
      <c r="XAD98" s="9"/>
      <c r="XAE98" s="9"/>
      <c r="XAF98" s="9"/>
      <c r="XAG98" s="9"/>
      <c r="XAH98" s="9"/>
      <c r="XAI98" s="9"/>
      <c r="XAJ98" s="9"/>
      <c r="XAK98" s="9"/>
      <c r="XAL98" s="9"/>
      <c r="XAM98" s="9"/>
      <c r="XAN98" s="9"/>
      <c r="XAO98" s="9"/>
      <c r="XAP98" s="9"/>
      <c r="XAQ98" s="9"/>
      <c r="XAR98" s="9"/>
      <c r="XAS98" s="9"/>
      <c r="XAT98" s="9"/>
      <c r="XAU98" s="9"/>
      <c r="XAV98" s="9"/>
      <c r="XAW98" s="9"/>
      <c r="XAX98" s="9"/>
      <c r="XAY98" s="9"/>
      <c r="XAZ98" s="9"/>
      <c r="XBA98" s="9"/>
      <c r="XBB98" s="9"/>
      <c r="XBC98" s="9"/>
      <c r="XBD98" s="9"/>
      <c r="XBE98" s="9"/>
      <c r="XBF98" s="9"/>
      <c r="XBG98" s="9"/>
      <c r="XBH98" s="9"/>
      <c r="XBI98" s="9"/>
      <c r="XBJ98" s="9"/>
      <c r="XBK98" s="9"/>
      <c r="XBL98" s="9"/>
      <c r="XBM98" s="9"/>
      <c r="XBN98" s="9"/>
      <c r="XBO98" s="9"/>
      <c r="XBP98" s="9"/>
      <c r="XBQ98" s="9"/>
      <c r="XBR98" s="9"/>
      <c r="XBS98" s="9"/>
      <c r="XBT98" s="9"/>
      <c r="XBU98" s="9"/>
      <c r="XBV98" s="9"/>
      <c r="XBW98" s="9"/>
      <c r="XBX98" s="9"/>
      <c r="XBY98" s="9"/>
      <c r="XBZ98" s="9"/>
      <c r="XCA98" s="9"/>
      <c r="XCB98" s="9"/>
      <c r="XCC98" s="9"/>
      <c r="XCD98" s="9"/>
      <c r="XCE98" s="9"/>
      <c r="XCF98" s="9"/>
      <c r="XCG98" s="9"/>
      <c r="XCH98" s="9"/>
      <c r="XCI98" s="9"/>
      <c r="XCJ98" s="9"/>
      <c r="XCK98" s="9"/>
      <c r="XCL98" s="9"/>
      <c r="XCM98" s="9"/>
      <c r="XCN98" s="9"/>
      <c r="XCO98" s="9"/>
      <c r="XCP98" s="9"/>
      <c r="XCQ98" s="9"/>
      <c r="XCR98" s="9"/>
      <c r="XCS98" s="9"/>
      <c r="XCT98" s="9"/>
      <c r="XCU98" s="9"/>
      <c r="XCV98" s="9"/>
      <c r="XCW98" s="9"/>
      <c r="XCX98" s="9"/>
      <c r="XCY98" s="9"/>
      <c r="XCZ98" s="9"/>
      <c r="XDA98" s="9"/>
      <c r="XDB98" s="9"/>
      <c r="XDC98" s="9"/>
      <c r="XDD98" s="9"/>
      <c r="XDE98" s="9"/>
      <c r="XDF98" s="9"/>
      <c r="XDG98" s="9"/>
      <c r="XDH98" s="9"/>
      <c r="XDI98" s="9"/>
      <c r="XDJ98" s="9"/>
      <c r="XDK98" s="9"/>
      <c r="XDL98" s="9"/>
      <c r="XDM98" s="9"/>
      <c r="XDN98" s="9"/>
      <c r="XDO98" s="9"/>
      <c r="XDP98" s="9"/>
      <c r="XDQ98" s="9"/>
      <c r="XDR98" s="9"/>
      <c r="XDS98" s="9"/>
      <c r="XDT98" s="9"/>
      <c r="XDU98" s="9"/>
      <c r="XDV98" s="9"/>
      <c r="XDW98" s="9"/>
      <c r="XDX98" s="9"/>
      <c r="XDY98" s="9"/>
      <c r="XDZ98" s="9"/>
      <c r="XEA98" s="9"/>
      <c r="XEB98" s="9"/>
      <c r="XEC98" s="9"/>
      <c r="XED98" s="9"/>
      <c r="XEE98" s="9"/>
      <c r="XEF98" s="9"/>
      <c r="XEG98" s="9"/>
      <c r="XEH98" s="9"/>
      <c r="XEI98" s="9"/>
      <c r="XEJ98" s="9"/>
      <c r="XEK98" s="9"/>
      <c r="XEL98" s="9"/>
      <c r="XEM98" s="9"/>
      <c r="XEN98" s="9"/>
      <c r="XEO98" s="9"/>
      <c r="XEP98" s="9"/>
      <c r="XEQ98" s="9"/>
      <c r="XER98" s="9"/>
      <c r="XES98" s="9"/>
      <c r="XET98" s="9"/>
      <c r="XEU98" s="9"/>
      <c r="XEV98" s="9"/>
      <c r="XEW98" s="9"/>
      <c r="XEX98" s="9"/>
      <c r="XEY98" s="9"/>
      <c r="XEZ98" s="9"/>
    </row>
    <row r="99" s="4" customFormat="1" ht="18" customHeight="1" spans="1:1024 1025:16380">
      <c r="A99" s="66" t="s">
        <v>333</v>
      </c>
      <c r="B99" s="67" t="s">
        <v>334</v>
      </c>
      <c r="C99" s="68" t="s">
        <v>335</v>
      </c>
      <c r="D99" s="68" t="s">
        <v>336</v>
      </c>
      <c r="E99" s="128">
        <v>87.5421694444444</v>
      </c>
      <c r="F99" s="128">
        <v>44.1413083333333</v>
      </c>
      <c r="G99" s="70">
        <v>458</v>
      </c>
      <c r="H99" s="70">
        <v>410.666</v>
      </c>
      <c r="I99" s="70">
        <v>-66.856</v>
      </c>
      <c r="J99" s="70">
        <v>477.522</v>
      </c>
      <c r="K99" s="70">
        <v>80</v>
      </c>
      <c r="L99" s="70">
        <v>4.55</v>
      </c>
      <c r="M99" s="72">
        <f t="shared" ref="M99:M101" si="110">J99-L99</f>
        <v>472.972</v>
      </c>
      <c r="N99" s="67">
        <v>17.8</v>
      </c>
      <c r="O99" s="67">
        <v>14.1</v>
      </c>
      <c r="P99" s="67">
        <v>14.027</v>
      </c>
      <c r="Q99" s="67">
        <v>7.51</v>
      </c>
      <c r="R99" s="67">
        <v>-70.1</v>
      </c>
      <c r="S99" s="67">
        <v>2013</v>
      </c>
      <c r="T99" s="67"/>
      <c r="U99" s="67">
        <v>4042</v>
      </c>
      <c r="V99" s="67">
        <v>0.002</v>
      </c>
      <c r="W99" s="67"/>
      <c r="X99" s="67"/>
      <c r="Y99" s="67">
        <v>14</v>
      </c>
      <c r="Z99" s="67">
        <v>1.68</v>
      </c>
      <c r="AA99" s="67">
        <v>0.014</v>
      </c>
      <c r="AB99" s="67" t="s">
        <v>285</v>
      </c>
      <c r="AC99" s="67"/>
      <c r="AD99" s="79">
        <v>-54.542309</v>
      </c>
      <c r="AE99" s="79">
        <v>0.8365385</v>
      </c>
      <c r="AF99" s="79">
        <v>-7.380316</v>
      </c>
      <c r="AG99" s="79">
        <v>0.156896</v>
      </c>
      <c r="AH99" s="79"/>
      <c r="AI99" s="79"/>
      <c r="AJ99" s="67">
        <v>0.59</v>
      </c>
      <c r="AK99" s="67" t="s">
        <v>232</v>
      </c>
      <c r="AL99" s="67" t="s">
        <v>234</v>
      </c>
      <c r="AM99" s="67" t="s">
        <v>234</v>
      </c>
      <c r="AN99" s="67" t="s">
        <v>188</v>
      </c>
      <c r="AO99" s="108">
        <v>9</v>
      </c>
      <c r="AP99" s="108" t="s">
        <v>337</v>
      </c>
      <c r="AQ99" s="67">
        <v>2.3</v>
      </c>
      <c r="AR99" s="72">
        <f t="shared" si="85"/>
        <v>0.0588260870677242</v>
      </c>
      <c r="AS99" s="72">
        <f t="shared" si="86"/>
        <v>0.168764273449316</v>
      </c>
      <c r="AT99" s="108">
        <v>443.3</v>
      </c>
      <c r="AU99" s="72">
        <f t="shared" si="87"/>
        <v>19.2822966507177</v>
      </c>
      <c r="AV99" s="72">
        <f t="shared" si="88"/>
        <v>55.3183620890194</v>
      </c>
      <c r="AW99" s="72">
        <f t="shared" si="89"/>
        <v>55.4871263624688</v>
      </c>
      <c r="AX99" s="67">
        <v>169.1</v>
      </c>
      <c r="AY99" s="72">
        <f t="shared" si="90"/>
        <v>8.43854483756674</v>
      </c>
      <c r="AZ99" s="72">
        <f t="shared" si="91"/>
        <v>24.2090704901362</v>
      </c>
      <c r="BA99" s="67">
        <v>86</v>
      </c>
      <c r="BB99" s="72">
        <f t="shared" si="92"/>
        <v>7.07673318247274</v>
      </c>
      <c r="BC99" s="72">
        <f t="shared" si="93"/>
        <v>20.3022127336079</v>
      </c>
      <c r="BD99" s="67" t="s">
        <v>238</v>
      </c>
      <c r="BE99" s="67" t="s">
        <v>238</v>
      </c>
      <c r="BF99" s="67">
        <v>0.32</v>
      </c>
      <c r="BG99" s="79">
        <f t="shared" si="94"/>
        <v>0.000554369820106993</v>
      </c>
      <c r="BH99" s="67"/>
      <c r="BI99" s="79">
        <f t="shared" si="95"/>
        <v>0.248476536297364</v>
      </c>
      <c r="BJ99" s="79">
        <f t="shared" si="96"/>
        <v>701.02</v>
      </c>
      <c r="BK99" s="79">
        <f t="shared" si="97"/>
        <v>34.856955127645</v>
      </c>
      <c r="BL99" s="109">
        <v>333.2</v>
      </c>
      <c r="BM99" s="79">
        <f t="shared" si="98"/>
        <v>9.39915373765867</v>
      </c>
      <c r="BN99" s="79">
        <f t="shared" si="99"/>
        <v>27.0251480338758</v>
      </c>
      <c r="BO99" s="108">
        <v>740.6</v>
      </c>
      <c r="BP99" s="79">
        <f t="shared" si="100"/>
        <v>15.4195294607537</v>
      </c>
      <c r="BQ99" s="79">
        <f t="shared" si="101"/>
        <v>44.3353814524776</v>
      </c>
      <c r="BR99" s="67">
        <v>598</v>
      </c>
      <c r="BS99" s="79">
        <f t="shared" si="102"/>
        <v>9.8005795125277</v>
      </c>
      <c r="BT99" s="79">
        <f t="shared" si="103"/>
        <v>28.1793573694443</v>
      </c>
      <c r="BU99" s="67">
        <v>0</v>
      </c>
      <c r="BV99" s="79"/>
      <c r="BW99" s="79"/>
      <c r="BX99" s="67">
        <v>4.7</v>
      </c>
      <c r="BY99" s="79">
        <f t="shared" si="104"/>
        <v>0.0758064516129032</v>
      </c>
      <c r="BZ99" s="79">
        <f t="shared" si="105"/>
        <v>0.217964365084625</v>
      </c>
      <c r="CA99" s="79">
        <f t="shared" si="106"/>
        <v>1.06129032258065</v>
      </c>
      <c r="CB99" s="67">
        <v>0.17</v>
      </c>
      <c r="CC99" s="67">
        <v>0.052</v>
      </c>
      <c r="CD99" s="67">
        <v>0.2</v>
      </c>
      <c r="CE99" s="67"/>
      <c r="CF99" s="67"/>
      <c r="CG99" s="109">
        <v>1.6</v>
      </c>
      <c r="CH99" s="79">
        <f t="shared" si="107"/>
        <v>0.0842176183257538</v>
      </c>
      <c r="CI99" s="79">
        <f t="shared" si="108"/>
        <v>0.242148779117735</v>
      </c>
      <c r="CJ99" s="67">
        <v>1678.5</v>
      </c>
      <c r="CK99" s="79">
        <f t="shared" si="109"/>
        <v>34.7792867808787</v>
      </c>
      <c r="CL99" s="80" t="s">
        <v>338</v>
      </c>
      <c r="CM99" s="67">
        <v>15.5</v>
      </c>
      <c r="CN99" s="67">
        <v>2.3</v>
      </c>
      <c r="CO99" s="67">
        <v>21.3</v>
      </c>
      <c r="CP99" s="108">
        <v>2102.1</v>
      </c>
      <c r="CQ99" s="67">
        <v>7.98</v>
      </c>
      <c r="CR99" s="67" t="s">
        <v>248</v>
      </c>
      <c r="CS99" s="67" t="s">
        <v>190</v>
      </c>
      <c r="CT99" s="67" t="s">
        <v>193</v>
      </c>
      <c r="CU99" s="67" t="s">
        <v>237</v>
      </c>
      <c r="CV99" s="109">
        <v>1.24</v>
      </c>
      <c r="CW99" s="67" t="s">
        <v>190</v>
      </c>
      <c r="CX99" s="67" t="s">
        <v>339</v>
      </c>
      <c r="CY99" s="67" t="s">
        <v>237</v>
      </c>
      <c r="CZ99" s="109">
        <v>0.155</v>
      </c>
      <c r="DA99" s="109">
        <v>0.015</v>
      </c>
      <c r="DB99" s="67" t="s">
        <v>190</v>
      </c>
      <c r="DC99" s="67" t="s">
        <v>238</v>
      </c>
      <c r="DD99" s="67" t="s">
        <v>238</v>
      </c>
      <c r="DE99" s="108">
        <v>776.6</v>
      </c>
      <c r="DF99" s="67">
        <v>286.2</v>
      </c>
      <c r="DG99" s="67">
        <v>490.4</v>
      </c>
      <c r="DH99" s="67">
        <v>0</v>
      </c>
      <c r="DI99" s="67">
        <v>490.4</v>
      </c>
      <c r="DJ99" s="67"/>
      <c r="DK99" s="67"/>
      <c r="DL99" s="67"/>
      <c r="DM99" s="67"/>
      <c r="DN99" s="67"/>
      <c r="DO99" s="67"/>
      <c r="DP99" s="67"/>
      <c r="DQ99" s="67"/>
      <c r="DR99" s="67"/>
      <c r="DS99" s="67"/>
      <c r="DT99" s="67"/>
      <c r="DU99" s="67"/>
      <c r="DV99" s="67"/>
      <c r="DW99" s="67"/>
      <c r="DX99" s="67"/>
      <c r="DY99" s="67"/>
      <c r="DZ99" s="67"/>
      <c r="EA99" s="67"/>
      <c r="EB99" s="67"/>
      <c r="EC99" s="67"/>
      <c r="ED99" s="67"/>
      <c r="EE99" s="67"/>
      <c r="EF99" s="67"/>
      <c r="EG99" s="67"/>
      <c r="EH99" s="67"/>
      <c r="EI99" s="67"/>
      <c r="EJ99" s="67"/>
      <c r="EK99" s="9"/>
      <c r="EL99" s="9"/>
      <c r="EM99" s="9"/>
      <c r="EN99" s="9"/>
      <c r="EO99" s="9"/>
      <c r="EP99" s="9"/>
      <c r="EQ99" s="9"/>
      <c r="ER99" s="9"/>
      <c r="ES99" s="9"/>
      <c r="ET99" s="9"/>
      <c r="EU99" s="9"/>
      <c r="EV99" s="9"/>
      <c r="EW99" s="9"/>
      <c r="EX99" s="9"/>
      <c r="EY99" s="9"/>
      <c r="EZ99" s="9"/>
      <c r="FA99" s="9"/>
      <c r="FB99" s="9"/>
      <c r="FC99" s="9"/>
      <c r="FD99" s="9"/>
      <c r="FE99" s="9"/>
      <c r="FF99" s="9"/>
      <c r="FG99" s="9"/>
      <c r="FH99" s="9"/>
      <c r="FI99" s="9"/>
      <c r="FJ99" s="9"/>
      <c r="FK99" s="9"/>
      <c r="FL99" s="9"/>
      <c r="FM99" s="9"/>
      <c r="FN99" s="9"/>
      <c r="FO99" s="9"/>
      <c r="FP99" s="9"/>
      <c r="FQ99" s="9"/>
      <c r="FR99" s="9"/>
      <c r="FS99" s="9"/>
      <c r="FT99" s="9"/>
      <c r="FU99" s="9"/>
      <c r="FV99" s="9"/>
      <c r="FW99" s="9"/>
      <c r="FX99" s="9"/>
      <c r="FY99" s="9"/>
      <c r="FZ99" s="9"/>
      <c r="GA99" s="9"/>
      <c r="GB99" s="9"/>
      <c r="GC99" s="9"/>
      <c r="GD99" s="9"/>
      <c r="GE99" s="9"/>
      <c r="GF99" s="9"/>
      <c r="GG99" s="9"/>
      <c r="GH99" s="9"/>
      <c r="GI99" s="9"/>
      <c r="GJ99" s="9"/>
      <c r="GK99" s="9"/>
      <c r="GL99" s="9"/>
      <c r="GM99" s="9"/>
      <c r="GN99" s="9"/>
      <c r="GO99" s="9"/>
      <c r="GP99" s="9"/>
      <c r="GQ99" s="9"/>
      <c r="GR99" s="9"/>
      <c r="GS99" s="9"/>
      <c r="GT99" s="9"/>
      <c r="GU99" s="9"/>
      <c r="GV99" s="9"/>
      <c r="GW99" s="9"/>
      <c r="GX99" s="9"/>
      <c r="GY99" s="9"/>
      <c r="GZ99" s="9"/>
      <c r="HA99" s="9"/>
      <c r="HB99" s="9"/>
      <c r="HC99" s="9"/>
      <c r="HD99" s="9"/>
      <c r="HE99" s="9"/>
      <c r="HF99" s="9"/>
      <c r="HG99" s="9"/>
      <c r="HH99" s="9"/>
      <c r="HI99" s="9"/>
      <c r="HJ99" s="9"/>
      <c r="HK99" s="9"/>
      <c r="HL99" s="9"/>
      <c r="HM99" s="9"/>
      <c r="HN99" s="9"/>
      <c r="HO99" s="9"/>
      <c r="HP99" s="9"/>
      <c r="HQ99" s="9"/>
      <c r="HR99" s="9"/>
      <c r="HS99" s="9"/>
      <c r="HT99" s="9"/>
      <c r="HU99" s="9"/>
      <c r="HV99" s="9"/>
      <c r="HW99" s="9"/>
      <c r="HX99" s="9"/>
      <c r="HY99" s="9"/>
      <c r="HZ99" s="9"/>
      <c r="IA99" s="9"/>
      <c r="IB99" s="9"/>
      <c r="IC99" s="9"/>
      <c r="ID99" s="9"/>
      <c r="IE99" s="9"/>
      <c r="IF99" s="9"/>
      <c r="IG99" s="9"/>
      <c r="IH99" s="9"/>
      <c r="II99" s="9"/>
      <c r="IJ99" s="9"/>
      <c r="IK99" s="9"/>
      <c r="IL99" s="9"/>
      <c r="IM99" s="9"/>
      <c r="IN99" s="9"/>
      <c r="IO99" s="9"/>
      <c r="IP99" s="9"/>
      <c r="IQ99" s="9"/>
      <c r="IR99" s="9"/>
      <c r="IS99" s="9"/>
      <c r="IT99" s="9"/>
      <c r="IU99" s="9"/>
      <c r="IV99" s="9"/>
      <c r="IW99" s="9"/>
      <c r="IX99" s="9"/>
      <c r="IY99" s="9"/>
      <c r="IZ99" s="9"/>
      <c r="JA99" s="9"/>
      <c r="JB99" s="9"/>
      <c r="JC99" s="9"/>
      <c r="JD99" s="9"/>
      <c r="JE99" s="9"/>
      <c r="JF99" s="9"/>
      <c r="JG99" s="9"/>
      <c r="JH99" s="9"/>
      <c r="JI99" s="9"/>
      <c r="JJ99" s="9"/>
      <c r="JK99" s="9"/>
      <c r="JL99" s="9"/>
      <c r="JM99" s="9"/>
      <c r="JN99" s="9"/>
      <c r="JO99" s="9"/>
      <c r="JP99" s="9"/>
      <c r="JQ99" s="9"/>
      <c r="JR99" s="9"/>
      <c r="JS99" s="9"/>
      <c r="JT99" s="9"/>
      <c r="JU99" s="9"/>
      <c r="JV99" s="9"/>
      <c r="JW99" s="9"/>
      <c r="JX99" s="9"/>
      <c r="JY99" s="9"/>
      <c r="JZ99" s="9"/>
      <c r="KA99" s="9"/>
      <c r="KB99" s="9"/>
      <c r="KC99" s="9"/>
      <c r="KD99" s="9"/>
      <c r="KE99" s="9"/>
      <c r="KF99" s="9"/>
      <c r="KG99" s="9"/>
      <c r="KH99" s="9"/>
      <c r="KI99" s="9"/>
      <c r="KJ99" s="9"/>
      <c r="KK99" s="9"/>
      <c r="KL99" s="9"/>
      <c r="KM99" s="9"/>
      <c r="KN99" s="9"/>
      <c r="KO99" s="9"/>
      <c r="KP99" s="9"/>
      <c r="KQ99" s="9"/>
      <c r="KR99" s="9"/>
      <c r="KS99" s="9"/>
      <c r="KT99" s="9"/>
      <c r="KU99" s="9"/>
      <c r="KV99" s="9"/>
      <c r="KW99" s="9"/>
      <c r="KX99" s="9"/>
      <c r="KY99" s="9"/>
      <c r="KZ99" s="9"/>
      <c r="LA99" s="9"/>
      <c r="LB99" s="9"/>
      <c r="LC99" s="9"/>
      <c r="LD99" s="9"/>
      <c r="LE99" s="9"/>
      <c r="LF99" s="9"/>
      <c r="LG99" s="9"/>
      <c r="LH99" s="9"/>
      <c r="LI99" s="9"/>
      <c r="LJ99" s="9"/>
      <c r="LK99" s="9"/>
      <c r="LL99" s="9"/>
      <c r="LM99" s="9"/>
      <c r="LN99" s="9"/>
      <c r="LO99" s="9"/>
      <c r="LP99" s="9"/>
      <c r="LQ99" s="9"/>
      <c r="LR99" s="9"/>
      <c r="LS99" s="9"/>
      <c r="LT99" s="9"/>
      <c r="LU99" s="9"/>
      <c r="LV99" s="9"/>
      <c r="LW99" s="9"/>
      <c r="LX99" s="9"/>
      <c r="LY99" s="9"/>
      <c r="LZ99" s="9"/>
      <c r="MA99" s="9"/>
      <c r="MB99" s="9"/>
      <c r="MC99" s="9"/>
      <c r="MD99" s="9"/>
      <c r="ME99" s="9"/>
      <c r="MF99" s="9"/>
      <c r="MG99" s="9"/>
      <c r="MH99" s="9"/>
      <c r="MI99" s="9"/>
      <c r="MJ99" s="9"/>
      <c r="MK99" s="9"/>
      <c r="ML99" s="9"/>
      <c r="MM99" s="9"/>
      <c r="MN99" s="9"/>
      <c r="MO99" s="9"/>
      <c r="MP99" s="9"/>
      <c r="MQ99" s="9"/>
      <c r="MR99" s="9"/>
      <c r="MS99" s="9"/>
      <c r="MT99" s="9"/>
      <c r="MU99" s="9"/>
      <c r="MV99" s="9"/>
      <c r="MW99" s="9"/>
      <c r="MX99" s="9"/>
      <c r="MY99" s="9"/>
      <c r="MZ99" s="9"/>
      <c r="NA99" s="9"/>
      <c r="NB99" s="9"/>
      <c r="NC99" s="9"/>
      <c r="ND99" s="9"/>
      <c r="NE99" s="9"/>
      <c r="NF99" s="9"/>
      <c r="NG99" s="9"/>
      <c r="NH99" s="9"/>
      <c r="NI99" s="9"/>
      <c r="NJ99" s="9"/>
      <c r="NK99" s="9"/>
      <c r="NL99" s="9"/>
      <c r="NM99" s="9"/>
      <c r="NN99" s="9"/>
      <c r="NO99" s="9"/>
      <c r="NP99" s="9"/>
      <c r="NQ99" s="9"/>
      <c r="NR99" s="9"/>
      <c r="NS99" s="9"/>
      <c r="NT99" s="9"/>
      <c r="NU99" s="9"/>
      <c r="NV99" s="9"/>
      <c r="NW99" s="9"/>
      <c r="NX99" s="9"/>
      <c r="NY99" s="9"/>
      <c r="NZ99" s="9"/>
      <c r="OA99" s="9"/>
      <c r="OB99" s="9"/>
      <c r="OC99" s="9"/>
      <c r="OD99" s="9"/>
      <c r="OE99" s="9"/>
      <c r="OF99" s="9"/>
      <c r="OG99" s="9"/>
      <c r="OH99" s="9"/>
      <c r="OI99" s="9"/>
      <c r="OJ99" s="9"/>
      <c r="OK99" s="9"/>
      <c r="OL99" s="9"/>
      <c r="OM99" s="9"/>
      <c r="ON99" s="9"/>
      <c r="OO99" s="9"/>
      <c r="OP99" s="9"/>
      <c r="OQ99" s="9"/>
      <c r="OR99" s="9"/>
      <c r="OS99" s="9"/>
      <c r="OT99" s="9"/>
      <c r="OU99" s="9"/>
      <c r="OV99" s="9"/>
      <c r="OW99" s="9"/>
      <c r="OX99" s="9"/>
      <c r="OY99" s="9"/>
      <c r="OZ99" s="9"/>
      <c r="PA99" s="9"/>
      <c r="PB99" s="9"/>
      <c r="PC99" s="9"/>
      <c r="PD99" s="9"/>
      <c r="PE99" s="9"/>
      <c r="PF99" s="9"/>
      <c r="PG99" s="9"/>
      <c r="PH99" s="9"/>
      <c r="PI99" s="9"/>
      <c r="PJ99" s="9"/>
      <c r="PK99" s="9"/>
      <c r="PL99" s="9"/>
      <c r="PM99" s="9"/>
      <c r="PN99" s="9"/>
      <c r="PO99" s="9"/>
      <c r="PP99" s="9"/>
      <c r="PQ99" s="9"/>
      <c r="PR99" s="9"/>
      <c r="PS99" s="9"/>
      <c r="PT99" s="9"/>
      <c r="PU99" s="9"/>
      <c r="PV99" s="9"/>
      <c r="PW99" s="9"/>
      <c r="PX99" s="9"/>
      <c r="PY99" s="9"/>
      <c r="PZ99" s="9"/>
      <c r="QA99" s="9"/>
      <c r="QB99" s="9"/>
      <c r="QC99" s="9"/>
      <c r="QD99" s="9"/>
      <c r="QE99" s="9"/>
      <c r="QF99" s="9"/>
      <c r="QG99" s="9"/>
      <c r="QH99" s="9"/>
      <c r="QI99" s="9"/>
      <c r="QJ99" s="9"/>
      <c r="QK99" s="9"/>
      <c r="QL99" s="9"/>
      <c r="QM99" s="9"/>
      <c r="QN99" s="9"/>
      <c r="QO99" s="9"/>
      <c r="QP99" s="9"/>
      <c r="QQ99" s="9"/>
      <c r="QR99" s="9"/>
      <c r="QS99" s="9"/>
      <c r="QT99" s="9"/>
      <c r="QU99" s="9"/>
      <c r="QV99" s="9"/>
      <c r="QW99" s="9"/>
      <c r="QX99" s="9"/>
      <c r="QY99" s="9"/>
      <c r="QZ99" s="9"/>
      <c r="RA99" s="9"/>
      <c r="RB99" s="9"/>
      <c r="RC99" s="9"/>
      <c r="RD99" s="9"/>
      <c r="RE99" s="9"/>
      <c r="RF99" s="9"/>
      <c r="RG99" s="9"/>
      <c r="RH99" s="9"/>
      <c r="RI99" s="9"/>
      <c r="RJ99" s="9"/>
      <c r="RK99" s="9"/>
      <c r="RL99" s="9"/>
      <c r="RM99" s="9"/>
      <c r="RN99" s="9"/>
      <c r="RO99" s="9"/>
      <c r="RP99" s="9"/>
      <c r="RQ99" s="9"/>
      <c r="RR99" s="9"/>
      <c r="RS99" s="9"/>
      <c r="RT99" s="9"/>
      <c r="RU99" s="9"/>
      <c r="RV99" s="9"/>
      <c r="RW99" s="9"/>
      <c r="RX99" s="9"/>
      <c r="RY99" s="9"/>
      <c r="RZ99" s="9"/>
      <c r="SA99" s="9"/>
      <c r="SB99" s="9"/>
      <c r="SC99" s="9"/>
      <c r="SD99" s="9"/>
      <c r="SE99" s="9"/>
      <c r="SF99" s="9"/>
      <c r="SG99" s="9"/>
      <c r="SH99" s="9"/>
      <c r="SI99" s="9"/>
      <c r="SJ99" s="9"/>
      <c r="SK99" s="9"/>
      <c r="SL99" s="9"/>
      <c r="SM99" s="9"/>
      <c r="SN99" s="9"/>
      <c r="SO99" s="9"/>
      <c r="SP99" s="9"/>
      <c r="SQ99" s="9"/>
      <c r="SR99" s="9"/>
      <c r="SS99" s="9"/>
      <c r="ST99" s="9"/>
      <c r="SU99" s="9"/>
      <c r="SV99" s="9"/>
      <c r="SW99" s="9"/>
      <c r="SX99" s="9"/>
      <c r="SY99" s="9"/>
      <c r="SZ99" s="9"/>
      <c r="TA99" s="9"/>
      <c r="TB99" s="9"/>
      <c r="TC99" s="9"/>
      <c r="TD99" s="9"/>
      <c r="TE99" s="9"/>
      <c r="TF99" s="9"/>
      <c r="TG99" s="9"/>
      <c r="TH99" s="9"/>
      <c r="TI99" s="9"/>
      <c r="TJ99" s="9"/>
      <c r="TK99" s="9"/>
      <c r="TL99" s="9"/>
      <c r="TM99" s="9"/>
      <c r="TN99" s="9"/>
      <c r="TO99" s="9"/>
      <c r="TP99" s="9"/>
      <c r="TQ99" s="9"/>
      <c r="TR99" s="9"/>
      <c r="TS99" s="9"/>
      <c r="TT99" s="9"/>
      <c r="TU99" s="9"/>
      <c r="TV99" s="9"/>
      <c r="TW99" s="9"/>
      <c r="TX99" s="9"/>
      <c r="TY99" s="9"/>
      <c r="TZ99" s="9"/>
      <c r="UA99" s="9"/>
      <c r="UB99" s="9"/>
      <c r="UC99" s="9"/>
      <c r="UD99" s="9"/>
      <c r="UE99" s="9"/>
      <c r="UF99" s="9"/>
      <c r="UG99" s="9"/>
      <c r="UH99" s="9"/>
      <c r="UI99" s="9"/>
      <c r="UJ99" s="9"/>
      <c r="UK99" s="9"/>
      <c r="UL99" s="9"/>
      <c r="UM99" s="9"/>
      <c r="UN99" s="9"/>
      <c r="UO99" s="9"/>
      <c r="UP99" s="9"/>
      <c r="UQ99" s="9"/>
      <c r="UR99" s="9"/>
      <c r="US99" s="9"/>
      <c r="UT99" s="9"/>
      <c r="UU99" s="9"/>
      <c r="UV99" s="9"/>
      <c r="UW99" s="9"/>
      <c r="UX99" s="9"/>
      <c r="UY99" s="9"/>
      <c r="UZ99" s="9"/>
      <c r="VA99" s="9"/>
      <c r="VB99" s="9"/>
      <c r="VC99" s="9"/>
      <c r="VD99" s="9"/>
      <c r="VE99" s="9"/>
      <c r="VF99" s="9"/>
      <c r="VG99" s="9"/>
      <c r="VH99" s="9"/>
      <c r="VI99" s="9"/>
      <c r="VJ99" s="9"/>
      <c r="VK99" s="9"/>
      <c r="VL99" s="9"/>
      <c r="VM99" s="9"/>
      <c r="VN99" s="9"/>
      <c r="VO99" s="9"/>
      <c r="VP99" s="9"/>
      <c r="VQ99" s="9"/>
      <c r="VR99" s="9"/>
      <c r="VS99" s="9"/>
      <c r="VT99" s="9"/>
      <c r="VU99" s="9"/>
      <c r="VV99" s="9"/>
      <c r="VW99" s="9"/>
      <c r="VX99" s="9"/>
      <c r="VY99" s="9"/>
      <c r="VZ99" s="9"/>
      <c r="WA99" s="9"/>
      <c r="WB99" s="9"/>
      <c r="WC99" s="9"/>
      <c r="WD99" s="9"/>
      <c r="WE99" s="9"/>
      <c r="WF99" s="9"/>
      <c r="WG99" s="9"/>
      <c r="WH99" s="9"/>
      <c r="WI99" s="9"/>
      <c r="WJ99" s="9"/>
      <c r="WK99" s="9"/>
      <c r="WL99" s="9"/>
      <c r="WM99" s="9"/>
      <c r="WN99" s="9"/>
      <c r="WO99" s="9"/>
      <c r="WP99" s="9"/>
      <c r="WQ99" s="9"/>
      <c r="WR99" s="9"/>
      <c r="WS99" s="9"/>
      <c r="WT99" s="9"/>
      <c r="WU99" s="9"/>
      <c r="WV99" s="9"/>
      <c r="WW99" s="9"/>
      <c r="WX99" s="9"/>
      <c r="WY99" s="9"/>
      <c r="WZ99" s="9"/>
      <c r="XA99" s="9"/>
      <c r="XB99" s="9"/>
      <c r="XC99" s="9"/>
      <c r="XD99" s="9"/>
      <c r="XE99" s="9"/>
      <c r="XF99" s="9"/>
      <c r="XG99" s="9"/>
      <c r="XH99" s="9"/>
      <c r="XI99" s="9"/>
      <c r="XJ99" s="9"/>
      <c r="XK99" s="9"/>
      <c r="XL99" s="9"/>
      <c r="XM99" s="9"/>
      <c r="XN99" s="9"/>
      <c r="XO99" s="9"/>
      <c r="XP99" s="9"/>
      <c r="XQ99" s="9"/>
      <c r="XR99" s="9"/>
      <c r="XS99" s="9"/>
      <c r="XT99" s="9"/>
      <c r="XU99" s="9"/>
      <c r="XV99" s="9"/>
      <c r="XW99" s="9"/>
      <c r="XX99" s="9"/>
      <c r="XY99" s="9"/>
      <c r="XZ99" s="9"/>
      <c r="YA99" s="9"/>
      <c r="YB99" s="9"/>
      <c r="YC99" s="9"/>
      <c r="YD99" s="9"/>
      <c r="YE99" s="9"/>
      <c r="YF99" s="9"/>
      <c r="YG99" s="9"/>
      <c r="YH99" s="9"/>
      <c r="YI99" s="9"/>
      <c r="YJ99" s="9"/>
      <c r="YK99" s="9"/>
      <c r="YL99" s="9"/>
      <c r="YM99" s="9"/>
      <c r="YN99" s="9"/>
      <c r="YO99" s="9"/>
      <c r="YP99" s="9"/>
      <c r="YQ99" s="9"/>
      <c r="YR99" s="9"/>
      <c r="YS99" s="9"/>
      <c r="YT99" s="9"/>
      <c r="YU99" s="9"/>
      <c r="YV99" s="9"/>
      <c r="YW99" s="9"/>
      <c r="YX99" s="9"/>
      <c r="YY99" s="9"/>
      <c r="YZ99" s="9"/>
      <c r="ZA99" s="9"/>
      <c r="ZB99" s="9"/>
      <c r="ZC99" s="9"/>
      <c r="ZD99" s="9"/>
      <c r="ZE99" s="9"/>
      <c r="ZF99" s="9"/>
      <c r="ZG99" s="9"/>
      <c r="ZH99" s="9"/>
      <c r="ZI99" s="9"/>
      <c r="ZJ99" s="9"/>
      <c r="ZK99" s="9"/>
      <c r="ZL99" s="9"/>
      <c r="ZM99" s="9"/>
      <c r="ZN99" s="9"/>
      <c r="ZO99" s="9"/>
      <c r="ZP99" s="9"/>
      <c r="ZQ99" s="9"/>
      <c r="ZR99" s="9"/>
      <c r="ZS99" s="9"/>
      <c r="ZT99" s="9"/>
      <c r="ZU99" s="9"/>
      <c r="ZV99" s="9"/>
      <c r="ZW99" s="9"/>
      <c r="ZX99" s="9"/>
      <c r="ZY99" s="9"/>
      <c r="ZZ99" s="9"/>
      <c r="AAA99" s="9"/>
      <c r="AAB99" s="9"/>
      <c r="AAC99" s="9"/>
      <c r="AAD99" s="9"/>
      <c r="AAE99" s="9"/>
      <c r="AAF99" s="9"/>
      <c r="AAG99" s="9"/>
      <c r="AAH99" s="9"/>
      <c r="AAI99" s="9"/>
      <c r="AAJ99" s="9"/>
      <c r="AAK99" s="9"/>
      <c r="AAL99" s="9"/>
      <c r="AAM99" s="9"/>
      <c r="AAN99" s="9"/>
      <c r="AAO99" s="9"/>
      <c r="AAP99" s="9"/>
      <c r="AAQ99" s="9"/>
      <c r="AAR99" s="9"/>
      <c r="AAS99" s="9"/>
      <c r="AAT99" s="9"/>
      <c r="AAU99" s="9"/>
      <c r="AAV99" s="9"/>
      <c r="AAW99" s="9"/>
      <c r="AAX99" s="9"/>
      <c r="AAY99" s="9"/>
      <c r="AAZ99" s="9"/>
      <c r="ABA99" s="9"/>
      <c r="ABB99" s="9"/>
      <c r="ABC99" s="9"/>
      <c r="ABD99" s="9"/>
      <c r="ABE99" s="9"/>
      <c r="ABF99" s="9"/>
      <c r="ABG99" s="9"/>
      <c r="ABH99" s="9"/>
      <c r="ABI99" s="9"/>
      <c r="ABJ99" s="9"/>
      <c r="ABK99" s="9"/>
      <c r="ABL99" s="9"/>
      <c r="ABM99" s="9"/>
      <c r="ABN99" s="9"/>
      <c r="ABO99" s="9"/>
      <c r="ABP99" s="9"/>
      <c r="ABQ99" s="9"/>
      <c r="ABR99" s="9"/>
      <c r="ABS99" s="9"/>
      <c r="ABT99" s="9"/>
      <c r="ABU99" s="9"/>
      <c r="ABV99" s="9"/>
      <c r="ABW99" s="9"/>
      <c r="ABX99" s="9"/>
      <c r="ABY99" s="9"/>
      <c r="ABZ99" s="9"/>
      <c r="ACA99" s="9"/>
      <c r="ACB99" s="9"/>
      <c r="ACC99" s="9"/>
      <c r="ACD99" s="9"/>
      <c r="ACE99" s="9"/>
      <c r="ACF99" s="9"/>
      <c r="ACG99" s="9"/>
      <c r="ACH99" s="9"/>
      <c r="ACI99" s="9"/>
      <c r="ACJ99" s="9"/>
      <c r="ACK99" s="9"/>
      <c r="ACL99" s="9"/>
      <c r="ACM99" s="9"/>
      <c r="ACN99" s="9"/>
      <c r="ACO99" s="9"/>
      <c r="ACP99" s="9"/>
      <c r="ACQ99" s="9"/>
      <c r="ACR99" s="9"/>
      <c r="ACS99" s="9"/>
      <c r="ACT99" s="9"/>
      <c r="ACU99" s="9"/>
      <c r="ACV99" s="9"/>
      <c r="ACW99" s="9"/>
      <c r="ACX99" s="9"/>
      <c r="ACY99" s="9"/>
      <c r="ACZ99" s="9"/>
      <c r="ADA99" s="9"/>
      <c r="ADB99" s="9"/>
      <c r="ADC99" s="9"/>
      <c r="ADD99" s="9"/>
      <c r="ADE99" s="9"/>
      <c r="ADF99" s="9"/>
      <c r="ADG99" s="9"/>
      <c r="ADH99" s="9"/>
      <c r="ADI99" s="9"/>
      <c r="ADJ99" s="9"/>
      <c r="ADK99" s="9"/>
      <c r="ADL99" s="9"/>
      <c r="ADM99" s="9"/>
      <c r="ADN99" s="9"/>
      <c r="ADO99" s="9"/>
      <c r="ADP99" s="9"/>
      <c r="ADQ99" s="9"/>
      <c r="ADR99" s="9"/>
      <c r="ADS99" s="9"/>
      <c r="ADT99" s="9"/>
      <c r="ADU99" s="9"/>
      <c r="ADV99" s="9"/>
      <c r="ADW99" s="9"/>
      <c r="ADX99" s="9"/>
      <c r="ADY99" s="9"/>
      <c r="ADZ99" s="9"/>
      <c r="AEA99" s="9"/>
      <c r="AEB99" s="9"/>
      <c r="AEC99" s="9"/>
      <c r="AED99" s="9"/>
      <c r="AEE99" s="9"/>
      <c r="AEF99" s="9"/>
      <c r="AEG99" s="9"/>
      <c r="AEH99" s="9"/>
      <c r="AEI99" s="9"/>
      <c r="AEJ99" s="9"/>
      <c r="AEK99" s="9"/>
      <c r="AEL99" s="9"/>
      <c r="AEM99" s="9"/>
      <c r="AEN99" s="9"/>
      <c r="AEO99" s="9"/>
      <c r="AEP99" s="9"/>
      <c r="AEQ99" s="9"/>
      <c r="AER99" s="9"/>
      <c r="AES99" s="9"/>
      <c r="AET99" s="9"/>
      <c r="AEU99" s="9"/>
      <c r="AEV99" s="9"/>
      <c r="AEW99" s="9"/>
      <c r="AEX99" s="9"/>
      <c r="AEY99" s="9"/>
      <c r="AEZ99" s="9"/>
      <c r="AFA99" s="9"/>
      <c r="AFB99" s="9"/>
      <c r="AFC99" s="9"/>
      <c r="AFD99" s="9"/>
      <c r="AFE99" s="9"/>
      <c r="AFF99" s="9"/>
      <c r="AFG99" s="9"/>
      <c r="AFH99" s="9"/>
      <c r="AFI99" s="9"/>
      <c r="AFJ99" s="9"/>
      <c r="AFK99" s="9"/>
      <c r="AFL99" s="9"/>
      <c r="AFM99" s="9"/>
      <c r="AFN99" s="9"/>
      <c r="AFO99" s="9"/>
      <c r="AFP99" s="9"/>
      <c r="AFQ99" s="9"/>
      <c r="AFR99" s="9"/>
      <c r="AFS99" s="9"/>
      <c r="AFT99" s="9"/>
      <c r="AFU99" s="9"/>
      <c r="AFV99" s="9"/>
      <c r="AFW99" s="9"/>
      <c r="AFX99" s="9"/>
      <c r="AFY99" s="9"/>
      <c r="AFZ99" s="9"/>
      <c r="AGA99" s="9"/>
      <c r="AGB99" s="9"/>
      <c r="AGC99" s="9"/>
      <c r="AGD99" s="9"/>
      <c r="AGE99" s="9"/>
      <c r="AGF99" s="9"/>
      <c r="AGG99" s="9"/>
      <c r="AGH99" s="9"/>
      <c r="AGI99" s="9"/>
      <c r="AGJ99" s="9"/>
      <c r="AGK99" s="9"/>
      <c r="AGL99" s="9"/>
      <c r="AGM99" s="9"/>
      <c r="AGN99" s="9"/>
      <c r="AGO99" s="9"/>
      <c r="AGP99" s="9"/>
      <c r="AGQ99" s="9"/>
      <c r="AGR99" s="9"/>
      <c r="AGS99" s="9"/>
      <c r="AGT99" s="9"/>
      <c r="AGU99" s="9"/>
      <c r="AGV99" s="9"/>
      <c r="AGW99" s="9"/>
      <c r="AGX99" s="9"/>
      <c r="AGY99" s="9"/>
      <c r="AGZ99" s="9"/>
      <c r="AHA99" s="9"/>
      <c r="AHB99" s="9"/>
      <c r="AHC99" s="9"/>
      <c r="AHD99" s="9"/>
      <c r="AHE99" s="9"/>
      <c r="AHF99" s="9"/>
      <c r="AHG99" s="9"/>
      <c r="AHH99" s="9"/>
      <c r="AHI99" s="9"/>
      <c r="AHJ99" s="9"/>
      <c r="AHK99" s="9"/>
      <c r="AHL99" s="9"/>
      <c r="AHM99" s="9"/>
      <c r="AHN99" s="9"/>
      <c r="AHO99" s="9"/>
      <c r="AHP99" s="9"/>
      <c r="AHQ99" s="9"/>
      <c r="AHR99" s="9"/>
      <c r="AHS99" s="9"/>
      <c r="AHT99" s="9"/>
      <c r="AHU99" s="9"/>
      <c r="AHV99" s="9"/>
      <c r="AHW99" s="9"/>
      <c r="AHX99" s="9"/>
      <c r="AHY99" s="9"/>
      <c r="AHZ99" s="9"/>
      <c r="AIA99" s="9"/>
      <c r="AIB99" s="9"/>
      <c r="AIC99" s="9"/>
      <c r="AID99" s="9"/>
      <c r="AIE99" s="9"/>
      <c r="AIF99" s="9"/>
      <c r="AIG99" s="9"/>
      <c r="AIH99" s="9"/>
      <c r="AII99" s="9"/>
      <c r="AIJ99" s="9"/>
      <c r="AIK99" s="9"/>
      <c r="AIL99" s="9"/>
      <c r="AIM99" s="9"/>
      <c r="AIN99" s="9"/>
      <c r="AIO99" s="9"/>
      <c r="AIP99" s="9"/>
      <c r="AIQ99" s="9"/>
      <c r="AIR99" s="9"/>
      <c r="AIS99" s="9"/>
      <c r="AIT99" s="9"/>
      <c r="AIU99" s="9"/>
      <c r="AIV99" s="9"/>
      <c r="AIW99" s="9"/>
      <c r="AIX99" s="9"/>
      <c r="AIY99" s="9"/>
      <c r="AIZ99" s="9"/>
      <c r="AJA99" s="9"/>
      <c r="AJB99" s="9"/>
      <c r="AJC99" s="9"/>
      <c r="AJD99" s="9"/>
      <c r="AJE99" s="9"/>
      <c r="AJF99" s="9"/>
      <c r="AJG99" s="9"/>
      <c r="AJH99" s="9"/>
      <c r="AJI99" s="9"/>
      <c r="AJJ99" s="9"/>
      <c r="AJK99" s="9"/>
      <c r="AJL99" s="9"/>
      <c r="AJM99" s="9"/>
      <c r="AJN99" s="9"/>
      <c r="AJO99" s="9"/>
      <c r="AJP99" s="9"/>
      <c r="AJQ99" s="9"/>
      <c r="AJR99" s="9"/>
      <c r="AJS99" s="9"/>
      <c r="AJT99" s="9"/>
      <c r="AJU99" s="9"/>
      <c r="AJV99" s="9"/>
      <c r="AJW99" s="9"/>
      <c r="AJX99" s="9"/>
      <c r="AJY99" s="9"/>
      <c r="AJZ99" s="9"/>
      <c r="AKA99" s="9"/>
      <c r="AKB99" s="9"/>
      <c r="AKC99" s="9"/>
      <c r="AKD99" s="9"/>
      <c r="AKE99" s="9"/>
      <c r="AKF99" s="9"/>
      <c r="AKG99" s="9"/>
      <c r="AKH99" s="9"/>
      <c r="AKI99" s="9"/>
      <c r="AKJ99" s="9"/>
      <c r="AKK99" s="9"/>
      <c r="AKL99" s="9"/>
      <c r="AKM99" s="9"/>
      <c r="AKN99" s="9"/>
      <c r="AKO99" s="9"/>
      <c r="AKP99" s="9"/>
      <c r="AKQ99" s="9"/>
      <c r="AKR99" s="9"/>
      <c r="AKS99" s="9"/>
      <c r="AKT99" s="9"/>
      <c r="AKU99" s="9"/>
      <c r="AKV99" s="9"/>
      <c r="AKW99" s="9"/>
      <c r="AKX99" s="9"/>
      <c r="AKY99" s="9"/>
      <c r="AKZ99" s="9"/>
      <c r="ALA99" s="9"/>
      <c r="ALB99" s="9"/>
      <c r="ALC99" s="9"/>
      <c r="ALD99" s="9"/>
      <c r="ALE99" s="9"/>
      <c r="ALF99" s="9"/>
      <c r="ALG99" s="9"/>
      <c r="ALH99" s="9"/>
      <c r="ALI99" s="9"/>
      <c r="ALJ99" s="9"/>
      <c r="ALK99" s="9"/>
      <c r="ALL99" s="9"/>
      <c r="ALM99" s="9"/>
      <c r="ALN99" s="9"/>
      <c r="ALO99" s="9"/>
      <c r="ALP99" s="9"/>
      <c r="ALQ99" s="9"/>
      <c r="ALR99" s="9"/>
      <c r="ALS99" s="9"/>
      <c r="ALT99" s="9"/>
      <c r="ALU99" s="9"/>
      <c r="ALV99" s="9"/>
      <c r="ALW99" s="9"/>
      <c r="ALX99" s="9"/>
      <c r="ALY99" s="9"/>
      <c r="ALZ99" s="9"/>
      <c r="AMA99" s="9"/>
      <c r="AMB99" s="9"/>
      <c r="AMC99" s="9"/>
      <c r="AMD99" s="9"/>
      <c r="AME99" s="9"/>
      <c r="AMF99" s="9"/>
      <c r="AMG99" s="9"/>
      <c r="AMH99" s="9"/>
      <c r="AMI99" s="9"/>
      <c r="AMJ99" s="9"/>
      <c r="AMK99" s="9"/>
      <c r="AML99" s="9"/>
      <c r="AMM99" s="9"/>
      <c r="AMN99" s="9"/>
      <c r="AMO99" s="9"/>
      <c r="AMP99" s="9"/>
      <c r="AMQ99" s="9"/>
      <c r="AMR99" s="9"/>
      <c r="AMS99" s="9"/>
      <c r="AMT99" s="9"/>
      <c r="AMU99" s="9"/>
      <c r="AMV99" s="9"/>
      <c r="AMW99" s="9"/>
      <c r="AMX99" s="9"/>
      <c r="AMY99" s="9"/>
      <c r="AMZ99" s="9"/>
      <c r="ANA99" s="9"/>
      <c r="ANB99" s="9"/>
      <c r="ANC99" s="9"/>
      <c r="AND99" s="9"/>
      <c r="ANE99" s="9"/>
      <c r="ANF99" s="9"/>
      <c r="ANG99" s="9"/>
      <c r="ANH99" s="9"/>
      <c r="ANI99" s="9"/>
      <c r="ANJ99" s="9"/>
      <c r="ANK99" s="9"/>
      <c r="ANL99" s="9"/>
      <c r="ANM99" s="9"/>
      <c r="ANN99" s="9"/>
      <c r="ANO99" s="9"/>
      <c r="ANP99" s="9"/>
      <c r="ANQ99" s="9"/>
      <c r="ANR99" s="9"/>
      <c r="ANS99" s="9"/>
      <c r="ANT99" s="9"/>
      <c r="ANU99" s="9"/>
      <c r="ANV99" s="9"/>
      <c r="ANW99" s="9"/>
      <c r="ANX99" s="9"/>
      <c r="ANY99" s="9"/>
      <c r="ANZ99" s="9"/>
      <c r="AOA99" s="9"/>
      <c r="AOB99" s="9"/>
      <c r="AOC99" s="9"/>
      <c r="AOD99" s="9"/>
      <c r="AOE99" s="9"/>
      <c r="AOF99" s="9"/>
      <c r="AOG99" s="9"/>
      <c r="AOH99" s="9"/>
      <c r="AOI99" s="9"/>
      <c r="AOJ99" s="9"/>
      <c r="AOK99" s="9"/>
      <c r="AOL99" s="9"/>
      <c r="AOM99" s="9"/>
      <c r="AON99" s="9"/>
      <c r="AOO99" s="9"/>
      <c r="AOP99" s="9"/>
      <c r="AOQ99" s="9"/>
      <c r="AOR99" s="9"/>
      <c r="AOS99" s="9"/>
      <c r="AOT99" s="9"/>
      <c r="AOU99" s="9"/>
      <c r="AOV99" s="9"/>
      <c r="AOW99" s="9"/>
      <c r="AOX99" s="9"/>
      <c r="AOY99" s="9"/>
      <c r="AOZ99" s="9"/>
      <c r="APA99" s="9"/>
      <c r="APB99" s="9"/>
      <c r="APC99" s="9"/>
      <c r="APD99" s="9"/>
      <c r="APE99" s="9"/>
      <c r="APF99" s="9"/>
      <c r="APG99" s="9"/>
      <c r="APH99" s="9"/>
      <c r="API99" s="9"/>
      <c r="APJ99" s="9"/>
      <c r="APK99" s="9"/>
      <c r="APL99" s="9"/>
      <c r="APM99" s="9"/>
      <c r="APN99" s="9"/>
      <c r="APO99" s="9"/>
      <c r="APP99" s="9"/>
      <c r="APQ99" s="9"/>
      <c r="APR99" s="9"/>
      <c r="APS99" s="9"/>
      <c r="APT99" s="9"/>
      <c r="APU99" s="9"/>
      <c r="APV99" s="9"/>
      <c r="APW99" s="9"/>
      <c r="APX99" s="9"/>
      <c r="APY99" s="9"/>
      <c r="APZ99" s="9"/>
      <c r="AQA99" s="9"/>
      <c r="AQB99" s="9"/>
      <c r="AQC99" s="9"/>
      <c r="AQD99" s="9"/>
      <c r="AQE99" s="9"/>
      <c r="AQF99" s="9"/>
      <c r="AQG99" s="9"/>
      <c r="AQH99" s="9"/>
      <c r="AQI99" s="9"/>
      <c r="AQJ99" s="9"/>
      <c r="AQK99" s="9"/>
      <c r="AQL99" s="9"/>
      <c r="AQM99" s="9"/>
      <c r="AQN99" s="9"/>
      <c r="AQO99" s="9"/>
      <c r="AQP99" s="9"/>
      <c r="AQQ99" s="9"/>
      <c r="AQR99" s="9"/>
      <c r="AQS99" s="9"/>
      <c r="AQT99" s="9"/>
      <c r="AQU99" s="9"/>
      <c r="AQV99" s="9"/>
      <c r="AQW99" s="9"/>
      <c r="AQX99" s="9"/>
      <c r="AQY99" s="9"/>
      <c r="AQZ99" s="9"/>
      <c r="ARA99" s="9"/>
      <c r="ARB99" s="9"/>
      <c r="ARC99" s="9"/>
      <c r="ARD99" s="9"/>
      <c r="ARE99" s="9"/>
      <c r="ARF99" s="9"/>
      <c r="ARG99" s="9"/>
      <c r="ARH99" s="9"/>
      <c r="ARI99" s="9"/>
      <c r="ARJ99" s="9"/>
      <c r="ARK99" s="9"/>
      <c r="ARL99" s="9"/>
      <c r="ARM99" s="9"/>
      <c r="ARN99" s="9"/>
      <c r="ARO99" s="9"/>
      <c r="ARP99" s="9"/>
      <c r="ARQ99" s="9"/>
      <c r="ARR99" s="9"/>
      <c r="ARS99" s="9"/>
      <c r="ART99" s="9"/>
      <c r="ARU99" s="9"/>
      <c r="ARV99" s="9"/>
      <c r="ARW99" s="9"/>
      <c r="ARX99" s="9"/>
      <c r="ARY99" s="9"/>
      <c r="ARZ99" s="9"/>
      <c r="ASA99" s="9"/>
      <c r="ASB99" s="9"/>
      <c r="ASC99" s="9"/>
      <c r="ASD99" s="9"/>
      <c r="ASE99" s="9"/>
      <c r="ASF99" s="9"/>
      <c r="ASG99" s="9"/>
      <c r="ASH99" s="9"/>
      <c r="ASI99" s="9"/>
      <c r="ASJ99" s="9"/>
      <c r="ASK99" s="9"/>
      <c r="ASL99" s="9"/>
      <c r="ASM99" s="9"/>
      <c r="ASN99" s="9"/>
      <c r="ASO99" s="9"/>
      <c r="ASP99" s="9"/>
      <c r="ASQ99" s="9"/>
      <c r="ASR99" s="9"/>
      <c r="ASS99" s="9"/>
      <c r="AST99" s="9"/>
      <c r="ASU99" s="9"/>
      <c r="ASV99" s="9"/>
      <c r="ASW99" s="9"/>
      <c r="ASX99" s="9"/>
      <c r="ASY99" s="9"/>
      <c r="ASZ99" s="9"/>
      <c r="ATA99" s="9"/>
      <c r="ATB99" s="9"/>
      <c r="ATC99" s="9"/>
      <c r="ATD99" s="9"/>
      <c r="ATE99" s="9"/>
      <c r="ATF99" s="9"/>
      <c r="ATG99" s="9"/>
      <c r="ATH99" s="9"/>
      <c r="ATI99" s="9"/>
      <c r="ATJ99" s="9"/>
      <c r="ATK99" s="9"/>
      <c r="ATL99" s="9"/>
      <c r="ATM99" s="9"/>
      <c r="ATN99" s="9"/>
      <c r="ATO99" s="9"/>
      <c r="ATP99" s="9"/>
      <c r="ATQ99" s="9"/>
      <c r="ATR99" s="9"/>
      <c r="ATS99" s="9"/>
      <c r="ATT99" s="9"/>
      <c r="ATU99" s="9"/>
      <c r="ATV99" s="9"/>
      <c r="ATW99" s="9"/>
      <c r="ATX99" s="9"/>
      <c r="ATY99" s="9"/>
      <c r="ATZ99" s="9"/>
      <c r="AUA99" s="9"/>
      <c r="AUB99" s="9"/>
      <c r="AUC99" s="9"/>
      <c r="AUD99" s="9"/>
      <c r="AUE99" s="9"/>
      <c r="AUF99" s="9"/>
      <c r="AUG99" s="9"/>
      <c r="AUH99" s="9"/>
      <c r="AUI99" s="9"/>
      <c r="AUJ99" s="9"/>
      <c r="AUK99" s="9"/>
      <c r="AUL99" s="9"/>
      <c r="AUM99" s="9"/>
      <c r="AUN99" s="9"/>
      <c r="AUO99" s="9"/>
      <c r="AUP99" s="9"/>
      <c r="AUQ99" s="9"/>
      <c r="AUR99" s="9"/>
      <c r="AUS99" s="9"/>
      <c r="AUT99" s="9"/>
      <c r="AUU99" s="9"/>
      <c r="AUV99" s="9"/>
      <c r="AUW99" s="9"/>
      <c r="AUX99" s="9"/>
      <c r="AUY99" s="9"/>
      <c r="AUZ99" s="9"/>
      <c r="AVA99" s="9"/>
      <c r="AVB99" s="9"/>
      <c r="AVC99" s="9"/>
      <c r="AVD99" s="9"/>
      <c r="AVE99" s="9"/>
      <c r="AVF99" s="9"/>
      <c r="AVG99" s="9"/>
      <c r="AVH99" s="9"/>
      <c r="AVI99" s="9"/>
      <c r="AVJ99" s="9"/>
      <c r="AVK99" s="9"/>
      <c r="AVL99" s="9"/>
      <c r="AVM99" s="9"/>
      <c r="AVN99" s="9"/>
      <c r="AVO99" s="9"/>
      <c r="AVP99" s="9"/>
      <c r="AVQ99" s="9"/>
      <c r="AVR99" s="9"/>
      <c r="AVS99" s="9"/>
      <c r="AVT99" s="9"/>
      <c r="AVU99" s="9"/>
      <c r="AVV99" s="9"/>
      <c r="AVW99" s="9"/>
      <c r="AVX99" s="9"/>
      <c r="AVY99" s="9"/>
      <c r="AVZ99" s="9"/>
      <c r="AWA99" s="9"/>
      <c r="AWB99" s="9"/>
      <c r="AWC99" s="9"/>
      <c r="AWD99" s="9"/>
      <c r="AWE99" s="9"/>
      <c r="AWF99" s="9"/>
      <c r="AWG99" s="9"/>
      <c r="AWH99" s="9"/>
      <c r="AWI99" s="9"/>
      <c r="AWJ99" s="9"/>
      <c r="AWK99" s="9"/>
      <c r="AWL99" s="9"/>
      <c r="AWM99" s="9"/>
      <c r="AWN99" s="9"/>
      <c r="AWO99" s="9"/>
      <c r="AWP99" s="9"/>
      <c r="AWQ99" s="9"/>
      <c r="AWR99" s="9"/>
      <c r="AWS99" s="9"/>
      <c r="AWT99" s="9"/>
      <c r="AWU99" s="9"/>
      <c r="AWV99" s="9"/>
      <c r="AWW99" s="9"/>
      <c r="AWX99" s="9"/>
      <c r="AWY99" s="9"/>
      <c r="AWZ99" s="9"/>
      <c r="AXA99" s="9"/>
      <c r="AXB99" s="9"/>
      <c r="AXC99" s="9"/>
      <c r="AXD99" s="9"/>
      <c r="AXE99" s="9"/>
      <c r="AXF99" s="9"/>
      <c r="AXG99" s="9"/>
      <c r="AXH99" s="9"/>
      <c r="AXI99" s="9"/>
      <c r="AXJ99" s="9"/>
      <c r="AXK99" s="9"/>
      <c r="AXL99" s="9"/>
      <c r="AXM99" s="9"/>
      <c r="AXN99" s="9"/>
      <c r="AXO99" s="9"/>
      <c r="AXP99" s="9"/>
      <c r="AXQ99" s="9"/>
      <c r="AXR99" s="9"/>
      <c r="AXS99" s="9"/>
      <c r="AXT99" s="9"/>
      <c r="AXU99" s="9"/>
      <c r="AXV99" s="9"/>
      <c r="AXW99" s="9"/>
      <c r="AXX99" s="9"/>
      <c r="AXY99" s="9"/>
      <c r="AXZ99" s="9"/>
      <c r="AYA99" s="9"/>
      <c r="AYB99" s="9"/>
      <c r="AYC99" s="9"/>
      <c r="AYD99" s="9"/>
      <c r="AYE99" s="9"/>
      <c r="AYF99" s="9"/>
      <c r="AYG99" s="9"/>
      <c r="AYH99" s="9"/>
      <c r="AYI99" s="9"/>
      <c r="AYJ99" s="9"/>
      <c r="AYK99" s="9"/>
      <c r="AYL99" s="9"/>
      <c r="AYM99" s="9"/>
      <c r="AYN99" s="9"/>
      <c r="AYO99" s="9"/>
      <c r="AYP99" s="9"/>
      <c r="AYQ99" s="9"/>
      <c r="AYR99" s="9"/>
      <c r="AYS99" s="9"/>
      <c r="AYT99" s="9"/>
      <c r="AYU99" s="9"/>
      <c r="AYV99" s="9"/>
      <c r="AYW99" s="9"/>
      <c r="AYX99" s="9"/>
      <c r="AYY99" s="9"/>
      <c r="AYZ99" s="9"/>
      <c r="AZA99" s="9"/>
      <c r="AZB99" s="9"/>
      <c r="AZC99" s="9"/>
      <c r="AZD99" s="9"/>
      <c r="AZE99" s="9"/>
      <c r="AZF99" s="9"/>
      <c r="AZG99" s="9"/>
      <c r="AZH99" s="9"/>
      <c r="AZI99" s="9"/>
      <c r="AZJ99" s="9"/>
      <c r="AZK99" s="9"/>
      <c r="AZL99" s="9"/>
      <c r="AZM99" s="9"/>
      <c r="AZN99" s="9"/>
      <c r="AZO99" s="9"/>
      <c r="AZP99" s="9"/>
      <c r="AZQ99" s="9"/>
      <c r="AZR99" s="9"/>
      <c r="AZS99" s="9"/>
      <c r="AZT99" s="9"/>
      <c r="AZU99" s="9"/>
      <c r="AZV99" s="9"/>
      <c r="AZW99" s="9"/>
      <c r="AZX99" s="9"/>
      <c r="AZY99" s="9"/>
      <c r="AZZ99" s="9"/>
      <c r="BAA99" s="9"/>
      <c r="BAB99" s="9"/>
      <c r="BAC99" s="9"/>
      <c r="BAD99" s="9"/>
      <c r="BAE99" s="9"/>
      <c r="BAF99" s="9"/>
      <c r="BAG99" s="9"/>
      <c r="BAH99" s="9"/>
      <c r="BAI99" s="9"/>
      <c r="BAJ99" s="9"/>
      <c r="BAK99" s="9"/>
      <c r="BAL99" s="9"/>
      <c r="BAM99" s="9"/>
      <c r="BAN99" s="9"/>
      <c r="BAO99" s="9"/>
      <c r="BAP99" s="9"/>
      <c r="BAQ99" s="9"/>
      <c r="BAR99" s="9"/>
      <c r="BAS99" s="9"/>
      <c r="BAT99" s="9"/>
      <c r="BAU99" s="9"/>
      <c r="BAV99" s="9"/>
      <c r="BAW99" s="9"/>
      <c r="BAX99" s="9"/>
      <c r="BAY99" s="9"/>
      <c r="BAZ99" s="9"/>
      <c r="BBA99" s="9"/>
      <c r="BBB99" s="9"/>
      <c r="BBC99" s="9"/>
      <c r="BBD99" s="9"/>
      <c r="BBE99" s="9"/>
      <c r="BBF99" s="9"/>
      <c r="BBG99" s="9"/>
      <c r="BBH99" s="9"/>
      <c r="BBI99" s="9"/>
      <c r="BBJ99" s="9"/>
      <c r="BBK99" s="9"/>
      <c r="BBL99" s="9"/>
      <c r="BBM99" s="9"/>
      <c r="BBN99" s="9"/>
      <c r="BBO99" s="9"/>
      <c r="BBP99" s="9"/>
      <c r="BBQ99" s="9"/>
      <c r="BBR99" s="9"/>
      <c r="BBS99" s="9"/>
      <c r="BBT99" s="9"/>
      <c r="BBU99" s="9"/>
      <c r="BBV99" s="9"/>
      <c r="BBW99" s="9"/>
      <c r="BBX99" s="9"/>
      <c r="BBY99" s="9"/>
      <c r="BBZ99" s="9"/>
      <c r="BCA99" s="9"/>
      <c r="BCB99" s="9"/>
      <c r="BCC99" s="9"/>
      <c r="BCD99" s="9"/>
      <c r="BCE99" s="9"/>
      <c r="BCF99" s="9"/>
      <c r="BCG99" s="9"/>
      <c r="BCH99" s="9"/>
      <c r="BCI99" s="9"/>
      <c r="BCJ99" s="9"/>
      <c r="BCK99" s="9"/>
      <c r="BCL99" s="9"/>
      <c r="BCM99" s="9"/>
      <c r="BCN99" s="9"/>
      <c r="BCO99" s="9"/>
      <c r="BCP99" s="9"/>
      <c r="BCQ99" s="9"/>
      <c r="BCR99" s="9"/>
      <c r="BCS99" s="9"/>
      <c r="BCT99" s="9"/>
      <c r="BCU99" s="9"/>
      <c r="BCV99" s="9"/>
      <c r="BCW99" s="9"/>
      <c r="BCX99" s="9"/>
      <c r="BCY99" s="9"/>
      <c r="BCZ99" s="9"/>
      <c r="BDA99" s="9"/>
      <c r="BDB99" s="9"/>
      <c r="BDC99" s="9"/>
      <c r="BDD99" s="9"/>
      <c r="BDE99" s="9"/>
      <c r="BDF99" s="9"/>
      <c r="BDG99" s="9"/>
      <c r="BDH99" s="9"/>
      <c r="BDI99" s="9"/>
      <c r="BDJ99" s="9"/>
      <c r="BDK99" s="9"/>
      <c r="BDL99" s="9"/>
      <c r="BDM99" s="9"/>
      <c r="BDN99" s="9"/>
      <c r="BDO99" s="9"/>
      <c r="BDP99" s="9"/>
      <c r="BDQ99" s="9"/>
      <c r="BDR99" s="9"/>
      <c r="BDS99" s="9"/>
      <c r="BDT99" s="9"/>
      <c r="BDU99" s="9"/>
      <c r="BDV99" s="9"/>
      <c r="BDW99" s="9"/>
      <c r="BDX99" s="9"/>
      <c r="BDY99" s="9"/>
      <c r="BDZ99" s="9"/>
      <c r="BEA99" s="9"/>
      <c r="BEB99" s="9"/>
      <c r="BEC99" s="9"/>
      <c r="BED99" s="9"/>
      <c r="BEE99" s="9"/>
      <c r="BEF99" s="9"/>
      <c r="BEG99" s="9"/>
      <c r="BEH99" s="9"/>
      <c r="BEI99" s="9"/>
      <c r="BEJ99" s="9"/>
      <c r="BEK99" s="9"/>
      <c r="BEL99" s="9"/>
      <c r="BEM99" s="9"/>
      <c r="BEN99" s="9"/>
      <c r="BEO99" s="9"/>
      <c r="BEP99" s="9"/>
      <c r="BEQ99" s="9"/>
      <c r="BER99" s="9"/>
      <c r="BES99" s="9"/>
      <c r="BET99" s="9"/>
      <c r="BEU99" s="9"/>
      <c r="BEV99" s="9"/>
      <c r="BEW99" s="9"/>
      <c r="BEX99" s="9"/>
      <c r="BEY99" s="9"/>
      <c r="BEZ99" s="9"/>
      <c r="BFA99" s="9"/>
      <c r="BFB99" s="9"/>
      <c r="BFC99" s="9"/>
      <c r="BFD99" s="9"/>
      <c r="BFE99" s="9"/>
      <c r="BFF99" s="9"/>
      <c r="BFG99" s="9"/>
      <c r="BFH99" s="9"/>
      <c r="BFI99" s="9"/>
      <c r="BFJ99" s="9"/>
      <c r="BFK99" s="9"/>
      <c r="BFL99" s="9"/>
      <c r="BFM99" s="9"/>
      <c r="BFN99" s="9"/>
      <c r="BFO99" s="9"/>
      <c r="BFP99" s="9"/>
      <c r="BFQ99" s="9"/>
      <c r="BFR99" s="9"/>
      <c r="BFS99" s="9"/>
      <c r="BFT99" s="9"/>
      <c r="BFU99" s="9"/>
      <c r="BFV99" s="9"/>
      <c r="BFW99" s="9"/>
      <c r="BFX99" s="9"/>
      <c r="BFY99" s="9"/>
      <c r="BFZ99" s="9"/>
      <c r="BGA99" s="9"/>
      <c r="BGB99" s="9"/>
      <c r="BGC99" s="9"/>
      <c r="BGD99" s="9"/>
      <c r="BGE99" s="9"/>
      <c r="BGF99" s="9"/>
      <c r="BGG99" s="9"/>
      <c r="BGH99" s="9"/>
      <c r="BGI99" s="9"/>
      <c r="BGJ99" s="9"/>
      <c r="BGK99" s="9"/>
      <c r="BGL99" s="9"/>
      <c r="BGM99" s="9"/>
      <c r="BGN99" s="9"/>
      <c r="BGO99" s="9"/>
      <c r="BGP99" s="9"/>
      <c r="BGQ99" s="9"/>
      <c r="BGR99" s="9"/>
      <c r="BGS99" s="9"/>
      <c r="BGT99" s="9"/>
      <c r="BGU99" s="9"/>
      <c r="BGV99" s="9"/>
      <c r="BGW99" s="9"/>
      <c r="BGX99" s="9"/>
      <c r="BGY99" s="9"/>
      <c r="BGZ99" s="9"/>
      <c r="BHA99" s="9"/>
      <c r="BHB99" s="9"/>
      <c r="BHC99" s="9"/>
      <c r="BHD99" s="9"/>
      <c r="BHE99" s="9"/>
      <c r="BHF99" s="9"/>
      <c r="BHG99" s="9"/>
      <c r="BHH99" s="9"/>
      <c r="BHI99" s="9"/>
      <c r="BHJ99" s="9"/>
      <c r="BHK99" s="9"/>
      <c r="BHL99" s="9"/>
      <c r="BHM99" s="9"/>
      <c r="BHN99" s="9"/>
      <c r="BHO99" s="9"/>
      <c r="BHP99" s="9"/>
      <c r="BHQ99" s="9"/>
      <c r="BHR99" s="9"/>
      <c r="BHS99" s="9"/>
      <c r="BHT99" s="9"/>
      <c r="BHU99" s="9"/>
      <c r="BHV99" s="9"/>
      <c r="BHW99" s="9"/>
      <c r="BHX99" s="9"/>
      <c r="BHY99" s="9"/>
      <c r="BHZ99" s="9"/>
      <c r="BIA99" s="9"/>
      <c r="BIB99" s="9"/>
      <c r="BIC99" s="9"/>
      <c r="BID99" s="9"/>
      <c r="BIE99" s="9"/>
      <c r="BIF99" s="9"/>
      <c r="BIG99" s="9"/>
      <c r="BIH99" s="9"/>
      <c r="BII99" s="9"/>
      <c r="BIJ99" s="9"/>
      <c r="BIK99" s="9"/>
      <c r="BIL99" s="9"/>
      <c r="BIM99" s="9"/>
      <c r="BIN99" s="9"/>
      <c r="BIO99" s="9"/>
      <c r="BIP99" s="9"/>
      <c r="BIQ99" s="9"/>
      <c r="BIR99" s="9"/>
      <c r="BIS99" s="9"/>
      <c r="BIT99" s="9"/>
      <c r="BIU99" s="9"/>
      <c r="BIV99" s="9"/>
      <c r="BIW99" s="9"/>
      <c r="BIX99" s="9"/>
      <c r="BIY99" s="9"/>
      <c r="BIZ99" s="9"/>
      <c r="BJA99" s="9"/>
      <c r="BJB99" s="9"/>
      <c r="BJC99" s="9"/>
      <c r="BJD99" s="9"/>
      <c r="BJE99" s="9"/>
      <c r="BJF99" s="9"/>
      <c r="BJG99" s="9"/>
      <c r="BJH99" s="9"/>
      <c r="BJI99" s="9"/>
      <c r="BJJ99" s="9"/>
      <c r="BJK99" s="9"/>
      <c r="BJL99" s="9"/>
      <c r="BJM99" s="9"/>
      <c r="BJN99" s="9"/>
      <c r="BJO99" s="9"/>
      <c r="BJP99" s="9"/>
      <c r="BJQ99" s="9"/>
      <c r="BJR99" s="9"/>
      <c r="BJS99" s="9"/>
      <c r="BJT99" s="9"/>
      <c r="BJU99" s="9"/>
      <c r="BJV99" s="9"/>
      <c r="BJW99" s="9"/>
      <c r="BJX99" s="9"/>
      <c r="BJY99" s="9"/>
      <c r="BJZ99" s="9"/>
      <c r="BKA99" s="9"/>
      <c r="BKB99" s="9"/>
      <c r="BKC99" s="9"/>
      <c r="BKD99" s="9"/>
      <c r="BKE99" s="9"/>
      <c r="BKF99" s="9"/>
      <c r="BKG99" s="9"/>
      <c r="BKH99" s="9"/>
      <c r="BKI99" s="9"/>
      <c r="BKJ99" s="9"/>
      <c r="BKK99" s="9"/>
      <c r="BKL99" s="9"/>
      <c r="BKM99" s="9"/>
      <c r="BKN99" s="9"/>
      <c r="BKO99" s="9"/>
      <c r="BKP99" s="9"/>
      <c r="BKQ99" s="9"/>
      <c r="BKR99" s="9"/>
      <c r="BKS99" s="9"/>
      <c r="BKT99" s="9"/>
      <c r="BKU99" s="9"/>
      <c r="BKV99" s="9"/>
      <c r="BKW99" s="9"/>
      <c r="BKX99" s="9"/>
      <c r="BKY99" s="9"/>
      <c r="BKZ99" s="9"/>
      <c r="BLA99" s="9"/>
      <c r="BLB99" s="9"/>
      <c r="BLC99" s="9"/>
      <c r="BLD99" s="9"/>
      <c r="BLE99" s="9"/>
      <c r="BLF99" s="9"/>
      <c r="BLG99" s="9"/>
      <c r="BLH99" s="9"/>
      <c r="BLI99" s="9"/>
      <c r="BLJ99" s="9"/>
      <c r="BLK99" s="9"/>
      <c r="BLL99" s="9"/>
      <c r="BLM99" s="9"/>
      <c r="BLN99" s="9"/>
      <c r="BLO99" s="9"/>
      <c r="BLP99" s="9"/>
      <c r="BLQ99" s="9"/>
      <c r="BLR99" s="9"/>
      <c r="BLS99" s="9"/>
      <c r="BLT99" s="9"/>
      <c r="BLU99" s="9"/>
      <c r="BLV99" s="9"/>
      <c r="BLW99" s="9"/>
      <c r="BLX99" s="9"/>
      <c r="BLY99" s="9"/>
      <c r="BLZ99" s="9"/>
      <c r="BMA99" s="9"/>
      <c r="BMB99" s="9"/>
      <c r="BMC99" s="9"/>
      <c r="BMD99" s="9"/>
      <c r="BME99" s="9"/>
      <c r="BMF99" s="9"/>
      <c r="BMG99" s="9"/>
      <c r="BMH99" s="9"/>
      <c r="BMI99" s="9"/>
      <c r="BMJ99" s="9"/>
      <c r="BMK99" s="9"/>
      <c r="BML99" s="9"/>
      <c r="BMM99" s="9"/>
      <c r="BMN99" s="9"/>
      <c r="BMO99" s="9"/>
      <c r="BMP99" s="9"/>
      <c r="BMQ99" s="9"/>
      <c r="BMR99" s="9"/>
      <c r="BMS99" s="9"/>
      <c r="BMT99" s="9"/>
      <c r="BMU99" s="9"/>
      <c r="BMV99" s="9"/>
      <c r="BMW99" s="9"/>
      <c r="BMX99" s="9"/>
      <c r="BMY99" s="9"/>
      <c r="BMZ99" s="9"/>
      <c r="BNA99" s="9"/>
      <c r="BNB99" s="9"/>
      <c r="BNC99" s="9"/>
      <c r="BND99" s="9"/>
      <c r="BNE99" s="9"/>
      <c r="BNF99" s="9"/>
      <c r="BNG99" s="9"/>
      <c r="BNH99" s="9"/>
      <c r="BNI99" s="9"/>
      <c r="BNJ99" s="9"/>
      <c r="BNK99" s="9"/>
      <c r="BNL99" s="9"/>
      <c r="BNM99" s="9"/>
      <c r="BNN99" s="9"/>
      <c r="BNO99" s="9"/>
      <c r="BNP99" s="9"/>
      <c r="BNQ99" s="9"/>
      <c r="BNR99" s="9"/>
      <c r="BNS99" s="9"/>
      <c r="BNT99" s="9"/>
      <c r="BNU99" s="9"/>
      <c r="BNV99" s="9"/>
      <c r="BNW99" s="9"/>
      <c r="BNX99" s="9"/>
      <c r="BNY99" s="9"/>
      <c r="BNZ99" s="9"/>
      <c r="BOA99" s="9"/>
      <c r="BOB99" s="9"/>
      <c r="BOC99" s="9"/>
      <c r="BOD99" s="9"/>
      <c r="BOE99" s="9"/>
      <c r="BOF99" s="9"/>
      <c r="BOG99" s="9"/>
      <c r="BOH99" s="9"/>
      <c r="BOI99" s="9"/>
      <c r="BOJ99" s="9"/>
      <c r="BOK99" s="9"/>
      <c r="BOL99" s="9"/>
      <c r="BOM99" s="9"/>
      <c r="BON99" s="9"/>
      <c r="BOO99" s="9"/>
      <c r="BOP99" s="9"/>
      <c r="BOQ99" s="9"/>
      <c r="BOR99" s="9"/>
      <c r="BOS99" s="9"/>
      <c r="BOT99" s="9"/>
      <c r="BOU99" s="9"/>
      <c r="BOV99" s="9"/>
      <c r="BOW99" s="9"/>
      <c r="BOX99" s="9"/>
      <c r="BOY99" s="9"/>
      <c r="BOZ99" s="9"/>
      <c r="BPA99" s="9"/>
      <c r="BPB99" s="9"/>
      <c r="BPC99" s="9"/>
      <c r="BPD99" s="9"/>
      <c r="BPE99" s="9"/>
      <c r="BPF99" s="9"/>
      <c r="BPG99" s="9"/>
      <c r="BPH99" s="9"/>
      <c r="BPI99" s="9"/>
      <c r="BPJ99" s="9"/>
      <c r="BPK99" s="9"/>
      <c r="BPL99" s="9"/>
      <c r="BPM99" s="9"/>
      <c r="BPN99" s="9"/>
      <c r="BPO99" s="9"/>
      <c r="BPP99" s="9"/>
      <c r="BPQ99" s="9"/>
      <c r="BPR99" s="9"/>
      <c r="BPS99" s="9"/>
      <c r="BPT99" s="9"/>
      <c r="BPU99" s="9"/>
      <c r="BPV99" s="9"/>
      <c r="BPW99" s="9"/>
      <c r="BPX99" s="9"/>
      <c r="BPY99" s="9"/>
      <c r="BPZ99" s="9"/>
      <c r="BQA99" s="9"/>
      <c r="BQB99" s="9"/>
      <c r="BQC99" s="9"/>
      <c r="BQD99" s="9"/>
      <c r="BQE99" s="9"/>
      <c r="BQF99" s="9"/>
      <c r="BQG99" s="9"/>
      <c r="BQH99" s="9"/>
      <c r="BQI99" s="9"/>
      <c r="BQJ99" s="9"/>
      <c r="BQK99" s="9"/>
      <c r="BQL99" s="9"/>
      <c r="BQM99" s="9"/>
      <c r="BQN99" s="9"/>
      <c r="BQO99" s="9"/>
      <c r="BQP99" s="9"/>
      <c r="BQQ99" s="9"/>
      <c r="BQR99" s="9"/>
      <c r="BQS99" s="9"/>
      <c r="BQT99" s="9"/>
      <c r="BQU99" s="9"/>
      <c r="BQV99" s="9"/>
      <c r="BQW99" s="9"/>
      <c r="BQX99" s="9"/>
      <c r="BQY99" s="9"/>
      <c r="BQZ99" s="9"/>
      <c r="BRA99" s="9"/>
      <c r="BRB99" s="9"/>
      <c r="BRC99" s="9"/>
      <c r="BRD99" s="9"/>
      <c r="BRE99" s="9"/>
      <c r="BRF99" s="9"/>
      <c r="BRG99" s="9"/>
      <c r="BRH99" s="9"/>
      <c r="BRI99" s="9"/>
      <c r="BRJ99" s="9"/>
      <c r="BRK99" s="9"/>
      <c r="BRL99" s="9"/>
      <c r="BRM99" s="9"/>
      <c r="BRN99" s="9"/>
      <c r="BRO99" s="9"/>
      <c r="BRP99" s="9"/>
      <c r="BRQ99" s="9"/>
      <c r="BRR99" s="9"/>
      <c r="BRS99" s="9"/>
      <c r="BRT99" s="9"/>
      <c r="BRU99" s="9"/>
      <c r="BRV99" s="9"/>
      <c r="BRW99" s="9"/>
      <c r="BRX99" s="9"/>
      <c r="BRY99" s="9"/>
      <c r="BRZ99" s="9"/>
      <c r="BSA99" s="9"/>
      <c r="BSB99" s="9"/>
      <c r="BSC99" s="9"/>
      <c r="BSD99" s="9"/>
      <c r="BSE99" s="9"/>
      <c r="BSF99" s="9"/>
      <c r="BSG99" s="9"/>
      <c r="BSH99" s="9"/>
      <c r="BSI99" s="9"/>
      <c r="BSJ99" s="9"/>
      <c r="BSK99" s="9"/>
      <c r="BSL99" s="9"/>
      <c r="BSM99" s="9"/>
      <c r="BSN99" s="9"/>
      <c r="BSO99" s="9"/>
      <c r="BSP99" s="9"/>
      <c r="BSQ99" s="9"/>
      <c r="BSR99" s="9"/>
      <c r="BSS99" s="9"/>
      <c r="BST99" s="9"/>
      <c r="BSU99" s="9"/>
      <c r="BSV99" s="9"/>
      <c r="BSW99" s="9"/>
      <c r="BSX99" s="9"/>
      <c r="BSY99" s="9"/>
      <c r="BSZ99" s="9"/>
      <c r="BTA99" s="9"/>
      <c r="BTB99" s="9"/>
      <c r="BTC99" s="9"/>
      <c r="BTD99" s="9"/>
      <c r="BTE99" s="9"/>
      <c r="BTF99" s="9"/>
      <c r="BTG99" s="9"/>
      <c r="BTH99" s="9"/>
      <c r="BTI99" s="9"/>
      <c r="BTJ99" s="9"/>
      <c r="BTK99" s="9"/>
      <c r="BTL99" s="9"/>
      <c r="BTM99" s="9"/>
      <c r="BTN99" s="9"/>
      <c r="BTO99" s="9"/>
      <c r="BTP99" s="9"/>
      <c r="BTQ99" s="9"/>
      <c r="BTR99" s="9"/>
      <c r="BTS99" s="9"/>
      <c r="BTT99" s="9"/>
      <c r="BTU99" s="9"/>
      <c r="BTV99" s="9"/>
      <c r="BTW99" s="9"/>
      <c r="BTX99" s="9"/>
      <c r="BTY99" s="9"/>
      <c r="BTZ99" s="9"/>
      <c r="BUA99" s="9"/>
      <c r="BUB99" s="9"/>
      <c r="BUC99" s="9"/>
      <c r="BUD99" s="9"/>
      <c r="BUE99" s="9"/>
      <c r="BUF99" s="9"/>
      <c r="BUG99" s="9"/>
      <c r="BUH99" s="9"/>
      <c r="BUI99" s="9"/>
      <c r="BUJ99" s="9"/>
      <c r="BUK99" s="9"/>
      <c r="BUL99" s="9"/>
      <c r="BUM99" s="9"/>
      <c r="BUN99" s="9"/>
      <c r="BUO99" s="9"/>
      <c r="BUP99" s="9"/>
      <c r="BUQ99" s="9"/>
      <c r="BUR99" s="9"/>
      <c r="BUS99" s="9"/>
      <c r="BUT99" s="9"/>
      <c r="BUU99" s="9"/>
      <c r="BUV99" s="9"/>
      <c r="BUW99" s="9"/>
      <c r="BUX99" s="9"/>
      <c r="BUY99" s="9"/>
      <c r="BUZ99" s="9"/>
      <c r="BVA99" s="9"/>
      <c r="BVB99" s="9"/>
      <c r="BVC99" s="9"/>
      <c r="BVD99" s="9"/>
      <c r="BVE99" s="9"/>
      <c r="BVF99" s="9"/>
      <c r="BVG99" s="9"/>
      <c r="BVH99" s="9"/>
      <c r="BVI99" s="9"/>
      <c r="BVJ99" s="9"/>
      <c r="BVK99" s="9"/>
      <c r="BVL99" s="9"/>
      <c r="BVM99" s="9"/>
      <c r="BVN99" s="9"/>
      <c r="BVO99" s="9"/>
      <c r="BVP99" s="9"/>
      <c r="BVQ99" s="9"/>
      <c r="BVR99" s="9"/>
      <c r="BVS99" s="9"/>
      <c r="BVT99" s="9"/>
      <c r="BVU99" s="9"/>
      <c r="BVV99" s="9"/>
      <c r="BVW99" s="9"/>
      <c r="BVX99" s="9"/>
      <c r="BVY99" s="9"/>
      <c r="BVZ99" s="9"/>
      <c r="BWA99" s="9"/>
      <c r="BWB99" s="9"/>
      <c r="BWC99" s="9"/>
      <c r="BWD99" s="9"/>
      <c r="BWE99" s="9"/>
      <c r="BWF99" s="9"/>
      <c r="BWG99" s="9"/>
      <c r="BWH99" s="9"/>
      <c r="BWI99" s="9"/>
      <c r="BWJ99" s="9"/>
      <c r="BWK99" s="9"/>
      <c r="BWL99" s="9"/>
      <c r="BWM99" s="9"/>
      <c r="BWN99" s="9"/>
      <c r="BWO99" s="9"/>
      <c r="BWP99" s="9"/>
      <c r="BWQ99" s="9"/>
      <c r="BWR99" s="9"/>
      <c r="BWS99" s="9"/>
      <c r="BWT99" s="9"/>
      <c r="BWU99" s="9"/>
      <c r="BWV99" s="9"/>
      <c r="BWW99" s="9"/>
      <c r="BWX99" s="9"/>
      <c r="BWY99" s="9"/>
      <c r="BWZ99" s="9"/>
      <c r="BXA99" s="9"/>
      <c r="BXB99" s="9"/>
      <c r="BXC99" s="9"/>
      <c r="BXD99" s="9"/>
      <c r="BXE99" s="9"/>
      <c r="BXF99" s="9"/>
      <c r="BXG99" s="9"/>
      <c r="BXH99" s="9"/>
      <c r="BXI99" s="9"/>
      <c r="BXJ99" s="9"/>
      <c r="BXK99" s="9"/>
      <c r="BXL99" s="9"/>
      <c r="BXM99" s="9"/>
      <c r="BXN99" s="9"/>
      <c r="BXO99" s="9"/>
      <c r="BXP99" s="9"/>
      <c r="BXQ99" s="9"/>
      <c r="BXR99" s="9"/>
      <c r="BXS99" s="9"/>
      <c r="BXT99" s="9"/>
      <c r="BXU99" s="9"/>
      <c r="BXV99" s="9"/>
      <c r="BXW99" s="9"/>
      <c r="BXX99" s="9"/>
      <c r="BXY99" s="9"/>
      <c r="BXZ99" s="9"/>
      <c r="BYA99" s="9"/>
      <c r="BYB99" s="9"/>
      <c r="BYC99" s="9"/>
      <c r="BYD99" s="9"/>
      <c r="BYE99" s="9"/>
      <c r="BYF99" s="9"/>
      <c r="BYG99" s="9"/>
      <c r="BYH99" s="9"/>
      <c r="BYI99" s="9"/>
      <c r="BYJ99" s="9"/>
      <c r="BYK99" s="9"/>
      <c r="BYL99" s="9"/>
      <c r="BYM99" s="9"/>
      <c r="BYN99" s="9"/>
      <c r="BYO99" s="9"/>
      <c r="BYP99" s="9"/>
      <c r="BYQ99" s="9"/>
      <c r="BYR99" s="9"/>
      <c r="BYS99" s="9"/>
      <c r="BYT99" s="9"/>
      <c r="BYU99" s="9"/>
      <c r="BYV99" s="9"/>
      <c r="BYW99" s="9"/>
      <c r="BYX99" s="9"/>
      <c r="BYY99" s="9"/>
      <c r="BYZ99" s="9"/>
      <c r="BZA99" s="9"/>
      <c r="BZB99" s="9"/>
      <c r="BZC99" s="9"/>
      <c r="BZD99" s="9"/>
      <c r="BZE99" s="9"/>
      <c r="BZF99" s="9"/>
      <c r="BZG99" s="9"/>
      <c r="BZH99" s="9"/>
      <c r="BZI99" s="9"/>
      <c r="BZJ99" s="9"/>
      <c r="BZK99" s="9"/>
      <c r="BZL99" s="9"/>
      <c r="BZM99" s="9"/>
      <c r="BZN99" s="9"/>
      <c r="BZO99" s="9"/>
      <c r="BZP99" s="9"/>
      <c r="BZQ99" s="9"/>
      <c r="BZR99" s="9"/>
      <c r="BZS99" s="9"/>
      <c r="BZT99" s="9"/>
      <c r="BZU99" s="9"/>
      <c r="BZV99" s="9"/>
      <c r="BZW99" s="9"/>
      <c r="BZX99" s="9"/>
      <c r="BZY99" s="9"/>
      <c r="BZZ99" s="9"/>
      <c r="CAA99" s="9"/>
      <c r="CAB99" s="9"/>
      <c r="CAC99" s="9"/>
      <c r="CAD99" s="9"/>
      <c r="CAE99" s="9"/>
      <c r="CAF99" s="9"/>
      <c r="CAG99" s="9"/>
      <c r="CAH99" s="9"/>
      <c r="CAI99" s="9"/>
      <c r="CAJ99" s="9"/>
      <c r="CAK99" s="9"/>
      <c r="CAL99" s="9"/>
      <c r="CAM99" s="9"/>
      <c r="CAN99" s="9"/>
      <c r="CAO99" s="9"/>
      <c r="CAP99" s="9"/>
      <c r="CAQ99" s="9"/>
      <c r="CAR99" s="9"/>
      <c r="CAS99" s="9"/>
      <c r="CAT99" s="9"/>
      <c r="CAU99" s="9"/>
      <c r="CAV99" s="9"/>
      <c r="CAW99" s="9"/>
      <c r="CAX99" s="9"/>
      <c r="CAY99" s="9"/>
      <c r="CAZ99" s="9"/>
      <c r="CBA99" s="9"/>
      <c r="CBB99" s="9"/>
      <c r="CBC99" s="9"/>
      <c r="CBD99" s="9"/>
      <c r="CBE99" s="9"/>
      <c r="CBF99" s="9"/>
      <c r="CBG99" s="9"/>
      <c r="CBH99" s="9"/>
      <c r="CBI99" s="9"/>
      <c r="CBJ99" s="9"/>
      <c r="CBK99" s="9"/>
      <c r="CBL99" s="9"/>
      <c r="CBM99" s="9"/>
      <c r="CBN99" s="9"/>
      <c r="CBO99" s="9"/>
      <c r="CBP99" s="9"/>
      <c r="CBQ99" s="9"/>
      <c r="CBR99" s="9"/>
      <c r="CBS99" s="9"/>
      <c r="CBT99" s="9"/>
      <c r="CBU99" s="9"/>
      <c r="CBV99" s="9"/>
      <c r="CBW99" s="9"/>
      <c r="CBX99" s="9"/>
      <c r="CBY99" s="9"/>
      <c r="CBZ99" s="9"/>
      <c r="CCA99" s="9"/>
      <c r="CCB99" s="9"/>
      <c r="CCC99" s="9"/>
      <c r="CCD99" s="9"/>
      <c r="CCE99" s="9"/>
      <c r="CCF99" s="9"/>
      <c r="CCG99" s="9"/>
      <c r="CCH99" s="9"/>
      <c r="CCI99" s="9"/>
      <c r="CCJ99" s="9"/>
      <c r="CCK99" s="9"/>
      <c r="CCL99" s="9"/>
      <c r="CCM99" s="9"/>
      <c r="CCN99" s="9"/>
      <c r="CCO99" s="9"/>
      <c r="CCP99" s="9"/>
      <c r="CCQ99" s="9"/>
      <c r="CCR99" s="9"/>
      <c r="CCS99" s="9"/>
      <c r="CCT99" s="9"/>
      <c r="CCU99" s="9"/>
      <c r="CCV99" s="9"/>
      <c r="CCW99" s="9"/>
      <c r="CCX99" s="9"/>
      <c r="CCY99" s="9"/>
      <c r="CCZ99" s="9"/>
      <c r="CDA99" s="9"/>
      <c r="CDB99" s="9"/>
      <c r="CDC99" s="9"/>
      <c r="CDD99" s="9"/>
      <c r="CDE99" s="9"/>
      <c r="CDF99" s="9"/>
      <c r="CDG99" s="9"/>
      <c r="CDH99" s="9"/>
      <c r="CDI99" s="9"/>
      <c r="CDJ99" s="9"/>
      <c r="CDK99" s="9"/>
      <c r="CDL99" s="9"/>
      <c r="CDM99" s="9"/>
      <c r="CDN99" s="9"/>
      <c r="CDO99" s="9"/>
      <c r="CDP99" s="9"/>
      <c r="CDQ99" s="9"/>
      <c r="CDR99" s="9"/>
      <c r="CDS99" s="9"/>
      <c r="CDT99" s="9"/>
      <c r="CDU99" s="9"/>
      <c r="CDV99" s="9"/>
      <c r="CDW99" s="9"/>
      <c r="CDX99" s="9"/>
      <c r="CDY99" s="9"/>
      <c r="CDZ99" s="9"/>
      <c r="CEA99" s="9"/>
      <c r="CEB99" s="9"/>
      <c r="CEC99" s="9"/>
      <c r="CED99" s="9"/>
      <c r="CEE99" s="9"/>
      <c r="CEF99" s="9"/>
      <c r="CEG99" s="9"/>
      <c r="CEH99" s="9"/>
      <c r="CEI99" s="9"/>
      <c r="CEJ99" s="9"/>
      <c r="CEK99" s="9"/>
      <c r="CEL99" s="9"/>
      <c r="CEM99" s="9"/>
      <c r="CEN99" s="9"/>
      <c r="CEO99" s="9"/>
      <c r="CEP99" s="9"/>
      <c r="CEQ99" s="9"/>
      <c r="CER99" s="9"/>
      <c r="CES99" s="9"/>
      <c r="CET99" s="9"/>
      <c r="CEU99" s="9"/>
      <c r="CEV99" s="9"/>
      <c r="CEW99" s="9"/>
      <c r="CEX99" s="9"/>
      <c r="CEY99" s="9"/>
      <c r="CEZ99" s="9"/>
      <c r="CFA99" s="9"/>
      <c r="CFB99" s="9"/>
      <c r="CFC99" s="9"/>
      <c r="CFD99" s="9"/>
      <c r="CFE99" s="9"/>
      <c r="CFF99" s="9"/>
      <c r="CFG99" s="9"/>
      <c r="CFH99" s="9"/>
      <c r="CFI99" s="9"/>
      <c r="CFJ99" s="9"/>
      <c r="CFK99" s="9"/>
      <c r="CFL99" s="9"/>
      <c r="CFM99" s="9"/>
      <c r="CFN99" s="9"/>
      <c r="CFO99" s="9"/>
      <c r="CFP99" s="9"/>
      <c r="CFQ99" s="9"/>
      <c r="CFR99" s="9"/>
      <c r="CFS99" s="9"/>
      <c r="CFT99" s="9"/>
      <c r="CFU99" s="9"/>
      <c r="CFV99" s="9"/>
      <c r="CFW99" s="9"/>
      <c r="CFX99" s="9"/>
      <c r="CFY99" s="9"/>
      <c r="CFZ99" s="9"/>
      <c r="CGA99" s="9"/>
      <c r="CGB99" s="9"/>
      <c r="CGC99" s="9"/>
      <c r="CGD99" s="9"/>
      <c r="CGE99" s="9"/>
      <c r="CGF99" s="9"/>
      <c r="CGG99" s="9"/>
      <c r="CGH99" s="9"/>
      <c r="CGI99" s="9"/>
      <c r="CGJ99" s="9"/>
      <c r="CGK99" s="9"/>
      <c r="CGL99" s="9"/>
      <c r="CGM99" s="9"/>
      <c r="CGN99" s="9"/>
      <c r="CGO99" s="9"/>
      <c r="CGP99" s="9"/>
      <c r="CGQ99" s="9"/>
      <c r="CGR99" s="9"/>
      <c r="CGS99" s="9"/>
      <c r="CGT99" s="9"/>
      <c r="CGU99" s="9"/>
      <c r="CGV99" s="9"/>
      <c r="CGW99" s="9"/>
      <c r="CGX99" s="9"/>
      <c r="CGY99" s="9"/>
      <c r="CGZ99" s="9"/>
      <c r="CHA99" s="9"/>
      <c r="CHB99" s="9"/>
      <c r="CHC99" s="9"/>
      <c r="CHD99" s="9"/>
      <c r="CHE99" s="9"/>
      <c r="CHF99" s="9"/>
      <c r="CHG99" s="9"/>
      <c r="CHH99" s="9"/>
      <c r="CHI99" s="9"/>
      <c r="CHJ99" s="9"/>
      <c r="CHK99" s="9"/>
      <c r="CHL99" s="9"/>
      <c r="CHM99" s="9"/>
      <c r="CHN99" s="9"/>
      <c r="CHO99" s="9"/>
      <c r="CHP99" s="9"/>
      <c r="CHQ99" s="9"/>
      <c r="CHR99" s="9"/>
      <c r="CHS99" s="9"/>
      <c r="CHT99" s="9"/>
      <c r="CHU99" s="9"/>
      <c r="CHV99" s="9"/>
      <c r="CHW99" s="9"/>
      <c r="CHX99" s="9"/>
      <c r="CHY99" s="9"/>
      <c r="CHZ99" s="9"/>
      <c r="CIA99" s="9"/>
      <c r="CIB99" s="9"/>
      <c r="CIC99" s="9"/>
      <c r="CID99" s="9"/>
      <c r="CIE99" s="9"/>
      <c r="CIF99" s="9"/>
      <c r="CIG99" s="9"/>
      <c r="CIH99" s="9"/>
      <c r="CII99" s="9"/>
      <c r="CIJ99" s="9"/>
      <c r="CIK99" s="9"/>
      <c r="CIL99" s="9"/>
      <c r="CIM99" s="9"/>
      <c r="CIN99" s="9"/>
      <c r="CIO99" s="9"/>
      <c r="CIP99" s="9"/>
      <c r="CIQ99" s="9"/>
      <c r="CIR99" s="9"/>
      <c r="CIS99" s="9"/>
      <c r="CIT99" s="9"/>
      <c r="CIU99" s="9"/>
      <c r="CIV99" s="9"/>
      <c r="CIW99" s="9"/>
      <c r="CIX99" s="9"/>
      <c r="CIY99" s="9"/>
      <c r="CIZ99" s="9"/>
      <c r="CJA99" s="9"/>
      <c r="CJB99" s="9"/>
      <c r="CJC99" s="9"/>
      <c r="CJD99" s="9"/>
      <c r="CJE99" s="9"/>
      <c r="CJF99" s="9"/>
      <c r="CJG99" s="9"/>
      <c r="CJH99" s="9"/>
      <c r="CJI99" s="9"/>
      <c r="CJJ99" s="9"/>
      <c r="CJK99" s="9"/>
      <c r="CJL99" s="9"/>
      <c r="CJM99" s="9"/>
      <c r="CJN99" s="9"/>
      <c r="CJO99" s="9"/>
      <c r="CJP99" s="9"/>
      <c r="CJQ99" s="9"/>
      <c r="CJR99" s="9"/>
      <c r="CJS99" s="9"/>
      <c r="CJT99" s="9"/>
      <c r="CJU99" s="9"/>
      <c r="CJV99" s="9"/>
      <c r="CJW99" s="9"/>
      <c r="CJX99" s="9"/>
      <c r="CJY99" s="9"/>
      <c r="CJZ99" s="9"/>
      <c r="CKA99" s="9"/>
      <c r="CKB99" s="9"/>
      <c r="CKC99" s="9"/>
      <c r="CKD99" s="9"/>
      <c r="CKE99" s="9"/>
      <c r="CKF99" s="9"/>
      <c r="CKG99" s="9"/>
      <c r="CKH99" s="9"/>
      <c r="CKI99" s="9"/>
      <c r="CKJ99" s="9"/>
      <c r="CKK99" s="9"/>
      <c r="CKL99" s="9"/>
      <c r="CKM99" s="9"/>
      <c r="CKN99" s="9"/>
      <c r="CKO99" s="9"/>
      <c r="CKP99" s="9"/>
      <c r="CKQ99" s="9"/>
      <c r="CKR99" s="9"/>
      <c r="CKS99" s="9"/>
      <c r="CKT99" s="9"/>
      <c r="CKU99" s="9"/>
      <c r="CKV99" s="9"/>
      <c r="CKW99" s="9"/>
      <c r="CKX99" s="9"/>
      <c r="CKY99" s="9"/>
      <c r="CKZ99" s="9"/>
      <c r="CLA99" s="9"/>
      <c r="CLB99" s="9"/>
      <c r="CLC99" s="9"/>
      <c r="CLD99" s="9"/>
      <c r="CLE99" s="9"/>
      <c r="CLF99" s="9"/>
      <c r="CLG99" s="9"/>
      <c r="CLH99" s="9"/>
      <c r="CLI99" s="9"/>
      <c r="CLJ99" s="9"/>
      <c r="CLK99" s="9"/>
      <c r="CLL99" s="9"/>
      <c r="CLM99" s="9"/>
      <c r="CLN99" s="9"/>
      <c r="CLO99" s="9"/>
      <c r="CLP99" s="9"/>
      <c r="CLQ99" s="9"/>
      <c r="CLR99" s="9"/>
      <c r="CLS99" s="9"/>
      <c r="CLT99" s="9"/>
      <c r="CLU99" s="9"/>
      <c r="CLV99" s="9"/>
      <c r="CLW99" s="9"/>
      <c r="CLX99" s="9"/>
      <c r="CLY99" s="9"/>
      <c r="CLZ99" s="9"/>
      <c r="CMA99" s="9"/>
      <c r="CMB99" s="9"/>
      <c r="CMC99" s="9"/>
      <c r="CMD99" s="9"/>
      <c r="CME99" s="9"/>
      <c r="CMF99" s="9"/>
      <c r="CMG99" s="9"/>
      <c r="CMH99" s="9"/>
      <c r="CMI99" s="9"/>
      <c r="CMJ99" s="9"/>
      <c r="CMK99" s="9"/>
      <c r="CML99" s="9"/>
      <c r="CMM99" s="9"/>
      <c r="CMN99" s="9"/>
      <c r="CMO99" s="9"/>
      <c r="CMP99" s="9"/>
      <c r="CMQ99" s="9"/>
      <c r="CMR99" s="9"/>
      <c r="CMS99" s="9"/>
      <c r="CMT99" s="9"/>
      <c r="CMU99" s="9"/>
      <c r="CMV99" s="9"/>
      <c r="CMW99" s="9"/>
      <c r="CMX99" s="9"/>
      <c r="CMY99" s="9"/>
      <c r="CMZ99" s="9"/>
      <c r="CNA99" s="9"/>
      <c r="CNB99" s="9"/>
      <c r="CNC99" s="9"/>
      <c r="CND99" s="9"/>
      <c r="CNE99" s="9"/>
      <c r="CNF99" s="9"/>
      <c r="CNG99" s="9"/>
      <c r="CNH99" s="9"/>
      <c r="CNI99" s="9"/>
      <c r="CNJ99" s="9"/>
      <c r="CNK99" s="9"/>
      <c r="CNL99" s="9"/>
      <c r="CNM99" s="9"/>
      <c r="CNN99" s="9"/>
      <c r="CNO99" s="9"/>
      <c r="CNP99" s="9"/>
      <c r="CNQ99" s="9"/>
      <c r="CNR99" s="9"/>
      <c r="CNS99" s="9"/>
      <c r="CNT99" s="9"/>
      <c r="CNU99" s="9"/>
      <c r="CNV99" s="9"/>
      <c r="CNW99" s="9"/>
      <c r="CNX99" s="9"/>
      <c r="CNY99" s="9"/>
      <c r="CNZ99" s="9"/>
      <c r="COA99" s="9"/>
      <c r="COB99" s="9"/>
      <c r="COC99" s="9"/>
      <c r="COD99" s="9"/>
      <c r="COE99" s="9"/>
      <c r="COF99" s="9"/>
      <c r="COG99" s="9"/>
      <c r="COH99" s="9"/>
      <c r="COI99" s="9"/>
      <c r="COJ99" s="9"/>
      <c r="COK99" s="9"/>
      <c r="COL99" s="9"/>
      <c r="COM99" s="9"/>
      <c r="CON99" s="9"/>
      <c r="COO99" s="9"/>
      <c r="COP99" s="9"/>
      <c r="COQ99" s="9"/>
      <c r="COR99" s="9"/>
      <c r="COS99" s="9"/>
      <c r="COT99" s="9"/>
      <c r="COU99" s="9"/>
      <c r="COV99" s="9"/>
      <c r="COW99" s="9"/>
      <c r="COX99" s="9"/>
      <c r="COY99" s="9"/>
      <c r="COZ99" s="9"/>
      <c r="CPA99" s="9"/>
      <c r="CPB99" s="9"/>
      <c r="CPC99" s="9"/>
      <c r="CPD99" s="9"/>
      <c r="CPE99" s="9"/>
      <c r="CPF99" s="9"/>
      <c r="CPG99" s="9"/>
      <c r="CPH99" s="9"/>
      <c r="CPI99" s="9"/>
      <c r="CPJ99" s="9"/>
      <c r="CPK99" s="9"/>
      <c r="CPL99" s="9"/>
      <c r="CPM99" s="9"/>
      <c r="CPN99" s="9"/>
      <c r="CPO99" s="9"/>
      <c r="CPP99" s="9"/>
      <c r="CPQ99" s="9"/>
      <c r="CPR99" s="9"/>
      <c r="CPS99" s="9"/>
      <c r="CPT99" s="9"/>
      <c r="CPU99" s="9"/>
      <c r="CPV99" s="9"/>
      <c r="CPW99" s="9"/>
      <c r="CPX99" s="9"/>
      <c r="CPY99" s="9"/>
      <c r="CPZ99" s="9"/>
      <c r="CQA99" s="9"/>
      <c r="CQB99" s="9"/>
      <c r="CQC99" s="9"/>
      <c r="CQD99" s="9"/>
      <c r="CQE99" s="9"/>
      <c r="CQF99" s="9"/>
      <c r="CQG99" s="9"/>
      <c r="CQH99" s="9"/>
      <c r="CQI99" s="9"/>
      <c r="CQJ99" s="9"/>
      <c r="CQK99" s="9"/>
      <c r="CQL99" s="9"/>
      <c r="CQM99" s="9"/>
      <c r="CQN99" s="9"/>
      <c r="CQO99" s="9"/>
      <c r="CQP99" s="9"/>
      <c r="CQQ99" s="9"/>
      <c r="CQR99" s="9"/>
      <c r="CQS99" s="9"/>
      <c r="CQT99" s="9"/>
      <c r="CQU99" s="9"/>
      <c r="CQV99" s="9"/>
      <c r="CQW99" s="9"/>
      <c r="CQX99" s="9"/>
      <c r="CQY99" s="9"/>
      <c r="CQZ99" s="9"/>
      <c r="CRA99" s="9"/>
      <c r="CRB99" s="9"/>
      <c r="CRC99" s="9"/>
      <c r="CRD99" s="9"/>
      <c r="CRE99" s="9"/>
      <c r="CRF99" s="9"/>
      <c r="CRG99" s="9"/>
      <c r="CRH99" s="9"/>
      <c r="CRI99" s="9"/>
      <c r="CRJ99" s="9"/>
      <c r="CRK99" s="9"/>
      <c r="CRL99" s="9"/>
      <c r="CRM99" s="9"/>
      <c r="CRN99" s="9"/>
      <c r="CRO99" s="9"/>
      <c r="CRP99" s="9"/>
      <c r="CRQ99" s="9"/>
      <c r="CRR99" s="9"/>
      <c r="CRS99" s="9"/>
      <c r="CRT99" s="9"/>
      <c r="CRU99" s="9"/>
      <c r="CRV99" s="9"/>
      <c r="CRW99" s="9"/>
      <c r="CRX99" s="9"/>
      <c r="CRY99" s="9"/>
      <c r="CRZ99" s="9"/>
      <c r="CSA99" s="9"/>
      <c r="CSB99" s="9"/>
      <c r="CSC99" s="9"/>
      <c r="CSD99" s="9"/>
      <c r="CSE99" s="9"/>
      <c r="CSF99" s="9"/>
      <c r="CSG99" s="9"/>
      <c r="CSH99" s="9"/>
      <c r="CSI99" s="9"/>
      <c r="CSJ99" s="9"/>
      <c r="CSK99" s="9"/>
      <c r="CSL99" s="9"/>
      <c r="CSM99" s="9"/>
      <c r="CSN99" s="9"/>
      <c r="CSO99" s="9"/>
      <c r="CSP99" s="9"/>
      <c r="CSQ99" s="9"/>
      <c r="CSR99" s="9"/>
      <c r="CSS99" s="9"/>
      <c r="CST99" s="9"/>
      <c r="CSU99" s="9"/>
      <c r="CSV99" s="9"/>
      <c r="CSW99" s="9"/>
      <c r="CSX99" s="9"/>
      <c r="CSY99" s="9"/>
      <c r="CSZ99" s="9"/>
      <c r="CTA99" s="9"/>
      <c r="CTB99" s="9"/>
      <c r="CTC99" s="9"/>
      <c r="CTD99" s="9"/>
      <c r="CTE99" s="9"/>
      <c r="CTF99" s="9"/>
      <c r="CTG99" s="9"/>
      <c r="CTH99" s="9"/>
      <c r="CTI99" s="9"/>
      <c r="CTJ99" s="9"/>
      <c r="CTK99" s="9"/>
      <c r="CTL99" s="9"/>
      <c r="CTM99" s="9"/>
      <c r="CTN99" s="9"/>
      <c r="CTO99" s="9"/>
      <c r="CTP99" s="9"/>
      <c r="CTQ99" s="9"/>
      <c r="CTR99" s="9"/>
      <c r="CTS99" s="9"/>
      <c r="CTT99" s="9"/>
      <c r="CTU99" s="9"/>
      <c r="CTV99" s="9"/>
      <c r="CTW99" s="9"/>
      <c r="CTX99" s="9"/>
      <c r="CTY99" s="9"/>
      <c r="CTZ99" s="9"/>
      <c r="CUA99" s="9"/>
      <c r="CUB99" s="9"/>
      <c r="CUC99" s="9"/>
      <c r="CUD99" s="9"/>
      <c r="CUE99" s="9"/>
      <c r="CUF99" s="9"/>
      <c r="CUG99" s="9"/>
      <c r="CUH99" s="9"/>
      <c r="CUI99" s="9"/>
      <c r="CUJ99" s="9"/>
      <c r="CUK99" s="9"/>
      <c r="CUL99" s="9"/>
      <c r="CUM99" s="9"/>
      <c r="CUN99" s="9"/>
      <c r="CUO99" s="9"/>
      <c r="CUP99" s="9"/>
      <c r="CUQ99" s="9"/>
      <c r="CUR99" s="9"/>
      <c r="CUS99" s="9"/>
      <c r="CUT99" s="9"/>
      <c r="CUU99" s="9"/>
      <c r="CUV99" s="9"/>
      <c r="CUW99" s="9"/>
      <c r="CUX99" s="9"/>
      <c r="CUY99" s="9"/>
      <c r="CUZ99" s="9"/>
      <c r="CVA99" s="9"/>
      <c r="CVB99" s="9"/>
      <c r="CVC99" s="9"/>
      <c r="CVD99" s="9"/>
      <c r="CVE99" s="9"/>
      <c r="CVF99" s="9"/>
      <c r="CVG99" s="9"/>
      <c r="CVH99" s="9"/>
      <c r="CVI99" s="9"/>
      <c r="CVJ99" s="9"/>
      <c r="CVK99" s="9"/>
      <c r="CVL99" s="9"/>
      <c r="CVM99" s="9"/>
      <c r="CVN99" s="9"/>
      <c r="CVO99" s="9"/>
      <c r="CVP99" s="9"/>
      <c r="CVQ99" s="9"/>
      <c r="CVR99" s="9"/>
      <c r="CVS99" s="9"/>
      <c r="CVT99" s="9"/>
      <c r="CVU99" s="9"/>
      <c r="CVV99" s="9"/>
      <c r="CVW99" s="9"/>
      <c r="CVX99" s="9"/>
      <c r="CVY99" s="9"/>
      <c r="CVZ99" s="9"/>
      <c r="CWA99" s="9"/>
      <c r="CWB99" s="9"/>
      <c r="CWC99" s="9"/>
      <c r="CWD99" s="9"/>
      <c r="CWE99" s="9"/>
      <c r="CWF99" s="9"/>
      <c r="CWG99" s="9"/>
      <c r="CWH99" s="9"/>
      <c r="CWI99" s="9"/>
      <c r="CWJ99" s="9"/>
      <c r="CWK99" s="9"/>
      <c r="CWL99" s="9"/>
      <c r="CWM99" s="9"/>
      <c r="CWN99" s="9"/>
      <c r="CWO99" s="9"/>
      <c r="CWP99" s="9"/>
      <c r="CWQ99" s="9"/>
      <c r="CWR99" s="9"/>
      <c r="CWS99" s="9"/>
      <c r="CWT99" s="9"/>
      <c r="CWU99" s="9"/>
      <c r="CWV99" s="9"/>
      <c r="CWW99" s="9"/>
      <c r="CWX99" s="9"/>
      <c r="CWY99" s="9"/>
      <c r="CWZ99" s="9"/>
      <c r="CXA99" s="9"/>
      <c r="CXB99" s="9"/>
      <c r="CXC99" s="9"/>
      <c r="CXD99" s="9"/>
      <c r="CXE99" s="9"/>
      <c r="CXF99" s="9"/>
      <c r="CXG99" s="9"/>
      <c r="CXH99" s="9"/>
      <c r="CXI99" s="9"/>
      <c r="CXJ99" s="9"/>
      <c r="CXK99" s="9"/>
      <c r="CXL99" s="9"/>
      <c r="CXM99" s="9"/>
      <c r="CXN99" s="9"/>
      <c r="CXO99" s="9"/>
      <c r="CXP99" s="9"/>
      <c r="CXQ99" s="9"/>
      <c r="CXR99" s="9"/>
      <c r="CXS99" s="9"/>
      <c r="CXT99" s="9"/>
      <c r="CXU99" s="9"/>
      <c r="CXV99" s="9"/>
      <c r="CXW99" s="9"/>
      <c r="CXX99" s="9"/>
      <c r="CXY99" s="9"/>
      <c r="CXZ99" s="9"/>
      <c r="CYA99" s="9"/>
      <c r="CYB99" s="9"/>
      <c r="CYC99" s="9"/>
      <c r="CYD99" s="9"/>
      <c r="CYE99" s="9"/>
      <c r="CYF99" s="9"/>
      <c r="CYG99" s="9"/>
      <c r="CYH99" s="9"/>
      <c r="CYI99" s="9"/>
      <c r="CYJ99" s="9"/>
      <c r="CYK99" s="9"/>
      <c r="CYL99" s="9"/>
      <c r="CYM99" s="9"/>
      <c r="CYN99" s="9"/>
      <c r="CYO99" s="9"/>
      <c r="CYP99" s="9"/>
      <c r="CYQ99" s="9"/>
      <c r="CYR99" s="9"/>
      <c r="CYS99" s="9"/>
      <c r="CYT99" s="9"/>
      <c r="CYU99" s="9"/>
      <c r="CYV99" s="9"/>
      <c r="CYW99" s="9"/>
      <c r="CYX99" s="9"/>
      <c r="CYY99" s="9"/>
      <c r="CYZ99" s="9"/>
      <c r="CZA99" s="9"/>
      <c r="CZB99" s="9"/>
      <c r="CZC99" s="9"/>
      <c r="CZD99" s="9"/>
      <c r="CZE99" s="9"/>
      <c r="CZF99" s="9"/>
      <c r="CZG99" s="9"/>
      <c r="CZH99" s="9"/>
      <c r="CZI99" s="9"/>
      <c r="CZJ99" s="9"/>
      <c r="CZK99" s="9"/>
      <c r="CZL99" s="9"/>
      <c r="CZM99" s="9"/>
      <c r="CZN99" s="9"/>
      <c r="CZO99" s="9"/>
      <c r="CZP99" s="9"/>
      <c r="CZQ99" s="9"/>
      <c r="CZR99" s="9"/>
      <c r="CZS99" s="9"/>
      <c r="CZT99" s="9"/>
      <c r="CZU99" s="9"/>
      <c r="CZV99" s="9"/>
      <c r="CZW99" s="9"/>
      <c r="CZX99" s="9"/>
      <c r="CZY99" s="9"/>
      <c r="CZZ99" s="9"/>
      <c r="DAA99" s="9"/>
      <c r="DAB99" s="9"/>
      <c r="DAC99" s="9"/>
      <c r="DAD99" s="9"/>
      <c r="DAE99" s="9"/>
      <c r="DAF99" s="9"/>
      <c r="DAG99" s="9"/>
      <c r="DAH99" s="9"/>
      <c r="DAI99" s="9"/>
      <c r="DAJ99" s="9"/>
      <c r="DAK99" s="9"/>
      <c r="DAL99" s="9"/>
      <c r="DAM99" s="9"/>
      <c r="DAN99" s="9"/>
      <c r="DAO99" s="9"/>
      <c r="DAP99" s="9"/>
      <c r="DAQ99" s="9"/>
      <c r="DAR99" s="9"/>
      <c r="DAS99" s="9"/>
      <c r="DAT99" s="9"/>
      <c r="DAU99" s="9"/>
      <c r="DAV99" s="9"/>
      <c r="DAW99" s="9"/>
      <c r="DAX99" s="9"/>
      <c r="DAY99" s="9"/>
      <c r="DAZ99" s="9"/>
      <c r="DBA99" s="9"/>
      <c r="DBB99" s="9"/>
      <c r="DBC99" s="9"/>
      <c r="DBD99" s="9"/>
      <c r="DBE99" s="9"/>
      <c r="DBF99" s="9"/>
      <c r="DBG99" s="9"/>
      <c r="DBH99" s="9"/>
      <c r="DBI99" s="9"/>
      <c r="DBJ99" s="9"/>
      <c r="DBK99" s="9"/>
      <c r="DBL99" s="9"/>
      <c r="DBM99" s="9"/>
      <c r="DBN99" s="9"/>
      <c r="DBO99" s="9"/>
      <c r="DBP99" s="9"/>
      <c r="DBQ99" s="9"/>
      <c r="DBR99" s="9"/>
      <c r="DBS99" s="9"/>
      <c r="DBT99" s="9"/>
      <c r="DBU99" s="9"/>
      <c r="DBV99" s="9"/>
      <c r="DBW99" s="9"/>
      <c r="DBX99" s="9"/>
      <c r="DBY99" s="9"/>
      <c r="DBZ99" s="9"/>
      <c r="DCA99" s="9"/>
      <c r="DCB99" s="9"/>
      <c r="DCC99" s="9"/>
      <c r="DCD99" s="9"/>
      <c r="DCE99" s="9"/>
      <c r="DCF99" s="9"/>
      <c r="DCG99" s="9"/>
      <c r="DCH99" s="9"/>
      <c r="DCI99" s="9"/>
      <c r="DCJ99" s="9"/>
      <c r="DCK99" s="9"/>
      <c r="DCL99" s="9"/>
      <c r="DCM99" s="9"/>
      <c r="DCN99" s="9"/>
      <c r="DCO99" s="9"/>
      <c r="DCP99" s="9"/>
      <c r="DCQ99" s="9"/>
      <c r="DCR99" s="9"/>
      <c r="DCS99" s="9"/>
      <c r="DCT99" s="9"/>
      <c r="DCU99" s="9"/>
      <c r="DCV99" s="9"/>
      <c r="DCW99" s="9"/>
      <c r="DCX99" s="9"/>
      <c r="DCY99" s="9"/>
      <c r="DCZ99" s="9"/>
      <c r="DDA99" s="9"/>
      <c r="DDB99" s="9"/>
      <c r="DDC99" s="9"/>
      <c r="DDD99" s="9"/>
      <c r="DDE99" s="9"/>
      <c r="DDF99" s="9"/>
      <c r="DDG99" s="9"/>
      <c r="DDH99" s="9"/>
      <c r="DDI99" s="9"/>
      <c r="DDJ99" s="9"/>
      <c r="DDK99" s="9"/>
      <c r="DDL99" s="9"/>
      <c r="DDM99" s="9"/>
      <c r="DDN99" s="9"/>
      <c r="DDO99" s="9"/>
      <c r="DDP99" s="9"/>
      <c r="DDQ99" s="9"/>
      <c r="DDR99" s="9"/>
      <c r="DDS99" s="9"/>
      <c r="DDT99" s="9"/>
      <c r="DDU99" s="9"/>
      <c r="DDV99" s="9"/>
      <c r="DDW99" s="9"/>
      <c r="DDX99" s="9"/>
      <c r="DDY99" s="9"/>
      <c r="DDZ99" s="9"/>
      <c r="DEA99" s="9"/>
      <c r="DEB99" s="9"/>
      <c r="DEC99" s="9"/>
      <c r="DED99" s="9"/>
      <c r="DEE99" s="9"/>
      <c r="DEF99" s="9"/>
      <c r="DEG99" s="9"/>
      <c r="DEH99" s="9"/>
      <c r="DEI99" s="9"/>
      <c r="DEJ99" s="9"/>
      <c r="DEK99" s="9"/>
      <c r="DEL99" s="9"/>
      <c r="DEM99" s="9"/>
      <c r="DEN99" s="9"/>
      <c r="DEO99" s="9"/>
      <c r="DEP99" s="9"/>
      <c r="DEQ99" s="9"/>
      <c r="DER99" s="9"/>
      <c r="DES99" s="9"/>
      <c r="DET99" s="9"/>
      <c r="DEU99" s="9"/>
      <c r="DEV99" s="9"/>
      <c r="DEW99" s="9"/>
      <c r="DEX99" s="9"/>
      <c r="DEY99" s="9"/>
      <c r="DEZ99" s="9"/>
      <c r="DFA99" s="9"/>
      <c r="DFB99" s="9"/>
      <c r="DFC99" s="9"/>
      <c r="DFD99" s="9"/>
      <c r="DFE99" s="9"/>
      <c r="DFF99" s="9"/>
      <c r="DFG99" s="9"/>
      <c r="DFH99" s="9"/>
      <c r="DFI99" s="9"/>
      <c r="DFJ99" s="9"/>
      <c r="DFK99" s="9"/>
      <c r="DFL99" s="9"/>
      <c r="DFM99" s="9"/>
      <c r="DFN99" s="9"/>
      <c r="DFO99" s="9"/>
      <c r="DFP99" s="9"/>
      <c r="DFQ99" s="9"/>
      <c r="DFR99" s="9"/>
      <c r="DFS99" s="9"/>
      <c r="DFT99" s="9"/>
      <c r="DFU99" s="9"/>
      <c r="DFV99" s="9"/>
      <c r="DFW99" s="9"/>
      <c r="DFX99" s="9"/>
      <c r="DFY99" s="9"/>
      <c r="DFZ99" s="9"/>
      <c r="DGA99" s="9"/>
      <c r="DGB99" s="9"/>
      <c r="DGC99" s="9"/>
      <c r="DGD99" s="9"/>
      <c r="DGE99" s="9"/>
      <c r="DGF99" s="9"/>
      <c r="DGG99" s="9"/>
      <c r="DGH99" s="9"/>
      <c r="DGI99" s="9"/>
      <c r="DGJ99" s="9"/>
      <c r="DGK99" s="9"/>
      <c r="DGL99" s="9"/>
      <c r="DGM99" s="9"/>
      <c r="DGN99" s="9"/>
      <c r="DGO99" s="9"/>
      <c r="DGP99" s="9"/>
      <c r="DGQ99" s="9"/>
      <c r="DGR99" s="9"/>
      <c r="DGS99" s="9"/>
      <c r="DGT99" s="9"/>
      <c r="DGU99" s="9"/>
      <c r="DGV99" s="9"/>
      <c r="DGW99" s="9"/>
      <c r="DGX99" s="9"/>
      <c r="DGY99" s="9"/>
      <c r="DGZ99" s="9"/>
      <c r="DHA99" s="9"/>
      <c r="DHB99" s="9"/>
      <c r="DHC99" s="9"/>
      <c r="DHD99" s="9"/>
      <c r="DHE99" s="9"/>
      <c r="DHF99" s="9"/>
      <c r="DHG99" s="9"/>
      <c r="DHH99" s="9"/>
      <c r="DHI99" s="9"/>
      <c r="DHJ99" s="9"/>
      <c r="DHK99" s="9"/>
      <c r="DHL99" s="9"/>
      <c r="DHM99" s="9"/>
      <c r="DHN99" s="9"/>
      <c r="DHO99" s="9"/>
      <c r="DHP99" s="9"/>
      <c r="DHQ99" s="9"/>
      <c r="DHR99" s="9"/>
      <c r="DHS99" s="9"/>
      <c r="DHT99" s="9"/>
      <c r="DHU99" s="9"/>
      <c r="DHV99" s="9"/>
      <c r="DHW99" s="9"/>
      <c r="DHX99" s="9"/>
      <c r="DHY99" s="9"/>
      <c r="DHZ99" s="9"/>
      <c r="DIA99" s="9"/>
      <c r="DIB99" s="9"/>
      <c r="DIC99" s="9"/>
      <c r="DID99" s="9"/>
      <c r="DIE99" s="9"/>
      <c r="DIF99" s="9"/>
      <c r="DIG99" s="9"/>
      <c r="DIH99" s="9"/>
      <c r="DII99" s="9"/>
      <c r="DIJ99" s="9"/>
      <c r="DIK99" s="9"/>
      <c r="DIL99" s="9"/>
      <c r="DIM99" s="9"/>
      <c r="DIN99" s="9"/>
      <c r="DIO99" s="9"/>
      <c r="DIP99" s="9"/>
      <c r="DIQ99" s="9"/>
      <c r="DIR99" s="9"/>
      <c r="DIS99" s="9"/>
      <c r="DIT99" s="9"/>
      <c r="DIU99" s="9"/>
      <c r="DIV99" s="9"/>
      <c r="DIW99" s="9"/>
      <c r="DIX99" s="9"/>
      <c r="DIY99" s="9"/>
      <c r="DIZ99" s="9"/>
      <c r="DJA99" s="9"/>
      <c r="DJB99" s="9"/>
      <c r="DJC99" s="9"/>
      <c r="DJD99" s="9"/>
      <c r="DJE99" s="9"/>
      <c r="DJF99" s="9"/>
      <c r="DJG99" s="9"/>
      <c r="DJH99" s="9"/>
      <c r="DJI99" s="9"/>
      <c r="DJJ99" s="9"/>
      <c r="DJK99" s="9"/>
      <c r="DJL99" s="9"/>
      <c r="DJM99" s="9"/>
      <c r="DJN99" s="9"/>
      <c r="DJO99" s="9"/>
      <c r="DJP99" s="9"/>
      <c r="DJQ99" s="9"/>
      <c r="DJR99" s="9"/>
      <c r="DJS99" s="9"/>
      <c r="DJT99" s="9"/>
      <c r="DJU99" s="9"/>
      <c r="DJV99" s="9"/>
      <c r="DJW99" s="9"/>
      <c r="DJX99" s="9"/>
      <c r="DJY99" s="9"/>
      <c r="DJZ99" s="9"/>
      <c r="DKA99" s="9"/>
      <c r="DKB99" s="9"/>
      <c r="DKC99" s="9"/>
      <c r="DKD99" s="9"/>
      <c r="DKE99" s="9"/>
      <c r="DKF99" s="9"/>
      <c r="DKG99" s="9"/>
      <c r="DKH99" s="9"/>
      <c r="DKI99" s="9"/>
      <c r="DKJ99" s="9"/>
      <c r="DKK99" s="9"/>
      <c r="DKL99" s="9"/>
      <c r="DKM99" s="9"/>
      <c r="DKN99" s="9"/>
      <c r="DKO99" s="9"/>
      <c r="DKP99" s="9"/>
      <c r="DKQ99" s="9"/>
      <c r="DKR99" s="9"/>
      <c r="DKS99" s="9"/>
      <c r="DKT99" s="9"/>
      <c r="DKU99" s="9"/>
      <c r="DKV99" s="9"/>
      <c r="DKW99" s="9"/>
      <c r="DKX99" s="9"/>
      <c r="DKY99" s="9"/>
      <c r="DKZ99" s="9"/>
      <c r="DLA99" s="9"/>
      <c r="DLB99" s="9"/>
      <c r="DLC99" s="9"/>
      <c r="DLD99" s="9"/>
      <c r="DLE99" s="9"/>
      <c r="DLF99" s="9"/>
      <c r="DLG99" s="9"/>
      <c r="DLH99" s="9"/>
      <c r="DLI99" s="9"/>
      <c r="DLJ99" s="9"/>
      <c r="DLK99" s="9"/>
      <c r="DLL99" s="9"/>
      <c r="DLM99" s="9"/>
      <c r="DLN99" s="9"/>
      <c r="DLO99" s="9"/>
      <c r="DLP99" s="9"/>
      <c r="DLQ99" s="9"/>
      <c r="DLR99" s="9"/>
      <c r="DLS99" s="9"/>
      <c r="DLT99" s="9"/>
      <c r="DLU99" s="9"/>
      <c r="DLV99" s="9"/>
      <c r="DLW99" s="9"/>
      <c r="DLX99" s="9"/>
      <c r="DLY99" s="9"/>
      <c r="DLZ99" s="9"/>
      <c r="DMA99" s="9"/>
      <c r="DMB99" s="9"/>
      <c r="DMC99" s="9"/>
      <c r="DMD99" s="9"/>
      <c r="DME99" s="9"/>
      <c r="DMF99" s="9"/>
      <c r="DMG99" s="9"/>
      <c r="DMH99" s="9"/>
      <c r="DMI99" s="9"/>
      <c r="DMJ99" s="9"/>
      <c r="DMK99" s="9"/>
      <c r="DML99" s="9"/>
      <c r="DMM99" s="9"/>
      <c r="DMN99" s="9"/>
      <c r="DMO99" s="9"/>
      <c r="DMP99" s="9"/>
      <c r="DMQ99" s="9"/>
      <c r="DMR99" s="9"/>
      <c r="DMS99" s="9"/>
      <c r="DMT99" s="9"/>
      <c r="DMU99" s="9"/>
      <c r="DMV99" s="9"/>
      <c r="DMW99" s="9"/>
      <c r="DMX99" s="9"/>
      <c r="DMY99" s="9"/>
      <c r="DMZ99" s="9"/>
      <c r="DNA99" s="9"/>
      <c r="DNB99" s="9"/>
      <c r="DNC99" s="9"/>
      <c r="DND99" s="9"/>
      <c r="DNE99" s="9"/>
      <c r="DNF99" s="9"/>
      <c r="DNG99" s="9"/>
      <c r="DNH99" s="9"/>
      <c r="DNI99" s="9"/>
      <c r="DNJ99" s="9"/>
      <c r="DNK99" s="9"/>
      <c r="DNL99" s="9"/>
      <c r="DNM99" s="9"/>
      <c r="DNN99" s="9"/>
      <c r="DNO99" s="9"/>
      <c r="DNP99" s="9"/>
      <c r="DNQ99" s="9"/>
      <c r="DNR99" s="9"/>
      <c r="DNS99" s="9"/>
      <c r="DNT99" s="9"/>
      <c r="DNU99" s="9"/>
      <c r="DNV99" s="9"/>
      <c r="DNW99" s="9"/>
      <c r="DNX99" s="9"/>
      <c r="DNY99" s="9"/>
      <c r="DNZ99" s="9"/>
      <c r="DOA99" s="9"/>
      <c r="DOB99" s="9"/>
      <c r="DOC99" s="9"/>
      <c r="DOD99" s="9"/>
      <c r="DOE99" s="9"/>
      <c r="DOF99" s="9"/>
      <c r="DOG99" s="9"/>
      <c r="DOH99" s="9"/>
      <c r="DOI99" s="9"/>
      <c r="DOJ99" s="9"/>
      <c r="DOK99" s="9"/>
      <c r="DOL99" s="9"/>
      <c r="DOM99" s="9"/>
      <c r="DON99" s="9"/>
      <c r="DOO99" s="9"/>
      <c r="DOP99" s="9"/>
      <c r="DOQ99" s="9"/>
      <c r="DOR99" s="9"/>
      <c r="DOS99" s="9"/>
      <c r="DOT99" s="9"/>
      <c r="DOU99" s="9"/>
      <c r="DOV99" s="9"/>
      <c r="DOW99" s="9"/>
      <c r="DOX99" s="9"/>
      <c r="DOY99" s="9"/>
      <c r="DOZ99" s="9"/>
      <c r="DPA99" s="9"/>
      <c r="DPB99" s="9"/>
      <c r="DPC99" s="9"/>
      <c r="DPD99" s="9"/>
      <c r="DPE99" s="9"/>
      <c r="DPF99" s="9"/>
      <c r="DPG99" s="9"/>
      <c r="DPH99" s="9"/>
      <c r="DPI99" s="9"/>
      <c r="DPJ99" s="9"/>
      <c r="DPK99" s="9"/>
      <c r="DPL99" s="9"/>
      <c r="DPM99" s="9"/>
      <c r="DPN99" s="9"/>
      <c r="DPO99" s="9"/>
      <c r="DPP99" s="9"/>
      <c r="DPQ99" s="9"/>
      <c r="DPR99" s="9"/>
      <c r="DPS99" s="9"/>
      <c r="DPT99" s="9"/>
      <c r="DPU99" s="9"/>
      <c r="DPV99" s="9"/>
      <c r="DPW99" s="9"/>
      <c r="DPX99" s="9"/>
      <c r="DPY99" s="9"/>
      <c r="DPZ99" s="9"/>
      <c r="DQA99" s="9"/>
      <c r="DQB99" s="9"/>
      <c r="DQC99" s="9"/>
      <c r="DQD99" s="9"/>
      <c r="DQE99" s="9"/>
      <c r="DQF99" s="9"/>
      <c r="DQG99" s="9"/>
      <c r="DQH99" s="9"/>
      <c r="DQI99" s="9"/>
      <c r="DQJ99" s="9"/>
      <c r="DQK99" s="9"/>
      <c r="DQL99" s="9"/>
      <c r="DQM99" s="9"/>
      <c r="DQN99" s="9"/>
      <c r="DQO99" s="9"/>
      <c r="DQP99" s="9"/>
      <c r="DQQ99" s="9"/>
      <c r="DQR99" s="9"/>
      <c r="DQS99" s="9"/>
      <c r="DQT99" s="9"/>
      <c r="DQU99" s="9"/>
      <c r="DQV99" s="9"/>
      <c r="DQW99" s="9"/>
      <c r="DQX99" s="9"/>
      <c r="DQY99" s="9"/>
      <c r="DQZ99" s="9"/>
      <c r="DRA99" s="9"/>
      <c r="DRB99" s="9"/>
      <c r="DRC99" s="9"/>
      <c r="DRD99" s="9"/>
      <c r="DRE99" s="9"/>
      <c r="DRF99" s="9"/>
      <c r="DRG99" s="9"/>
      <c r="DRH99" s="9"/>
      <c r="DRI99" s="9"/>
      <c r="DRJ99" s="9"/>
      <c r="DRK99" s="9"/>
      <c r="DRL99" s="9"/>
      <c r="DRM99" s="9"/>
      <c r="DRN99" s="9"/>
      <c r="DRO99" s="9"/>
      <c r="DRP99" s="9"/>
      <c r="DRQ99" s="9"/>
      <c r="DRR99" s="9"/>
      <c r="DRS99" s="9"/>
      <c r="DRT99" s="9"/>
      <c r="DRU99" s="9"/>
      <c r="DRV99" s="9"/>
      <c r="DRW99" s="9"/>
      <c r="DRX99" s="9"/>
      <c r="DRY99" s="9"/>
      <c r="DRZ99" s="9"/>
      <c r="DSA99" s="9"/>
      <c r="DSB99" s="9"/>
      <c r="DSC99" s="9"/>
      <c r="DSD99" s="9"/>
      <c r="DSE99" s="9"/>
      <c r="DSF99" s="9"/>
      <c r="DSG99" s="9"/>
      <c r="DSH99" s="9"/>
      <c r="DSI99" s="9"/>
      <c r="DSJ99" s="9"/>
      <c r="DSK99" s="9"/>
      <c r="DSL99" s="9"/>
      <c r="DSM99" s="9"/>
      <c r="DSN99" s="9"/>
      <c r="DSO99" s="9"/>
      <c r="DSP99" s="9"/>
      <c r="DSQ99" s="9"/>
      <c r="DSR99" s="9"/>
      <c r="DSS99" s="9"/>
      <c r="DST99" s="9"/>
      <c r="DSU99" s="9"/>
      <c r="DSV99" s="9"/>
      <c r="DSW99" s="9"/>
      <c r="DSX99" s="9"/>
      <c r="DSY99" s="9"/>
      <c r="DSZ99" s="9"/>
      <c r="DTA99" s="9"/>
      <c r="DTB99" s="9"/>
      <c r="DTC99" s="9"/>
      <c r="DTD99" s="9"/>
      <c r="DTE99" s="9"/>
      <c r="DTF99" s="9"/>
      <c r="DTG99" s="9"/>
      <c r="DTH99" s="9"/>
      <c r="DTI99" s="9"/>
      <c r="DTJ99" s="9"/>
      <c r="DTK99" s="9"/>
      <c r="DTL99" s="9"/>
      <c r="DTM99" s="9"/>
      <c r="DTN99" s="9"/>
      <c r="DTO99" s="9"/>
      <c r="DTP99" s="9"/>
      <c r="DTQ99" s="9"/>
      <c r="DTR99" s="9"/>
      <c r="DTS99" s="9"/>
      <c r="DTT99" s="9"/>
      <c r="DTU99" s="9"/>
      <c r="DTV99" s="9"/>
      <c r="DTW99" s="9"/>
      <c r="DTX99" s="9"/>
      <c r="DTY99" s="9"/>
      <c r="DTZ99" s="9"/>
      <c r="DUA99" s="9"/>
      <c r="DUB99" s="9"/>
      <c r="DUC99" s="9"/>
      <c r="DUD99" s="9"/>
      <c r="DUE99" s="9"/>
      <c r="DUF99" s="9"/>
      <c r="DUG99" s="9"/>
      <c r="DUH99" s="9"/>
      <c r="DUI99" s="9"/>
      <c r="DUJ99" s="9"/>
      <c r="DUK99" s="9"/>
      <c r="DUL99" s="9"/>
      <c r="DUM99" s="9"/>
      <c r="DUN99" s="9"/>
      <c r="DUO99" s="9"/>
      <c r="DUP99" s="9"/>
      <c r="DUQ99" s="9"/>
      <c r="DUR99" s="9"/>
      <c r="DUS99" s="9"/>
      <c r="DUT99" s="9"/>
      <c r="DUU99" s="9"/>
      <c r="DUV99" s="9"/>
      <c r="DUW99" s="9"/>
      <c r="DUX99" s="9"/>
      <c r="DUY99" s="9"/>
      <c r="DUZ99" s="9"/>
      <c r="DVA99" s="9"/>
      <c r="DVB99" s="9"/>
      <c r="DVC99" s="9"/>
      <c r="DVD99" s="9"/>
      <c r="DVE99" s="9"/>
      <c r="DVF99" s="9"/>
      <c r="DVG99" s="9"/>
      <c r="DVH99" s="9"/>
      <c r="DVI99" s="9"/>
      <c r="DVJ99" s="9"/>
      <c r="DVK99" s="9"/>
      <c r="DVL99" s="9"/>
      <c r="DVM99" s="9"/>
      <c r="DVN99" s="9"/>
      <c r="DVO99" s="9"/>
      <c r="DVP99" s="9"/>
      <c r="DVQ99" s="9"/>
      <c r="DVR99" s="9"/>
      <c r="DVS99" s="9"/>
      <c r="DVT99" s="9"/>
      <c r="DVU99" s="9"/>
      <c r="DVV99" s="9"/>
      <c r="DVW99" s="9"/>
      <c r="DVX99" s="9"/>
      <c r="DVY99" s="9"/>
      <c r="DVZ99" s="9"/>
      <c r="DWA99" s="9"/>
      <c r="DWB99" s="9"/>
      <c r="DWC99" s="9"/>
      <c r="DWD99" s="9"/>
      <c r="DWE99" s="9"/>
      <c r="DWF99" s="9"/>
      <c r="DWG99" s="9"/>
      <c r="DWH99" s="9"/>
      <c r="DWI99" s="9"/>
      <c r="DWJ99" s="9"/>
      <c r="DWK99" s="9"/>
      <c r="DWL99" s="9"/>
      <c r="DWM99" s="9"/>
      <c r="DWN99" s="9"/>
      <c r="DWO99" s="9"/>
      <c r="DWP99" s="9"/>
      <c r="DWQ99" s="9"/>
      <c r="DWR99" s="9"/>
      <c r="DWS99" s="9"/>
      <c r="DWT99" s="9"/>
      <c r="DWU99" s="9"/>
      <c r="DWV99" s="9"/>
      <c r="DWW99" s="9"/>
      <c r="DWX99" s="9"/>
      <c r="DWY99" s="9"/>
      <c r="DWZ99" s="9"/>
      <c r="DXA99" s="9"/>
      <c r="DXB99" s="9"/>
      <c r="DXC99" s="9"/>
      <c r="DXD99" s="9"/>
      <c r="DXE99" s="9"/>
      <c r="DXF99" s="9"/>
      <c r="DXG99" s="9"/>
      <c r="DXH99" s="9"/>
      <c r="DXI99" s="9"/>
      <c r="DXJ99" s="9"/>
      <c r="DXK99" s="9"/>
      <c r="DXL99" s="9"/>
      <c r="DXM99" s="9"/>
      <c r="DXN99" s="9"/>
      <c r="DXO99" s="9"/>
      <c r="DXP99" s="9"/>
      <c r="DXQ99" s="9"/>
      <c r="DXR99" s="9"/>
      <c r="DXS99" s="9"/>
      <c r="DXT99" s="9"/>
      <c r="DXU99" s="9"/>
      <c r="DXV99" s="9"/>
      <c r="DXW99" s="9"/>
      <c r="DXX99" s="9"/>
      <c r="DXY99" s="9"/>
      <c r="DXZ99" s="9"/>
      <c r="DYA99" s="9"/>
      <c r="DYB99" s="9"/>
      <c r="DYC99" s="9"/>
      <c r="DYD99" s="9"/>
      <c r="DYE99" s="9"/>
      <c r="DYF99" s="9"/>
      <c r="DYG99" s="9"/>
      <c r="DYH99" s="9"/>
      <c r="DYI99" s="9"/>
      <c r="DYJ99" s="9"/>
      <c r="DYK99" s="9"/>
      <c r="DYL99" s="9"/>
      <c r="DYM99" s="9"/>
      <c r="DYN99" s="9"/>
      <c r="DYO99" s="9"/>
      <c r="DYP99" s="9"/>
      <c r="DYQ99" s="9"/>
      <c r="DYR99" s="9"/>
      <c r="DYS99" s="9"/>
      <c r="DYT99" s="9"/>
      <c r="DYU99" s="9"/>
      <c r="DYV99" s="9"/>
      <c r="DYW99" s="9"/>
      <c r="DYX99" s="9"/>
      <c r="DYY99" s="9"/>
      <c r="DYZ99" s="9"/>
      <c r="DZA99" s="9"/>
      <c r="DZB99" s="9"/>
      <c r="DZC99" s="9"/>
      <c r="DZD99" s="9"/>
      <c r="DZE99" s="9"/>
      <c r="DZF99" s="9"/>
      <c r="DZG99" s="9"/>
      <c r="DZH99" s="9"/>
      <c r="DZI99" s="9"/>
      <c r="DZJ99" s="9"/>
      <c r="DZK99" s="9"/>
      <c r="DZL99" s="9"/>
      <c r="DZM99" s="9"/>
      <c r="DZN99" s="9"/>
      <c r="DZO99" s="9"/>
      <c r="DZP99" s="9"/>
      <c r="DZQ99" s="9"/>
      <c r="DZR99" s="9"/>
      <c r="DZS99" s="9"/>
      <c r="DZT99" s="9"/>
      <c r="DZU99" s="9"/>
      <c r="DZV99" s="9"/>
      <c r="DZW99" s="9"/>
      <c r="DZX99" s="9"/>
      <c r="DZY99" s="9"/>
      <c r="DZZ99" s="9"/>
      <c r="EAA99" s="9"/>
      <c r="EAB99" s="9"/>
      <c r="EAC99" s="9"/>
      <c r="EAD99" s="9"/>
      <c r="EAE99" s="9"/>
      <c r="EAF99" s="9"/>
      <c r="EAG99" s="9"/>
      <c r="EAH99" s="9"/>
      <c r="EAI99" s="9"/>
      <c r="EAJ99" s="9"/>
      <c r="EAK99" s="9"/>
      <c r="EAL99" s="9"/>
      <c r="EAM99" s="9"/>
      <c r="EAN99" s="9"/>
      <c r="EAO99" s="9"/>
      <c r="EAP99" s="9"/>
      <c r="EAQ99" s="9"/>
      <c r="EAR99" s="9"/>
      <c r="EAS99" s="9"/>
      <c r="EAT99" s="9"/>
      <c r="EAU99" s="9"/>
      <c r="EAV99" s="9"/>
      <c r="EAW99" s="9"/>
      <c r="EAX99" s="9"/>
      <c r="EAY99" s="9"/>
      <c r="EAZ99" s="9"/>
      <c r="EBA99" s="9"/>
      <c r="EBB99" s="9"/>
      <c r="EBC99" s="9"/>
      <c r="EBD99" s="9"/>
      <c r="EBE99" s="9"/>
      <c r="EBF99" s="9"/>
      <c r="EBG99" s="9"/>
      <c r="EBH99" s="9"/>
      <c r="EBI99" s="9"/>
      <c r="EBJ99" s="9"/>
      <c r="EBK99" s="9"/>
      <c r="EBL99" s="9"/>
      <c r="EBM99" s="9"/>
      <c r="EBN99" s="9"/>
      <c r="EBO99" s="9"/>
      <c r="EBP99" s="9"/>
      <c r="EBQ99" s="9"/>
      <c r="EBR99" s="9"/>
      <c r="EBS99" s="9"/>
      <c r="EBT99" s="9"/>
      <c r="EBU99" s="9"/>
      <c r="EBV99" s="9"/>
      <c r="EBW99" s="9"/>
      <c r="EBX99" s="9"/>
      <c r="EBY99" s="9"/>
      <c r="EBZ99" s="9"/>
      <c r="ECA99" s="9"/>
      <c r="ECB99" s="9"/>
      <c r="ECC99" s="9"/>
      <c r="ECD99" s="9"/>
      <c r="ECE99" s="9"/>
      <c r="ECF99" s="9"/>
      <c r="ECG99" s="9"/>
      <c r="ECH99" s="9"/>
      <c r="ECI99" s="9"/>
      <c r="ECJ99" s="9"/>
      <c r="ECK99" s="9"/>
      <c r="ECL99" s="9"/>
      <c r="ECM99" s="9"/>
      <c r="ECN99" s="9"/>
      <c r="ECO99" s="9"/>
      <c r="ECP99" s="9"/>
      <c r="ECQ99" s="9"/>
      <c r="ECR99" s="9"/>
      <c r="ECS99" s="9"/>
      <c r="ECT99" s="9"/>
      <c r="ECU99" s="9"/>
      <c r="ECV99" s="9"/>
      <c r="ECW99" s="9"/>
      <c r="ECX99" s="9"/>
      <c r="ECY99" s="9"/>
      <c r="ECZ99" s="9"/>
      <c r="EDA99" s="9"/>
      <c r="EDB99" s="9"/>
      <c r="EDC99" s="9"/>
      <c r="EDD99" s="9"/>
      <c r="EDE99" s="9"/>
      <c r="EDF99" s="9"/>
      <c r="EDG99" s="9"/>
      <c r="EDH99" s="9"/>
      <c r="EDI99" s="9"/>
      <c r="EDJ99" s="9"/>
      <c r="EDK99" s="9"/>
      <c r="EDL99" s="9"/>
      <c r="EDM99" s="9"/>
      <c r="EDN99" s="9"/>
      <c r="EDO99" s="9"/>
      <c r="EDP99" s="9"/>
      <c r="EDQ99" s="9"/>
      <c r="EDR99" s="9"/>
      <c r="EDS99" s="9"/>
      <c r="EDT99" s="9"/>
      <c r="EDU99" s="9"/>
      <c r="EDV99" s="9"/>
      <c r="EDW99" s="9"/>
      <c r="EDX99" s="9"/>
      <c r="EDY99" s="9"/>
      <c r="EDZ99" s="9"/>
      <c r="EEA99" s="9"/>
      <c r="EEB99" s="9"/>
      <c r="EEC99" s="9"/>
      <c r="EED99" s="9"/>
      <c r="EEE99" s="9"/>
      <c r="EEF99" s="9"/>
      <c r="EEG99" s="9"/>
      <c r="EEH99" s="9"/>
      <c r="EEI99" s="9"/>
      <c r="EEJ99" s="9"/>
      <c r="EEK99" s="9"/>
      <c r="EEL99" s="9"/>
      <c r="EEM99" s="9"/>
      <c r="EEN99" s="9"/>
      <c r="EEO99" s="9"/>
      <c r="EEP99" s="9"/>
      <c r="EEQ99" s="9"/>
      <c r="EER99" s="9"/>
      <c r="EES99" s="9"/>
      <c r="EET99" s="9"/>
      <c r="EEU99" s="9"/>
      <c r="EEV99" s="9"/>
      <c r="EEW99" s="9"/>
      <c r="EEX99" s="9"/>
      <c r="EEY99" s="9"/>
      <c r="EEZ99" s="9"/>
      <c r="EFA99" s="9"/>
      <c r="EFB99" s="9"/>
      <c r="EFC99" s="9"/>
      <c r="EFD99" s="9"/>
      <c r="EFE99" s="9"/>
      <c r="EFF99" s="9"/>
      <c r="EFG99" s="9"/>
      <c r="EFH99" s="9"/>
      <c r="EFI99" s="9"/>
      <c r="EFJ99" s="9"/>
      <c r="EFK99" s="9"/>
      <c r="EFL99" s="9"/>
      <c r="EFM99" s="9"/>
      <c r="EFN99" s="9"/>
      <c r="EFO99" s="9"/>
      <c r="EFP99" s="9"/>
      <c r="EFQ99" s="9"/>
      <c r="EFR99" s="9"/>
      <c r="EFS99" s="9"/>
      <c r="EFT99" s="9"/>
      <c r="EFU99" s="9"/>
      <c r="EFV99" s="9"/>
      <c r="EFW99" s="9"/>
      <c r="EFX99" s="9"/>
      <c r="EFY99" s="9"/>
      <c r="EFZ99" s="9"/>
      <c r="EGA99" s="9"/>
      <c r="EGB99" s="9"/>
      <c r="EGC99" s="9"/>
      <c r="EGD99" s="9"/>
      <c r="EGE99" s="9"/>
      <c r="EGF99" s="9"/>
      <c r="EGG99" s="9"/>
      <c r="EGH99" s="9"/>
      <c r="EGI99" s="9"/>
      <c r="EGJ99" s="9"/>
      <c r="EGK99" s="9"/>
      <c r="EGL99" s="9"/>
      <c r="EGM99" s="9"/>
      <c r="EGN99" s="9"/>
      <c r="EGO99" s="9"/>
      <c r="EGP99" s="9"/>
      <c r="EGQ99" s="9"/>
      <c r="EGR99" s="9"/>
      <c r="EGS99" s="9"/>
      <c r="EGT99" s="9"/>
      <c r="EGU99" s="9"/>
      <c r="EGV99" s="9"/>
      <c r="EGW99" s="9"/>
      <c r="EGX99" s="9"/>
      <c r="EGY99" s="9"/>
      <c r="EGZ99" s="9"/>
      <c r="EHA99" s="9"/>
      <c r="EHB99" s="9"/>
      <c r="EHC99" s="9"/>
      <c r="EHD99" s="9"/>
      <c r="EHE99" s="9"/>
      <c r="EHF99" s="9"/>
      <c r="EHG99" s="9"/>
      <c r="EHH99" s="9"/>
      <c r="EHI99" s="9"/>
      <c r="EHJ99" s="9"/>
      <c r="EHK99" s="9"/>
      <c r="EHL99" s="9"/>
      <c r="EHM99" s="9"/>
      <c r="EHN99" s="9"/>
      <c r="EHO99" s="9"/>
      <c r="EHP99" s="9"/>
      <c r="EHQ99" s="9"/>
      <c r="EHR99" s="9"/>
      <c r="EHS99" s="9"/>
      <c r="EHT99" s="9"/>
      <c r="EHU99" s="9"/>
      <c r="EHV99" s="9"/>
      <c r="EHW99" s="9"/>
      <c r="EHX99" s="9"/>
      <c r="EHY99" s="9"/>
      <c r="EHZ99" s="9"/>
      <c r="EIA99" s="9"/>
      <c r="EIB99" s="9"/>
      <c r="EIC99" s="9"/>
      <c r="EID99" s="9"/>
      <c r="EIE99" s="9"/>
      <c r="EIF99" s="9"/>
      <c r="EIG99" s="9"/>
      <c r="EIH99" s="9"/>
      <c r="EII99" s="9"/>
      <c r="EIJ99" s="9"/>
      <c r="EIK99" s="9"/>
      <c r="EIL99" s="9"/>
      <c r="EIM99" s="9"/>
      <c r="EIN99" s="9"/>
      <c r="EIO99" s="9"/>
      <c r="EIP99" s="9"/>
      <c r="EIQ99" s="9"/>
      <c r="EIR99" s="9"/>
      <c r="EIS99" s="9"/>
      <c r="EIT99" s="9"/>
      <c r="EIU99" s="9"/>
      <c r="EIV99" s="9"/>
      <c r="EIW99" s="9"/>
      <c r="EIX99" s="9"/>
      <c r="EIY99" s="9"/>
      <c r="EIZ99" s="9"/>
      <c r="EJA99" s="9"/>
      <c r="EJB99" s="9"/>
      <c r="EJC99" s="9"/>
      <c r="EJD99" s="9"/>
      <c r="EJE99" s="9"/>
      <c r="EJF99" s="9"/>
      <c r="EJG99" s="9"/>
      <c r="EJH99" s="9"/>
      <c r="EJI99" s="9"/>
      <c r="EJJ99" s="9"/>
      <c r="EJK99" s="9"/>
      <c r="EJL99" s="9"/>
      <c r="EJM99" s="9"/>
      <c r="EJN99" s="9"/>
      <c r="EJO99" s="9"/>
      <c r="EJP99" s="9"/>
      <c r="EJQ99" s="9"/>
      <c r="EJR99" s="9"/>
      <c r="EJS99" s="9"/>
      <c r="EJT99" s="9"/>
      <c r="EJU99" s="9"/>
      <c r="EJV99" s="9"/>
      <c r="EJW99" s="9"/>
      <c r="EJX99" s="9"/>
      <c r="EJY99" s="9"/>
      <c r="EJZ99" s="9"/>
      <c r="EKA99" s="9"/>
      <c r="EKB99" s="9"/>
      <c r="EKC99" s="9"/>
      <c r="EKD99" s="9"/>
      <c r="EKE99" s="9"/>
      <c r="EKF99" s="9"/>
      <c r="EKG99" s="9"/>
      <c r="EKH99" s="9"/>
      <c r="EKI99" s="9"/>
      <c r="EKJ99" s="9"/>
      <c r="EKK99" s="9"/>
      <c r="EKL99" s="9"/>
      <c r="EKM99" s="9"/>
      <c r="EKN99" s="9"/>
      <c r="EKO99" s="9"/>
      <c r="EKP99" s="9"/>
      <c r="EKQ99" s="9"/>
      <c r="EKR99" s="9"/>
      <c r="EKS99" s="9"/>
      <c r="EKT99" s="9"/>
      <c r="EKU99" s="9"/>
      <c r="EKV99" s="9"/>
      <c r="EKW99" s="9"/>
      <c r="EKX99" s="9"/>
      <c r="EKY99" s="9"/>
      <c r="EKZ99" s="9"/>
      <c r="ELA99" s="9"/>
      <c r="ELB99" s="9"/>
      <c r="ELC99" s="9"/>
      <c r="ELD99" s="9"/>
      <c r="ELE99" s="9"/>
      <c r="ELF99" s="9"/>
      <c r="ELG99" s="9"/>
      <c r="ELH99" s="9"/>
      <c r="ELI99" s="9"/>
      <c r="ELJ99" s="9"/>
      <c r="ELK99" s="9"/>
      <c r="ELL99" s="9"/>
      <c r="ELM99" s="9"/>
      <c r="ELN99" s="9"/>
      <c r="ELO99" s="9"/>
      <c r="ELP99" s="9"/>
      <c r="ELQ99" s="9"/>
      <c r="ELR99" s="9"/>
      <c r="ELS99" s="9"/>
      <c r="ELT99" s="9"/>
      <c r="ELU99" s="9"/>
      <c r="ELV99" s="9"/>
      <c r="ELW99" s="9"/>
      <c r="ELX99" s="9"/>
      <c r="ELY99" s="9"/>
      <c r="ELZ99" s="9"/>
      <c r="EMA99" s="9"/>
      <c r="EMB99" s="9"/>
      <c r="EMC99" s="9"/>
      <c r="EMD99" s="9"/>
      <c r="EME99" s="9"/>
      <c r="EMF99" s="9"/>
      <c r="EMG99" s="9"/>
      <c r="EMH99" s="9"/>
      <c r="EMI99" s="9"/>
      <c r="EMJ99" s="9"/>
      <c r="EMK99" s="9"/>
      <c r="EML99" s="9"/>
      <c r="EMM99" s="9"/>
      <c r="EMN99" s="9"/>
      <c r="EMO99" s="9"/>
      <c r="EMP99" s="9"/>
      <c r="EMQ99" s="9"/>
      <c r="EMR99" s="9"/>
      <c r="EMS99" s="9"/>
      <c r="EMT99" s="9"/>
      <c r="EMU99" s="9"/>
      <c r="EMV99" s="9"/>
      <c r="EMW99" s="9"/>
      <c r="EMX99" s="9"/>
      <c r="EMY99" s="9"/>
      <c r="EMZ99" s="9"/>
      <c r="ENA99" s="9"/>
      <c r="ENB99" s="9"/>
      <c r="ENC99" s="9"/>
      <c r="END99" s="9"/>
      <c r="ENE99" s="9"/>
      <c r="ENF99" s="9"/>
      <c r="ENG99" s="9"/>
      <c r="ENH99" s="9"/>
      <c r="ENI99" s="9"/>
      <c r="ENJ99" s="9"/>
      <c r="ENK99" s="9"/>
      <c r="ENL99" s="9"/>
      <c r="ENM99" s="9"/>
      <c r="ENN99" s="9"/>
      <c r="ENO99" s="9"/>
      <c r="ENP99" s="9"/>
      <c r="ENQ99" s="9"/>
      <c r="ENR99" s="9"/>
      <c r="ENS99" s="9"/>
      <c r="ENT99" s="9"/>
      <c r="ENU99" s="9"/>
      <c r="ENV99" s="9"/>
      <c r="ENW99" s="9"/>
      <c r="ENX99" s="9"/>
      <c r="ENY99" s="9"/>
      <c r="ENZ99" s="9"/>
      <c r="EOA99" s="9"/>
      <c r="EOB99" s="9"/>
      <c r="EOC99" s="9"/>
      <c r="EOD99" s="9"/>
      <c r="EOE99" s="9"/>
      <c r="EOF99" s="9"/>
      <c r="EOG99" s="9"/>
      <c r="EOH99" s="9"/>
      <c r="EOI99" s="9"/>
      <c r="EOJ99" s="9"/>
      <c r="EOK99" s="9"/>
      <c r="EOL99" s="9"/>
      <c r="EOM99" s="9"/>
      <c r="EON99" s="9"/>
      <c r="EOO99" s="9"/>
      <c r="EOP99" s="9"/>
      <c r="EOQ99" s="9"/>
      <c r="EOR99" s="9"/>
      <c r="EOS99" s="9"/>
      <c r="EOT99" s="9"/>
      <c r="EOU99" s="9"/>
      <c r="EOV99" s="9"/>
      <c r="EOW99" s="9"/>
      <c r="EOX99" s="9"/>
      <c r="EOY99" s="9"/>
      <c r="EOZ99" s="9"/>
      <c r="EPA99" s="9"/>
      <c r="EPB99" s="9"/>
      <c r="EPC99" s="9"/>
      <c r="EPD99" s="9"/>
      <c r="EPE99" s="9"/>
      <c r="EPF99" s="9"/>
      <c r="EPG99" s="9"/>
      <c r="EPH99" s="9"/>
      <c r="EPI99" s="9"/>
      <c r="EPJ99" s="9"/>
      <c r="EPK99" s="9"/>
      <c r="EPL99" s="9"/>
      <c r="EPM99" s="9"/>
      <c r="EPN99" s="9"/>
      <c r="EPO99" s="9"/>
      <c r="EPP99" s="9"/>
      <c r="EPQ99" s="9"/>
      <c r="EPR99" s="9"/>
      <c r="EPS99" s="9"/>
      <c r="EPT99" s="9"/>
      <c r="EPU99" s="9"/>
      <c r="EPV99" s="9"/>
      <c r="EPW99" s="9"/>
      <c r="EPX99" s="9"/>
      <c r="EPY99" s="9"/>
      <c r="EPZ99" s="9"/>
      <c r="EQA99" s="9"/>
      <c r="EQB99" s="9"/>
      <c r="EQC99" s="9"/>
      <c r="EQD99" s="9"/>
      <c r="EQE99" s="9"/>
      <c r="EQF99" s="9"/>
      <c r="EQG99" s="9"/>
      <c r="EQH99" s="9"/>
      <c r="EQI99" s="9"/>
      <c r="EQJ99" s="9"/>
      <c r="EQK99" s="9"/>
      <c r="EQL99" s="9"/>
      <c r="EQM99" s="9"/>
      <c r="EQN99" s="9"/>
      <c r="EQO99" s="9"/>
      <c r="EQP99" s="9"/>
      <c r="EQQ99" s="9"/>
      <c r="EQR99" s="9"/>
      <c r="EQS99" s="9"/>
      <c r="EQT99" s="9"/>
      <c r="EQU99" s="9"/>
      <c r="EQV99" s="9"/>
      <c r="EQW99" s="9"/>
      <c r="EQX99" s="9"/>
      <c r="EQY99" s="9"/>
      <c r="EQZ99" s="9"/>
      <c r="ERA99" s="9"/>
      <c r="ERB99" s="9"/>
      <c r="ERC99" s="9"/>
      <c r="ERD99" s="9"/>
      <c r="ERE99" s="9"/>
      <c r="ERF99" s="9"/>
      <c r="ERG99" s="9"/>
      <c r="ERH99" s="9"/>
      <c r="ERI99" s="9"/>
      <c r="ERJ99" s="9"/>
      <c r="ERK99" s="9"/>
      <c r="ERL99" s="9"/>
      <c r="ERM99" s="9"/>
      <c r="ERN99" s="9"/>
      <c r="ERO99" s="9"/>
      <c r="ERP99" s="9"/>
      <c r="ERQ99" s="9"/>
      <c r="ERR99" s="9"/>
      <c r="ERS99" s="9"/>
      <c r="ERT99" s="9"/>
      <c r="ERU99" s="9"/>
      <c r="ERV99" s="9"/>
      <c r="ERW99" s="9"/>
      <c r="ERX99" s="9"/>
      <c r="ERY99" s="9"/>
      <c r="ERZ99" s="9"/>
      <c r="ESA99" s="9"/>
      <c r="ESB99" s="9"/>
      <c r="ESC99" s="9"/>
      <c r="ESD99" s="9"/>
      <c r="ESE99" s="9"/>
      <c r="ESF99" s="9"/>
      <c r="ESG99" s="9"/>
      <c r="ESH99" s="9"/>
      <c r="ESI99" s="9"/>
      <c r="ESJ99" s="9"/>
      <c r="ESK99" s="9"/>
      <c r="ESL99" s="9"/>
      <c r="ESM99" s="9"/>
      <c r="ESN99" s="9"/>
      <c r="ESO99" s="9"/>
      <c r="ESP99" s="9"/>
      <c r="ESQ99" s="9"/>
      <c r="ESR99" s="9"/>
      <c r="ESS99" s="9"/>
      <c r="EST99" s="9"/>
      <c r="ESU99" s="9"/>
      <c r="ESV99" s="9"/>
      <c r="ESW99" s="9"/>
      <c r="ESX99" s="9"/>
      <c r="ESY99" s="9"/>
      <c r="ESZ99" s="9"/>
      <c r="ETA99" s="9"/>
      <c r="ETB99" s="9"/>
      <c r="ETC99" s="9"/>
      <c r="ETD99" s="9"/>
      <c r="ETE99" s="9"/>
      <c r="ETF99" s="9"/>
      <c r="ETG99" s="9"/>
      <c r="ETH99" s="9"/>
      <c r="ETI99" s="9"/>
      <c r="ETJ99" s="9"/>
      <c r="ETK99" s="9"/>
      <c r="ETL99" s="9"/>
      <c r="ETM99" s="9"/>
      <c r="ETN99" s="9"/>
      <c r="ETO99" s="9"/>
      <c r="ETP99" s="9"/>
      <c r="ETQ99" s="9"/>
      <c r="ETR99" s="9"/>
      <c r="ETS99" s="9"/>
      <c r="ETT99" s="9"/>
      <c r="ETU99" s="9"/>
      <c r="ETV99" s="9"/>
      <c r="ETW99" s="9"/>
      <c r="ETX99" s="9"/>
      <c r="ETY99" s="9"/>
      <c r="ETZ99" s="9"/>
      <c r="EUA99" s="9"/>
      <c r="EUB99" s="9"/>
      <c r="EUC99" s="9"/>
      <c r="EUD99" s="9"/>
      <c r="EUE99" s="9"/>
      <c r="EUF99" s="9"/>
      <c r="EUG99" s="9"/>
      <c r="EUH99" s="9"/>
      <c r="EUI99" s="9"/>
      <c r="EUJ99" s="9"/>
      <c r="EUK99" s="9"/>
      <c r="EUL99" s="9"/>
      <c r="EUM99" s="9"/>
      <c r="EUN99" s="9"/>
      <c r="EUO99" s="9"/>
      <c r="EUP99" s="9"/>
      <c r="EUQ99" s="9"/>
      <c r="EUR99" s="9"/>
      <c r="EUS99" s="9"/>
      <c r="EUT99" s="9"/>
      <c r="EUU99" s="9"/>
      <c r="EUV99" s="9"/>
      <c r="EUW99" s="9"/>
      <c r="EUX99" s="9"/>
      <c r="EUY99" s="9"/>
      <c r="EUZ99" s="9"/>
      <c r="EVA99" s="9"/>
      <c r="EVB99" s="9"/>
      <c r="EVC99" s="9"/>
      <c r="EVD99" s="9"/>
      <c r="EVE99" s="9"/>
      <c r="EVF99" s="9"/>
      <c r="EVG99" s="9"/>
      <c r="EVH99" s="9"/>
      <c r="EVI99" s="9"/>
      <c r="EVJ99" s="9"/>
      <c r="EVK99" s="9"/>
      <c r="EVL99" s="9"/>
      <c r="EVM99" s="9"/>
      <c r="EVN99" s="9"/>
      <c r="EVO99" s="9"/>
      <c r="EVP99" s="9"/>
      <c r="EVQ99" s="9"/>
      <c r="EVR99" s="9"/>
      <c r="EVS99" s="9"/>
      <c r="EVT99" s="9"/>
      <c r="EVU99" s="9"/>
      <c r="EVV99" s="9"/>
      <c r="EVW99" s="9"/>
      <c r="EVX99" s="9"/>
      <c r="EVY99" s="9"/>
      <c r="EVZ99" s="9"/>
      <c r="EWA99" s="9"/>
      <c r="EWB99" s="9"/>
      <c r="EWC99" s="9"/>
      <c r="EWD99" s="9"/>
      <c r="EWE99" s="9"/>
      <c r="EWF99" s="9"/>
      <c r="EWG99" s="9"/>
      <c r="EWH99" s="9"/>
      <c r="EWI99" s="9"/>
      <c r="EWJ99" s="9"/>
      <c r="EWK99" s="9"/>
      <c r="EWL99" s="9"/>
      <c r="EWM99" s="9"/>
      <c r="EWN99" s="9"/>
      <c r="EWO99" s="9"/>
      <c r="EWP99" s="9"/>
      <c r="EWQ99" s="9"/>
      <c r="EWR99" s="9"/>
      <c r="EWS99" s="9"/>
      <c r="EWT99" s="9"/>
      <c r="EWU99" s="9"/>
      <c r="EWV99" s="9"/>
      <c r="EWW99" s="9"/>
      <c r="EWX99" s="9"/>
      <c r="EWY99" s="9"/>
      <c r="EWZ99" s="9"/>
      <c r="EXA99" s="9"/>
      <c r="EXB99" s="9"/>
      <c r="EXC99" s="9"/>
      <c r="EXD99" s="9"/>
      <c r="EXE99" s="9"/>
      <c r="EXF99" s="9"/>
      <c r="EXG99" s="9"/>
      <c r="EXH99" s="9"/>
      <c r="EXI99" s="9"/>
      <c r="EXJ99" s="9"/>
      <c r="EXK99" s="9"/>
      <c r="EXL99" s="9"/>
      <c r="EXM99" s="9"/>
      <c r="EXN99" s="9"/>
      <c r="EXO99" s="9"/>
      <c r="EXP99" s="9"/>
      <c r="EXQ99" s="9"/>
      <c r="EXR99" s="9"/>
      <c r="EXS99" s="9"/>
      <c r="EXT99" s="9"/>
      <c r="EXU99" s="9"/>
      <c r="EXV99" s="9"/>
      <c r="EXW99" s="9"/>
      <c r="EXX99" s="9"/>
      <c r="EXY99" s="9"/>
      <c r="EXZ99" s="9"/>
      <c r="EYA99" s="9"/>
      <c r="EYB99" s="9"/>
      <c r="EYC99" s="9"/>
      <c r="EYD99" s="9"/>
      <c r="EYE99" s="9"/>
      <c r="EYF99" s="9"/>
      <c r="EYG99" s="9"/>
      <c r="EYH99" s="9"/>
      <c r="EYI99" s="9"/>
      <c r="EYJ99" s="9"/>
      <c r="EYK99" s="9"/>
      <c r="EYL99" s="9"/>
      <c r="EYM99" s="9"/>
      <c r="EYN99" s="9"/>
      <c r="EYO99" s="9"/>
      <c r="EYP99" s="9"/>
      <c r="EYQ99" s="9"/>
      <c r="EYR99" s="9"/>
      <c r="EYS99" s="9"/>
      <c r="EYT99" s="9"/>
      <c r="EYU99" s="9"/>
      <c r="EYV99" s="9"/>
      <c r="EYW99" s="9"/>
      <c r="EYX99" s="9"/>
      <c r="EYY99" s="9"/>
      <c r="EYZ99" s="9"/>
      <c r="EZA99" s="9"/>
      <c r="EZB99" s="9"/>
      <c r="EZC99" s="9"/>
      <c r="EZD99" s="9"/>
      <c r="EZE99" s="9"/>
      <c r="EZF99" s="9"/>
      <c r="EZG99" s="9"/>
      <c r="EZH99" s="9"/>
      <c r="EZI99" s="9"/>
      <c r="EZJ99" s="9"/>
      <c r="EZK99" s="9"/>
      <c r="EZL99" s="9"/>
      <c r="EZM99" s="9"/>
      <c r="EZN99" s="9"/>
      <c r="EZO99" s="9"/>
      <c r="EZP99" s="9"/>
      <c r="EZQ99" s="9"/>
      <c r="EZR99" s="9"/>
      <c r="EZS99" s="9"/>
      <c r="EZT99" s="9"/>
      <c r="EZU99" s="9"/>
      <c r="EZV99" s="9"/>
      <c r="EZW99" s="9"/>
      <c r="EZX99" s="9"/>
      <c r="EZY99" s="9"/>
      <c r="EZZ99" s="9"/>
      <c r="FAA99" s="9"/>
      <c r="FAB99" s="9"/>
      <c r="FAC99" s="9"/>
      <c r="FAD99" s="9"/>
      <c r="FAE99" s="9"/>
      <c r="FAF99" s="9"/>
      <c r="FAG99" s="9"/>
      <c r="FAH99" s="9"/>
      <c r="FAI99" s="9"/>
      <c r="FAJ99" s="9"/>
      <c r="FAK99" s="9"/>
      <c r="FAL99" s="9"/>
      <c r="FAM99" s="9"/>
      <c r="FAN99" s="9"/>
      <c r="FAO99" s="9"/>
      <c r="FAP99" s="9"/>
      <c r="FAQ99" s="9"/>
      <c r="FAR99" s="9"/>
      <c r="FAS99" s="9"/>
      <c r="FAT99" s="9"/>
      <c r="FAU99" s="9"/>
      <c r="FAV99" s="9"/>
      <c r="FAW99" s="9"/>
      <c r="FAX99" s="9"/>
      <c r="FAY99" s="9"/>
      <c r="FAZ99" s="9"/>
      <c r="FBA99" s="9"/>
      <c r="FBB99" s="9"/>
      <c r="FBC99" s="9"/>
      <c r="FBD99" s="9"/>
      <c r="FBE99" s="9"/>
      <c r="FBF99" s="9"/>
      <c r="FBG99" s="9"/>
      <c r="FBH99" s="9"/>
      <c r="FBI99" s="9"/>
      <c r="FBJ99" s="9"/>
      <c r="FBK99" s="9"/>
      <c r="FBL99" s="9"/>
      <c r="FBM99" s="9"/>
      <c r="FBN99" s="9"/>
      <c r="FBO99" s="9"/>
      <c r="FBP99" s="9"/>
      <c r="FBQ99" s="9"/>
      <c r="FBR99" s="9"/>
      <c r="FBS99" s="9"/>
      <c r="FBT99" s="9"/>
      <c r="FBU99" s="9"/>
      <c r="FBV99" s="9"/>
      <c r="FBW99" s="9"/>
      <c r="FBX99" s="9"/>
      <c r="FBY99" s="9"/>
      <c r="FBZ99" s="9"/>
      <c r="FCA99" s="9"/>
      <c r="FCB99" s="9"/>
      <c r="FCC99" s="9"/>
      <c r="FCD99" s="9"/>
      <c r="FCE99" s="9"/>
      <c r="FCF99" s="9"/>
      <c r="FCG99" s="9"/>
      <c r="FCH99" s="9"/>
      <c r="FCI99" s="9"/>
      <c r="FCJ99" s="9"/>
      <c r="FCK99" s="9"/>
      <c r="FCL99" s="9"/>
      <c r="FCM99" s="9"/>
      <c r="FCN99" s="9"/>
      <c r="FCO99" s="9"/>
      <c r="FCP99" s="9"/>
      <c r="FCQ99" s="9"/>
      <c r="FCR99" s="9"/>
      <c r="FCS99" s="9"/>
      <c r="FCT99" s="9"/>
      <c r="FCU99" s="9"/>
      <c r="FCV99" s="9"/>
      <c r="FCW99" s="9"/>
      <c r="FCX99" s="9"/>
      <c r="FCY99" s="9"/>
      <c r="FCZ99" s="9"/>
      <c r="FDA99" s="9"/>
      <c r="FDB99" s="9"/>
      <c r="FDC99" s="9"/>
      <c r="FDD99" s="9"/>
      <c r="FDE99" s="9"/>
      <c r="FDF99" s="9"/>
      <c r="FDG99" s="9"/>
      <c r="FDH99" s="9"/>
      <c r="FDI99" s="9"/>
      <c r="FDJ99" s="9"/>
      <c r="FDK99" s="9"/>
      <c r="FDL99" s="9"/>
      <c r="FDM99" s="9"/>
      <c r="FDN99" s="9"/>
      <c r="FDO99" s="9"/>
      <c r="FDP99" s="9"/>
      <c r="FDQ99" s="9"/>
      <c r="FDR99" s="9"/>
      <c r="FDS99" s="9"/>
      <c r="FDT99" s="9"/>
      <c r="FDU99" s="9"/>
      <c r="FDV99" s="9"/>
      <c r="FDW99" s="9"/>
      <c r="FDX99" s="9"/>
      <c r="FDY99" s="9"/>
      <c r="FDZ99" s="9"/>
      <c r="FEA99" s="9"/>
      <c r="FEB99" s="9"/>
      <c r="FEC99" s="9"/>
      <c r="FED99" s="9"/>
      <c r="FEE99" s="9"/>
      <c r="FEF99" s="9"/>
      <c r="FEG99" s="9"/>
      <c r="FEH99" s="9"/>
      <c r="FEI99" s="9"/>
      <c r="FEJ99" s="9"/>
      <c r="FEK99" s="9"/>
      <c r="FEL99" s="9"/>
      <c r="FEM99" s="9"/>
      <c r="FEN99" s="9"/>
      <c r="FEO99" s="9"/>
      <c r="FEP99" s="9"/>
      <c r="FEQ99" s="9"/>
      <c r="FER99" s="9"/>
      <c r="FES99" s="9"/>
      <c r="FET99" s="9"/>
      <c r="FEU99" s="9"/>
      <c r="FEV99" s="9"/>
      <c r="FEW99" s="9"/>
      <c r="FEX99" s="9"/>
      <c r="FEY99" s="9"/>
      <c r="FEZ99" s="9"/>
      <c r="FFA99" s="9"/>
      <c r="FFB99" s="9"/>
      <c r="FFC99" s="9"/>
      <c r="FFD99" s="9"/>
      <c r="FFE99" s="9"/>
      <c r="FFF99" s="9"/>
      <c r="FFG99" s="9"/>
      <c r="FFH99" s="9"/>
      <c r="FFI99" s="9"/>
      <c r="FFJ99" s="9"/>
      <c r="FFK99" s="9"/>
      <c r="FFL99" s="9"/>
      <c r="FFM99" s="9"/>
      <c r="FFN99" s="9"/>
      <c r="FFO99" s="9"/>
      <c r="FFP99" s="9"/>
      <c r="FFQ99" s="9"/>
      <c r="FFR99" s="9"/>
      <c r="FFS99" s="9"/>
      <c r="FFT99" s="9"/>
      <c r="FFU99" s="9"/>
      <c r="FFV99" s="9"/>
      <c r="FFW99" s="9"/>
      <c r="FFX99" s="9"/>
      <c r="FFY99" s="9"/>
      <c r="FFZ99" s="9"/>
      <c r="FGA99" s="9"/>
      <c r="FGB99" s="9"/>
      <c r="FGC99" s="9"/>
      <c r="FGD99" s="9"/>
      <c r="FGE99" s="9"/>
      <c r="FGF99" s="9"/>
      <c r="FGG99" s="9"/>
      <c r="FGH99" s="9"/>
      <c r="FGI99" s="9"/>
      <c r="FGJ99" s="9"/>
      <c r="FGK99" s="9"/>
      <c r="FGL99" s="9"/>
      <c r="FGM99" s="9"/>
      <c r="FGN99" s="9"/>
      <c r="FGO99" s="9"/>
      <c r="FGP99" s="9"/>
      <c r="FGQ99" s="9"/>
      <c r="FGR99" s="9"/>
      <c r="FGS99" s="9"/>
      <c r="FGT99" s="9"/>
      <c r="FGU99" s="9"/>
      <c r="FGV99" s="9"/>
      <c r="FGW99" s="9"/>
      <c r="FGX99" s="9"/>
      <c r="FGY99" s="9"/>
      <c r="FGZ99" s="9"/>
      <c r="FHA99" s="9"/>
      <c r="FHB99" s="9"/>
      <c r="FHC99" s="9"/>
      <c r="FHD99" s="9"/>
      <c r="FHE99" s="9"/>
      <c r="FHF99" s="9"/>
      <c r="FHG99" s="9"/>
      <c r="FHH99" s="9"/>
      <c r="FHI99" s="9"/>
      <c r="FHJ99" s="9"/>
      <c r="FHK99" s="9"/>
      <c r="FHL99" s="9"/>
      <c r="FHM99" s="9"/>
      <c r="FHN99" s="9"/>
      <c r="FHO99" s="9"/>
      <c r="FHP99" s="9"/>
      <c r="FHQ99" s="9"/>
      <c r="FHR99" s="9"/>
      <c r="FHS99" s="9"/>
      <c r="FHT99" s="9"/>
      <c r="FHU99" s="9"/>
      <c r="FHV99" s="9"/>
      <c r="FHW99" s="9"/>
      <c r="FHX99" s="9"/>
      <c r="FHY99" s="9"/>
      <c r="FHZ99" s="9"/>
      <c r="FIA99" s="9"/>
      <c r="FIB99" s="9"/>
      <c r="FIC99" s="9"/>
      <c r="FID99" s="9"/>
      <c r="FIE99" s="9"/>
      <c r="FIF99" s="9"/>
      <c r="FIG99" s="9"/>
      <c r="FIH99" s="9"/>
      <c r="FII99" s="9"/>
      <c r="FIJ99" s="9"/>
      <c r="FIK99" s="9"/>
      <c r="FIL99" s="9"/>
      <c r="FIM99" s="9"/>
      <c r="FIN99" s="9"/>
      <c r="FIO99" s="9"/>
      <c r="FIP99" s="9"/>
      <c r="FIQ99" s="9"/>
      <c r="FIR99" s="9"/>
      <c r="FIS99" s="9"/>
      <c r="FIT99" s="9"/>
      <c r="FIU99" s="9"/>
      <c r="FIV99" s="9"/>
      <c r="FIW99" s="9"/>
      <c r="FIX99" s="9"/>
      <c r="FIY99" s="9"/>
      <c r="FIZ99" s="9"/>
      <c r="FJA99" s="9"/>
      <c r="FJB99" s="9"/>
      <c r="FJC99" s="9"/>
      <c r="FJD99" s="9"/>
      <c r="FJE99" s="9"/>
      <c r="FJF99" s="9"/>
      <c r="FJG99" s="9"/>
      <c r="FJH99" s="9"/>
      <c r="FJI99" s="9"/>
      <c r="FJJ99" s="9"/>
      <c r="FJK99" s="9"/>
      <c r="FJL99" s="9"/>
      <c r="FJM99" s="9"/>
      <c r="FJN99" s="9"/>
      <c r="FJO99" s="9"/>
      <c r="FJP99" s="9"/>
      <c r="FJQ99" s="9"/>
      <c r="FJR99" s="9"/>
      <c r="FJS99" s="9"/>
      <c r="FJT99" s="9"/>
      <c r="FJU99" s="9"/>
      <c r="FJV99" s="9"/>
      <c r="FJW99" s="9"/>
      <c r="FJX99" s="9"/>
      <c r="FJY99" s="9"/>
      <c r="FJZ99" s="9"/>
      <c r="FKA99" s="9"/>
      <c r="FKB99" s="9"/>
      <c r="FKC99" s="9"/>
      <c r="FKD99" s="9"/>
      <c r="FKE99" s="9"/>
      <c r="FKF99" s="9"/>
      <c r="FKG99" s="9"/>
      <c r="FKH99" s="9"/>
      <c r="FKI99" s="9"/>
      <c r="FKJ99" s="9"/>
      <c r="FKK99" s="9"/>
      <c r="FKL99" s="9"/>
      <c r="FKM99" s="9"/>
      <c r="FKN99" s="9"/>
      <c r="FKO99" s="9"/>
      <c r="FKP99" s="9"/>
      <c r="FKQ99" s="9"/>
      <c r="FKR99" s="9"/>
      <c r="FKS99" s="9"/>
      <c r="FKT99" s="9"/>
      <c r="FKU99" s="9"/>
      <c r="FKV99" s="9"/>
      <c r="FKW99" s="9"/>
      <c r="FKX99" s="9"/>
      <c r="FKY99" s="9"/>
      <c r="FKZ99" s="9"/>
      <c r="FLA99" s="9"/>
      <c r="FLB99" s="9"/>
      <c r="FLC99" s="9"/>
      <c r="FLD99" s="9"/>
      <c r="FLE99" s="9"/>
      <c r="FLF99" s="9"/>
      <c r="FLG99" s="9"/>
      <c r="FLH99" s="9"/>
      <c r="FLI99" s="9"/>
      <c r="FLJ99" s="9"/>
      <c r="FLK99" s="9"/>
      <c r="FLL99" s="9"/>
      <c r="FLM99" s="9"/>
      <c r="FLN99" s="9"/>
      <c r="FLO99" s="9"/>
      <c r="FLP99" s="9"/>
      <c r="FLQ99" s="9"/>
      <c r="FLR99" s="9"/>
      <c r="FLS99" s="9"/>
      <c r="FLT99" s="9"/>
      <c r="FLU99" s="9"/>
      <c r="FLV99" s="9"/>
      <c r="FLW99" s="9"/>
      <c r="FLX99" s="9"/>
      <c r="FLY99" s="9"/>
      <c r="FLZ99" s="9"/>
      <c r="FMA99" s="9"/>
      <c r="FMB99" s="9"/>
      <c r="FMC99" s="9"/>
      <c r="FMD99" s="9"/>
      <c r="FME99" s="9"/>
      <c r="FMF99" s="9"/>
      <c r="FMG99" s="9"/>
      <c r="FMH99" s="9"/>
      <c r="FMI99" s="9"/>
      <c r="FMJ99" s="9"/>
      <c r="FMK99" s="9"/>
      <c r="FML99" s="9"/>
      <c r="FMM99" s="9"/>
      <c r="FMN99" s="9"/>
      <c r="FMO99" s="9"/>
      <c r="FMP99" s="9"/>
      <c r="FMQ99" s="9"/>
      <c r="FMR99" s="9"/>
      <c r="FMS99" s="9"/>
      <c r="FMT99" s="9"/>
      <c r="FMU99" s="9"/>
      <c r="FMV99" s="9"/>
      <c r="FMW99" s="9"/>
      <c r="FMX99" s="9"/>
      <c r="FMY99" s="9"/>
      <c r="FMZ99" s="9"/>
      <c r="FNA99" s="9"/>
      <c r="FNB99" s="9"/>
      <c r="FNC99" s="9"/>
      <c r="FND99" s="9"/>
      <c r="FNE99" s="9"/>
      <c r="FNF99" s="9"/>
      <c r="FNG99" s="9"/>
      <c r="FNH99" s="9"/>
      <c r="FNI99" s="9"/>
      <c r="FNJ99" s="9"/>
      <c r="FNK99" s="9"/>
      <c r="FNL99" s="9"/>
      <c r="FNM99" s="9"/>
      <c r="FNN99" s="9"/>
      <c r="FNO99" s="9"/>
      <c r="FNP99" s="9"/>
      <c r="FNQ99" s="9"/>
      <c r="FNR99" s="9"/>
      <c r="FNS99" s="9"/>
      <c r="FNT99" s="9"/>
      <c r="FNU99" s="9"/>
      <c r="FNV99" s="9"/>
      <c r="FNW99" s="9"/>
      <c r="FNX99" s="9"/>
      <c r="FNY99" s="9"/>
      <c r="FNZ99" s="9"/>
      <c r="FOA99" s="9"/>
      <c r="FOB99" s="9"/>
      <c r="FOC99" s="9"/>
      <c r="FOD99" s="9"/>
      <c r="FOE99" s="9"/>
      <c r="FOF99" s="9"/>
      <c r="FOG99" s="9"/>
      <c r="FOH99" s="9"/>
      <c r="FOI99" s="9"/>
      <c r="FOJ99" s="9"/>
      <c r="FOK99" s="9"/>
      <c r="FOL99" s="9"/>
      <c r="FOM99" s="9"/>
      <c r="FON99" s="9"/>
      <c r="FOO99" s="9"/>
      <c r="FOP99" s="9"/>
      <c r="FOQ99" s="9"/>
      <c r="FOR99" s="9"/>
      <c r="FOS99" s="9"/>
      <c r="FOT99" s="9"/>
      <c r="FOU99" s="9"/>
      <c r="FOV99" s="9"/>
      <c r="FOW99" s="9"/>
      <c r="FOX99" s="9"/>
      <c r="FOY99" s="9"/>
      <c r="FOZ99" s="9"/>
      <c r="FPA99" s="9"/>
      <c r="FPB99" s="9"/>
      <c r="FPC99" s="9"/>
      <c r="FPD99" s="9"/>
      <c r="FPE99" s="9"/>
      <c r="FPF99" s="9"/>
      <c r="FPG99" s="9"/>
      <c r="FPH99" s="9"/>
      <c r="FPI99" s="9"/>
      <c r="FPJ99" s="9"/>
      <c r="FPK99" s="9"/>
      <c r="FPL99" s="9"/>
      <c r="FPM99" s="9"/>
      <c r="FPN99" s="9"/>
      <c r="FPO99" s="9"/>
      <c r="FPP99" s="9"/>
      <c r="FPQ99" s="9"/>
      <c r="FPR99" s="9"/>
      <c r="FPS99" s="9"/>
      <c r="FPT99" s="9"/>
      <c r="FPU99" s="9"/>
      <c r="FPV99" s="9"/>
      <c r="FPW99" s="9"/>
      <c r="FPX99" s="9"/>
      <c r="FPY99" s="9"/>
      <c r="FPZ99" s="9"/>
      <c r="FQA99" s="9"/>
      <c r="FQB99" s="9"/>
      <c r="FQC99" s="9"/>
      <c r="FQD99" s="9"/>
      <c r="FQE99" s="9"/>
      <c r="FQF99" s="9"/>
      <c r="FQG99" s="9"/>
      <c r="FQH99" s="9"/>
      <c r="FQI99" s="9"/>
      <c r="FQJ99" s="9"/>
      <c r="FQK99" s="9"/>
      <c r="FQL99" s="9"/>
      <c r="FQM99" s="9"/>
      <c r="FQN99" s="9"/>
      <c r="FQO99" s="9"/>
      <c r="FQP99" s="9"/>
      <c r="FQQ99" s="9"/>
      <c r="FQR99" s="9"/>
      <c r="FQS99" s="9"/>
      <c r="FQT99" s="9"/>
      <c r="FQU99" s="9"/>
      <c r="FQV99" s="9"/>
      <c r="FQW99" s="9"/>
      <c r="FQX99" s="9"/>
      <c r="FQY99" s="9"/>
      <c r="FQZ99" s="9"/>
      <c r="FRA99" s="9"/>
      <c r="FRB99" s="9"/>
      <c r="FRC99" s="9"/>
      <c r="FRD99" s="9"/>
      <c r="FRE99" s="9"/>
      <c r="FRF99" s="9"/>
      <c r="FRG99" s="9"/>
      <c r="FRH99" s="9"/>
      <c r="FRI99" s="9"/>
      <c r="FRJ99" s="9"/>
      <c r="FRK99" s="9"/>
      <c r="FRL99" s="9"/>
      <c r="FRM99" s="9"/>
      <c r="FRN99" s="9"/>
      <c r="FRO99" s="9"/>
      <c r="FRP99" s="9"/>
      <c r="FRQ99" s="9"/>
      <c r="FRR99" s="9"/>
      <c r="FRS99" s="9"/>
      <c r="FRT99" s="9"/>
      <c r="FRU99" s="9"/>
      <c r="FRV99" s="9"/>
      <c r="FRW99" s="9"/>
      <c r="FRX99" s="9"/>
      <c r="FRY99" s="9"/>
      <c r="FRZ99" s="9"/>
      <c r="FSA99" s="9"/>
      <c r="FSB99" s="9"/>
      <c r="FSC99" s="9"/>
      <c r="FSD99" s="9"/>
      <c r="FSE99" s="9"/>
      <c r="FSF99" s="9"/>
      <c r="FSG99" s="9"/>
      <c r="FSH99" s="9"/>
      <c r="FSI99" s="9"/>
      <c r="FSJ99" s="9"/>
      <c r="FSK99" s="9"/>
      <c r="FSL99" s="9"/>
      <c r="FSM99" s="9"/>
      <c r="FSN99" s="9"/>
      <c r="FSO99" s="9"/>
      <c r="FSP99" s="9"/>
      <c r="FSQ99" s="9"/>
      <c r="FSR99" s="9"/>
      <c r="FSS99" s="9"/>
      <c r="FST99" s="9"/>
      <c r="FSU99" s="9"/>
      <c r="FSV99" s="9"/>
      <c r="FSW99" s="9"/>
      <c r="FSX99" s="9"/>
      <c r="FSY99" s="9"/>
      <c r="FSZ99" s="9"/>
      <c r="FTA99" s="9"/>
      <c r="FTB99" s="9"/>
      <c r="FTC99" s="9"/>
      <c r="FTD99" s="9"/>
      <c r="FTE99" s="9"/>
      <c r="FTF99" s="9"/>
      <c r="FTG99" s="9"/>
      <c r="FTH99" s="9"/>
      <c r="FTI99" s="9"/>
      <c r="FTJ99" s="9"/>
      <c r="FTK99" s="9"/>
      <c r="FTL99" s="9"/>
      <c r="FTM99" s="9"/>
      <c r="FTN99" s="9"/>
      <c r="FTO99" s="9"/>
      <c r="FTP99" s="9"/>
      <c r="FTQ99" s="9"/>
      <c r="FTR99" s="9"/>
      <c r="FTS99" s="9"/>
      <c r="FTT99" s="9"/>
      <c r="FTU99" s="9"/>
      <c r="FTV99" s="9"/>
      <c r="FTW99" s="9"/>
      <c r="FTX99" s="9"/>
      <c r="FTY99" s="9"/>
      <c r="FTZ99" s="9"/>
      <c r="FUA99" s="9"/>
      <c r="FUB99" s="9"/>
      <c r="FUC99" s="9"/>
      <c r="FUD99" s="9"/>
      <c r="FUE99" s="9"/>
      <c r="FUF99" s="9"/>
      <c r="FUG99" s="9"/>
      <c r="FUH99" s="9"/>
      <c r="FUI99" s="9"/>
      <c r="FUJ99" s="9"/>
      <c r="FUK99" s="9"/>
      <c r="FUL99" s="9"/>
      <c r="FUM99" s="9"/>
      <c r="FUN99" s="9"/>
      <c r="FUO99" s="9"/>
      <c r="FUP99" s="9"/>
      <c r="FUQ99" s="9"/>
      <c r="FUR99" s="9"/>
      <c r="FUS99" s="9"/>
      <c r="FUT99" s="9"/>
      <c r="FUU99" s="9"/>
      <c r="FUV99" s="9"/>
      <c r="FUW99" s="9"/>
      <c r="FUX99" s="9"/>
      <c r="FUY99" s="9"/>
      <c r="FUZ99" s="9"/>
      <c r="FVA99" s="9"/>
      <c r="FVB99" s="9"/>
      <c r="FVC99" s="9"/>
      <c r="FVD99" s="9"/>
      <c r="FVE99" s="9"/>
      <c r="FVF99" s="9"/>
      <c r="FVG99" s="9"/>
      <c r="FVH99" s="9"/>
      <c r="FVI99" s="9"/>
      <c r="FVJ99" s="9"/>
      <c r="FVK99" s="9"/>
      <c r="FVL99" s="9"/>
      <c r="FVM99" s="9"/>
      <c r="FVN99" s="9"/>
      <c r="FVO99" s="9"/>
      <c r="FVP99" s="9"/>
      <c r="FVQ99" s="9"/>
      <c r="FVR99" s="9"/>
      <c r="FVS99" s="9"/>
      <c r="FVT99" s="9"/>
      <c r="FVU99" s="9"/>
      <c r="FVV99" s="9"/>
      <c r="FVW99" s="9"/>
      <c r="FVX99" s="9"/>
      <c r="FVY99" s="9"/>
      <c r="FVZ99" s="9"/>
      <c r="FWA99" s="9"/>
      <c r="FWB99" s="9"/>
      <c r="FWC99" s="9"/>
      <c r="FWD99" s="9"/>
      <c r="FWE99" s="9"/>
      <c r="FWF99" s="9"/>
      <c r="FWG99" s="9"/>
      <c r="FWH99" s="9"/>
      <c r="FWI99" s="9"/>
      <c r="FWJ99" s="9"/>
      <c r="FWK99" s="9"/>
      <c r="FWL99" s="9"/>
      <c r="FWM99" s="9"/>
      <c r="FWN99" s="9"/>
      <c r="FWO99" s="9"/>
      <c r="FWP99" s="9"/>
      <c r="FWQ99" s="9"/>
      <c r="FWR99" s="9"/>
      <c r="FWS99" s="9"/>
      <c r="FWT99" s="9"/>
      <c r="FWU99" s="9"/>
      <c r="FWV99" s="9"/>
      <c r="FWW99" s="9"/>
      <c r="FWX99" s="9"/>
      <c r="FWY99" s="9"/>
      <c r="FWZ99" s="9"/>
      <c r="FXA99" s="9"/>
      <c r="FXB99" s="9"/>
      <c r="FXC99" s="9"/>
      <c r="FXD99" s="9"/>
      <c r="FXE99" s="9"/>
      <c r="FXF99" s="9"/>
      <c r="FXG99" s="9"/>
      <c r="FXH99" s="9"/>
      <c r="FXI99" s="9"/>
      <c r="FXJ99" s="9"/>
      <c r="FXK99" s="9"/>
      <c r="FXL99" s="9"/>
      <c r="FXM99" s="9"/>
      <c r="FXN99" s="9"/>
      <c r="FXO99" s="9"/>
      <c r="FXP99" s="9"/>
      <c r="FXQ99" s="9"/>
      <c r="FXR99" s="9"/>
      <c r="FXS99" s="9"/>
      <c r="FXT99" s="9"/>
      <c r="FXU99" s="9"/>
      <c r="FXV99" s="9"/>
      <c r="FXW99" s="9"/>
      <c r="FXX99" s="9"/>
      <c r="FXY99" s="9"/>
      <c r="FXZ99" s="9"/>
      <c r="FYA99" s="9"/>
      <c r="FYB99" s="9"/>
      <c r="FYC99" s="9"/>
      <c r="FYD99" s="9"/>
      <c r="FYE99" s="9"/>
      <c r="FYF99" s="9"/>
      <c r="FYG99" s="9"/>
      <c r="FYH99" s="9"/>
      <c r="FYI99" s="9"/>
      <c r="FYJ99" s="9"/>
      <c r="FYK99" s="9"/>
      <c r="FYL99" s="9"/>
      <c r="FYM99" s="9"/>
      <c r="FYN99" s="9"/>
      <c r="FYO99" s="9"/>
      <c r="FYP99" s="9"/>
      <c r="FYQ99" s="9"/>
      <c r="FYR99" s="9"/>
      <c r="FYS99" s="9"/>
      <c r="FYT99" s="9"/>
      <c r="FYU99" s="9"/>
      <c r="FYV99" s="9"/>
      <c r="FYW99" s="9"/>
      <c r="FYX99" s="9"/>
      <c r="FYY99" s="9"/>
      <c r="FYZ99" s="9"/>
      <c r="FZA99" s="9"/>
      <c r="FZB99" s="9"/>
      <c r="FZC99" s="9"/>
      <c r="FZD99" s="9"/>
      <c r="FZE99" s="9"/>
      <c r="FZF99" s="9"/>
      <c r="FZG99" s="9"/>
      <c r="FZH99" s="9"/>
      <c r="FZI99" s="9"/>
      <c r="FZJ99" s="9"/>
      <c r="FZK99" s="9"/>
      <c r="FZL99" s="9"/>
      <c r="FZM99" s="9"/>
      <c r="FZN99" s="9"/>
      <c r="FZO99" s="9"/>
      <c r="FZP99" s="9"/>
      <c r="FZQ99" s="9"/>
      <c r="FZR99" s="9"/>
      <c r="FZS99" s="9"/>
      <c r="FZT99" s="9"/>
      <c r="FZU99" s="9"/>
      <c r="FZV99" s="9"/>
      <c r="FZW99" s="9"/>
      <c r="FZX99" s="9"/>
      <c r="FZY99" s="9"/>
      <c r="FZZ99" s="9"/>
      <c r="GAA99" s="9"/>
      <c r="GAB99" s="9"/>
      <c r="GAC99" s="9"/>
      <c r="GAD99" s="9"/>
      <c r="GAE99" s="9"/>
      <c r="GAF99" s="9"/>
      <c r="GAG99" s="9"/>
      <c r="GAH99" s="9"/>
      <c r="GAI99" s="9"/>
      <c r="GAJ99" s="9"/>
      <c r="GAK99" s="9"/>
      <c r="GAL99" s="9"/>
      <c r="GAM99" s="9"/>
      <c r="GAN99" s="9"/>
      <c r="GAO99" s="9"/>
      <c r="GAP99" s="9"/>
      <c r="GAQ99" s="9"/>
      <c r="GAR99" s="9"/>
      <c r="GAS99" s="9"/>
      <c r="GAT99" s="9"/>
      <c r="GAU99" s="9"/>
      <c r="GAV99" s="9"/>
      <c r="GAW99" s="9"/>
      <c r="GAX99" s="9"/>
      <c r="GAY99" s="9"/>
      <c r="GAZ99" s="9"/>
      <c r="GBA99" s="9"/>
      <c r="GBB99" s="9"/>
      <c r="GBC99" s="9"/>
      <c r="GBD99" s="9"/>
      <c r="GBE99" s="9"/>
      <c r="GBF99" s="9"/>
      <c r="GBG99" s="9"/>
      <c r="GBH99" s="9"/>
      <c r="GBI99" s="9"/>
      <c r="GBJ99" s="9"/>
      <c r="GBK99" s="9"/>
      <c r="GBL99" s="9"/>
      <c r="GBM99" s="9"/>
      <c r="GBN99" s="9"/>
      <c r="GBO99" s="9"/>
      <c r="GBP99" s="9"/>
      <c r="GBQ99" s="9"/>
      <c r="GBR99" s="9"/>
      <c r="GBS99" s="9"/>
      <c r="GBT99" s="9"/>
      <c r="GBU99" s="9"/>
      <c r="GBV99" s="9"/>
      <c r="GBW99" s="9"/>
      <c r="GBX99" s="9"/>
      <c r="GBY99" s="9"/>
      <c r="GBZ99" s="9"/>
      <c r="GCA99" s="9"/>
      <c r="GCB99" s="9"/>
      <c r="GCC99" s="9"/>
      <c r="GCD99" s="9"/>
      <c r="GCE99" s="9"/>
      <c r="GCF99" s="9"/>
      <c r="GCG99" s="9"/>
      <c r="GCH99" s="9"/>
      <c r="GCI99" s="9"/>
      <c r="GCJ99" s="9"/>
      <c r="GCK99" s="9"/>
      <c r="GCL99" s="9"/>
      <c r="GCM99" s="9"/>
      <c r="GCN99" s="9"/>
      <c r="GCO99" s="9"/>
      <c r="GCP99" s="9"/>
      <c r="GCQ99" s="9"/>
      <c r="GCR99" s="9"/>
      <c r="GCS99" s="9"/>
      <c r="GCT99" s="9"/>
      <c r="GCU99" s="9"/>
      <c r="GCV99" s="9"/>
      <c r="GCW99" s="9"/>
      <c r="GCX99" s="9"/>
      <c r="GCY99" s="9"/>
      <c r="GCZ99" s="9"/>
      <c r="GDA99" s="9"/>
      <c r="GDB99" s="9"/>
      <c r="GDC99" s="9"/>
      <c r="GDD99" s="9"/>
      <c r="GDE99" s="9"/>
      <c r="GDF99" s="9"/>
      <c r="GDG99" s="9"/>
      <c r="GDH99" s="9"/>
      <c r="GDI99" s="9"/>
      <c r="GDJ99" s="9"/>
      <c r="GDK99" s="9"/>
      <c r="GDL99" s="9"/>
      <c r="GDM99" s="9"/>
      <c r="GDN99" s="9"/>
      <c r="GDO99" s="9"/>
      <c r="GDP99" s="9"/>
      <c r="GDQ99" s="9"/>
      <c r="GDR99" s="9"/>
      <c r="GDS99" s="9"/>
      <c r="GDT99" s="9"/>
      <c r="GDU99" s="9"/>
      <c r="GDV99" s="9"/>
      <c r="GDW99" s="9"/>
      <c r="GDX99" s="9"/>
      <c r="GDY99" s="9"/>
      <c r="GDZ99" s="9"/>
      <c r="GEA99" s="9"/>
      <c r="GEB99" s="9"/>
      <c r="GEC99" s="9"/>
      <c r="GED99" s="9"/>
      <c r="GEE99" s="9"/>
      <c r="GEF99" s="9"/>
      <c r="GEG99" s="9"/>
      <c r="GEH99" s="9"/>
      <c r="GEI99" s="9"/>
      <c r="GEJ99" s="9"/>
      <c r="GEK99" s="9"/>
      <c r="GEL99" s="9"/>
      <c r="GEM99" s="9"/>
      <c r="GEN99" s="9"/>
      <c r="GEO99" s="9"/>
      <c r="GEP99" s="9"/>
      <c r="GEQ99" s="9"/>
      <c r="GER99" s="9"/>
      <c r="GES99" s="9"/>
      <c r="GET99" s="9"/>
      <c r="GEU99" s="9"/>
      <c r="GEV99" s="9"/>
      <c r="GEW99" s="9"/>
      <c r="GEX99" s="9"/>
      <c r="GEY99" s="9"/>
      <c r="GEZ99" s="9"/>
      <c r="GFA99" s="9"/>
      <c r="GFB99" s="9"/>
      <c r="GFC99" s="9"/>
      <c r="GFD99" s="9"/>
      <c r="GFE99" s="9"/>
      <c r="GFF99" s="9"/>
      <c r="GFG99" s="9"/>
      <c r="GFH99" s="9"/>
      <c r="GFI99" s="9"/>
      <c r="GFJ99" s="9"/>
      <c r="GFK99" s="9"/>
      <c r="GFL99" s="9"/>
      <c r="GFM99" s="9"/>
      <c r="GFN99" s="9"/>
      <c r="GFO99" s="9"/>
      <c r="GFP99" s="9"/>
      <c r="GFQ99" s="9"/>
      <c r="GFR99" s="9"/>
      <c r="GFS99" s="9"/>
      <c r="GFT99" s="9"/>
      <c r="GFU99" s="9"/>
      <c r="GFV99" s="9"/>
      <c r="GFW99" s="9"/>
      <c r="GFX99" s="9"/>
      <c r="GFY99" s="9"/>
      <c r="GFZ99" s="9"/>
      <c r="GGA99" s="9"/>
      <c r="GGB99" s="9"/>
      <c r="GGC99" s="9"/>
      <c r="GGD99" s="9"/>
      <c r="GGE99" s="9"/>
      <c r="GGF99" s="9"/>
      <c r="GGG99" s="9"/>
      <c r="GGH99" s="9"/>
      <c r="GGI99" s="9"/>
      <c r="GGJ99" s="9"/>
      <c r="GGK99" s="9"/>
      <c r="GGL99" s="9"/>
      <c r="GGM99" s="9"/>
      <c r="GGN99" s="9"/>
      <c r="GGO99" s="9"/>
      <c r="GGP99" s="9"/>
      <c r="GGQ99" s="9"/>
      <c r="GGR99" s="9"/>
      <c r="GGS99" s="9"/>
      <c r="GGT99" s="9"/>
      <c r="GGU99" s="9"/>
      <c r="GGV99" s="9"/>
      <c r="GGW99" s="9"/>
      <c r="GGX99" s="9"/>
      <c r="GGY99" s="9"/>
      <c r="GGZ99" s="9"/>
      <c r="GHA99" s="9"/>
      <c r="GHB99" s="9"/>
      <c r="GHC99" s="9"/>
      <c r="GHD99" s="9"/>
      <c r="GHE99" s="9"/>
      <c r="GHF99" s="9"/>
      <c r="GHG99" s="9"/>
      <c r="GHH99" s="9"/>
      <c r="GHI99" s="9"/>
      <c r="GHJ99" s="9"/>
      <c r="GHK99" s="9"/>
      <c r="GHL99" s="9"/>
      <c r="GHM99" s="9"/>
      <c r="GHN99" s="9"/>
      <c r="GHO99" s="9"/>
      <c r="GHP99" s="9"/>
      <c r="GHQ99" s="9"/>
      <c r="GHR99" s="9"/>
      <c r="GHS99" s="9"/>
      <c r="GHT99" s="9"/>
      <c r="GHU99" s="9"/>
      <c r="GHV99" s="9"/>
      <c r="GHW99" s="9"/>
      <c r="GHX99" s="9"/>
      <c r="GHY99" s="9"/>
      <c r="GHZ99" s="9"/>
      <c r="GIA99" s="9"/>
      <c r="GIB99" s="9"/>
      <c r="GIC99" s="9"/>
      <c r="GID99" s="9"/>
      <c r="GIE99" s="9"/>
      <c r="GIF99" s="9"/>
      <c r="GIG99" s="9"/>
      <c r="GIH99" s="9"/>
      <c r="GII99" s="9"/>
      <c r="GIJ99" s="9"/>
      <c r="GIK99" s="9"/>
      <c r="GIL99" s="9"/>
      <c r="GIM99" s="9"/>
      <c r="GIN99" s="9"/>
      <c r="GIO99" s="9"/>
      <c r="GIP99" s="9"/>
      <c r="GIQ99" s="9"/>
      <c r="GIR99" s="9"/>
      <c r="GIS99" s="9"/>
      <c r="GIT99" s="9"/>
      <c r="GIU99" s="9"/>
      <c r="GIV99" s="9"/>
      <c r="GIW99" s="9"/>
      <c r="GIX99" s="9"/>
      <c r="GIY99" s="9"/>
      <c r="GIZ99" s="9"/>
      <c r="GJA99" s="9"/>
      <c r="GJB99" s="9"/>
      <c r="GJC99" s="9"/>
      <c r="GJD99" s="9"/>
      <c r="GJE99" s="9"/>
      <c r="GJF99" s="9"/>
      <c r="GJG99" s="9"/>
      <c r="GJH99" s="9"/>
      <c r="GJI99" s="9"/>
      <c r="GJJ99" s="9"/>
      <c r="GJK99" s="9"/>
      <c r="GJL99" s="9"/>
      <c r="GJM99" s="9"/>
      <c r="GJN99" s="9"/>
      <c r="GJO99" s="9"/>
      <c r="GJP99" s="9"/>
      <c r="GJQ99" s="9"/>
      <c r="GJR99" s="9"/>
      <c r="GJS99" s="9"/>
      <c r="GJT99" s="9"/>
      <c r="GJU99" s="9"/>
      <c r="GJV99" s="9"/>
      <c r="GJW99" s="9"/>
      <c r="GJX99" s="9"/>
      <c r="GJY99" s="9"/>
      <c r="GJZ99" s="9"/>
      <c r="GKA99" s="9"/>
      <c r="GKB99" s="9"/>
      <c r="GKC99" s="9"/>
      <c r="GKD99" s="9"/>
      <c r="GKE99" s="9"/>
      <c r="GKF99" s="9"/>
      <c r="GKG99" s="9"/>
      <c r="GKH99" s="9"/>
      <c r="GKI99" s="9"/>
      <c r="GKJ99" s="9"/>
      <c r="GKK99" s="9"/>
      <c r="GKL99" s="9"/>
      <c r="GKM99" s="9"/>
      <c r="GKN99" s="9"/>
      <c r="GKO99" s="9"/>
      <c r="GKP99" s="9"/>
      <c r="GKQ99" s="9"/>
      <c r="GKR99" s="9"/>
      <c r="GKS99" s="9"/>
      <c r="GKT99" s="9"/>
      <c r="GKU99" s="9"/>
      <c r="GKV99" s="9"/>
      <c r="GKW99" s="9"/>
      <c r="GKX99" s="9"/>
      <c r="GKY99" s="9"/>
      <c r="GKZ99" s="9"/>
      <c r="GLA99" s="9"/>
      <c r="GLB99" s="9"/>
      <c r="GLC99" s="9"/>
      <c r="GLD99" s="9"/>
      <c r="GLE99" s="9"/>
      <c r="GLF99" s="9"/>
      <c r="GLG99" s="9"/>
      <c r="GLH99" s="9"/>
      <c r="GLI99" s="9"/>
      <c r="GLJ99" s="9"/>
      <c r="GLK99" s="9"/>
      <c r="GLL99" s="9"/>
      <c r="GLM99" s="9"/>
      <c r="GLN99" s="9"/>
      <c r="GLO99" s="9"/>
      <c r="GLP99" s="9"/>
      <c r="GLQ99" s="9"/>
      <c r="GLR99" s="9"/>
      <c r="GLS99" s="9"/>
      <c r="GLT99" s="9"/>
      <c r="GLU99" s="9"/>
      <c r="GLV99" s="9"/>
      <c r="GLW99" s="9"/>
      <c r="GLX99" s="9"/>
      <c r="GLY99" s="9"/>
      <c r="GLZ99" s="9"/>
      <c r="GMA99" s="9"/>
      <c r="GMB99" s="9"/>
      <c r="GMC99" s="9"/>
      <c r="GMD99" s="9"/>
      <c r="GME99" s="9"/>
      <c r="GMF99" s="9"/>
      <c r="GMG99" s="9"/>
      <c r="GMH99" s="9"/>
      <c r="GMI99" s="9"/>
      <c r="GMJ99" s="9"/>
      <c r="GMK99" s="9"/>
      <c r="GML99" s="9"/>
      <c r="GMM99" s="9"/>
      <c r="GMN99" s="9"/>
      <c r="GMO99" s="9"/>
      <c r="GMP99" s="9"/>
      <c r="GMQ99" s="9"/>
      <c r="GMR99" s="9"/>
      <c r="GMS99" s="9"/>
      <c r="GMT99" s="9"/>
      <c r="GMU99" s="9"/>
      <c r="GMV99" s="9"/>
      <c r="GMW99" s="9"/>
      <c r="GMX99" s="9"/>
      <c r="GMY99" s="9"/>
      <c r="GMZ99" s="9"/>
      <c r="GNA99" s="9"/>
      <c r="GNB99" s="9"/>
      <c r="GNC99" s="9"/>
      <c r="GND99" s="9"/>
      <c r="GNE99" s="9"/>
      <c r="GNF99" s="9"/>
      <c r="GNG99" s="9"/>
      <c r="GNH99" s="9"/>
      <c r="GNI99" s="9"/>
      <c r="GNJ99" s="9"/>
      <c r="GNK99" s="9"/>
      <c r="GNL99" s="9"/>
      <c r="GNM99" s="9"/>
      <c r="GNN99" s="9"/>
      <c r="GNO99" s="9"/>
      <c r="GNP99" s="9"/>
      <c r="GNQ99" s="9"/>
      <c r="GNR99" s="9"/>
      <c r="GNS99" s="9"/>
      <c r="GNT99" s="9"/>
      <c r="GNU99" s="9"/>
      <c r="GNV99" s="9"/>
      <c r="GNW99" s="9"/>
      <c r="GNX99" s="9"/>
      <c r="GNY99" s="9"/>
      <c r="GNZ99" s="9"/>
      <c r="GOA99" s="9"/>
      <c r="GOB99" s="9"/>
      <c r="GOC99" s="9"/>
      <c r="GOD99" s="9"/>
      <c r="GOE99" s="9"/>
      <c r="GOF99" s="9"/>
      <c r="GOG99" s="9"/>
      <c r="GOH99" s="9"/>
      <c r="GOI99" s="9"/>
      <c r="GOJ99" s="9"/>
      <c r="GOK99" s="9"/>
      <c r="GOL99" s="9"/>
      <c r="GOM99" s="9"/>
      <c r="GON99" s="9"/>
      <c r="GOO99" s="9"/>
      <c r="GOP99" s="9"/>
      <c r="GOQ99" s="9"/>
      <c r="GOR99" s="9"/>
      <c r="GOS99" s="9"/>
      <c r="GOT99" s="9"/>
      <c r="GOU99" s="9"/>
      <c r="GOV99" s="9"/>
      <c r="GOW99" s="9"/>
      <c r="GOX99" s="9"/>
      <c r="GOY99" s="9"/>
      <c r="GOZ99" s="9"/>
      <c r="GPA99" s="9"/>
      <c r="GPB99" s="9"/>
      <c r="GPC99" s="9"/>
      <c r="GPD99" s="9"/>
      <c r="GPE99" s="9"/>
      <c r="GPF99" s="9"/>
      <c r="GPG99" s="9"/>
      <c r="GPH99" s="9"/>
      <c r="GPI99" s="9"/>
      <c r="GPJ99" s="9"/>
      <c r="GPK99" s="9"/>
      <c r="GPL99" s="9"/>
      <c r="GPM99" s="9"/>
      <c r="GPN99" s="9"/>
      <c r="GPO99" s="9"/>
      <c r="GPP99" s="9"/>
      <c r="GPQ99" s="9"/>
      <c r="GPR99" s="9"/>
      <c r="GPS99" s="9"/>
      <c r="GPT99" s="9"/>
      <c r="GPU99" s="9"/>
      <c r="GPV99" s="9"/>
      <c r="GPW99" s="9"/>
      <c r="GPX99" s="9"/>
      <c r="GPY99" s="9"/>
      <c r="GPZ99" s="9"/>
      <c r="GQA99" s="9"/>
      <c r="GQB99" s="9"/>
      <c r="GQC99" s="9"/>
      <c r="GQD99" s="9"/>
      <c r="GQE99" s="9"/>
      <c r="GQF99" s="9"/>
      <c r="GQG99" s="9"/>
      <c r="GQH99" s="9"/>
      <c r="GQI99" s="9"/>
      <c r="GQJ99" s="9"/>
      <c r="GQK99" s="9"/>
      <c r="GQL99" s="9"/>
      <c r="GQM99" s="9"/>
      <c r="GQN99" s="9"/>
      <c r="GQO99" s="9"/>
      <c r="GQP99" s="9"/>
      <c r="GQQ99" s="9"/>
      <c r="GQR99" s="9"/>
      <c r="GQS99" s="9"/>
      <c r="GQT99" s="9"/>
      <c r="GQU99" s="9"/>
      <c r="GQV99" s="9"/>
      <c r="GQW99" s="9"/>
      <c r="GQX99" s="9"/>
      <c r="GQY99" s="9"/>
      <c r="GQZ99" s="9"/>
      <c r="GRA99" s="9"/>
      <c r="GRB99" s="9"/>
      <c r="GRC99" s="9"/>
      <c r="GRD99" s="9"/>
      <c r="GRE99" s="9"/>
      <c r="GRF99" s="9"/>
      <c r="GRG99" s="9"/>
      <c r="GRH99" s="9"/>
      <c r="GRI99" s="9"/>
      <c r="GRJ99" s="9"/>
      <c r="GRK99" s="9"/>
      <c r="GRL99" s="9"/>
      <c r="GRM99" s="9"/>
      <c r="GRN99" s="9"/>
      <c r="GRO99" s="9"/>
      <c r="GRP99" s="9"/>
      <c r="GRQ99" s="9"/>
      <c r="GRR99" s="9"/>
      <c r="GRS99" s="9"/>
      <c r="GRT99" s="9"/>
      <c r="GRU99" s="9"/>
      <c r="GRV99" s="9"/>
      <c r="GRW99" s="9"/>
      <c r="GRX99" s="9"/>
      <c r="GRY99" s="9"/>
      <c r="GRZ99" s="9"/>
      <c r="GSA99" s="9"/>
      <c r="GSB99" s="9"/>
      <c r="GSC99" s="9"/>
      <c r="GSD99" s="9"/>
      <c r="GSE99" s="9"/>
      <c r="GSF99" s="9"/>
      <c r="GSG99" s="9"/>
      <c r="GSH99" s="9"/>
      <c r="GSI99" s="9"/>
      <c r="GSJ99" s="9"/>
      <c r="GSK99" s="9"/>
      <c r="GSL99" s="9"/>
      <c r="GSM99" s="9"/>
      <c r="GSN99" s="9"/>
      <c r="GSO99" s="9"/>
      <c r="GSP99" s="9"/>
      <c r="GSQ99" s="9"/>
      <c r="GSR99" s="9"/>
      <c r="GSS99" s="9"/>
      <c r="GST99" s="9"/>
      <c r="GSU99" s="9"/>
      <c r="GSV99" s="9"/>
      <c r="GSW99" s="9"/>
      <c r="GSX99" s="9"/>
      <c r="GSY99" s="9"/>
      <c r="GSZ99" s="9"/>
      <c r="GTA99" s="9"/>
      <c r="GTB99" s="9"/>
      <c r="GTC99" s="9"/>
      <c r="GTD99" s="9"/>
      <c r="GTE99" s="9"/>
      <c r="GTF99" s="9"/>
      <c r="GTG99" s="9"/>
      <c r="GTH99" s="9"/>
      <c r="GTI99" s="9"/>
      <c r="GTJ99" s="9"/>
      <c r="GTK99" s="9"/>
      <c r="GTL99" s="9"/>
      <c r="GTM99" s="9"/>
      <c r="GTN99" s="9"/>
      <c r="GTO99" s="9"/>
      <c r="GTP99" s="9"/>
      <c r="GTQ99" s="9"/>
      <c r="GTR99" s="9"/>
      <c r="GTS99" s="9"/>
      <c r="GTT99" s="9"/>
      <c r="GTU99" s="9"/>
      <c r="GTV99" s="9"/>
      <c r="GTW99" s="9"/>
      <c r="GTX99" s="9"/>
      <c r="GTY99" s="9"/>
      <c r="GTZ99" s="9"/>
      <c r="GUA99" s="9"/>
      <c r="GUB99" s="9"/>
      <c r="GUC99" s="9"/>
      <c r="GUD99" s="9"/>
      <c r="GUE99" s="9"/>
      <c r="GUF99" s="9"/>
      <c r="GUG99" s="9"/>
      <c r="GUH99" s="9"/>
      <c r="GUI99" s="9"/>
      <c r="GUJ99" s="9"/>
      <c r="GUK99" s="9"/>
      <c r="GUL99" s="9"/>
      <c r="GUM99" s="9"/>
      <c r="GUN99" s="9"/>
      <c r="GUO99" s="9"/>
      <c r="GUP99" s="9"/>
      <c r="GUQ99" s="9"/>
      <c r="GUR99" s="9"/>
      <c r="GUS99" s="9"/>
      <c r="GUT99" s="9"/>
      <c r="GUU99" s="9"/>
      <c r="GUV99" s="9"/>
      <c r="GUW99" s="9"/>
      <c r="GUX99" s="9"/>
      <c r="GUY99" s="9"/>
      <c r="GUZ99" s="9"/>
      <c r="GVA99" s="9"/>
      <c r="GVB99" s="9"/>
      <c r="GVC99" s="9"/>
      <c r="GVD99" s="9"/>
      <c r="GVE99" s="9"/>
      <c r="GVF99" s="9"/>
      <c r="GVG99" s="9"/>
      <c r="GVH99" s="9"/>
      <c r="GVI99" s="9"/>
      <c r="GVJ99" s="9"/>
      <c r="GVK99" s="9"/>
      <c r="GVL99" s="9"/>
      <c r="GVM99" s="9"/>
      <c r="GVN99" s="9"/>
      <c r="GVO99" s="9"/>
      <c r="GVP99" s="9"/>
      <c r="GVQ99" s="9"/>
      <c r="GVR99" s="9"/>
      <c r="GVS99" s="9"/>
      <c r="GVT99" s="9"/>
      <c r="GVU99" s="9"/>
      <c r="GVV99" s="9"/>
      <c r="GVW99" s="9"/>
      <c r="GVX99" s="9"/>
      <c r="GVY99" s="9"/>
      <c r="GVZ99" s="9"/>
      <c r="GWA99" s="9"/>
      <c r="GWB99" s="9"/>
      <c r="GWC99" s="9"/>
      <c r="GWD99" s="9"/>
      <c r="GWE99" s="9"/>
      <c r="GWF99" s="9"/>
      <c r="GWG99" s="9"/>
      <c r="GWH99" s="9"/>
      <c r="GWI99" s="9"/>
      <c r="GWJ99" s="9"/>
      <c r="GWK99" s="9"/>
      <c r="GWL99" s="9"/>
      <c r="GWM99" s="9"/>
      <c r="GWN99" s="9"/>
      <c r="GWO99" s="9"/>
      <c r="GWP99" s="9"/>
      <c r="GWQ99" s="9"/>
      <c r="GWR99" s="9"/>
      <c r="GWS99" s="9"/>
      <c r="GWT99" s="9"/>
      <c r="GWU99" s="9"/>
      <c r="GWV99" s="9"/>
      <c r="GWW99" s="9"/>
      <c r="GWX99" s="9"/>
      <c r="GWY99" s="9"/>
      <c r="GWZ99" s="9"/>
      <c r="GXA99" s="9"/>
      <c r="GXB99" s="9"/>
      <c r="GXC99" s="9"/>
      <c r="GXD99" s="9"/>
      <c r="GXE99" s="9"/>
      <c r="GXF99" s="9"/>
      <c r="GXG99" s="9"/>
      <c r="GXH99" s="9"/>
      <c r="GXI99" s="9"/>
      <c r="GXJ99" s="9"/>
      <c r="GXK99" s="9"/>
      <c r="GXL99" s="9"/>
      <c r="GXM99" s="9"/>
      <c r="GXN99" s="9"/>
      <c r="GXO99" s="9"/>
      <c r="GXP99" s="9"/>
      <c r="GXQ99" s="9"/>
      <c r="GXR99" s="9"/>
      <c r="GXS99" s="9"/>
      <c r="GXT99" s="9"/>
      <c r="GXU99" s="9"/>
      <c r="GXV99" s="9"/>
      <c r="GXW99" s="9"/>
      <c r="GXX99" s="9"/>
      <c r="GXY99" s="9"/>
      <c r="GXZ99" s="9"/>
      <c r="GYA99" s="9"/>
      <c r="GYB99" s="9"/>
      <c r="GYC99" s="9"/>
      <c r="GYD99" s="9"/>
      <c r="GYE99" s="9"/>
      <c r="GYF99" s="9"/>
      <c r="GYG99" s="9"/>
      <c r="GYH99" s="9"/>
      <c r="GYI99" s="9"/>
      <c r="GYJ99" s="9"/>
      <c r="GYK99" s="9"/>
      <c r="GYL99" s="9"/>
      <c r="GYM99" s="9"/>
      <c r="GYN99" s="9"/>
      <c r="GYO99" s="9"/>
      <c r="GYP99" s="9"/>
      <c r="GYQ99" s="9"/>
      <c r="GYR99" s="9"/>
      <c r="GYS99" s="9"/>
      <c r="GYT99" s="9"/>
      <c r="GYU99" s="9"/>
      <c r="GYV99" s="9"/>
      <c r="GYW99" s="9"/>
      <c r="GYX99" s="9"/>
      <c r="GYY99" s="9"/>
      <c r="GYZ99" s="9"/>
      <c r="GZA99" s="9"/>
      <c r="GZB99" s="9"/>
      <c r="GZC99" s="9"/>
      <c r="GZD99" s="9"/>
      <c r="GZE99" s="9"/>
      <c r="GZF99" s="9"/>
      <c r="GZG99" s="9"/>
      <c r="GZH99" s="9"/>
      <c r="GZI99" s="9"/>
      <c r="GZJ99" s="9"/>
      <c r="GZK99" s="9"/>
      <c r="GZL99" s="9"/>
      <c r="GZM99" s="9"/>
      <c r="GZN99" s="9"/>
      <c r="GZO99" s="9"/>
      <c r="GZP99" s="9"/>
      <c r="GZQ99" s="9"/>
      <c r="GZR99" s="9"/>
      <c r="GZS99" s="9"/>
      <c r="GZT99" s="9"/>
      <c r="GZU99" s="9"/>
      <c r="GZV99" s="9"/>
      <c r="GZW99" s="9"/>
      <c r="GZX99" s="9"/>
      <c r="GZY99" s="9"/>
      <c r="GZZ99" s="9"/>
      <c r="HAA99" s="9"/>
      <c r="HAB99" s="9"/>
      <c r="HAC99" s="9"/>
      <c r="HAD99" s="9"/>
      <c r="HAE99" s="9"/>
      <c r="HAF99" s="9"/>
      <c r="HAG99" s="9"/>
      <c r="HAH99" s="9"/>
      <c r="HAI99" s="9"/>
      <c r="HAJ99" s="9"/>
      <c r="HAK99" s="9"/>
      <c r="HAL99" s="9"/>
      <c r="HAM99" s="9"/>
      <c r="HAN99" s="9"/>
      <c r="HAO99" s="9"/>
      <c r="HAP99" s="9"/>
      <c r="HAQ99" s="9"/>
      <c r="HAR99" s="9"/>
      <c r="HAS99" s="9"/>
      <c r="HAT99" s="9"/>
      <c r="HAU99" s="9"/>
      <c r="HAV99" s="9"/>
      <c r="HAW99" s="9"/>
      <c r="HAX99" s="9"/>
      <c r="HAY99" s="9"/>
      <c r="HAZ99" s="9"/>
      <c r="HBA99" s="9"/>
      <c r="HBB99" s="9"/>
      <c r="HBC99" s="9"/>
      <c r="HBD99" s="9"/>
      <c r="HBE99" s="9"/>
      <c r="HBF99" s="9"/>
      <c r="HBG99" s="9"/>
      <c r="HBH99" s="9"/>
      <c r="HBI99" s="9"/>
      <c r="HBJ99" s="9"/>
      <c r="HBK99" s="9"/>
      <c r="HBL99" s="9"/>
      <c r="HBM99" s="9"/>
      <c r="HBN99" s="9"/>
      <c r="HBO99" s="9"/>
      <c r="HBP99" s="9"/>
      <c r="HBQ99" s="9"/>
      <c r="HBR99" s="9"/>
      <c r="HBS99" s="9"/>
      <c r="HBT99" s="9"/>
      <c r="HBU99" s="9"/>
      <c r="HBV99" s="9"/>
      <c r="HBW99" s="9"/>
      <c r="HBX99" s="9"/>
      <c r="HBY99" s="9"/>
      <c r="HBZ99" s="9"/>
      <c r="HCA99" s="9"/>
      <c r="HCB99" s="9"/>
      <c r="HCC99" s="9"/>
      <c r="HCD99" s="9"/>
      <c r="HCE99" s="9"/>
      <c r="HCF99" s="9"/>
      <c r="HCG99" s="9"/>
      <c r="HCH99" s="9"/>
      <c r="HCI99" s="9"/>
      <c r="HCJ99" s="9"/>
      <c r="HCK99" s="9"/>
      <c r="HCL99" s="9"/>
      <c r="HCM99" s="9"/>
      <c r="HCN99" s="9"/>
      <c r="HCO99" s="9"/>
      <c r="HCP99" s="9"/>
      <c r="HCQ99" s="9"/>
      <c r="HCR99" s="9"/>
      <c r="HCS99" s="9"/>
      <c r="HCT99" s="9"/>
      <c r="HCU99" s="9"/>
      <c r="HCV99" s="9"/>
      <c r="HCW99" s="9"/>
      <c r="HCX99" s="9"/>
      <c r="HCY99" s="9"/>
      <c r="HCZ99" s="9"/>
      <c r="HDA99" s="9"/>
      <c r="HDB99" s="9"/>
      <c r="HDC99" s="9"/>
      <c r="HDD99" s="9"/>
      <c r="HDE99" s="9"/>
      <c r="HDF99" s="9"/>
      <c r="HDG99" s="9"/>
      <c r="HDH99" s="9"/>
      <c r="HDI99" s="9"/>
      <c r="HDJ99" s="9"/>
      <c r="HDK99" s="9"/>
      <c r="HDL99" s="9"/>
      <c r="HDM99" s="9"/>
      <c r="HDN99" s="9"/>
      <c r="HDO99" s="9"/>
      <c r="HDP99" s="9"/>
      <c r="HDQ99" s="9"/>
      <c r="HDR99" s="9"/>
      <c r="HDS99" s="9"/>
      <c r="HDT99" s="9"/>
      <c r="HDU99" s="9"/>
      <c r="HDV99" s="9"/>
      <c r="HDW99" s="9"/>
      <c r="HDX99" s="9"/>
      <c r="HDY99" s="9"/>
      <c r="HDZ99" s="9"/>
      <c r="HEA99" s="9"/>
      <c r="HEB99" s="9"/>
      <c r="HEC99" s="9"/>
      <c r="HED99" s="9"/>
      <c r="HEE99" s="9"/>
      <c r="HEF99" s="9"/>
      <c r="HEG99" s="9"/>
      <c r="HEH99" s="9"/>
      <c r="HEI99" s="9"/>
      <c r="HEJ99" s="9"/>
      <c r="HEK99" s="9"/>
      <c r="HEL99" s="9"/>
      <c r="HEM99" s="9"/>
      <c r="HEN99" s="9"/>
      <c r="HEO99" s="9"/>
      <c r="HEP99" s="9"/>
      <c r="HEQ99" s="9"/>
      <c r="HER99" s="9"/>
      <c r="HES99" s="9"/>
      <c r="HET99" s="9"/>
      <c r="HEU99" s="9"/>
      <c r="HEV99" s="9"/>
      <c r="HEW99" s="9"/>
      <c r="HEX99" s="9"/>
      <c r="HEY99" s="9"/>
      <c r="HEZ99" s="9"/>
      <c r="HFA99" s="9"/>
      <c r="HFB99" s="9"/>
      <c r="HFC99" s="9"/>
      <c r="HFD99" s="9"/>
      <c r="HFE99" s="9"/>
      <c r="HFF99" s="9"/>
      <c r="HFG99" s="9"/>
      <c r="HFH99" s="9"/>
      <c r="HFI99" s="9"/>
      <c r="HFJ99" s="9"/>
      <c r="HFK99" s="9"/>
      <c r="HFL99" s="9"/>
      <c r="HFM99" s="9"/>
      <c r="HFN99" s="9"/>
      <c r="HFO99" s="9"/>
      <c r="HFP99" s="9"/>
      <c r="HFQ99" s="9"/>
      <c r="HFR99" s="9"/>
      <c r="HFS99" s="9"/>
      <c r="HFT99" s="9"/>
      <c r="HFU99" s="9"/>
      <c r="HFV99" s="9"/>
      <c r="HFW99" s="9"/>
      <c r="HFX99" s="9"/>
      <c r="HFY99" s="9"/>
      <c r="HFZ99" s="9"/>
      <c r="HGA99" s="9"/>
      <c r="HGB99" s="9"/>
      <c r="HGC99" s="9"/>
      <c r="HGD99" s="9"/>
      <c r="HGE99" s="9"/>
      <c r="HGF99" s="9"/>
      <c r="HGG99" s="9"/>
      <c r="HGH99" s="9"/>
      <c r="HGI99" s="9"/>
      <c r="HGJ99" s="9"/>
      <c r="HGK99" s="9"/>
      <c r="HGL99" s="9"/>
      <c r="HGM99" s="9"/>
      <c r="HGN99" s="9"/>
      <c r="HGO99" s="9"/>
      <c r="HGP99" s="9"/>
      <c r="HGQ99" s="9"/>
      <c r="HGR99" s="9"/>
      <c r="HGS99" s="9"/>
      <c r="HGT99" s="9"/>
      <c r="HGU99" s="9"/>
      <c r="HGV99" s="9"/>
      <c r="HGW99" s="9"/>
      <c r="HGX99" s="9"/>
      <c r="HGY99" s="9"/>
      <c r="HGZ99" s="9"/>
      <c r="HHA99" s="9"/>
      <c r="HHB99" s="9"/>
      <c r="HHC99" s="9"/>
      <c r="HHD99" s="9"/>
      <c r="HHE99" s="9"/>
      <c r="HHF99" s="9"/>
      <c r="HHG99" s="9"/>
      <c r="HHH99" s="9"/>
      <c r="HHI99" s="9"/>
      <c r="HHJ99" s="9"/>
      <c r="HHK99" s="9"/>
      <c r="HHL99" s="9"/>
      <c r="HHM99" s="9"/>
      <c r="HHN99" s="9"/>
      <c r="HHO99" s="9"/>
      <c r="HHP99" s="9"/>
      <c r="HHQ99" s="9"/>
      <c r="HHR99" s="9"/>
      <c r="HHS99" s="9"/>
      <c r="HHT99" s="9"/>
      <c r="HHU99" s="9"/>
      <c r="HHV99" s="9"/>
      <c r="HHW99" s="9"/>
      <c r="HHX99" s="9"/>
      <c r="HHY99" s="9"/>
      <c r="HHZ99" s="9"/>
      <c r="HIA99" s="9"/>
      <c r="HIB99" s="9"/>
      <c r="HIC99" s="9"/>
      <c r="HID99" s="9"/>
      <c r="HIE99" s="9"/>
      <c r="HIF99" s="9"/>
      <c r="HIG99" s="9"/>
      <c r="HIH99" s="9"/>
      <c r="HII99" s="9"/>
      <c r="HIJ99" s="9"/>
      <c r="HIK99" s="9"/>
      <c r="HIL99" s="9"/>
      <c r="HIM99" s="9"/>
      <c r="HIN99" s="9"/>
      <c r="HIO99" s="9"/>
      <c r="HIP99" s="9"/>
      <c r="HIQ99" s="9"/>
      <c r="HIR99" s="9"/>
      <c r="HIS99" s="9"/>
      <c r="HIT99" s="9"/>
      <c r="HIU99" s="9"/>
      <c r="HIV99" s="9"/>
      <c r="HIW99" s="9"/>
      <c r="HIX99" s="9"/>
      <c r="HIY99" s="9"/>
      <c r="HIZ99" s="9"/>
      <c r="HJA99" s="9"/>
      <c r="HJB99" s="9"/>
      <c r="HJC99" s="9"/>
      <c r="HJD99" s="9"/>
      <c r="HJE99" s="9"/>
      <c r="HJF99" s="9"/>
      <c r="HJG99" s="9"/>
      <c r="HJH99" s="9"/>
      <c r="HJI99" s="9"/>
      <c r="HJJ99" s="9"/>
      <c r="HJK99" s="9"/>
      <c r="HJL99" s="9"/>
      <c r="HJM99" s="9"/>
      <c r="HJN99" s="9"/>
      <c r="HJO99" s="9"/>
      <c r="HJP99" s="9"/>
      <c r="HJQ99" s="9"/>
      <c r="HJR99" s="9"/>
      <c r="HJS99" s="9"/>
      <c r="HJT99" s="9"/>
      <c r="HJU99" s="9"/>
      <c r="HJV99" s="9"/>
      <c r="HJW99" s="9"/>
      <c r="HJX99" s="9"/>
      <c r="HJY99" s="9"/>
      <c r="HJZ99" s="9"/>
      <c r="HKA99" s="9"/>
      <c r="HKB99" s="9"/>
      <c r="HKC99" s="9"/>
      <c r="HKD99" s="9"/>
      <c r="HKE99" s="9"/>
      <c r="HKF99" s="9"/>
      <c r="HKG99" s="9"/>
      <c r="HKH99" s="9"/>
      <c r="HKI99" s="9"/>
      <c r="HKJ99" s="9"/>
      <c r="HKK99" s="9"/>
      <c r="HKL99" s="9"/>
      <c r="HKM99" s="9"/>
      <c r="HKN99" s="9"/>
      <c r="HKO99" s="9"/>
      <c r="HKP99" s="9"/>
      <c r="HKQ99" s="9"/>
      <c r="HKR99" s="9"/>
      <c r="HKS99" s="9"/>
      <c r="HKT99" s="9"/>
      <c r="HKU99" s="9"/>
      <c r="HKV99" s="9"/>
      <c r="HKW99" s="9"/>
      <c r="HKX99" s="9"/>
      <c r="HKY99" s="9"/>
      <c r="HKZ99" s="9"/>
      <c r="HLA99" s="9"/>
      <c r="HLB99" s="9"/>
      <c r="HLC99" s="9"/>
      <c r="HLD99" s="9"/>
      <c r="HLE99" s="9"/>
      <c r="HLF99" s="9"/>
      <c r="HLG99" s="9"/>
      <c r="HLH99" s="9"/>
      <c r="HLI99" s="9"/>
      <c r="HLJ99" s="9"/>
      <c r="HLK99" s="9"/>
      <c r="HLL99" s="9"/>
      <c r="HLM99" s="9"/>
      <c r="HLN99" s="9"/>
      <c r="HLO99" s="9"/>
      <c r="HLP99" s="9"/>
      <c r="HLQ99" s="9"/>
      <c r="HLR99" s="9"/>
      <c r="HLS99" s="9"/>
      <c r="HLT99" s="9"/>
      <c r="HLU99" s="9"/>
      <c r="HLV99" s="9"/>
      <c r="HLW99" s="9"/>
      <c r="HLX99" s="9"/>
      <c r="HLY99" s="9"/>
      <c r="HLZ99" s="9"/>
      <c r="HMA99" s="9"/>
      <c r="HMB99" s="9"/>
      <c r="HMC99" s="9"/>
      <c r="HMD99" s="9"/>
      <c r="HME99" s="9"/>
      <c r="HMF99" s="9"/>
      <c r="HMG99" s="9"/>
      <c r="HMH99" s="9"/>
      <c r="HMI99" s="9"/>
      <c r="HMJ99" s="9"/>
      <c r="HMK99" s="9"/>
      <c r="HML99" s="9"/>
      <c r="HMM99" s="9"/>
      <c r="HMN99" s="9"/>
      <c r="HMO99" s="9"/>
      <c r="HMP99" s="9"/>
      <c r="HMQ99" s="9"/>
      <c r="HMR99" s="9"/>
      <c r="HMS99" s="9"/>
      <c r="HMT99" s="9"/>
      <c r="HMU99" s="9"/>
      <c r="HMV99" s="9"/>
      <c r="HMW99" s="9"/>
      <c r="HMX99" s="9"/>
      <c r="HMY99" s="9"/>
      <c r="HMZ99" s="9"/>
      <c r="HNA99" s="9"/>
      <c r="HNB99" s="9"/>
      <c r="HNC99" s="9"/>
      <c r="HND99" s="9"/>
      <c r="HNE99" s="9"/>
      <c r="HNF99" s="9"/>
      <c r="HNG99" s="9"/>
      <c r="HNH99" s="9"/>
      <c r="HNI99" s="9"/>
      <c r="HNJ99" s="9"/>
      <c r="HNK99" s="9"/>
      <c r="HNL99" s="9"/>
      <c r="HNM99" s="9"/>
      <c r="HNN99" s="9"/>
      <c r="HNO99" s="9"/>
      <c r="HNP99" s="9"/>
      <c r="HNQ99" s="9"/>
      <c r="HNR99" s="9"/>
      <c r="HNS99" s="9"/>
      <c r="HNT99" s="9"/>
      <c r="HNU99" s="9"/>
      <c r="HNV99" s="9"/>
      <c r="HNW99" s="9"/>
      <c r="HNX99" s="9"/>
      <c r="HNY99" s="9"/>
      <c r="HNZ99" s="9"/>
      <c r="HOA99" s="9"/>
      <c r="HOB99" s="9"/>
      <c r="HOC99" s="9"/>
      <c r="HOD99" s="9"/>
      <c r="HOE99" s="9"/>
      <c r="HOF99" s="9"/>
      <c r="HOG99" s="9"/>
      <c r="HOH99" s="9"/>
      <c r="HOI99" s="9"/>
      <c r="HOJ99" s="9"/>
      <c r="HOK99" s="9"/>
      <c r="HOL99" s="9"/>
      <c r="HOM99" s="9"/>
      <c r="HON99" s="9"/>
      <c r="HOO99" s="9"/>
      <c r="HOP99" s="9"/>
      <c r="HOQ99" s="9"/>
      <c r="HOR99" s="9"/>
      <c r="HOS99" s="9"/>
      <c r="HOT99" s="9"/>
      <c r="HOU99" s="9"/>
      <c r="HOV99" s="9"/>
      <c r="HOW99" s="9"/>
      <c r="HOX99" s="9"/>
      <c r="HOY99" s="9"/>
      <c r="HOZ99" s="9"/>
      <c r="HPA99" s="9"/>
      <c r="HPB99" s="9"/>
      <c r="HPC99" s="9"/>
      <c r="HPD99" s="9"/>
      <c r="HPE99" s="9"/>
      <c r="HPF99" s="9"/>
      <c r="HPG99" s="9"/>
      <c r="HPH99" s="9"/>
      <c r="HPI99" s="9"/>
      <c r="HPJ99" s="9"/>
      <c r="HPK99" s="9"/>
      <c r="HPL99" s="9"/>
      <c r="HPM99" s="9"/>
      <c r="HPN99" s="9"/>
      <c r="HPO99" s="9"/>
      <c r="HPP99" s="9"/>
      <c r="HPQ99" s="9"/>
      <c r="HPR99" s="9"/>
      <c r="HPS99" s="9"/>
      <c r="HPT99" s="9"/>
      <c r="HPU99" s="9"/>
      <c r="HPV99" s="9"/>
      <c r="HPW99" s="9"/>
      <c r="HPX99" s="9"/>
      <c r="HPY99" s="9"/>
      <c r="HPZ99" s="9"/>
      <c r="HQA99" s="9"/>
      <c r="HQB99" s="9"/>
      <c r="HQC99" s="9"/>
      <c r="HQD99" s="9"/>
      <c r="HQE99" s="9"/>
      <c r="HQF99" s="9"/>
      <c r="HQG99" s="9"/>
      <c r="HQH99" s="9"/>
      <c r="HQI99" s="9"/>
      <c r="HQJ99" s="9"/>
      <c r="HQK99" s="9"/>
      <c r="HQL99" s="9"/>
      <c r="HQM99" s="9"/>
      <c r="HQN99" s="9"/>
      <c r="HQO99" s="9"/>
      <c r="HQP99" s="9"/>
      <c r="HQQ99" s="9"/>
      <c r="HQR99" s="9"/>
      <c r="HQS99" s="9"/>
      <c r="HQT99" s="9"/>
      <c r="HQU99" s="9"/>
      <c r="HQV99" s="9"/>
      <c r="HQW99" s="9"/>
      <c r="HQX99" s="9"/>
      <c r="HQY99" s="9"/>
      <c r="HQZ99" s="9"/>
      <c r="HRA99" s="9"/>
      <c r="HRB99" s="9"/>
      <c r="HRC99" s="9"/>
      <c r="HRD99" s="9"/>
      <c r="HRE99" s="9"/>
      <c r="HRF99" s="9"/>
      <c r="HRG99" s="9"/>
      <c r="HRH99" s="9"/>
      <c r="HRI99" s="9"/>
      <c r="HRJ99" s="9"/>
      <c r="HRK99" s="9"/>
      <c r="HRL99" s="9"/>
      <c r="HRM99" s="9"/>
      <c r="HRN99" s="9"/>
      <c r="HRO99" s="9"/>
      <c r="HRP99" s="9"/>
      <c r="HRQ99" s="9"/>
      <c r="HRR99" s="9"/>
      <c r="HRS99" s="9"/>
      <c r="HRT99" s="9"/>
      <c r="HRU99" s="9"/>
      <c r="HRV99" s="9"/>
      <c r="HRW99" s="9"/>
      <c r="HRX99" s="9"/>
      <c r="HRY99" s="9"/>
      <c r="HRZ99" s="9"/>
      <c r="HSA99" s="9"/>
      <c r="HSB99" s="9"/>
      <c r="HSC99" s="9"/>
      <c r="HSD99" s="9"/>
      <c r="HSE99" s="9"/>
      <c r="HSF99" s="9"/>
      <c r="HSG99" s="9"/>
      <c r="HSH99" s="9"/>
      <c r="HSI99" s="9"/>
      <c r="HSJ99" s="9"/>
      <c r="HSK99" s="9"/>
      <c r="HSL99" s="9"/>
      <c r="HSM99" s="9"/>
      <c r="HSN99" s="9"/>
      <c r="HSO99" s="9"/>
      <c r="HSP99" s="9"/>
      <c r="HSQ99" s="9"/>
      <c r="HSR99" s="9"/>
      <c r="HSS99" s="9"/>
      <c r="HST99" s="9"/>
      <c r="HSU99" s="9"/>
      <c r="HSV99" s="9"/>
      <c r="HSW99" s="9"/>
      <c r="HSX99" s="9"/>
      <c r="HSY99" s="9"/>
      <c r="HSZ99" s="9"/>
      <c r="HTA99" s="9"/>
      <c r="HTB99" s="9"/>
      <c r="HTC99" s="9"/>
      <c r="HTD99" s="9"/>
      <c r="HTE99" s="9"/>
      <c r="HTF99" s="9"/>
      <c r="HTG99" s="9"/>
      <c r="HTH99" s="9"/>
      <c r="HTI99" s="9"/>
      <c r="HTJ99" s="9"/>
      <c r="HTK99" s="9"/>
      <c r="HTL99" s="9"/>
      <c r="HTM99" s="9"/>
      <c r="HTN99" s="9"/>
      <c r="HTO99" s="9"/>
      <c r="HTP99" s="9"/>
      <c r="HTQ99" s="9"/>
      <c r="HTR99" s="9"/>
      <c r="HTS99" s="9"/>
      <c r="HTT99" s="9"/>
      <c r="HTU99" s="9"/>
      <c r="HTV99" s="9"/>
      <c r="HTW99" s="9"/>
      <c r="HTX99" s="9"/>
      <c r="HTY99" s="9"/>
      <c r="HTZ99" s="9"/>
      <c r="HUA99" s="9"/>
      <c r="HUB99" s="9"/>
      <c r="HUC99" s="9"/>
      <c r="HUD99" s="9"/>
      <c r="HUE99" s="9"/>
      <c r="HUF99" s="9"/>
      <c r="HUG99" s="9"/>
      <c r="HUH99" s="9"/>
      <c r="HUI99" s="9"/>
      <c r="HUJ99" s="9"/>
      <c r="HUK99" s="9"/>
      <c r="HUL99" s="9"/>
      <c r="HUM99" s="9"/>
      <c r="HUN99" s="9"/>
      <c r="HUO99" s="9"/>
      <c r="HUP99" s="9"/>
      <c r="HUQ99" s="9"/>
      <c r="HUR99" s="9"/>
      <c r="HUS99" s="9"/>
      <c r="HUT99" s="9"/>
      <c r="HUU99" s="9"/>
      <c r="HUV99" s="9"/>
      <c r="HUW99" s="9"/>
      <c r="HUX99" s="9"/>
      <c r="HUY99" s="9"/>
      <c r="HUZ99" s="9"/>
      <c r="HVA99" s="9"/>
      <c r="HVB99" s="9"/>
      <c r="HVC99" s="9"/>
      <c r="HVD99" s="9"/>
      <c r="HVE99" s="9"/>
      <c r="HVF99" s="9"/>
      <c r="HVG99" s="9"/>
      <c r="HVH99" s="9"/>
      <c r="HVI99" s="9"/>
      <c r="HVJ99" s="9"/>
      <c r="HVK99" s="9"/>
      <c r="HVL99" s="9"/>
      <c r="HVM99" s="9"/>
      <c r="HVN99" s="9"/>
      <c r="HVO99" s="9"/>
      <c r="HVP99" s="9"/>
      <c r="HVQ99" s="9"/>
      <c r="HVR99" s="9"/>
      <c r="HVS99" s="9"/>
      <c r="HVT99" s="9"/>
      <c r="HVU99" s="9"/>
      <c r="HVV99" s="9"/>
      <c r="HVW99" s="9"/>
      <c r="HVX99" s="9"/>
      <c r="HVY99" s="9"/>
      <c r="HVZ99" s="9"/>
      <c r="HWA99" s="9"/>
      <c r="HWB99" s="9"/>
      <c r="HWC99" s="9"/>
      <c r="HWD99" s="9"/>
      <c r="HWE99" s="9"/>
      <c r="HWF99" s="9"/>
      <c r="HWG99" s="9"/>
      <c r="HWH99" s="9"/>
      <c r="HWI99" s="9"/>
      <c r="HWJ99" s="9"/>
      <c r="HWK99" s="9"/>
      <c r="HWL99" s="9"/>
      <c r="HWM99" s="9"/>
      <c r="HWN99" s="9"/>
      <c r="HWO99" s="9"/>
      <c r="HWP99" s="9"/>
      <c r="HWQ99" s="9"/>
      <c r="HWR99" s="9"/>
      <c r="HWS99" s="9"/>
      <c r="HWT99" s="9"/>
      <c r="HWU99" s="9"/>
      <c r="HWV99" s="9"/>
      <c r="HWW99" s="9"/>
      <c r="HWX99" s="9"/>
      <c r="HWY99" s="9"/>
      <c r="HWZ99" s="9"/>
      <c r="HXA99" s="9"/>
      <c r="HXB99" s="9"/>
      <c r="HXC99" s="9"/>
      <c r="HXD99" s="9"/>
      <c r="HXE99" s="9"/>
      <c r="HXF99" s="9"/>
      <c r="HXG99" s="9"/>
      <c r="HXH99" s="9"/>
      <c r="HXI99" s="9"/>
      <c r="HXJ99" s="9"/>
      <c r="HXK99" s="9"/>
      <c r="HXL99" s="9"/>
      <c r="HXM99" s="9"/>
      <c r="HXN99" s="9"/>
      <c r="HXO99" s="9"/>
      <c r="HXP99" s="9"/>
      <c r="HXQ99" s="9"/>
      <c r="HXR99" s="9"/>
      <c r="HXS99" s="9"/>
      <c r="HXT99" s="9"/>
      <c r="HXU99" s="9"/>
      <c r="HXV99" s="9"/>
      <c r="HXW99" s="9"/>
      <c r="HXX99" s="9"/>
      <c r="HXY99" s="9"/>
      <c r="HXZ99" s="9"/>
      <c r="HYA99" s="9"/>
      <c r="HYB99" s="9"/>
      <c r="HYC99" s="9"/>
      <c r="HYD99" s="9"/>
      <c r="HYE99" s="9"/>
      <c r="HYF99" s="9"/>
      <c r="HYG99" s="9"/>
      <c r="HYH99" s="9"/>
      <c r="HYI99" s="9"/>
      <c r="HYJ99" s="9"/>
      <c r="HYK99" s="9"/>
      <c r="HYL99" s="9"/>
      <c r="HYM99" s="9"/>
      <c r="HYN99" s="9"/>
      <c r="HYO99" s="9"/>
      <c r="HYP99" s="9"/>
      <c r="HYQ99" s="9"/>
      <c r="HYR99" s="9"/>
      <c r="HYS99" s="9"/>
      <c r="HYT99" s="9"/>
      <c r="HYU99" s="9"/>
      <c r="HYV99" s="9"/>
      <c r="HYW99" s="9"/>
      <c r="HYX99" s="9"/>
      <c r="HYY99" s="9"/>
      <c r="HYZ99" s="9"/>
      <c r="HZA99" s="9"/>
      <c r="HZB99" s="9"/>
      <c r="HZC99" s="9"/>
      <c r="HZD99" s="9"/>
      <c r="HZE99" s="9"/>
      <c r="HZF99" s="9"/>
      <c r="HZG99" s="9"/>
      <c r="HZH99" s="9"/>
      <c r="HZI99" s="9"/>
      <c r="HZJ99" s="9"/>
      <c r="HZK99" s="9"/>
      <c r="HZL99" s="9"/>
      <c r="HZM99" s="9"/>
      <c r="HZN99" s="9"/>
      <c r="HZO99" s="9"/>
      <c r="HZP99" s="9"/>
      <c r="HZQ99" s="9"/>
      <c r="HZR99" s="9"/>
      <c r="HZS99" s="9"/>
      <c r="HZT99" s="9"/>
      <c r="HZU99" s="9"/>
      <c r="HZV99" s="9"/>
      <c r="HZW99" s="9"/>
      <c r="HZX99" s="9"/>
      <c r="HZY99" s="9"/>
      <c r="HZZ99" s="9"/>
      <c r="IAA99" s="9"/>
      <c r="IAB99" s="9"/>
      <c r="IAC99" s="9"/>
      <c r="IAD99" s="9"/>
      <c r="IAE99" s="9"/>
      <c r="IAF99" s="9"/>
      <c r="IAG99" s="9"/>
      <c r="IAH99" s="9"/>
      <c r="IAI99" s="9"/>
      <c r="IAJ99" s="9"/>
      <c r="IAK99" s="9"/>
      <c r="IAL99" s="9"/>
      <c r="IAM99" s="9"/>
      <c r="IAN99" s="9"/>
      <c r="IAO99" s="9"/>
      <c r="IAP99" s="9"/>
      <c r="IAQ99" s="9"/>
      <c r="IAR99" s="9"/>
      <c r="IAS99" s="9"/>
      <c r="IAT99" s="9"/>
      <c r="IAU99" s="9"/>
      <c r="IAV99" s="9"/>
      <c r="IAW99" s="9"/>
      <c r="IAX99" s="9"/>
      <c r="IAY99" s="9"/>
      <c r="IAZ99" s="9"/>
      <c r="IBA99" s="9"/>
      <c r="IBB99" s="9"/>
      <c r="IBC99" s="9"/>
      <c r="IBD99" s="9"/>
      <c r="IBE99" s="9"/>
      <c r="IBF99" s="9"/>
      <c r="IBG99" s="9"/>
      <c r="IBH99" s="9"/>
      <c r="IBI99" s="9"/>
      <c r="IBJ99" s="9"/>
      <c r="IBK99" s="9"/>
      <c r="IBL99" s="9"/>
      <c r="IBM99" s="9"/>
      <c r="IBN99" s="9"/>
      <c r="IBO99" s="9"/>
      <c r="IBP99" s="9"/>
      <c r="IBQ99" s="9"/>
      <c r="IBR99" s="9"/>
      <c r="IBS99" s="9"/>
      <c r="IBT99" s="9"/>
      <c r="IBU99" s="9"/>
      <c r="IBV99" s="9"/>
      <c r="IBW99" s="9"/>
      <c r="IBX99" s="9"/>
      <c r="IBY99" s="9"/>
      <c r="IBZ99" s="9"/>
      <c r="ICA99" s="9"/>
      <c r="ICB99" s="9"/>
      <c r="ICC99" s="9"/>
      <c r="ICD99" s="9"/>
      <c r="ICE99" s="9"/>
      <c r="ICF99" s="9"/>
      <c r="ICG99" s="9"/>
      <c r="ICH99" s="9"/>
      <c r="ICI99" s="9"/>
      <c r="ICJ99" s="9"/>
      <c r="ICK99" s="9"/>
      <c r="ICL99" s="9"/>
      <c r="ICM99" s="9"/>
      <c r="ICN99" s="9"/>
      <c r="ICO99" s="9"/>
      <c r="ICP99" s="9"/>
      <c r="ICQ99" s="9"/>
      <c r="ICR99" s="9"/>
      <c r="ICS99" s="9"/>
      <c r="ICT99" s="9"/>
      <c r="ICU99" s="9"/>
      <c r="ICV99" s="9"/>
      <c r="ICW99" s="9"/>
      <c r="ICX99" s="9"/>
      <c r="ICY99" s="9"/>
      <c r="ICZ99" s="9"/>
      <c r="IDA99" s="9"/>
      <c r="IDB99" s="9"/>
      <c r="IDC99" s="9"/>
      <c r="IDD99" s="9"/>
      <c r="IDE99" s="9"/>
      <c r="IDF99" s="9"/>
      <c r="IDG99" s="9"/>
      <c r="IDH99" s="9"/>
      <c r="IDI99" s="9"/>
      <c r="IDJ99" s="9"/>
      <c r="IDK99" s="9"/>
      <c r="IDL99" s="9"/>
      <c r="IDM99" s="9"/>
      <c r="IDN99" s="9"/>
      <c r="IDO99" s="9"/>
      <c r="IDP99" s="9"/>
      <c r="IDQ99" s="9"/>
      <c r="IDR99" s="9"/>
      <c r="IDS99" s="9"/>
      <c r="IDT99" s="9"/>
      <c r="IDU99" s="9"/>
      <c r="IDV99" s="9"/>
      <c r="IDW99" s="9"/>
      <c r="IDX99" s="9"/>
      <c r="IDY99" s="9"/>
      <c r="IDZ99" s="9"/>
      <c r="IEA99" s="9"/>
      <c r="IEB99" s="9"/>
      <c r="IEC99" s="9"/>
      <c r="IED99" s="9"/>
      <c r="IEE99" s="9"/>
      <c r="IEF99" s="9"/>
      <c r="IEG99" s="9"/>
      <c r="IEH99" s="9"/>
      <c r="IEI99" s="9"/>
      <c r="IEJ99" s="9"/>
      <c r="IEK99" s="9"/>
      <c r="IEL99" s="9"/>
      <c r="IEM99" s="9"/>
      <c r="IEN99" s="9"/>
      <c r="IEO99" s="9"/>
      <c r="IEP99" s="9"/>
      <c r="IEQ99" s="9"/>
      <c r="IER99" s="9"/>
      <c r="IES99" s="9"/>
      <c r="IET99" s="9"/>
      <c r="IEU99" s="9"/>
      <c r="IEV99" s="9"/>
      <c r="IEW99" s="9"/>
      <c r="IEX99" s="9"/>
      <c r="IEY99" s="9"/>
      <c r="IEZ99" s="9"/>
      <c r="IFA99" s="9"/>
      <c r="IFB99" s="9"/>
      <c r="IFC99" s="9"/>
      <c r="IFD99" s="9"/>
      <c r="IFE99" s="9"/>
      <c r="IFF99" s="9"/>
      <c r="IFG99" s="9"/>
      <c r="IFH99" s="9"/>
      <c r="IFI99" s="9"/>
      <c r="IFJ99" s="9"/>
      <c r="IFK99" s="9"/>
      <c r="IFL99" s="9"/>
      <c r="IFM99" s="9"/>
      <c r="IFN99" s="9"/>
      <c r="IFO99" s="9"/>
      <c r="IFP99" s="9"/>
      <c r="IFQ99" s="9"/>
      <c r="IFR99" s="9"/>
      <c r="IFS99" s="9"/>
      <c r="IFT99" s="9"/>
      <c r="IFU99" s="9"/>
      <c r="IFV99" s="9"/>
      <c r="IFW99" s="9"/>
      <c r="IFX99" s="9"/>
      <c r="IFY99" s="9"/>
      <c r="IFZ99" s="9"/>
      <c r="IGA99" s="9"/>
      <c r="IGB99" s="9"/>
      <c r="IGC99" s="9"/>
      <c r="IGD99" s="9"/>
      <c r="IGE99" s="9"/>
      <c r="IGF99" s="9"/>
      <c r="IGG99" s="9"/>
      <c r="IGH99" s="9"/>
      <c r="IGI99" s="9"/>
      <c r="IGJ99" s="9"/>
      <c r="IGK99" s="9"/>
      <c r="IGL99" s="9"/>
      <c r="IGM99" s="9"/>
      <c r="IGN99" s="9"/>
      <c r="IGO99" s="9"/>
      <c r="IGP99" s="9"/>
      <c r="IGQ99" s="9"/>
      <c r="IGR99" s="9"/>
      <c r="IGS99" s="9"/>
      <c r="IGT99" s="9"/>
      <c r="IGU99" s="9"/>
      <c r="IGV99" s="9"/>
      <c r="IGW99" s="9"/>
      <c r="IGX99" s="9"/>
      <c r="IGY99" s="9"/>
      <c r="IGZ99" s="9"/>
      <c r="IHA99" s="9"/>
      <c r="IHB99" s="9"/>
      <c r="IHC99" s="9"/>
      <c r="IHD99" s="9"/>
      <c r="IHE99" s="9"/>
      <c r="IHF99" s="9"/>
      <c r="IHG99" s="9"/>
      <c r="IHH99" s="9"/>
      <c r="IHI99" s="9"/>
      <c r="IHJ99" s="9"/>
      <c r="IHK99" s="9"/>
      <c r="IHL99" s="9"/>
      <c r="IHM99" s="9"/>
      <c r="IHN99" s="9"/>
      <c r="IHO99" s="9"/>
      <c r="IHP99" s="9"/>
      <c r="IHQ99" s="9"/>
      <c r="IHR99" s="9"/>
      <c r="IHS99" s="9"/>
      <c r="IHT99" s="9"/>
      <c r="IHU99" s="9"/>
      <c r="IHV99" s="9"/>
      <c r="IHW99" s="9"/>
      <c r="IHX99" s="9"/>
      <c r="IHY99" s="9"/>
      <c r="IHZ99" s="9"/>
      <c r="IIA99" s="9"/>
      <c r="IIB99" s="9"/>
      <c r="IIC99" s="9"/>
      <c r="IID99" s="9"/>
      <c r="IIE99" s="9"/>
      <c r="IIF99" s="9"/>
      <c r="IIG99" s="9"/>
      <c r="IIH99" s="9"/>
      <c r="III99" s="9"/>
      <c r="IIJ99" s="9"/>
      <c r="IIK99" s="9"/>
      <c r="IIL99" s="9"/>
      <c r="IIM99" s="9"/>
      <c r="IIN99" s="9"/>
      <c r="IIO99" s="9"/>
      <c r="IIP99" s="9"/>
      <c r="IIQ99" s="9"/>
      <c r="IIR99" s="9"/>
      <c r="IIS99" s="9"/>
      <c r="IIT99" s="9"/>
      <c r="IIU99" s="9"/>
      <c r="IIV99" s="9"/>
      <c r="IIW99" s="9"/>
      <c r="IIX99" s="9"/>
      <c r="IIY99" s="9"/>
      <c r="IIZ99" s="9"/>
      <c r="IJA99" s="9"/>
      <c r="IJB99" s="9"/>
      <c r="IJC99" s="9"/>
      <c r="IJD99" s="9"/>
      <c r="IJE99" s="9"/>
      <c r="IJF99" s="9"/>
      <c r="IJG99" s="9"/>
      <c r="IJH99" s="9"/>
      <c r="IJI99" s="9"/>
      <c r="IJJ99" s="9"/>
      <c r="IJK99" s="9"/>
      <c r="IJL99" s="9"/>
      <c r="IJM99" s="9"/>
      <c r="IJN99" s="9"/>
      <c r="IJO99" s="9"/>
      <c r="IJP99" s="9"/>
      <c r="IJQ99" s="9"/>
      <c r="IJR99" s="9"/>
      <c r="IJS99" s="9"/>
      <c r="IJT99" s="9"/>
      <c r="IJU99" s="9"/>
      <c r="IJV99" s="9"/>
      <c r="IJW99" s="9"/>
      <c r="IJX99" s="9"/>
      <c r="IJY99" s="9"/>
      <c r="IJZ99" s="9"/>
      <c r="IKA99" s="9"/>
      <c r="IKB99" s="9"/>
      <c r="IKC99" s="9"/>
      <c r="IKD99" s="9"/>
      <c r="IKE99" s="9"/>
      <c r="IKF99" s="9"/>
      <c r="IKG99" s="9"/>
      <c r="IKH99" s="9"/>
      <c r="IKI99" s="9"/>
      <c r="IKJ99" s="9"/>
      <c r="IKK99" s="9"/>
      <c r="IKL99" s="9"/>
      <c r="IKM99" s="9"/>
      <c r="IKN99" s="9"/>
      <c r="IKO99" s="9"/>
      <c r="IKP99" s="9"/>
      <c r="IKQ99" s="9"/>
      <c r="IKR99" s="9"/>
      <c r="IKS99" s="9"/>
      <c r="IKT99" s="9"/>
      <c r="IKU99" s="9"/>
      <c r="IKV99" s="9"/>
      <c r="IKW99" s="9"/>
      <c r="IKX99" s="9"/>
      <c r="IKY99" s="9"/>
      <c r="IKZ99" s="9"/>
      <c r="ILA99" s="9"/>
      <c r="ILB99" s="9"/>
      <c r="ILC99" s="9"/>
      <c r="ILD99" s="9"/>
      <c r="ILE99" s="9"/>
      <c r="ILF99" s="9"/>
      <c r="ILG99" s="9"/>
      <c r="ILH99" s="9"/>
      <c r="ILI99" s="9"/>
      <c r="ILJ99" s="9"/>
      <c r="ILK99" s="9"/>
      <c r="ILL99" s="9"/>
      <c r="ILM99" s="9"/>
      <c r="ILN99" s="9"/>
      <c r="ILO99" s="9"/>
      <c r="ILP99" s="9"/>
      <c r="ILQ99" s="9"/>
      <c r="ILR99" s="9"/>
      <c r="ILS99" s="9"/>
      <c r="ILT99" s="9"/>
      <c r="ILU99" s="9"/>
      <c r="ILV99" s="9"/>
      <c r="ILW99" s="9"/>
      <c r="ILX99" s="9"/>
      <c r="ILY99" s="9"/>
      <c r="ILZ99" s="9"/>
      <c r="IMA99" s="9"/>
      <c r="IMB99" s="9"/>
      <c r="IMC99" s="9"/>
      <c r="IMD99" s="9"/>
      <c r="IME99" s="9"/>
      <c r="IMF99" s="9"/>
      <c r="IMG99" s="9"/>
      <c r="IMH99" s="9"/>
      <c r="IMI99" s="9"/>
      <c r="IMJ99" s="9"/>
      <c r="IMK99" s="9"/>
      <c r="IML99" s="9"/>
      <c r="IMM99" s="9"/>
      <c r="IMN99" s="9"/>
      <c r="IMO99" s="9"/>
      <c r="IMP99" s="9"/>
      <c r="IMQ99" s="9"/>
      <c r="IMR99" s="9"/>
      <c r="IMS99" s="9"/>
      <c r="IMT99" s="9"/>
      <c r="IMU99" s="9"/>
      <c r="IMV99" s="9"/>
      <c r="IMW99" s="9"/>
      <c r="IMX99" s="9"/>
      <c r="IMY99" s="9"/>
      <c r="IMZ99" s="9"/>
      <c r="INA99" s="9"/>
      <c r="INB99" s="9"/>
      <c r="INC99" s="9"/>
      <c r="IND99" s="9"/>
      <c r="INE99" s="9"/>
      <c r="INF99" s="9"/>
      <c r="ING99" s="9"/>
      <c r="INH99" s="9"/>
      <c r="INI99" s="9"/>
      <c r="INJ99" s="9"/>
      <c r="INK99" s="9"/>
      <c r="INL99" s="9"/>
      <c r="INM99" s="9"/>
      <c r="INN99" s="9"/>
      <c r="INO99" s="9"/>
      <c r="INP99" s="9"/>
      <c r="INQ99" s="9"/>
      <c r="INR99" s="9"/>
      <c r="INS99" s="9"/>
      <c r="INT99" s="9"/>
      <c r="INU99" s="9"/>
      <c r="INV99" s="9"/>
      <c r="INW99" s="9"/>
      <c r="INX99" s="9"/>
      <c r="INY99" s="9"/>
      <c r="INZ99" s="9"/>
      <c r="IOA99" s="9"/>
      <c r="IOB99" s="9"/>
      <c r="IOC99" s="9"/>
      <c r="IOD99" s="9"/>
      <c r="IOE99" s="9"/>
      <c r="IOF99" s="9"/>
      <c r="IOG99" s="9"/>
      <c r="IOH99" s="9"/>
      <c r="IOI99" s="9"/>
      <c r="IOJ99" s="9"/>
      <c r="IOK99" s="9"/>
      <c r="IOL99" s="9"/>
      <c r="IOM99" s="9"/>
      <c r="ION99" s="9"/>
      <c r="IOO99" s="9"/>
      <c r="IOP99" s="9"/>
      <c r="IOQ99" s="9"/>
      <c r="IOR99" s="9"/>
      <c r="IOS99" s="9"/>
      <c r="IOT99" s="9"/>
      <c r="IOU99" s="9"/>
      <c r="IOV99" s="9"/>
      <c r="IOW99" s="9"/>
      <c r="IOX99" s="9"/>
      <c r="IOY99" s="9"/>
      <c r="IOZ99" s="9"/>
      <c r="IPA99" s="9"/>
      <c r="IPB99" s="9"/>
      <c r="IPC99" s="9"/>
      <c r="IPD99" s="9"/>
      <c r="IPE99" s="9"/>
      <c r="IPF99" s="9"/>
      <c r="IPG99" s="9"/>
      <c r="IPH99" s="9"/>
      <c r="IPI99" s="9"/>
      <c r="IPJ99" s="9"/>
      <c r="IPK99" s="9"/>
      <c r="IPL99" s="9"/>
      <c r="IPM99" s="9"/>
      <c r="IPN99" s="9"/>
      <c r="IPO99" s="9"/>
      <c r="IPP99" s="9"/>
      <c r="IPQ99" s="9"/>
      <c r="IPR99" s="9"/>
      <c r="IPS99" s="9"/>
      <c r="IPT99" s="9"/>
      <c r="IPU99" s="9"/>
      <c r="IPV99" s="9"/>
      <c r="IPW99" s="9"/>
      <c r="IPX99" s="9"/>
      <c r="IPY99" s="9"/>
      <c r="IPZ99" s="9"/>
      <c r="IQA99" s="9"/>
      <c r="IQB99" s="9"/>
      <c r="IQC99" s="9"/>
      <c r="IQD99" s="9"/>
      <c r="IQE99" s="9"/>
      <c r="IQF99" s="9"/>
      <c r="IQG99" s="9"/>
      <c r="IQH99" s="9"/>
      <c r="IQI99" s="9"/>
      <c r="IQJ99" s="9"/>
      <c r="IQK99" s="9"/>
      <c r="IQL99" s="9"/>
      <c r="IQM99" s="9"/>
      <c r="IQN99" s="9"/>
      <c r="IQO99" s="9"/>
      <c r="IQP99" s="9"/>
      <c r="IQQ99" s="9"/>
      <c r="IQR99" s="9"/>
      <c r="IQS99" s="9"/>
      <c r="IQT99" s="9"/>
      <c r="IQU99" s="9"/>
      <c r="IQV99" s="9"/>
      <c r="IQW99" s="9"/>
      <c r="IQX99" s="9"/>
      <c r="IQY99" s="9"/>
      <c r="IQZ99" s="9"/>
      <c r="IRA99" s="9"/>
      <c r="IRB99" s="9"/>
      <c r="IRC99" s="9"/>
      <c r="IRD99" s="9"/>
      <c r="IRE99" s="9"/>
      <c r="IRF99" s="9"/>
      <c r="IRG99" s="9"/>
      <c r="IRH99" s="9"/>
      <c r="IRI99" s="9"/>
      <c r="IRJ99" s="9"/>
      <c r="IRK99" s="9"/>
      <c r="IRL99" s="9"/>
      <c r="IRM99" s="9"/>
      <c r="IRN99" s="9"/>
      <c r="IRO99" s="9"/>
      <c r="IRP99" s="9"/>
      <c r="IRQ99" s="9"/>
      <c r="IRR99" s="9"/>
      <c r="IRS99" s="9"/>
      <c r="IRT99" s="9"/>
      <c r="IRU99" s="9"/>
      <c r="IRV99" s="9"/>
      <c r="IRW99" s="9"/>
      <c r="IRX99" s="9"/>
      <c r="IRY99" s="9"/>
      <c r="IRZ99" s="9"/>
      <c r="ISA99" s="9"/>
      <c r="ISB99" s="9"/>
      <c r="ISC99" s="9"/>
      <c r="ISD99" s="9"/>
      <c r="ISE99" s="9"/>
      <c r="ISF99" s="9"/>
      <c r="ISG99" s="9"/>
      <c r="ISH99" s="9"/>
      <c r="ISI99" s="9"/>
      <c r="ISJ99" s="9"/>
      <c r="ISK99" s="9"/>
      <c r="ISL99" s="9"/>
      <c r="ISM99" s="9"/>
      <c r="ISN99" s="9"/>
      <c r="ISO99" s="9"/>
      <c r="ISP99" s="9"/>
      <c r="ISQ99" s="9"/>
      <c r="ISR99" s="9"/>
      <c r="ISS99" s="9"/>
      <c r="IST99" s="9"/>
      <c r="ISU99" s="9"/>
      <c r="ISV99" s="9"/>
      <c r="ISW99" s="9"/>
      <c r="ISX99" s="9"/>
      <c r="ISY99" s="9"/>
      <c r="ISZ99" s="9"/>
      <c r="ITA99" s="9"/>
      <c r="ITB99" s="9"/>
      <c r="ITC99" s="9"/>
      <c r="ITD99" s="9"/>
      <c r="ITE99" s="9"/>
      <c r="ITF99" s="9"/>
      <c r="ITG99" s="9"/>
      <c r="ITH99" s="9"/>
      <c r="ITI99" s="9"/>
      <c r="ITJ99" s="9"/>
      <c r="ITK99" s="9"/>
      <c r="ITL99" s="9"/>
      <c r="ITM99" s="9"/>
      <c r="ITN99" s="9"/>
      <c r="ITO99" s="9"/>
      <c r="ITP99" s="9"/>
      <c r="ITQ99" s="9"/>
      <c r="ITR99" s="9"/>
      <c r="ITS99" s="9"/>
      <c r="ITT99" s="9"/>
      <c r="ITU99" s="9"/>
      <c r="ITV99" s="9"/>
      <c r="ITW99" s="9"/>
      <c r="ITX99" s="9"/>
      <c r="ITY99" s="9"/>
      <c r="ITZ99" s="9"/>
      <c r="IUA99" s="9"/>
      <c r="IUB99" s="9"/>
      <c r="IUC99" s="9"/>
      <c r="IUD99" s="9"/>
      <c r="IUE99" s="9"/>
      <c r="IUF99" s="9"/>
      <c r="IUG99" s="9"/>
      <c r="IUH99" s="9"/>
      <c r="IUI99" s="9"/>
      <c r="IUJ99" s="9"/>
      <c r="IUK99" s="9"/>
      <c r="IUL99" s="9"/>
      <c r="IUM99" s="9"/>
      <c r="IUN99" s="9"/>
      <c r="IUO99" s="9"/>
      <c r="IUP99" s="9"/>
      <c r="IUQ99" s="9"/>
      <c r="IUR99" s="9"/>
      <c r="IUS99" s="9"/>
      <c r="IUT99" s="9"/>
      <c r="IUU99" s="9"/>
      <c r="IUV99" s="9"/>
      <c r="IUW99" s="9"/>
      <c r="IUX99" s="9"/>
      <c r="IUY99" s="9"/>
      <c r="IUZ99" s="9"/>
      <c r="IVA99" s="9"/>
      <c r="IVB99" s="9"/>
      <c r="IVC99" s="9"/>
      <c r="IVD99" s="9"/>
      <c r="IVE99" s="9"/>
      <c r="IVF99" s="9"/>
      <c r="IVG99" s="9"/>
      <c r="IVH99" s="9"/>
      <c r="IVI99" s="9"/>
      <c r="IVJ99" s="9"/>
      <c r="IVK99" s="9"/>
      <c r="IVL99" s="9"/>
      <c r="IVM99" s="9"/>
      <c r="IVN99" s="9"/>
      <c r="IVO99" s="9"/>
      <c r="IVP99" s="9"/>
      <c r="IVQ99" s="9"/>
      <c r="IVR99" s="9"/>
      <c r="IVS99" s="9"/>
      <c r="IVT99" s="9"/>
      <c r="IVU99" s="9"/>
      <c r="IVV99" s="9"/>
      <c r="IVW99" s="9"/>
      <c r="IVX99" s="9"/>
      <c r="IVY99" s="9"/>
      <c r="IVZ99" s="9"/>
      <c r="IWA99" s="9"/>
      <c r="IWB99" s="9"/>
      <c r="IWC99" s="9"/>
      <c r="IWD99" s="9"/>
      <c r="IWE99" s="9"/>
      <c r="IWF99" s="9"/>
      <c r="IWG99" s="9"/>
      <c r="IWH99" s="9"/>
      <c r="IWI99" s="9"/>
      <c r="IWJ99" s="9"/>
      <c r="IWK99" s="9"/>
      <c r="IWL99" s="9"/>
      <c r="IWM99" s="9"/>
      <c r="IWN99" s="9"/>
      <c r="IWO99" s="9"/>
      <c r="IWP99" s="9"/>
      <c r="IWQ99" s="9"/>
      <c r="IWR99" s="9"/>
      <c r="IWS99" s="9"/>
      <c r="IWT99" s="9"/>
      <c r="IWU99" s="9"/>
      <c r="IWV99" s="9"/>
      <c r="IWW99" s="9"/>
      <c r="IWX99" s="9"/>
      <c r="IWY99" s="9"/>
      <c r="IWZ99" s="9"/>
      <c r="IXA99" s="9"/>
      <c r="IXB99" s="9"/>
      <c r="IXC99" s="9"/>
      <c r="IXD99" s="9"/>
      <c r="IXE99" s="9"/>
      <c r="IXF99" s="9"/>
      <c r="IXG99" s="9"/>
      <c r="IXH99" s="9"/>
      <c r="IXI99" s="9"/>
      <c r="IXJ99" s="9"/>
      <c r="IXK99" s="9"/>
      <c r="IXL99" s="9"/>
      <c r="IXM99" s="9"/>
      <c r="IXN99" s="9"/>
      <c r="IXO99" s="9"/>
      <c r="IXP99" s="9"/>
      <c r="IXQ99" s="9"/>
      <c r="IXR99" s="9"/>
      <c r="IXS99" s="9"/>
      <c r="IXT99" s="9"/>
      <c r="IXU99" s="9"/>
      <c r="IXV99" s="9"/>
      <c r="IXW99" s="9"/>
      <c r="IXX99" s="9"/>
      <c r="IXY99" s="9"/>
      <c r="IXZ99" s="9"/>
      <c r="IYA99" s="9"/>
      <c r="IYB99" s="9"/>
      <c r="IYC99" s="9"/>
      <c r="IYD99" s="9"/>
      <c r="IYE99" s="9"/>
      <c r="IYF99" s="9"/>
      <c r="IYG99" s="9"/>
      <c r="IYH99" s="9"/>
      <c r="IYI99" s="9"/>
      <c r="IYJ99" s="9"/>
      <c r="IYK99" s="9"/>
      <c r="IYL99" s="9"/>
      <c r="IYM99" s="9"/>
      <c r="IYN99" s="9"/>
      <c r="IYO99" s="9"/>
      <c r="IYP99" s="9"/>
      <c r="IYQ99" s="9"/>
      <c r="IYR99" s="9"/>
      <c r="IYS99" s="9"/>
      <c r="IYT99" s="9"/>
      <c r="IYU99" s="9"/>
      <c r="IYV99" s="9"/>
      <c r="IYW99" s="9"/>
      <c r="IYX99" s="9"/>
      <c r="IYY99" s="9"/>
      <c r="IYZ99" s="9"/>
      <c r="IZA99" s="9"/>
      <c r="IZB99" s="9"/>
      <c r="IZC99" s="9"/>
      <c r="IZD99" s="9"/>
      <c r="IZE99" s="9"/>
      <c r="IZF99" s="9"/>
      <c r="IZG99" s="9"/>
      <c r="IZH99" s="9"/>
      <c r="IZI99" s="9"/>
      <c r="IZJ99" s="9"/>
      <c r="IZK99" s="9"/>
      <c r="IZL99" s="9"/>
      <c r="IZM99" s="9"/>
      <c r="IZN99" s="9"/>
      <c r="IZO99" s="9"/>
      <c r="IZP99" s="9"/>
      <c r="IZQ99" s="9"/>
      <c r="IZR99" s="9"/>
      <c r="IZS99" s="9"/>
      <c r="IZT99" s="9"/>
      <c r="IZU99" s="9"/>
      <c r="IZV99" s="9"/>
      <c r="IZW99" s="9"/>
      <c r="IZX99" s="9"/>
      <c r="IZY99" s="9"/>
      <c r="IZZ99" s="9"/>
      <c r="JAA99" s="9"/>
      <c r="JAB99" s="9"/>
      <c r="JAC99" s="9"/>
      <c r="JAD99" s="9"/>
      <c r="JAE99" s="9"/>
      <c r="JAF99" s="9"/>
      <c r="JAG99" s="9"/>
      <c r="JAH99" s="9"/>
      <c r="JAI99" s="9"/>
      <c r="JAJ99" s="9"/>
      <c r="JAK99" s="9"/>
      <c r="JAL99" s="9"/>
      <c r="JAM99" s="9"/>
      <c r="JAN99" s="9"/>
      <c r="JAO99" s="9"/>
      <c r="JAP99" s="9"/>
      <c r="JAQ99" s="9"/>
      <c r="JAR99" s="9"/>
      <c r="JAS99" s="9"/>
      <c r="JAT99" s="9"/>
      <c r="JAU99" s="9"/>
      <c r="JAV99" s="9"/>
      <c r="JAW99" s="9"/>
      <c r="JAX99" s="9"/>
      <c r="JAY99" s="9"/>
      <c r="JAZ99" s="9"/>
      <c r="JBA99" s="9"/>
      <c r="JBB99" s="9"/>
      <c r="JBC99" s="9"/>
      <c r="JBD99" s="9"/>
      <c r="JBE99" s="9"/>
      <c r="JBF99" s="9"/>
      <c r="JBG99" s="9"/>
      <c r="JBH99" s="9"/>
      <c r="JBI99" s="9"/>
      <c r="JBJ99" s="9"/>
      <c r="JBK99" s="9"/>
      <c r="JBL99" s="9"/>
      <c r="JBM99" s="9"/>
      <c r="JBN99" s="9"/>
      <c r="JBO99" s="9"/>
      <c r="JBP99" s="9"/>
      <c r="JBQ99" s="9"/>
      <c r="JBR99" s="9"/>
      <c r="JBS99" s="9"/>
      <c r="JBT99" s="9"/>
      <c r="JBU99" s="9"/>
      <c r="JBV99" s="9"/>
      <c r="JBW99" s="9"/>
      <c r="JBX99" s="9"/>
      <c r="JBY99" s="9"/>
      <c r="JBZ99" s="9"/>
      <c r="JCA99" s="9"/>
      <c r="JCB99" s="9"/>
      <c r="JCC99" s="9"/>
      <c r="JCD99" s="9"/>
      <c r="JCE99" s="9"/>
      <c r="JCF99" s="9"/>
      <c r="JCG99" s="9"/>
      <c r="JCH99" s="9"/>
      <c r="JCI99" s="9"/>
      <c r="JCJ99" s="9"/>
      <c r="JCK99" s="9"/>
      <c r="JCL99" s="9"/>
      <c r="JCM99" s="9"/>
      <c r="JCN99" s="9"/>
      <c r="JCO99" s="9"/>
      <c r="JCP99" s="9"/>
      <c r="JCQ99" s="9"/>
      <c r="JCR99" s="9"/>
      <c r="JCS99" s="9"/>
      <c r="JCT99" s="9"/>
      <c r="JCU99" s="9"/>
      <c r="JCV99" s="9"/>
      <c r="JCW99" s="9"/>
      <c r="JCX99" s="9"/>
      <c r="JCY99" s="9"/>
      <c r="JCZ99" s="9"/>
      <c r="JDA99" s="9"/>
      <c r="JDB99" s="9"/>
      <c r="JDC99" s="9"/>
      <c r="JDD99" s="9"/>
      <c r="JDE99" s="9"/>
      <c r="JDF99" s="9"/>
      <c r="JDG99" s="9"/>
      <c r="JDH99" s="9"/>
      <c r="JDI99" s="9"/>
      <c r="JDJ99" s="9"/>
      <c r="JDK99" s="9"/>
      <c r="JDL99" s="9"/>
      <c r="JDM99" s="9"/>
      <c r="JDN99" s="9"/>
      <c r="JDO99" s="9"/>
      <c r="JDP99" s="9"/>
      <c r="JDQ99" s="9"/>
      <c r="JDR99" s="9"/>
      <c r="JDS99" s="9"/>
      <c r="JDT99" s="9"/>
      <c r="JDU99" s="9"/>
      <c r="JDV99" s="9"/>
      <c r="JDW99" s="9"/>
      <c r="JDX99" s="9"/>
      <c r="JDY99" s="9"/>
      <c r="JDZ99" s="9"/>
      <c r="JEA99" s="9"/>
      <c r="JEB99" s="9"/>
      <c r="JEC99" s="9"/>
      <c r="JED99" s="9"/>
      <c r="JEE99" s="9"/>
      <c r="JEF99" s="9"/>
      <c r="JEG99" s="9"/>
      <c r="JEH99" s="9"/>
      <c r="JEI99" s="9"/>
      <c r="JEJ99" s="9"/>
      <c r="JEK99" s="9"/>
      <c r="JEL99" s="9"/>
      <c r="JEM99" s="9"/>
      <c r="JEN99" s="9"/>
      <c r="JEO99" s="9"/>
      <c r="JEP99" s="9"/>
      <c r="JEQ99" s="9"/>
      <c r="JER99" s="9"/>
      <c r="JES99" s="9"/>
      <c r="JET99" s="9"/>
      <c r="JEU99" s="9"/>
      <c r="JEV99" s="9"/>
      <c r="JEW99" s="9"/>
      <c r="JEX99" s="9"/>
      <c r="JEY99" s="9"/>
      <c r="JEZ99" s="9"/>
      <c r="JFA99" s="9"/>
      <c r="JFB99" s="9"/>
      <c r="JFC99" s="9"/>
      <c r="JFD99" s="9"/>
      <c r="JFE99" s="9"/>
      <c r="JFF99" s="9"/>
      <c r="JFG99" s="9"/>
      <c r="JFH99" s="9"/>
      <c r="JFI99" s="9"/>
      <c r="JFJ99" s="9"/>
      <c r="JFK99" s="9"/>
      <c r="JFL99" s="9"/>
      <c r="JFM99" s="9"/>
      <c r="JFN99" s="9"/>
      <c r="JFO99" s="9"/>
      <c r="JFP99" s="9"/>
      <c r="JFQ99" s="9"/>
      <c r="JFR99" s="9"/>
      <c r="JFS99" s="9"/>
      <c r="JFT99" s="9"/>
      <c r="JFU99" s="9"/>
      <c r="JFV99" s="9"/>
      <c r="JFW99" s="9"/>
      <c r="JFX99" s="9"/>
      <c r="JFY99" s="9"/>
      <c r="JFZ99" s="9"/>
      <c r="JGA99" s="9"/>
      <c r="JGB99" s="9"/>
      <c r="JGC99" s="9"/>
      <c r="JGD99" s="9"/>
      <c r="JGE99" s="9"/>
      <c r="JGF99" s="9"/>
      <c r="JGG99" s="9"/>
      <c r="JGH99" s="9"/>
      <c r="JGI99" s="9"/>
      <c r="JGJ99" s="9"/>
      <c r="JGK99" s="9"/>
      <c r="JGL99" s="9"/>
      <c r="JGM99" s="9"/>
      <c r="JGN99" s="9"/>
      <c r="JGO99" s="9"/>
      <c r="JGP99" s="9"/>
      <c r="JGQ99" s="9"/>
      <c r="JGR99" s="9"/>
      <c r="JGS99" s="9"/>
      <c r="JGT99" s="9"/>
      <c r="JGU99" s="9"/>
      <c r="JGV99" s="9"/>
      <c r="JGW99" s="9"/>
      <c r="JGX99" s="9"/>
      <c r="JGY99" s="9"/>
      <c r="JGZ99" s="9"/>
      <c r="JHA99" s="9"/>
      <c r="JHB99" s="9"/>
      <c r="JHC99" s="9"/>
      <c r="JHD99" s="9"/>
      <c r="JHE99" s="9"/>
      <c r="JHF99" s="9"/>
      <c r="JHG99" s="9"/>
      <c r="JHH99" s="9"/>
      <c r="JHI99" s="9"/>
      <c r="JHJ99" s="9"/>
      <c r="JHK99" s="9"/>
      <c r="JHL99" s="9"/>
      <c r="JHM99" s="9"/>
      <c r="JHN99" s="9"/>
      <c r="JHO99" s="9"/>
      <c r="JHP99" s="9"/>
      <c r="JHQ99" s="9"/>
      <c r="JHR99" s="9"/>
      <c r="JHS99" s="9"/>
      <c r="JHT99" s="9"/>
      <c r="JHU99" s="9"/>
      <c r="JHV99" s="9"/>
      <c r="JHW99" s="9"/>
      <c r="JHX99" s="9"/>
      <c r="JHY99" s="9"/>
      <c r="JHZ99" s="9"/>
      <c r="JIA99" s="9"/>
      <c r="JIB99" s="9"/>
      <c r="JIC99" s="9"/>
      <c r="JID99" s="9"/>
      <c r="JIE99" s="9"/>
      <c r="JIF99" s="9"/>
      <c r="JIG99" s="9"/>
      <c r="JIH99" s="9"/>
      <c r="JII99" s="9"/>
      <c r="JIJ99" s="9"/>
      <c r="JIK99" s="9"/>
      <c r="JIL99" s="9"/>
      <c r="JIM99" s="9"/>
      <c r="JIN99" s="9"/>
      <c r="JIO99" s="9"/>
      <c r="JIP99" s="9"/>
      <c r="JIQ99" s="9"/>
      <c r="JIR99" s="9"/>
      <c r="JIS99" s="9"/>
      <c r="JIT99" s="9"/>
      <c r="JIU99" s="9"/>
      <c r="JIV99" s="9"/>
      <c r="JIW99" s="9"/>
      <c r="JIX99" s="9"/>
      <c r="JIY99" s="9"/>
      <c r="JIZ99" s="9"/>
      <c r="JJA99" s="9"/>
      <c r="JJB99" s="9"/>
      <c r="JJC99" s="9"/>
      <c r="JJD99" s="9"/>
      <c r="JJE99" s="9"/>
      <c r="JJF99" s="9"/>
      <c r="JJG99" s="9"/>
      <c r="JJH99" s="9"/>
      <c r="JJI99" s="9"/>
      <c r="JJJ99" s="9"/>
      <c r="JJK99" s="9"/>
      <c r="JJL99" s="9"/>
      <c r="JJM99" s="9"/>
      <c r="JJN99" s="9"/>
      <c r="JJO99" s="9"/>
      <c r="JJP99" s="9"/>
      <c r="JJQ99" s="9"/>
      <c r="JJR99" s="9"/>
      <c r="JJS99" s="9"/>
      <c r="JJT99" s="9"/>
      <c r="JJU99" s="9"/>
      <c r="JJV99" s="9"/>
      <c r="JJW99" s="9"/>
      <c r="JJX99" s="9"/>
      <c r="JJY99" s="9"/>
      <c r="JJZ99" s="9"/>
      <c r="JKA99" s="9"/>
      <c r="JKB99" s="9"/>
      <c r="JKC99" s="9"/>
      <c r="JKD99" s="9"/>
      <c r="JKE99" s="9"/>
      <c r="JKF99" s="9"/>
      <c r="JKG99" s="9"/>
      <c r="JKH99" s="9"/>
      <c r="JKI99" s="9"/>
      <c r="JKJ99" s="9"/>
      <c r="JKK99" s="9"/>
      <c r="JKL99" s="9"/>
      <c r="JKM99" s="9"/>
      <c r="JKN99" s="9"/>
      <c r="JKO99" s="9"/>
      <c r="JKP99" s="9"/>
      <c r="JKQ99" s="9"/>
      <c r="JKR99" s="9"/>
      <c r="JKS99" s="9"/>
      <c r="JKT99" s="9"/>
      <c r="JKU99" s="9"/>
      <c r="JKV99" s="9"/>
      <c r="JKW99" s="9"/>
      <c r="JKX99" s="9"/>
      <c r="JKY99" s="9"/>
      <c r="JKZ99" s="9"/>
      <c r="JLA99" s="9"/>
      <c r="JLB99" s="9"/>
      <c r="JLC99" s="9"/>
      <c r="JLD99" s="9"/>
      <c r="JLE99" s="9"/>
      <c r="JLF99" s="9"/>
      <c r="JLG99" s="9"/>
      <c r="JLH99" s="9"/>
      <c r="JLI99" s="9"/>
      <c r="JLJ99" s="9"/>
      <c r="JLK99" s="9"/>
      <c r="JLL99" s="9"/>
      <c r="JLM99" s="9"/>
      <c r="JLN99" s="9"/>
      <c r="JLO99" s="9"/>
      <c r="JLP99" s="9"/>
      <c r="JLQ99" s="9"/>
      <c r="JLR99" s="9"/>
      <c r="JLS99" s="9"/>
      <c r="JLT99" s="9"/>
      <c r="JLU99" s="9"/>
      <c r="JLV99" s="9"/>
      <c r="JLW99" s="9"/>
      <c r="JLX99" s="9"/>
      <c r="JLY99" s="9"/>
      <c r="JLZ99" s="9"/>
      <c r="JMA99" s="9"/>
      <c r="JMB99" s="9"/>
      <c r="JMC99" s="9"/>
      <c r="JMD99" s="9"/>
      <c r="JME99" s="9"/>
      <c r="JMF99" s="9"/>
      <c r="JMG99" s="9"/>
      <c r="JMH99" s="9"/>
      <c r="JMI99" s="9"/>
      <c r="JMJ99" s="9"/>
      <c r="JMK99" s="9"/>
      <c r="JML99" s="9"/>
      <c r="JMM99" s="9"/>
      <c r="JMN99" s="9"/>
      <c r="JMO99" s="9"/>
      <c r="JMP99" s="9"/>
      <c r="JMQ99" s="9"/>
      <c r="JMR99" s="9"/>
      <c r="JMS99" s="9"/>
      <c r="JMT99" s="9"/>
      <c r="JMU99" s="9"/>
      <c r="JMV99" s="9"/>
      <c r="JMW99" s="9"/>
      <c r="JMX99" s="9"/>
      <c r="JMY99" s="9"/>
      <c r="JMZ99" s="9"/>
      <c r="JNA99" s="9"/>
      <c r="JNB99" s="9"/>
      <c r="JNC99" s="9"/>
      <c r="JND99" s="9"/>
      <c r="JNE99" s="9"/>
      <c r="JNF99" s="9"/>
      <c r="JNG99" s="9"/>
      <c r="JNH99" s="9"/>
      <c r="JNI99" s="9"/>
      <c r="JNJ99" s="9"/>
      <c r="JNK99" s="9"/>
      <c r="JNL99" s="9"/>
      <c r="JNM99" s="9"/>
      <c r="JNN99" s="9"/>
      <c r="JNO99" s="9"/>
      <c r="JNP99" s="9"/>
      <c r="JNQ99" s="9"/>
      <c r="JNR99" s="9"/>
      <c r="JNS99" s="9"/>
      <c r="JNT99" s="9"/>
      <c r="JNU99" s="9"/>
      <c r="JNV99" s="9"/>
      <c r="JNW99" s="9"/>
      <c r="JNX99" s="9"/>
      <c r="JNY99" s="9"/>
      <c r="JNZ99" s="9"/>
      <c r="JOA99" s="9"/>
      <c r="JOB99" s="9"/>
      <c r="JOC99" s="9"/>
      <c r="JOD99" s="9"/>
      <c r="JOE99" s="9"/>
      <c r="JOF99" s="9"/>
      <c r="JOG99" s="9"/>
      <c r="JOH99" s="9"/>
      <c r="JOI99" s="9"/>
      <c r="JOJ99" s="9"/>
      <c r="JOK99" s="9"/>
      <c r="JOL99" s="9"/>
      <c r="JOM99" s="9"/>
      <c r="JON99" s="9"/>
      <c r="JOO99" s="9"/>
      <c r="JOP99" s="9"/>
      <c r="JOQ99" s="9"/>
      <c r="JOR99" s="9"/>
      <c r="JOS99" s="9"/>
      <c r="JOT99" s="9"/>
      <c r="JOU99" s="9"/>
      <c r="JOV99" s="9"/>
      <c r="JOW99" s="9"/>
      <c r="JOX99" s="9"/>
      <c r="JOY99" s="9"/>
      <c r="JOZ99" s="9"/>
      <c r="JPA99" s="9"/>
      <c r="JPB99" s="9"/>
      <c r="JPC99" s="9"/>
      <c r="JPD99" s="9"/>
      <c r="JPE99" s="9"/>
      <c r="JPF99" s="9"/>
      <c r="JPG99" s="9"/>
      <c r="JPH99" s="9"/>
      <c r="JPI99" s="9"/>
      <c r="JPJ99" s="9"/>
      <c r="JPK99" s="9"/>
      <c r="JPL99" s="9"/>
      <c r="JPM99" s="9"/>
      <c r="JPN99" s="9"/>
      <c r="JPO99" s="9"/>
      <c r="JPP99" s="9"/>
      <c r="JPQ99" s="9"/>
      <c r="JPR99" s="9"/>
      <c r="JPS99" s="9"/>
      <c r="JPT99" s="9"/>
      <c r="JPU99" s="9"/>
      <c r="JPV99" s="9"/>
      <c r="JPW99" s="9"/>
      <c r="JPX99" s="9"/>
      <c r="JPY99" s="9"/>
      <c r="JPZ99" s="9"/>
      <c r="JQA99" s="9"/>
      <c r="JQB99" s="9"/>
      <c r="JQC99" s="9"/>
      <c r="JQD99" s="9"/>
      <c r="JQE99" s="9"/>
      <c r="JQF99" s="9"/>
      <c r="JQG99" s="9"/>
      <c r="JQH99" s="9"/>
      <c r="JQI99" s="9"/>
      <c r="JQJ99" s="9"/>
      <c r="JQK99" s="9"/>
      <c r="JQL99" s="9"/>
      <c r="JQM99" s="9"/>
      <c r="JQN99" s="9"/>
      <c r="JQO99" s="9"/>
      <c r="JQP99" s="9"/>
      <c r="JQQ99" s="9"/>
      <c r="JQR99" s="9"/>
      <c r="JQS99" s="9"/>
      <c r="JQT99" s="9"/>
      <c r="JQU99" s="9"/>
      <c r="JQV99" s="9"/>
      <c r="JQW99" s="9"/>
      <c r="JQX99" s="9"/>
      <c r="JQY99" s="9"/>
      <c r="JQZ99" s="9"/>
      <c r="JRA99" s="9"/>
      <c r="JRB99" s="9"/>
      <c r="JRC99" s="9"/>
      <c r="JRD99" s="9"/>
      <c r="JRE99" s="9"/>
      <c r="JRF99" s="9"/>
      <c r="JRG99" s="9"/>
      <c r="JRH99" s="9"/>
      <c r="JRI99" s="9"/>
      <c r="JRJ99" s="9"/>
      <c r="JRK99" s="9"/>
      <c r="JRL99" s="9"/>
      <c r="JRM99" s="9"/>
      <c r="JRN99" s="9"/>
      <c r="JRO99" s="9"/>
      <c r="JRP99" s="9"/>
      <c r="JRQ99" s="9"/>
      <c r="JRR99" s="9"/>
      <c r="JRS99" s="9"/>
      <c r="JRT99" s="9"/>
      <c r="JRU99" s="9"/>
      <c r="JRV99" s="9"/>
      <c r="JRW99" s="9"/>
      <c r="JRX99" s="9"/>
      <c r="JRY99" s="9"/>
      <c r="JRZ99" s="9"/>
      <c r="JSA99" s="9"/>
      <c r="JSB99" s="9"/>
      <c r="JSC99" s="9"/>
      <c r="JSD99" s="9"/>
      <c r="JSE99" s="9"/>
      <c r="JSF99" s="9"/>
      <c r="JSG99" s="9"/>
      <c r="JSH99" s="9"/>
      <c r="JSI99" s="9"/>
      <c r="JSJ99" s="9"/>
      <c r="JSK99" s="9"/>
      <c r="JSL99" s="9"/>
      <c r="JSM99" s="9"/>
      <c r="JSN99" s="9"/>
      <c r="JSO99" s="9"/>
      <c r="JSP99" s="9"/>
      <c r="JSQ99" s="9"/>
      <c r="JSR99" s="9"/>
      <c r="JSS99" s="9"/>
      <c r="JST99" s="9"/>
      <c r="JSU99" s="9"/>
      <c r="JSV99" s="9"/>
      <c r="JSW99" s="9"/>
      <c r="JSX99" s="9"/>
      <c r="JSY99" s="9"/>
      <c r="JSZ99" s="9"/>
      <c r="JTA99" s="9"/>
      <c r="JTB99" s="9"/>
      <c r="JTC99" s="9"/>
      <c r="JTD99" s="9"/>
      <c r="JTE99" s="9"/>
      <c r="JTF99" s="9"/>
      <c r="JTG99" s="9"/>
      <c r="JTH99" s="9"/>
      <c r="JTI99" s="9"/>
      <c r="JTJ99" s="9"/>
      <c r="JTK99" s="9"/>
      <c r="JTL99" s="9"/>
      <c r="JTM99" s="9"/>
      <c r="JTN99" s="9"/>
      <c r="JTO99" s="9"/>
      <c r="JTP99" s="9"/>
      <c r="JTQ99" s="9"/>
      <c r="JTR99" s="9"/>
      <c r="JTS99" s="9"/>
      <c r="JTT99" s="9"/>
      <c r="JTU99" s="9"/>
      <c r="JTV99" s="9"/>
      <c r="JTW99" s="9"/>
      <c r="JTX99" s="9"/>
      <c r="JTY99" s="9"/>
      <c r="JTZ99" s="9"/>
      <c r="JUA99" s="9"/>
      <c r="JUB99" s="9"/>
      <c r="JUC99" s="9"/>
      <c r="JUD99" s="9"/>
      <c r="JUE99" s="9"/>
      <c r="JUF99" s="9"/>
      <c r="JUG99" s="9"/>
      <c r="JUH99" s="9"/>
      <c r="JUI99" s="9"/>
      <c r="JUJ99" s="9"/>
      <c r="JUK99" s="9"/>
      <c r="JUL99" s="9"/>
      <c r="JUM99" s="9"/>
      <c r="JUN99" s="9"/>
      <c r="JUO99" s="9"/>
      <c r="JUP99" s="9"/>
      <c r="JUQ99" s="9"/>
      <c r="JUR99" s="9"/>
      <c r="JUS99" s="9"/>
      <c r="JUT99" s="9"/>
      <c r="JUU99" s="9"/>
      <c r="JUV99" s="9"/>
      <c r="JUW99" s="9"/>
      <c r="JUX99" s="9"/>
      <c r="JUY99" s="9"/>
      <c r="JUZ99" s="9"/>
      <c r="JVA99" s="9"/>
      <c r="JVB99" s="9"/>
      <c r="JVC99" s="9"/>
      <c r="JVD99" s="9"/>
      <c r="JVE99" s="9"/>
      <c r="JVF99" s="9"/>
      <c r="JVG99" s="9"/>
      <c r="JVH99" s="9"/>
      <c r="JVI99" s="9"/>
      <c r="JVJ99" s="9"/>
      <c r="JVK99" s="9"/>
      <c r="JVL99" s="9"/>
      <c r="JVM99" s="9"/>
      <c r="JVN99" s="9"/>
      <c r="JVO99" s="9"/>
      <c r="JVP99" s="9"/>
      <c r="JVQ99" s="9"/>
      <c r="JVR99" s="9"/>
      <c r="JVS99" s="9"/>
      <c r="JVT99" s="9"/>
      <c r="JVU99" s="9"/>
      <c r="JVV99" s="9"/>
      <c r="JVW99" s="9"/>
      <c r="JVX99" s="9"/>
      <c r="JVY99" s="9"/>
      <c r="JVZ99" s="9"/>
      <c r="JWA99" s="9"/>
      <c r="JWB99" s="9"/>
      <c r="JWC99" s="9"/>
      <c r="JWD99" s="9"/>
      <c r="JWE99" s="9"/>
      <c r="JWF99" s="9"/>
      <c r="JWG99" s="9"/>
      <c r="JWH99" s="9"/>
      <c r="JWI99" s="9"/>
      <c r="JWJ99" s="9"/>
      <c r="JWK99" s="9"/>
      <c r="JWL99" s="9"/>
      <c r="JWM99" s="9"/>
      <c r="JWN99" s="9"/>
      <c r="JWO99" s="9"/>
      <c r="JWP99" s="9"/>
      <c r="JWQ99" s="9"/>
      <c r="JWR99" s="9"/>
      <c r="JWS99" s="9"/>
      <c r="JWT99" s="9"/>
      <c r="JWU99" s="9"/>
      <c r="JWV99" s="9"/>
      <c r="JWW99" s="9"/>
      <c r="JWX99" s="9"/>
      <c r="JWY99" s="9"/>
      <c r="JWZ99" s="9"/>
      <c r="JXA99" s="9"/>
      <c r="JXB99" s="9"/>
      <c r="JXC99" s="9"/>
      <c r="JXD99" s="9"/>
      <c r="JXE99" s="9"/>
      <c r="JXF99" s="9"/>
      <c r="JXG99" s="9"/>
      <c r="JXH99" s="9"/>
      <c r="JXI99" s="9"/>
      <c r="JXJ99" s="9"/>
      <c r="JXK99" s="9"/>
      <c r="JXL99" s="9"/>
      <c r="JXM99" s="9"/>
      <c r="JXN99" s="9"/>
      <c r="JXO99" s="9"/>
      <c r="JXP99" s="9"/>
      <c r="JXQ99" s="9"/>
      <c r="JXR99" s="9"/>
      <c r="JXS99" s="9"/>
      <c r="JXT99" s="9"/>
      <c r="JXU99" s="9"/>
      <c r="JXV99" s="9"/>
      <c r="JXW99" s="9"/>
      <c r="JXX99" s="9"/>
      <c r="JXY99" s="9"/>
      <c r="JXZ99" s="9"/>
      <c r="JYA99" s="9"/>
      <c r="JYB99" s="9"/>
      <c r="JYC99" s="9"/>
      <c r="JYD99" s="9"/>
      <c r="JYE99" s="9"/>
      <c r="JYF99" s="9"/>
      <c r="JYG99" s="9"/>
      <c r="JYH99" s="9"/>
      <c r="JYI99" s="9"/>
      <c r="JYJ99" s="9"/>
      <c r="JYK99" s="9"/>
      <c r="JYL99" s="9"/>
      <c r="JYM99" s="9"/>
      <c r="JYN99" s="9"/>
      <c r="JYO99" s="9"/>
      <c r="JYP99" s="9"/>
      <c r="JYQ99" s="9"/>
      <c r="JYR99" s="9"/>
      <c r="JYS99" s="9"/>
      <c r="JYT99" s="9"/>
      <c r="JYU99" s="9"/>
      <c r="JYV99" s="9"/>
      <c r="JYW99" s="9"/>
      <c r="JYX99" s="9"/>
      <c r="JYY99" s="9"/>
      <c r="JYZ99" s="9"/>
      <c r="JZA99" s="9"/>
      <c r="JZB99" s="9"/>
      <c r="JZC99" s="9"/>
      <c r="JZD99" s="9"/>
      <c r="JZE99" s="9"/>
      <c r="JZF99" s="9"/>
      <c r="JZG99" s="9"/>
      <c r="JZH99" s="9"/>
      <c r="JZI99" s="9"/>
      <c r="JZJ99" s="9"/>
      <c r="JZK99" s="9"/>
      <c r="JZL99" s="9"/>
      <c r="JZM99" s="9"/>
      <c r="JZN99" s="9"/>
      <c r="JZO99" s="9"/>
      <c r="JZP99" s="9"/>
      <c r="JZQ99" s="9"/>
      <c r="JZR99" s="9"/>
      <c r="JZS99" s="9"/>
      <c r="JZT99" s="9"/>
      <c r="JZU99" s="9"/>
      <c r="JZV99" s="9"/>
      <c r="JZW99" s="9"/>
      <c r="JZX99" s="9"/>
      <c r="JZY99" s="9"/>
      <c r="JZZ99" s="9"/>
      <c r="KAA99" s="9"/>
      <c r="KAB99" s="9"/>
      <c r="KAC99" s="9"/>
      <c r="KAD99" s="9"/>
      <c r="KAE99" s="9"/>
      <c r="KAF99" s="9"/>
      <c r="KAG99" s="9"/>
      <c r="KAH99" s="9"/>
      <c r="KAI99" s="9"/>
      <c r="KAJ99" s="9"/>
      <c r="KAK99" s="9"/>
      <c r="KAL99" s="9"/>
      <c r="KAM99" s="9"/>
      <c r="KAN99" s="9"/>
      <c r="KAO99" s="9"/>
      <c r="KAP99" s="9"/>
      <c r="KAQ99" s="9"/>
      <c r="KAR99" s="9"/>
      <c r="KAS99" s="9"/>
      <c r="KAT99" s="9"/>
      <c r="KAU99" s="9"/>
      <c r="KAV99" s="9"/>
      <c r="KAW99" s="9"/>
      <c r="KAX99" s="9"/>
      <c r="KAY99" s="9"/>
      <c r="KAZ99" s="9"/>
      <c r="KBA99" s="9"/>
      <c r="KBB99" s="9"/>
      <c r="KBC99" s="9"/>
      <c r="KBD99" s="9"/>
      <c r="KBE99" s="9"/>
      <c r="KBF99" s="9"/>
      <c r="KBG99" s="9"/>
      <c r="KBH99" s="9"/>
      <c r="KBI99" s="9"/>
      <c r="KBJ99" s="9"/>
      <c r="KBK99" s="9"/>
      <c r="KBL99" s="9"/>
      <c r="KBM99" s="9"/>
      <c r="KBN99" s="9"/>
      <c r="KBO99" s="9"/>
      <c r="KBP99" s="9"/>
      <c r="KBQ99" s="9"/>
      <c r="KBR99" s="9"/>
      <c r="KBS99" s="9"/>
      <c r="KBT99" s="9"/>
      <c r="KBU99" s="9"/>
      <c r="KBV99" s="9"/>
      <c r="KBW99" s="9"/>
      <c r="KBX99" s="9"/>
      <c r="KBY99" s="9"/>
      <c r="KBZ99" s="9"/>
      <c r="KCA99" s="9"/>
      <c r="KCB99" s="9"/>
      <c r="KCC99" s="9"/>
      <c r="KCD99" s="9"/>
      <c r="KCE99" s="9"/>
      <c r="KCF99" s="9"/>
      <c r="KCG99" s="9"/>
      <c r="KCH99" s="9"/>
      <c r="KCI99" s="9"/>
      <c r="KCJ99" s="9"/>
      <c r="KCK99" s="9"/>
      <c r="KCL99" s="9"/>
      <c r="KCM99" s="9"/>
      <c r="KCN99" s="9"/>
      <c r="KCO99" s="9"/>
      <c r="KCP99" s="9"/>
      <c r="KCQ99" s="9"/>
      <c r="KCR99" s="9"/>
      <c r="KCS99" s="9"/>
      <c r="KCT99" s="9"/>
      <c r="KCU99" s="9"/>
      <c r="KCV99" s="9"/>
      <c r="KCW99" s="9"/>
      <c r="KCX99" s="9"/>
      <c r="KCY99" s="9"/>
      <c r="KCZ99" s="9"/>
      <c r="KDA99" s="9"/>
      <c r="KDB99" s="9"/>
      <c r="KDC99" s="9"/>
      <c r="KDD99" s="9"/>
      <c r="KDE99" s="9"/>
      <c r="KDF99" s="9"/>
      <c r="KDG99" s="9"/>
      <c r="KDH99" s="9"/>
      <c r="KDI99" s="9"/>
      <c r="KDJ99" s="9"/>
      <c r="KDK99" s="9"/>
      <c r="KDL99" s="9"/>
      <c r="KDM99" s="9"/>
      <c r="KDN99" s="9"/>
      <c r="KDO99" s="9"/>
      <c r="KDP99" s="9"/>
      <c r="KDQ99" s="9"/>
      <c r="KDR99" s="9"/>
      <c r="KDS99" s="9"/>
      <c r="KDT99" s="9"/>
      <c r="KDU99" s="9"/>
      <c r="KDV99" s="9"/>
      <c r="KDW99" s="9"/>
      <c r="KDX99" s="9"/>
      <c r="KDY99" s="9"/>
      <c r="KDZ99" s="9"/>
      <c r="KEA99" s="9"/>
      <c r="KEB99" s="9"/>
      <c r="KEC99" s="9"/>
      <c r="KED99" s="9"/>
      <c r="KEE99" s="9"/>
      <c r="KEF99" s="9"/>
      <c r="KEG99" s="9"/>
      <c r="KEH99" s="9"/>
      <c r="KEI99" s="9"/>
      <c r="KEJ99" s="9"/>
      <c r="KEK99" s="9"/>
      <c r="KEL99" s="9"/>
      <c r="KEM99" s="9"/>
      <c r="KEN99" s="9"/>
      <c r="KEO99" s="9"/>
      <c r="KEP99" s="9"/>
      <c r="KEQ99" s="9"/>
      <c r="KER99" s="9"/>
      <c r="KES99" s="9"/>
      <c r="KET99" s="9"/>
      <c r="KEU99" s="9"/>
      <c r="KEV99" s="9"/>
      <c r="KEW99" s="9"/>
      <c r="KEX99" s="9"/>
      <c r="KEY99" s="9"/>
      <c r="KEZ99" s="9"/>
      <c r="KFA99" s="9"/>
      <c r="KFB99" s="9"/>
      <c r="KFC99" s="9"/>
      <c r="KFD99" s="9"/>
      <c r="KFE99" s="9"/>
      <c r="KFF99" s="9"/>
      <c r="KFG99" s="9"/>
      <c r="KFH99" s="9"/>
      <c r="KFI99" s="9"/>
      <c r="KFJ99" s="9"/>
      <c r="KFK99" s="9"/>
      <c r="KFL99" s="9"/>
      <c r="KFM99" s="9"/>
      <c r="KFN99" s="9"/>
      <c r="KFO99" s="9"/>
      <c r="KFP99" s="9"/>
      <c r="KFQ99" s="9"/>
      <c r="KFR99" s="9"/>
      <c r="KFS99" s="9"/>
      <c r="KFT99" s="9"/>
      <c r="KFU99" s="9"/>
      <c r="KFV99" s="9"/>
      <c r="KFW99" s="9"/>
      <c r="KFX99" s="9"/>
      <c r="KFY99" s="9"/>
      <c r="KFZ99" s="9"/>
      <c r="KGA99" s="9"/>
      <c r="KGB99" s="9"/>
      <c r="KGC99" s="9"/>
      <c r="KGD99" s="9"/>
      <c r="KGE99" s="9"/>
      <c r="KGF99" s="9"/>
      <c r="KGG99" s="9"/>
      <c r="KGH99" s="9"/>
      <c r="KGI99" s="9"/>
      <c r="KGJ99" s="9"/>
      <c r="KGK99" s="9"/>
      <c r="KGL99" s="9"/>
      <c r="KGM99" s="9"/>
      <c r="KGN99" s="9"/>
      <c r="KGO99" s="9"/>
      <c r="KGP99" s="9"/>
      <c r="KGQ99" s="9"/>
      <c r="KGR99" s="9"/>
      <c r="KGS99" s="9"/>
      <c r="KGT99" s="9"/>
      <c r="KGU99" s="9"/>
      <c r="KGV99" s="9"/>
      <c r="KGW99" s="9"/>
      <c r="KGX99" s="9"/>
      <c r="KGY99" s="9"/>
      <c r="KGZ99" s="9"/>
      <c r="KHA99" s="9"/>
      <c r="KHB99" s="9"/>
      <c r="KHC99" s="9"/>
      <c r="KHD99" s="9"/>
      <c r="KHE99" s="9"/>
      <c r="KHF99" s="9"/>
      <c r="KHG99" s="9"/>
      <c r="KHH99" s="9"/>
      <c r="KHI99" s="9"/>
      <c r="KHJ99" s="9"/>
      <c r="KHK99" s="9"/>
      <c r="KHL99" s="9"/>
      <c r="KHM99" s="9"/>
      <c r="KHN99" s="9"/>
      <c r="KHO99" s="9"/>
      <c r="KHP99" s="9"/>
      <c r="KHQ99" s="9"/>
      <c r="KHR99" s="9"/>
      <c r="KHS99" s="9"/>
      <c r="KHT99" s="9"/>
      <c r="KHU99" s="9"/>
      <c r="KHV99" s="9"/>
      <c r="KHW99" s="9"/>
      <c r="KHX99" s="9"/>
      <c r="KHY99" s="9"/>
      <c r="KHZ99" s="9"/>
      <c r="KIA99" s="9"/>
      <c r="KIB99" s="9"/>
      <c r="KIC99" s="9"/>
      <c r="KID99" s="9"/>
      <c r="KIE99" s="9"/>
      <c r="KIF99" s="9"/>
      <c r="KIG99" s="9"/>
      <c r="KIH99" s="9"/>
      <c r="KII99" s="9"/>
      <c r="KIJ99" s="9"/>
      <c r="KIK99" s="9"/>
      <c r="KIL99" s="9"/>
      <c r="KIM99" s="9"/>
      <c r="KIN99" s="9"/>
      <c r="KIO99" s="9"/>
      <c r="KIP99" s="9"/>
      <c r="KIQ99" s="9"/>
      <c r="KIR99" s="9"/>
      <c r="KIS99" s="9"/>
      <c r="KIT99" s="9"/>
      <c r="KIU99" s="9"/>
      <c r="KIV99" s="9"/>
      <c r="KIW99" s="9"/>
      <c r="KIX99" s="9"/>
      <c r="KIY99" s="9"/>
      <c r="KIZ99" s="9"/>
      <c r="KJA99" s="9"/>
      <c r="KJB99" s="9"/>
      <c r="KJC99" s="9"/>
      <c r="KJD99" s="9"/>
      <c r="KJE99" s="9"/>
      <c r="KJF99" s="9"/>
      <c r="KJG99" s="9"/>
      <c r="KJH99" s="9"/>
      <c r="KJI99" s="9"/>
      <c r="KJJ99" s="9"/>
      <c r="KJK99" s="9"/>
      <c r="KJL99" s="9"/>
      <c r="KJM99" s="9"/>
      <c r="KJN99" s="9"/>
      <c r="KJO99" s="9"/>
      <c r="KJP99" s="9"/>
      <c r="KJQ99" s="9"/>
      <c r="KJR99" s="9"/>
      <c r="KJS99" s="9"/>
      <c r="KJT99" s="9"/>
      <c r="KJU99" s="9"/>
      <c r="KJV99" s="9"/>
      <c r="KJW99" s="9"/>
      <c r="KJX99" s="9"/>
      <c r="KJY99" s="9"/>
      <c r="KJZ99" s="9"/>
      <c r="KKA99" s="9"/>
      <c r="KKB99" s="9"/>
      <c r="KKC99" s="9"/>
      <c r="KKD99" s="9"/>
      <c r="KKE99" s="9"/>
      <c r="KKF99" s="9"/>
      <c r="KKG99" s="9"/>
      <c r="KKH99" s="9"/>
      <c r="KKI99" s="9"/>
      <c r="KKJ99" s="9"/>
      <c r="KKK99" s="9"/>
      <c r="KKL99" s="9"/>
      <c r="KKM99" s="9"/>
      <c r="KKN99" s="9"/>
      <c r="KKO99" s="9"/>
      <c r="KKP99" s="9"/>
      <c r="KKQ99" s="9"/>
      <c r="KKR99" s="9"/>
      <c r="KKS99" s="9"/>
      <c r="KKT99" s="9"/>
      <c r="KKU99" s="9"/>
      <c r="KKV99" s="9"/>
      <c r="KKW99" s="9"/>
      <c r="KKX99" s="9"/>
      <c r="KKY99" s="9"/>
      <c r="KKZ99" s="9"/>
      <c r="KLA99" s="9"/>
      <c r="KLB99" s="9"/>
      <c r="KLC99" s="9"/>
      <c r="KLD99" s="9"/>
      <c r="KLE99" s="9"/>
      <c r="KLF99" s="9"/>
      <c r="KLG99" s="9"/>
      <c r="KLH99" s="9"/>
      <c r="KLI99" s="9"/>
      <c r="KLJ99" s="9"/>
      <c r="KLK99" s="9"/>
      <c r="KLL99" s="9"/>
      <c r="KLM99" s="9"/>
      <c r="KLN99" s="9"/>
      <c r="KLO99" s="9"/>
      <c r="KLP99" s="9"/>
      <c r="KLQ99" s="9"/>
      <c r="KLR99" s="9"/>
      <c r="KLS99" s="9"/>
      <c r="KLT99" s="9"/>
      <c r="KLU99" s="9"/>
      <c r="KLV99" s="9"/>
      <c r="KLW99" s="9"/>
      <c r="KLX99" s="9"/>
      <c r="KLY99" s="9"/>
      <c r="KLZ99" s="9"/>
      <c r="KMA99" s="9"/>
      <c r="KMB99" s="9"/>
      <c r="KMC99" s="9"/>
      <c r="KMD99" s="9"/>
      <c r="KME99" s="9"/>
      <c r="KMF99" s="9"/>
      <c r="KMG99" s="9"/>
      <c r="KMH99" s="9"/>
      <c r="KMI99" s="9"/>
      <c r="KMJ99" s="9"/>
      <c r="KMK99" s="9"/>
      <c r="KML99" s="9"/>
      <c r="KMM99" s="9"/>
      <c r="KMN99" s="9"/>
      <c r="KMO99" s="9"/>
      <c r="KMP99" s="9"/>
      <c r="KMQ99" s="9"/>
      <c r="KMR99" s="9"/>
      <c r="KMS99" s="9"/>
      <c r="KMT99" s="9"/>
      <c r="KMU99" s="9"/>
      <c r="KMV99" s="9"/>
      <c r="KMW99" s="9"/>
      <c r="KMX99" s="9"/>
      <c r="KMY99" s="9"/>
      <c r="KMZ99" s="9"/>
      <c r="KNA99" s="9"/>
      <c r="KNB99" s="9"/>
      <c r="KNC99" s="9"/>
      <c r="KND99" s="9"/>
      <c r="KNE99" s="9"/>
      <c r="KNF99" s="9"/>
      <c r="KNG99" s="9"/>
      <c r="KNH99" s="9"/>
      <c r="KNI99" s="9"/>
      <c r="KNJ99" s="9"/>
      <c r="KNK99" s="9"/>
      <c r="KNL99" s="9"/>
      <c r="KNM99" s="9"/>
      <c r="KNN99" s="9"/>
      <c r="KNO99" s="9"/>
      <c r="KNP99" s="9"/>
      <c r="KNQ99" s="9"/>
      <c r="KNR99" s="9"/>
      <c r="KNS99" s="9"/>
      <c r="KNT99" s="9"/>
      <c r="KNU99" s="9"/>
      <c r="KNV99" s="9"/>
      <c r="KNW99" s="9"/>
      <c r="KNX99" s="9"/>
      <c r="KNY99" s="9"/>
      <c r="KNZ99" s="9"/>
      <c r="KOA99" s="9"/>
      <c r="KOB99" s="9"/>
      <c r="KOC99" s="9"/>
      <c r="KOD99" s="9"/>
      <c r="KOE99" s="9"/>
      <c r="KOF99" s="9"/>
      <c r="KOG99" s="9"/>
      <c r="KOH99" s="9"/>
      <c r="KOI99" s="9"/>
      <c r="KOJ99" s="9"/>
      <c r="KOK99" s="9"/>
      <c r="KOL99" s="9"/>
      <c r="KOM99" s="9"/>
      <c r="KON99" s="9"/>
      <c r="KOO99" s="9"/>
      <c r="KOP99" s="9"/>
      <c r="KOQ99" s="9"/>
      <c r="KOR99" s="9"/>
      <c r="KOS99" s="9"/>
      <c r="KOT99" s="9"/>
      <c r="KOU99" s="9"/>
      <c r="KOV99" s="9"/>
      <c r="KOW99" s="9"/>
      <c r="KOX99" s="9"/>
      <c r="KOY99" s="9"/>
      <c r="KOZ99" s="9"/>
      <c r="KPA99" s="9"/>
      <c r="KPB99" s="9"/>
      <c r="KPC99" s="9"/>
      <c r="KPD99" s="9"/>
      <c r="KPE99" s="9"/>
      <c r="KPF99" s="9"/>
      <c r="KPG99" s="9"/>
      <c r="KPH99" s="9"/>
      <c r="KPI99" s="9"/>
      <c r="KPJ99" s="9"/>
      <c r="KPK99" s="9"/>
      <c r="KPL99" s="9"/>
      <c r="KPM99" s="9"/>
      <c r="KPN99" s="9"/>
      <c r="KPO99" s="9"/>
      <c r="KPP99" s="9"/>
      <c r="KPQ99" s="9"/>
      <c r="KPR99" s="9"/>
      <c r="KPS99" s="9"/>
      <c r="KPT99" s="9"/>
      <c r="KPU99" s="9"/>
      <c r="KPV99" s="9"/>
      <c r="KPW99" s="9"/>
      <c r="KPX99" s="9"/>
      <c r="KPY99" s="9"/>
      <c r="KPZ99" s="9"/>
      <c r="KQA99" s="9"/>
      <c r="KQB99" s="9"/>
      <c r="KQC99" s="9"/>
      <c r="KQD99" s="9"/>
      <c r="KQE99" s="9"/>
      <c r="KQF99" s="9"/>
      <c r="KQG99" s="9"/>
      <c r="KQH99" s="9"/>
      <c r="KQI99" s="9"/>
      <c r="KQJ99" s="9"/>
      <c r="KQK99" s="9"/>
      <c r="KQL99" s="9"/>
      <c r="KQM99" s="9"/>
      <c r="KQN99" s="9"/>
      <c r="KQO99" s="9"/>
      <c r="KQP99" s="9"/>
      <c r="KQQ99" s="9"/>
      <c r="KQR99" s="9"/>
      <c r="KQS99" s="9"/>
      <c r="KQT99" s="9"/>
      <c r="KQU99" s="9"/>
      <c r="KQV99" s="9"/>
      <c r="KQW99" s="9"/>
      <c r="KQX99" s="9"/>
      <c r="KQY99" s="9"/>
      <c r="KQZ99" s="9"/>
      <c r="KRA99" s="9"/>
      <c r="KRB99" s="9"/>
      <c r="KRC99" s="9"/>
      <c r="KRD99" s="9"/>
      <c r="KRE99" s="9"/>
      <c r="KRF99" s="9"/>
      <c r="KRG99" s="9"/>
      <c r="KRH99" s="9"/>
      <c r="KRI99" s="9"/>
      <c r="KRJ99" s="9"/>
      <c r="KRK99" s="9"/>
      <c r="KRL99" s="9"/>
      <c r="KRM99" s="9"/>
      <c r="KRN99" s="9"/>
      <c r="KRO99" s="9"/>
      <c r="KRP99" s="9"/>
      <c r="KRQ99" s="9"/>
      <c r="KRR99" s="9"/>
      <c r="KRS99" s="9"/>
      <c r="KRT99" s="9"/>
      <c r="KRU99" s="9"/>
      <c r="KRV99" s="9"/>
      <c r="KRW99" s="9"/>
      <c r="KRX99" s="9"/>
      <c r="KRY99" s="9"/>
      <c r="KRZ99" s="9"/>
      <c r="KSA99" s="9"/>
      <c r="KSB99" s="9"/>
      <c r="KSC99" s="9"/>
      <c r="KSD99" s="9"/>
      <c r="KSE99" s="9"/>
      <c r="KSF99" s="9"/>
      <c r="KSG99" s="9"/>
      <c r="KSH99" s="9"/>
      <c r="KSI99" s="9"/>
      <c r="KSJ99" s="9"/>
      <c r="KSK99" s="9"/>
      <c r="KSL99" s="9"/>
      <c r="KSM99" s="9"/>
      <c r="KSN99" s="9"/>
      <c r="KSO99" s="9"/>
      <c r="KSP99" s="9"/>
      <c r="KSQ99" s="9"/>
      <c r="KSR99" s="9"/>
      <c r="KSS99" s="9"/>
      <c r="KST99" s="9"/>
      <c r="KSU99" s="9"/>
      <c r="KSV99" s="9"/>
      <c r="KSW99" s="9"/>
      <c r="KSX99" s="9"/>
      <c r="KSY99" s="9"/>
      <c r="KSZ99" s="9"/>
      <c r="KTA99" s="9"/>
      <c r="KTB99" s="9"/>
      <c r="KTC99" s="9"/>
      <c r="KTD99" s="9"/>
      <c r="KTE99" s="9"/>
      <c r="KTF99" s="9"/>
      <c r="KTG99" s="9"/>
      <c r="KTH99" s="9"/>
      <c r="KTI99" s="9"/>
      <c r="KTJ99" s="9"/>
      <c r="KTK99" s="9"/>
      <c r="KTL99" s="9"/>
      <c r="KTM99" s="9"/>
      <c r="KTN99" s="9"/>
      <c r="KTO99" s="9"/>
      <c r="KTP99" s="9"/>
      <c r="KTQ99" s="9"/>
      <c r="KTR99" s="9"/>
      <c r="KTS99" s="9"/>
      <c r="KTT99" s="9"/>
      <c r="KTU99" s="9"/>
      <c r="KTV99" s="9"/>
      <c r="KTW99" s="9"/>
      <c r="KTX99" s="9"/>
      <c r="KTY99" s="9"/>
      <c r="KTZ99" s="9"/>
      <c r="KUA99" s="9"/>
      <c r="KUB99" s="9"/>
      <c r="KUC99" s="9"/>
      <c r="KUD99" s="9"/>
      <c r="KUE99" s="9"/>
      <c r="KUF99" s="9"/>
      <c r="KUG99" s="9"/>
      <c r="KUH99" s="9"/>
      <c r="KUI99" s="9"/>
      <c r="KUJ99" s="9"/>
      <c r="KUK99" s="9"/>
      <c r="KUL99" s="9"/>
      <c r="KUM99" s="9"/>
      <c r="KUN99" s="9"/>
      <c r="KUO99" s="9"/>
      <c r="KUP99" s="9"/>
      <c r="KUQ99" s="9"/>
      <c r="KUR99" s="9"/>
      <c r="KUS99" s="9"/>
      <c r="KUT99" s="9"/>
      <c r="KUU99" s="9"/>
      <c r="KUV99" s="9"/>
      <c r="KUW99" s="9"/>
      <c r="KUX99" s="9"/>
      <c r="KUY99" s="9"/>
      <c r="KUZ99" s="9"/>
      <c r="KVA99" s="9"/>
      <c r="KVB99" s="9"/>
      <c r="KVC99" s="9"/>
      <c r="KVD99" s="9"/>
      <c r="KVE99" s="9"/>
      <c r="KVF99" s="9"/>
      <c r="KVG99" s="9"/>
      <c r="KVH99" s="9"/>
      <c r="KVI99" s="9"/>
      <c r="KVJ99" s="9"/>
      <c r="KVK99" s="9"/>
      <c r="KVL99" s="9"/>
      <c r="KVM99" s="9"/>
      <c r="KVN99" s="9"/>
      <c r="KVO99" s="9"/>
      <c r="KVP99" s="9"/>
      <c r="KVQ99" s="9"/>
      <c r="KVR99" s="9"/>
      <c r="KVS99" s="9"/>
      <c r="KVT99" s="9"/>
      <c r="KVU99" s="9"/>
      <c r="KVV99" s="9"/>
      <c r="KVW99" s="9"/>
      <c r="KVX99" s="9"/>
      <c r="KVY99" s="9"/>
      <c r="KVZ99" s="9"/>
      <c r="KWA99" s="9"/>
      <c r="KWB99" s="9"/>
      <c r="KWC99" s="9"/>
      <c r="KWD99" s="9"/>
      <c r="KWE99" s="9"/>
      <c r="KWF99" s="9"/>
      <c r="KWG99" s="9"/>
      <c r="KWH99" s="9"/>
      <c r="KWI99" s="9"/>
      <c r="KWJ99" s="9"/>
      <c r="KWK99" s="9"/>
      <c r="KWL99" s="9"/>
      <c r="KWM99" s="9"/>
      <c r="KWN99" s="9"/>
      <c r="KWO99" s="9"/>
      <c r="KWP99" s="9"/>
      <c r="KWQ99" s="9"/>
      <c r="KWR99" s="9"/>
      <c r="KWS99" s="9"/>
      <c r="KWT99" s="9"/>
      <c r="KWU99" s="9"/>
      <c r="KWV99" s="9"/>
      <c r="KWW99" s="9"/>
      <c r="KWX99" s="9"/>
      <c r="KWY99" s="9"/>
      <c r="KWZ99" s="9"/>
      <c r="KXA99" s="9"/>
      <c r="KXB99" s="9"/>
      <c r="KXC99" s="9"/>
      <c r="KXD99" s="9"/>
      <c r="KXE99" s="9"/>
      <c r="KXF99" s="9"/>
      <c r="KXG99" s="9"/>
      <c r="KXH99" s="9"/>
      <c r="KXI99" s="9"/>
      <c r="KXJ99" s="9"/>
      <c r="KXK99" s="9"/>
      <c r="KXL99" s="9"/>
      <c r="KXM99" s="9"/>
      <c r="KXN99" s="9"/>
      <c r="KXO99" s="9"/>
      <c r="KXP99" s="9"/>
      <c r="KXQ99" s="9"/>
      <c r="KXR99" s="9"/>
      <c r="KXS99" s="9"/>
      <c r="KXT99" s="9"/>
      <c r="KXU99" s="9"/>
      <c r="KXV99" s="9"/>
      <c r="KXW99" s="9"/>
      <c r="KXX99" s="9"/>
      <c r="KXY99" s="9"/>
      <c r="KXZ99" s="9"/>
      <c r="KYA99" s="9"/>
      <c r="KYB99" s="9"/>
      <c r="KYC99" s="9"/>
      <c r="KYD99" s="9"/>
      <c r="KYE99" s="9"/>
      <c r="KYF99" s="9"/>
      <c r="KYG99" s="9"/>
      <c r="KYH99" s="9"/>
      <c r="KYI99" s="9"/>
      <c r="KYJ99" s="9"/>
      <c r="KYK99" s="9"/>
      <c r="KYL99" s="9"/>
      <c r="KYM99" s="9"/>
      <c r="KYN99" s="9"/>
      <c r="KYO99" s="9"/>
      <c r="KYP99" s="9"/>
      <c r="KYQ99" s="9"/>
      <c r="KYR99" s="9"/>
      <c r="KYS99" s="9"/>
      <c r="KYT99" s="9"/>
      <c r="KYU99" s="9"/>
      <c r="KYV99" s="9"/>
      <c r="KYW99" s="9"/>
      <c r="KYX99" s="9"/>
      <c r="KYY99" s="9"/>
      <c r="KYZ99" s="9"/>
      <c r="KZA99" s="9"/>
      <c r="KZB99" s="9"/>
      <c r="KZC99" s="9"/>
      <c r="KZD99" s="9"/>
      <c r="KZE99" s="9"/>
      <c r="KZF99" s="9"/>
      <c r="KZG99" s="9"/>
      <c r="KZH99" s="9"/>
      <c r="KZI99" s="9"/>
      <c r="KZJ99" s="9"/>
      <c r="KZK99" s="9"/>
      <c r="KZL99" s="9"/>
      <c r="KZM99" s="9"/>
      <c r="KZN99" s="9"/>
      <c r="KZO99" s="9"/>
      <c r="KZP99" s="9"/>
      <c r="KZQ99" s="9"/>
      <c r="KZR99" s="9"/>
      <c r="KZS99" s="9"/>
      <c r="KZT99" s="9"/>
      <c r="KZU99" s="9"/>
      <c r="KZV99" s="9"/>
      <c r="KZW99" s="9"/>
      <c r="KZX99" s="9"/>
      <c r="KZY99" s="9"/>
      <c r="KZZ99" s="9"/>
      <c r="LAA99" s="9"/>
      <c r="LAB99" s="9"/>
      <c r="LAC99" s="9"/>
      <c r="LAD99" s="9"/>
      <c r="LAE99" s="9"/>
      <c r="LAF99" s="9"/>
      <c r="LAG99" s="9"/>
      <c r="LAH99" s="9"/>
      <c r="LAI99" s="9"/>
      <c r="LAJ99" s="9"/>
      <c r="LAK99" s="9"/>
      <c r="LAL99" s="9"/>
      <c r="LAM99" s="9"/>
      <c r="LAN99" s="9"/>
      <c r="LAO99" s="9"/>
      <c r="LAP99" s="9"/>
      <c r="LAQ99" s="9"/>
      <c r="LAR99" s="9"/>
      <c r="LAS99" s="9"/>
      <c r="LAT99" s="9"/>
      <c r="LAU99" s="9"/>
      <c r="LAV99" s="9"/>
      <c r="LAW99" s="9"/>
      <c r="LAX99" s="9"/>
      <c r="LAY99" s="9"/>
      <c r="LAZ99" s="9"/>
      <c r="LBA99" s="9"/>
      <c r="LBB99" s="9"/>
      <c r="LBC99" s="9"/>
      <c r="LBD99" s="9"/>
      <c r="LBE99" s="9"/>
      <c r="LBF99" s="9"/>
      <c r="LBG99" s="9"/>
      <c r="LBH99" s="9"/>
      <c r="LBI99" s="9"/>
      <c r="LBJ99" s="9"/>
      <c r="LBK99" s="9"/>
      <c r="LBL99" s="9"/>
      <c r="LBM99" s="9"/>
      <c r="LBN99" s="9"/>
      <c r="LBO99" s="9"/>
      <c r="LBP99" s="9"/>
      <c r="LBQ99" s="9"/>
      <c r="LBR99" s="9"/>
      <c r="LBS99" s="9"/>
      <c r="LBT99" s="9"/>
      <c r="LBU99" s="9"/>
      <c r="LBV99" s="9"/>
      <c r="LBW99" s="9"/>
      <c r="LBX99" s="9"/>
      <c r="LBY99" s="9"/>
      <c r="LBZ99" s="9"/>
      <c r="LCA99" s="9"/>
      <c r="LCB99" s="9"/>
      <c r="LCC99" s="9"/>
      <c r="LCD99" s="9"/>
      <c r="LCE99" s="9"/>
      <c r="LCF99" s="9"/>
      <c r="LCG99" s="9"/>
      <c r="LCH99" s="9"/>
      <c r="LCI99" s="9"/>
      <c r="LCJ99" s="9"/>
      <c r="LCK99" s="9"/>
      <c r="LCL99" s="9"/>
      <c r="LCM99" s="9"/>
      <c r="LCN99" s="9"/>
      <c r="LCO99" s="9"/>
      <c r="LCP99" s="9"/>
      <c r="LCQ99" s="9"/>
      <c r="LCR99" s="9"/>
      <c r="LCS99" s="9"/>
      <c r="LCT99" s="9"/>
      <c r="LCU99" s="9"/>
      <c r="LCV99" s="9"/>
      <c r="LCW99" s="9"/>
      <c r="LCX99" s="9"/>
      <c r="LCY99" s="9"/>
      <c r="LCZ99" s="9"/>
      <c r="LDA99" s="9"/>
      <c r="LDB99" s="9"/>
      <c r="LDC99" s="9"/>
      <c r="LDD99" s="9"/>
      <c r="LDE99" s="9"/>
      <c r="LDF99" s="9"/>
      <c r="LDG99" s="9"/>
      <c r="LDH99" s="9"/>
      <c r="LDI99" s="9"/>
      <c r="LDJ99" s="9"/>
      <c r="LDK99" s="9"/>
      <c r="LDL99" s="9"/>
      <c r="LDM99" s="9"/>
      <c r="LDN99" s="9"/>
      <c r="LDO99" s="9"/>
      <c r="LDP99" s="9"/>
      <c r="LDQ99" s="9"/>
      <c r="LDR99" s="9"/>
      <c r="LDS99" s="9"/>
      <c r="LDT99" s="9"/>
      <c r="LDU99" s="9"/>
      <c r="LDV99" s="9"/>
      <c r="LDW99" s="9"/>
      <c r="LDX99" s="9"/>
      <c r="LDY99" s="9"/>
      <c r="LDZ99" s="9"/>
      <c r="LEA99" s="9"/>
      <c r="LEB99" s="9"/>
      <c r="LEC99" s="9"/>
      <c r="LED99" s="9"/>
      <c r="LEE99" s="9"/>
      <c r="LEF99" s="9"/>
      <c r="LEG99" s="9"/>
      <c r="LEH99" s="9"/>
      <c r="LEI99" s="9"/>
      <c r="LEJ99" s="9"/>
      <c r="LEK99" s="9"/>
      <c r="LEL99" s="9"/>
      <c r="LEM99" s="9"/>
      <c r="LEN99" s="9"/>
      <c r="LEO99" s="9"/>
      <c r="LEP99" s="9"/>
      <c r="LEQ99" s="9"/>
      <c r="LER99" s="9"/>
      <c r="LES99" s="9"/>
      <c r="LET99" s="9"/>
      <c r="LEU99" s="9"/>
      <c r="LEV99" s="9"/>
      <c r="LEW99" s="9"/>
      <c r="LEX99" s="9"/>
      <c r="LEY99" s="9"/>
      <c r="LEZ99" s="9"/>
      <c r="LFA99" s="9"/>
      <c r="LFB99" s="9"/>
      <c r="LFC99" s="9"/>
      <c r="LFD99" s="9"/>
      <c r="LFE99" s="9"/>
      <c r="LFF99" s="9"/>
      <c r="LFG99" s="9"/>
      <c r="LFH99" s="9"/>
      <c r="LFI99" s="9"/>
      <c r="LFJ99" s="9"/>
      <c r="LFK99" s="9"/>
      <c r="LFL99" s="9"/>
      <c r="LFM99" s="9"/>
      <c r="LFN99" s="9"/>
      <c r="LFO99" s="9"/>
      <c r="LFP99" s="9"/>
      <c r="LFQ99" s="9"/>
      <c r="LFR99" s="9"/>
      <c r="LFS99" s="9"/>
      <c r="LFT99" s="9"/>
      <c r="LFU99" s="9"/>
      <c r="LFV99" s="9"/>
      <c r="LFW99" s="9"/>
      <c r="LFX99" s="9"/>
      <c r="LFY99" s="9"/>
      <c r="LFZ99" s="9"/>
      <c r="LGA99" s="9"/>
      <c r="LGB99" s="9"/>
      <c r="LGC99" s="9"/>
      <c r="LGD99" s="9"/>
      <c r="LGE99" s="9"/>
      <c r="LGF99" s="9"/>
      <c r="LGG99" s="9"/>
      <c r="LGH99" s="9"/>
      <c r="LGI99" s="9"/>
      <c r="LGJ99" s="9"/>
      <c r="LGK99" s="9"/>
      <c r="LGL99" s="9"/>
      <c r="LGM99" s="9"/>
      <c r="LGN99" s="9"/>
      <c r="LGO99" s="9"/>
      <c r="LGP99" s="9"/>
      <c r="LGQ99" s="9"/>
      <c r="LGR99" s="9"/>
      <c r="LGS99" s="9"/>
      <c r="LGT99" s="9"/>
      <c r="LGU99" s="9"/>
      <c r="LGV99" s="9"/>
      <c r="LGW99" s="9"/>
      <c r="LGX99" s="9"/>
      <c r="LGY99" s="9"/>
      <c r="LGZ99" s="9"/>
      <c r="LHA99" s="9"/>
      <c r="LHB99" s="9"/>
      <c r="LHC99" s="9"/>
      <c r="LHD99" s="9"/>
      <c r="LHE99" s="9"/>
      <c r="LHF99" s="9"/>
      <c r="LHG99" s="9"/>
      <c r="LHH99" s="9"/>
      <c r="LHI99" s="9"/>
      <c r="LHJ99" s="9"/>
      <c r="LHK99" s="9"/>
      <c r="LHL99" s="9"/>
      <c r="LHM99" s="9"/>
      <c r="LHN99" s="9"/>
      <c r="LHO99" s="9"/>
      <c r="LHP99" s="9"/>
      <c r="LHQ99" s="9"/>
      <c r="LHR99" s="9"/>
      <c r="LHS99" s="9"/>
      <c r="LHT99" s="9"/>
      <c r="LHU99" s="9"/>
      <c r="LHV99" s="9"/>
      <c r="LHW99" s="9"/>
      <c r="LHX99" s="9"/>
      <c r="LHY99" s="9"/>
      <c r="LHZ99" s="9"/>
      <c r="LIA99" s="9"/>
      <c r="LIB99" s="9"/>
      <c r="LIC99" s="9"/>
      <c r="LID99" s="9"/>
      <c r="LIE99" s="9"/>
      <c r="LIF99" s="9"/>
      <c r="LIG99" s="9"/>
      <c r="LIH99" s="9"/>
      <c r="LII99" s="9"/>
      <c r="LIJ99" s="9"/>
      <c r="LIK99" s="9"/>
      <c r="LIL99" s="9"/>
      <c r="LIM99" s="9"/>
      <c r="LIN99" s="9"/>
      <c r="LIO99" s="9"/>
      <c r="LIP99" s="9"/>
      <c r="LIQ99" s="9"/>
      <c r="LIR99" s="9"/>
      <c r="LIS99" s="9"/>
      <c r="LIT99" s="9"/>
      <c r="LIU99" s="9"/>
      <c r="LIV99" s="9"/>
      <c r="LIW99" s="9"/>
      <c r="LIX99" s="9"/>
      <c r="LIY99" s="9"/>
      <c r="LIZ99" s="9"/>
      <c r="LJA99" s="9"/>
      <c r="LJB99" s="9"/>
      <c r="LJC99" s="9"/>
      <c r="LJD99" s="9"/>
      <c r="LJE99" s="9"/>
      <c r="LJF99" s="9"/>
      <c r="LJG99" s="9"/>
      <c r="LJH99" s="9"/>
      <c r="LJI99" s="9"/>
      <c r="LJJ99" s="9"/>
      <c r="LJK99" s="9"/>
      <c r="LJL99" s="9"/>
      <c r="LJM99" s="9"/>
      <c r="LJN99" s="9"/>
      <c r="LJO99" s="9"/>
      <c r="LJP99" s="9"/>
      <c r="LJQ99" s="9"/>
      <c r="LJR99" s="9"/>
      <c r="LJS99" s="9"/>
      <c r="LJT99" s="9"/>
      <c r="LJU99" s="9"/>
      <c r="LJV99" s="9"/>
      <c r="LJW99" s="9"/>
      <c r="LJX99" s="9"/>
      <c r="LJY99" s="9"/>
      <c r="LJZ99" s="9"/>
      <c r="LKA99" s="9"/>
      <c r="LKB99" s="9"/>
      <c r="LKC99" s="9"/>
      <c r="LKD99" s="9"/>
      <c r="LKE99" s="9"/>
      <c r="LKF99" s="9"/>
      <c r="LKG99" s="9"/>
      <c r="LKH99" s="9"/>
      <c r="LKI99" s="9"/>
      <c r="LKJ99" s="9"/>
      <c r="LKK99" s="9"/>
      <c r="LKL99" s="9"/>
      <c r="LKM99" s="9"/>
      <c r="LKN99" s="9"/>
      <c r="LKO99" s="9"/>
      <c r="LKP99" s="9"/>
      <c r="LKQ99" s="9"/>
      <c r="LKR99" s="9"/>
      <c r="LKS99" s="9"/>
      <c r="LKT99" s="9"/>
      <c r="LKU99" s="9"/>
      <c r="LKV99" s="9"/>
      <c r="LKW99" s="9"/>
      <c r="LKX99" s="9"/>
      <c r="LKY99" s="9"/>
      <c r="LKZ99" s="9"/>
      <c r="LLA99" s="9"/>
      <c r="LLB99" s="9"/>
      <c r="LLC99" s="9"/>
      <c r="LLD99" s="9"/>
      <c r="LLE99" s="9"/>
      <c r="LLF99" s="9"/>
      <c r="LLG99" s="9"/>
      <c r="LLH99" s="9"/>
      <c r="LLI99" s="9"/>
      <c r="LLJ99" s="9"/>
      <c r="LLK99" s="9"/>
      <c r="LLL99" s="9"/>
      <c r="LLM99" s="9"/>
      <c r="LLN99" s="9"/>
      <c r="LLO99" s="9"/>
      <c r="LLP99" s="9"/>
      <c r="LLQ99" s="9"/>
      <c r="LLR99" s="9"/>
      <c r="LLS99" s="9"/>
      <c r="LLT99" s="9"/>
      <c r="LLU99" s="9"/>
      <c r="LLV99" s="9"/>
      <c r="LLW99" s="9"/>
      <c r="LLX99" s="9"/>
      <c r="LLY99" s="9"/>
      <c r="LLZ99" s="9"/>
      <c r="LMA99" s="9"/>
      <c r="LMB99" s="9"/>
      <c r="LMC99" s="9"/>
      <c r="LMD99" s="9"/>
      <c r="LME99" s="9"/>
      <c r="LMF99" s="9"/>
      <c r="LMG99" s="9"/>
      <c r="LMH99" s="9"/>
      <c r="LMI99" s="9"/>
      <c r="LMJ99" s="9"/>
      <c r="LMK99" s="9"/>
      <c r="LML99" s="9"/>
      <c r="LMM99" s="9"/>
      <c r="LMN99" s="9"/>
      <c r="LMO99" s="9"/>
      <c r="LMP99" s="9"/>
      <c r="LMQ99" s="9"/>
      <c r="LMR99" s="9"/>
      <c r="LMS99" s="9"/>
      <c r="LMT99" s="9"/>
      <c r="LMU99" s="9"/>
      <c r="LMV99" s="9"/>
      <c r="LMW99" s="9"/>
      <c r="LMX99" s="9"/>
      <c r="LMY99" s="9"/>
      <c r="LMZ99" s="9"/>
      <c r="LNA99" s="9"/>
      <c r="LNB99" s="9"/>
      <c r="LNC99" s="9"/>
      <c r="LND99" s="9"/>
      <c r="LNE99" s="9"/>
      <c r="LNF99" s="9"/>
      <c r="LNG99" s="9"/>
      <c r="LNH99" s="9"/>
      <c r="LNI99" s="9"/>
      <c r="LNJ99" s="9"/>
      <c r="LNK99" s="9"/>
      <c r="LNL99" s="9"/>
      <c r="LNM99" s="9"/>
      <c r="LNN99" s="9"/>
      <c r="LNO99" s="9"/>
      <c r="LNP99" s="9"/>
      <c r="LNQ99" s="9"/>
      <c r="LNR99" s="9"/>
      <c r="LNS99" s="9"/>
      <c r="LNT99" s="9"/>
      <c r="LNU99" s="9"/>
      <c r="LNV99" s="9"/>
      <c r="LNW99" s="9"/>
      <c r="LNX99" s="9"/>
      <c r="LNY99" s="9"/>
      <c r="LNZ99" s="9"/>
      <c r="LOA99" s="9"/>
      <c r="LOB99" s="9"/>
      <c r="LOC99" s="9"/>
      <c r="LOD99" s="9"/>
      <c r="LOE99" s="9"/>
      <c r="LOF99" s="9"/>
      <c r="LOG99" s="9"/>
      <c r="LOH99" s="9"/>
      <c r="LOI99" s="9"/>
      <c r="LOJ99" s="9"/>
      <c r="LOK99" s="9"/>
      <c r="LOL99" s="9"/>
      <c r="LOM99" s="9"/>
      <c r="LON99" s="9"/>
      <c r="LOO99" s="9"/>
      <c r="LOP99" s="9"/>
      <c r="LOQ99" s="9"/>
      <c r="LOR99" s="9"/>
      <c r="LOS99" s="9"/>
      <c r="LOT99" s="9"/>
      <c r="LOU99" s="9"/>
      <c r="LOV99" s="9"/>
      <c r="LOW99" s="9"/>
      <c r="LOX99" s="9"/>
      <c r="LOY99" s="9"/>
      <c r="LOZ99" s="9"/>
      <c r="LPA99" s="9"/>
      <c r="LPB99" s="9"/>
      <c r="LPC99" s="9"/>
      <c r="LPD99" s="9"/>
      <c r="LPE99" s="9"/>
      <c r="LPF99" s="9"/>
      <c r="LPG99" s="9"/>
      <c r="LPH99" s="9"/>
      <c r="LPI99" s="9"/>
      <c r="LPJ99" s="9"/>
      <c r="LPK99" s="9"/>
      <c r="LPL99" s="9"/>
      <c r="LPM99" s="9"/>
      <c r="LPN99" s="9"/>
      <c r="LPO99" s="9"/>
      <c r="LPP99" s="9"/>
      <c r="LPQ99" s="9"/>
      <c r="LPR99" s="9"/>
      <c r="LPS99" s="9"/>
      <c r="LPT99" s="9"/>
      <c r="LPU99" s="9"/>
      <c r="LPV99" s="9"/>
      <c r="LPW99" s="9"/>
      <c r="LPX99" s="9"/>
      <c r="LPY99" s="9"/>
      <c r="LPZ99" s="9"/>
      <c r="LQA99" s="9"/>
      <c r="LQB99" s="9"/>
      <c r="LQC99" s="9"/>
      <c r="LQD99" s="9"/>
      <c r="LQE99" s="9"/>
      <c r="LQF99" s="9"/>
      <c r="LQG99" s="9"/>
      <c r="LQH99" s="9"/>
      <c r="LQI99" s="9"/>
      <c r="LQJ99" s="9"/>
      <c r="LQK99" s="9"/>
      <c r="LQL99" s="9"/>
      <c r="LQM99" s="9"/>
      <c r="LQN99" s="9"/>
      <c r="LQO99" s="9"/>
      <c r="LQP99" s="9"/>
      <c r="LQQ99" s="9"/>
      <c r="LQR99" s="9"/>
      <c r="LQS99" s="9"/>
      <c r="LQT99" s="9"/>
      <c r="LQU99" s="9"/>
      <c r="LQV99" s="9"/>
      <c r="LQW99" s="9"/>
      <c r="LQX99" s="9"/>
      <c r="LQY99" s="9"/>
      <c r="LQZ99" s="9"/>
      <c r="LRA99" s="9"/>
      <c r="LRB99" s="9"/>
      <c r="LRC99" s="9"/>
      <c r="LRD99" s="9"/>
      <c r="LRE99" s="9"/>
      <c r="LRF99" s="9"/>
      <c r="LRG99" s="9"/>
      <c r="LRH99" s="9"/>
      <c r="LRI99" s="9"/>
      <c r="LRJ99" s="9"/>
      <c r="LRK99" s="9"/>
      <c r="LRL99" s="9"/>
      <c r="LRM99" s="9"/>
      <c r="LRN99" s="9"/>
      <c r="LRO99" s="9"/>
      <c r="LRP99" s="9"/>
      <c r="LRQ99" s="9"/>
      <c r="LRR99" s="9"/>
      <c r="LRS99" s="9"/>
      <c r="LRT99" s="9"/>
      <c r="LRU99" s="9"/>
      <c r="LRV99" s="9"/>
      <c r="LRW99" s="9"/>
      <c r="LRX99" s="9"/>
      <c r="LRY99" s="9"/>
      <c r="LRZ99" s="9"/>
      <c r="LSA99" s="9"/>
      <c r="LSB99" s="9"/>
      <c r="LSC99" s="9"/>
      <c r="LSD99" s="9"/>
      <c r="LSE99" s="9"/>
      <c r="LSF99" s="9"/>
      <c r="LSG99" s="9"/>
      <c r="LSH99" s="9"/>
      <c r="LSI99" s="9"/>
      <c r="LSJ99" s="9"/>
      <c r="LSK99" s="9"/>
      <c r="LSL99" s="9"/>
      <c r="LSM99" s="9"/>
      <c r="LSN99" s="9"/>
      <c r="LSO99" s="9"/>
      <c r="LSP99" s="9"/>
      <c r="LSQ99" s="9"/>
      <c r="LSR99" s="9"/>
      <c r="LSS99" s="9"/>
      <c r="LST99" s="9"/>
      <c r="LSU99" s="9"/>
      <c r="LSV99" s="9"/>
      <c r="LSW99" s="9"/>
      <c r="LSX99" s="9"/>
      <c r="LSY99" s="9"/>
      <c r="LSZ99" s="9"/>
      <c r="LTA99" s="9"/>
      <c r="LTB99" s="9"/>
      <c r="LTC99" s="9"/>
      <c r="LTD99" s="9"/>
      <c r="LTE99" s="9"/>
      <c r="LTF99" s="9"/>
      <c r="LTG99" s="9"/>
      <c r="LTH99" s="9"/>
      <c r="LTI99" s="9"/>
      <c r="LTJ99" s="9"/>
      <c r="LTK99" s="9"/>
      <c r="LTL99" s="9"/>
      <c r="LTM99" s="9"/>
      <c r="LTN99" s="9"/>
      <c r="LTO99" s="9"/>
      <c r="LTP99" s="9"/>
      <c r="LTQ99" s="9"/>
      <c r="LTR99" s="9"/>
      <c r="LTS99" s="9"/>
      <c r="LTT99" s="9"/>
      <c r="LTU99" s="9"/>
      <c r="LTV99" s="9"/>
      <c r="LTW99" s="9"/>
      <c r="LTX99" s="9"/>
      <c r="LTY99" s="9"/>
      <c r="LTZ99" s="9"/>
      <c r="LUA99" s="9"/>
      <c r="LUB99" s="9"/>
      <c r="LUC99" s="9"/>
      <c r="LUD99" s="9"/>
      <c r="LUE99" s="9"/>
      <c r="LUF99" s="9"/>
      <c r="LUG99" s="9"/>
      <c r="LUH99" s="9"/>
      <c r="LUI99" s="9"/>
      <c r="LUJ99" s="9"/>
      <c r="LUK99" s="9"/>
      <c r="LUL99" s="9"/>
      <c r="LUM99" s="9"/>
      <c r="LUN99" s="9"/>
      <c r="LUO99" s="9"/>
      <c r="LUP99" s="9"/>
      <c r="LUQ99" s="9"/>
      <c r="LUR99" s="9"/>
      <c r="LUS99" s="9"/>
      <c r="LUT99" s="9"/>
      <c r="LUU99" s="9"/>
      <c r="LUV99" s="9"/>
      <c r="LUW99" s="9"/>
      <c r="LUX99" s="9"/>
      <c r="LUY99" s="9"/>
      <c r="LUZ99" s="9"/>
      <c r="LVA99" s="9"/>
      <c r="LVB99" s="9"/>
      <c r="LVC99" s="9"/>
      <c r="LVD99" s="9"/>
      <c r="LVE99" s="9"/>
      <c r="LVF99" s="9"/>
      <c r="LVG99" s="9"/>
      <c r="LVH99" s="9"/>
      <c r="LVI99" s="9"/>
      <c r="LVJ99" s="9"/>
      <c r="LVK99" s="9"/>
      <c r="LVL99" s="9"/>
      <c r="LVM99" s="9"/>
      <c r="LVN99" s="9"/>
      <c r="LVO99" s="9"/>
      <c r="LVP99" s="9"/>
      <c r="LVQ99" s="9"/>
      <c r="LVR99" s="9"/>
      <c r="LVS99" s="9"/>
      <c r="LVT99" s="9"/>
      <c r="LVU99" s="9"/>
      <c r="LVV99" s="9"/>
      <c r="LVW99" s="9"/>
      <c r="LVX99" s="9"/>
      <c r="LVY99" s="9"/>
      <c r="LVZ99" s="9"/>
      <c r="LWA99" s="9"/>
      <c r="LWB99" s="9"/>
      <c r="LWC99" s="9"/>
      <c r="LWD99" s="9"/>
      <c r="LWE99" s="9"/>
      <c r="LWF99" s="9"/>
      <c r="LWG99" s="9"/>
      <c r="LWH99" s="9"/>
      <c r="LWI99" s="9"/>
      <c r="LWJ99" s="9"/>
      <c r="LWK99" s="9"/>
      <c r="LWL99" s="9"/>
      <c r="LWM99" s="9"/>
      <c r="LWN99" s="9"/>
      <c r="LWO99" s="9"/>
      <c r="LWP99" s="9"/>
      <c r="LWQ99" s="9"/>
      <c r="LWR99" s="9"/>
      <c r="LWS99" s="9"/>
      <c r="LWT99" s="9"/>
      <c r="LWU99" s="9"/>
      <c r="LWV99" s="9"/>
      <c r="LWW99" s="9"/>
      <c r="LWX99" s="9"/>
      <c r="LWY99" s="9"/>
      <c r="LWZ99" s="9"/>
      <c r="LXA99" s="9"/>
      <c r="LXB99" s="9"/>
      <c r="LXC99" s="9"/>
      <c r="LXD99" s="9"/>
      <c r="LXE99" s="9"/>
      <c r="LXF99" s="9"/>
      <c r="LXG99" s="9"/>
      <c r="LXH99" s="9"/>
      <c r="LXI99" s="9"/>
      <c r="LXJ99" s="9"/>
      <c r="LXK99" s="9"/>
      <c r="LXL99" s="9"/>
      <c r="LXM99" s="9"/>
      <c r="LXN99" s="9"/>
      <c r="LXO99" s="9"/>
      <c r="LXP99" s="9"/>
      <c r="LXQ99" s="9"/>
      <c r="LXR99" s="9"/>
      <c r="LXS99" s="9"/>
      <c r="LXT99" s="9"/>
      <c r="LXU99" s="9"/>
      <c r="LXV99" s="9"/>
      <c r="LXW99" s="9"/>
      <c r="LXX99" s="9"/>
      <c r="LXY99" s="9"/>
      <c r="LXZ99" s="9"/>
      <c r="LYA99" s="9"/>
      <c r="LYB99" s="9"/>
      <c r="LYC99" s="9"/>
      <c r="LYD99" s="9"/>
      <c r="LYE99" s="9"/>
      <c r="LYF99" s="9"/>
      <c r="LYG99" s="9"/>
      <c r="LYH99" s="9"/>
      <c r="LYI99" s="9"/>
      <c r="LYJ99" s="9"/>
      <c r="LYK99" s="9"/>
      <c r="LYL99" s="9"/>
      <c r="LYM99" s="9"/>
      <c r="LYN99" s="9"/>
      <c r="LYO99" s="9"/>
      <c r="LYP99" s="9"/>
      <c r="LYQ99" s="9"/>
      <c r="LYR99" s="9"/>
      <c r="LYS99" s="9"/>
      <c r="LYT99" s="9"/>
      <c r="LYU99" s="9"/>
      <c r="LYV99" s="9"/>
      <c r="LYW99" s="9"/>
      <c r="LYX99" s="9"/>
      <c r="LYY99" s="9"/>
      <c r="LYZ99" s="9"/>
      <c r="LZA99" s="9"/>
      <c r="LZB99" s="9"/>
      <c r="LZC99" s="9"/>
      <c r="LZD99" s="9"/>
      <c r="LZE99" s="9"/>
      <c r="LZF99" s="9"/>
      <c r="LZG99" s="9"/>
      <c r="LZH99" s="9"/>
      <c r="LZI99" s="9"/>
      <c r="LZJ99" s="9"/>
      <c r="LZK99" s="9"/>
      <c r="LZL99" s="9"/>
      <c r="LZM99" s="9"/>
      <c r="LZN99" s="9"/>
      <c r="LZO99" s="9"/>
      <c r="LZP99" s="9"/>
      <c r="LZQ99" s="9"/>
      <c r="LZR99" s="9"/>
      <c r="LZS99" s="9"/>
      <c r="LZT99" s="9"/>
      <c r="LZU99" s="9"/>
      <c r="LZV99" s="9"/>
      <c r="LZW99" s="9"/>
      <c r="LZX99" s="9"/>
      <c r="LZY99" s="9"/>
      <c r="LZZ99" s="9"/>
      <c r="MAA99" s="9"/>
      <c r="MAB99" s="9"/>
      <c r="MAC99" s="9"/>
      <c r="MAD99" s="9"/>
      <c r="MAE99" s="9"/>
      <c r="MAF99" s="9"/>
      <c r="MAG99" s="9"/>
      <c r="MAH99" s="9"/>
      <c r="MAI99" s="9"/>
      <c r="MAJ99" s="9"/>
      <c r="MAK99" s="9"/>
      <c r="MAL99" s="9"/>
      <c r="MAM99" s="9"/>
      <c r="MAN99" s="9"/>
      <c r="MAO99" s="9"/>
      <c r="MAP99" s="9"/>
      <c r="MAQ99" s="9"/>
      <c r="MAR99" s="9"/>
      <c r="MAS99" s="9"/>
      <c r="MAT99" s="9"/>
      <c r="MAU99" s="9"/>
      <c r="MAV99" s="9"/>
      <c r="MAW99" s="9"/>
      <c r="MAX99" s="9"/>
      <c r="MAY99" s="9"/>
      <c r="MAZ99" s="9"/>
      <c r="MBA99" s="9"/>
      <c r="MBB99" s="9"/>
      <c r="MBC99" s="9"/>
      <c r="MBD99" s="9"/>
      <c r="MBE99" s="9"/>
      <c r="MBF99" s="9"/>
      <c r="MBG99" s="9"/>
      <c r="MBH99" s="9"/>
      <c r="MBI99" s="9"/>
      <c r="MBJ99" s="9"/>
      <c r="MBK99" s="9"/>
      <c r="MBL99" s="9"/>
      <c r="MBM99" s="9"/>
      <c r="MBN99" s="9"/>
      <c r="MBO99" s="9"/>
      <c r="MBP99" s="9"/>
      <c r="MBQ99" s="9"/>
      <c r="MBR99" s="9"/>
      <c r="MBS99" s="9"/>
      <c r="MBT99" s="9"/>
      <c r="MBU99" s="9"/>
      <c r="MBV99" s="9"/>
      <c r="MBW99" s="9"/>
      <c r="MBX99" s="9"/>
      <c r="MBY99" s="9"/>
      <c r="MBZ99" s="9"/>
      <c r="MCA99" s="9"/>
      <c r="MCB99" s="9"/>
      <c r="MCC99" s="9"/>
      <c r="MCD99" s="9"/>
      <c r="MCE99" s="9"/>
      <c r="MCF99" s="9"/>
      <c r="MCG99" s="9"/>
      <c r="MCH99" s="9"/>
      <c r="MCI99" s="9"/>
      <c r="MCJ99" s="9"/>
      <c r="MCK99" s="9"/>
      <c r="MCL99" s="9"/>
      <c r="MCM99" s="9"/>
      <c r="MCN99" s="9"/>
      <c r="MCO99" s="9"/>
      <c r="MCP99" s="9"/>
      <c r="MCQ99" s="9"/>
      <c r="MCR99" s="9"/>
      <c r="MCS99" s="9"/>
      <c r="MCT99" s="9"/>
      <c r="MCU99" s="9"/>
      <c r="MCV99" s="9"/>
      <c r="MCW99" s="9"/>
      <c r="MCX99" s="9"/>
      <c r="MCY99" s="9"/>
      <c r="MCZ99" s="9"/>
      <c r="MDA99" s="9"/>
      <c r="MDB99" s="9"/>
      <c r="MDC99" s="9"/>
      <c r="MDD99" s="9"/>
      <c r="MDE99" s="9"/>
      <c r="MDF99" s="9"/>
      <c r="MDG99" s="9"/>
      <c r="MDH99" s="9"/>
      <c r="MDI99" s="9"/>
      <c r="MDJ99" s="9"/>
      <c r="MDK99" s="9"/>
      <c r="MDL99" s="9"/>
      <c r="MDM99" s="9"/>
      <c r="MDN99" s="9"/>
      <c r="MDO99" s="9"/>
      <c r="MDP99" s="9"/>
      <c r="MDQ99" s="9"/>
      <c r="MDR99" s="9"/>
      <c r="MDS99" s="9"/>
      <c r="MDT99" s="9"/>
      <c r="MDU99" s="9"/>
      <c r="MDV99" s="9"/>
      <c r="MDW99" s="9"/>
      <c r="MDX99" s="9"/>
      <c r="MDY99" s="9"/>
      <c r="MDZ99" s="9"/>
      <c r="MEA99" s="9"/>
      <c r="MEB99" s="9"/>
      <c r="MEC99" s="9"/>
      <c r="MED99" s="9"/>
      <c r="MEE99" s="9"/>
      <c r="MEF99" s="9"/>
      <c r="MEG99" s="9"/>
      <c r="MEH99" s="9"/>
      <c r="MEI99" s="9"/>
      <c r="MEJ99" s="9"/>
      <c r="MEK99" s="9"/>
      <c r="MEL99" s="9"/>
      <c r="MEM99" s="9"/>
      <c r="MEN99" s="9"/>
      <c r="MEO99" s="9"/>
      <c r="MEP99" s="9"/>
      <c r="MEQ99" s="9"/>
      <c r="MER99" s="9"/>
      <c r="MES99" s="9"/>
      <c r="MET99" s="9"/>
      <c r="MEU99" s="9"/>
      <c r="MEV99" s="9"/>
      <c r="MEW99" s="9"/>
      <c r="MEX99" s="9"/>
      <c r="MEY99" s="9"/>
      <c r="MEZ99" s="9"/>
      <c r="MFA99" s="9"/>
      <c r="MFB99" s="9"/>
      <c r="MFC99" s="9"/>
      <c r="MFD99" s="9"/>
      <c r="MFE99" s="9"/>
      <c r="MFF99" s="9"/>
      <c r="MFG99" s="9"/>
      <c r="MFH99" s="9"/>
      <c r="MFI99" s="9"/>
      <c r="MFJ99" s="9"/>
      <c r="MFK99" s="9"/>
      <c r="MFL99" s="9"/>
      <c r="MFM99" s="9"/>
      <c r="MFN99" s="9"/>
      <c r="MFO99" s="9"/>
      <c r="MFP99" s="9"/>
      <c r="MFQ99" s="9"/>
      <c r="MFR99" s="9"/>
      <c r="MFS99" s="9"/>
      <c r="MFT99" s="9"/>
      <c r="MFU99" s="9"/>
      <c r="MFV99" s="9"/>
      <c r="MFW99" s="9"/>
      <c r="MFX99" s="9"/>
      <c r="MFY99" s="9"/>
      <c r="MFZ99" s="9"/>
      <c r="MGA99" s="9"/>
      <c r="MGB99" s="9"/>
      <c r="MGC99" s="9"/>
      <c r="MGD99" s="9"/>
      <c r="MGE99" s="9"/>
      <c r="MGF99" s="9"/>
      <c r="MGG99" s="9"/>
      <c r="MGH99" s="9"/>
      <c r="MGI99" s="9"/>
      <c r="MGJ99" s="9"/>
      <c r="MGK99" s="9"/>
      <c r="MGL99" s="9"/>
      <c r="MGM99" s="9"/>
      <c r="MGN99" s="9"/>
      <c r="MGO99" s="9"/>
      <c r="MGP99" s="9"/>
      <c r="MGQ99" s="9"/>
      <c r="MGR99" s="9"/>
      <c r="MGS99" s="9"/>
      <c r="MGT99" s="9"/>
      <c r="MGU99" s="9"/>
      <c r="MGV99" s="9"/>
      <c r="MGW99" s="9"/>
      <c r="MGX99" s="9"/>
      <c r="MGY99" s="9"/>
      <c r="MGZ99" s="9"/>
      <c r="MHA99" s="9"/>
      <c r="MHB99" s="9"/>
      <c r="MHC99" s="9"/>
      <c r="MHD99" s="9"/>
      <c r="MHE99" s="9"/>
      <c r="MHF99" s="9"/>
      <c r="MHG99" s="9"/>
      <c r="MHH99" s="9"/>
      <c r="MHI99" s="9"/>
      <c r="MHJ99" s="9"/>
      <c r="MHK99" s="9"/>
      <c r="MHL99" s="9"/>
      <c r="MHM99" s="9"/>
      <c r="MHN99" s="9"/>
      <c r="MHO99" s="9"/>
      <c r="MHP99" s="9"/>
      <c r="MHQ99" s="9"/>
      <c r="MHR99" s="9"/>
      <c r="MHS99" s="9"/>
      <c r="MHT99" s="9"/>
      <c r="MHU99" s="9"/>
      <c r="MHV99" s="9"/>
      <c r="MHW99" s="9"/>
      <c r="MHX99" s="9"/>
      <c r="MHY99" s="9"/>
      <c r="MHZ99" s="9"/>
      <c r="MIA99" s="9"/>
      <c r="MIB99" s="9"/>
      <c r="MIC99" s="9"/>
      <c r="MID99" s="9"/>
      <c r="MIE99" s="9"/>
      <c r="MIF99" s="9"/>
      <c r="MIG99" s="9"/>
      <c r="MIH99" s="9"/>
      <c r="MII99" s="9"/>
      <c r="MIJ99" s="9"/>
      <c r="MIK99" s="9"/>
      <c r="MIL99" s="9"/>
      <c r="MIM99" s="9"/>
      <c r="MIN99" s="9"/>
      <c r="MIO99" s="9"/>
      <c r="MIP99" s="9"/>
      <c r="MIQ99" s="9"/>
      <c r="MIR99" s="9"/>
      <c r="MIS99" s="9"/>
      <c r="MIT99" s="9"/>
      <c r="MIU99" s="9"/>
      <c r="MIV99" s="9"/>
      <c r="MIW99" s="9"/>
      <c r="MIX99" s="9"/>
      <c r="MIY99" s="9"/>
      <c r="MIZ99" s="9"/>
      <c r="MJA99" s="9"/>
      <c r="MJB99" s="9"/>
      <c r="MJC99" s="9"/>
      <c r="MJD99" s="9"/>
      <c r="MJE99" s="9"/>
      <c r="MJF99" s="9"/>
      <c r="MJG99" s="9"/>
      <c r="MJH99" s="9"/>
      <c r="MJI99" s="9"/>
      <c r="MJJ99" s="9"/>
      <c r="MJK99" s="9"/>
      <c r="MJL99" s="9"/>
      <c r="MJM99" s="9"/>
      <c r="MJN99" s="9"/>
      <c r="MJO99" s="9"/>
      <c r="MJP99" s="9"/>
      <c r="MJQ99" s="9"/>
      <c r="MJR99" s="9"/>
      <c r="MJS99" s="9"/>
      <c r="MJT99" s="9"/>
      <c r="MJU99" s="9"/>
      <c r="MJV99" s="9"/>
      <c r="MJW99" s="9"/>
      <c r="MJX99" s="9"/>
      <c r="MJY99" s="9"/>
      <c r="MJZ99" s="9"/>
      <c r="MKA99" s="9"/>
      <c r="MKB99" s="9"/>
      <c r="MKC99" s="9"/>
      <c r="MKD99" s="9"/>
      <c r="MKE99" s="9"/>
      <c r="MKF99" s="9"/>
      <c r="MKG99" s="9"/>
      <c r="MKH99" s="9"/>
      <c r="MKI99" s="9"/>
      <c r="MKJ99" s="9"/>
      <c r="MKK99" s="9"/>
      <c r="MKL99" s="9"/>
      <c r="MKM99" s="9"/>
      <c r="MKN99" s="9"/>
      <c r="MKO99" s="9"/>
      <c r="MKP99" s="9"/>
      <c r="MKQ99" s="9"/>
      <c r="MKR99" s="9"/>
      <c r="MKS99" s="9"/>
      <c r="MKT99" s="9"/>
      <c r="MKU99" s="9"/>
      <c r="MKV99" s="9"/>
      <c r="MKW99" s="9"/>
      <c r="MKX99" s="9"/>
      <c r="MKY99" s="9"/>
      <c r="MKZ99" s="9"/>
      <c r="MLA99" s="9"/>
      <c r="MLB99" s="9"/>
      <c r="MLC99" s="9"/>
      <c r="MLD99" s="9"/>
      <c r="MLE99" s="9"/>
      <c r="MLF99" s="9"/>
      <c r="MLG99" s="9"/>
      <c r="MLH99" s="9"/>
      <c r="MLI99" s="9"/>
      <c r="MLJ99" s="9"/>
      <c r="MLK99" s="9"/>
      <c r="MLL99" s="9"/>
      <c r="MLM99" s="9"/>
      <c r="MLN99" s="9"/>
      <c r="MLO99" s="9"/>
      <c r="MLP99" s="9"/>
      <c r="MLQ99" s="9"/>
      <c r="MLR99" s="9"/>
      <c r="MLS99" s="9"/>
      <c r="MLT99" s="9"/>
      <c r="MLU99" s="9"/>
      <c r="MLV99" s="9"/>
      <c r="MLW99" s="9"/>
      <c r="MLX99" s="9"/>
      <c r="MLY99" s="9"/>
      <c r="MLZ99" s="9"/>
      <c r="MMA99" s="9"/>
      <c r="MMB99" s="9"/>
      <c r="MMC99" s="9"/>
      <c r="MMD99" s="9"/>
      <c r="MME99" s="9"/>
      <c r="MMF99" s="9"/>
      <c r="MMG99" s="9"/>
      <c r="MMH99" s="9"/>
      <c r="MMI99" s="9"/>
      <c r="MMJ99" s="9"/>
      <c r="MMK99" s="9"/>
      <c r="MML99" s="9"/>
      <c r="MMM99" s="9"/>
      <c r="MMN99" s="9"/>
      <c r="MMO99" s="9"/>
      <c r="MMP99" s="9"/>
      <c r="MMQ99" s="9"/>
      <c r="MMR99" s="9"/>
      <c r="MMS99" s="9"/>
      <c r="MMT99" s="9"/>
      <c r="MMU99" s="9"/>
      <c r="MMV99" s="9"/>
      <c r="MMW99" s="9"/>
      <c r="MMX99" s="9"/>
      <c r="MMY99" s="9"/>
      <c r="MMZ99" s="9"/>
      <c r="MNA99" s="9"/>
      <c r="MNB99" s="9"/>
      <c r="MNC99" s="9"/>
      <c r="MND99" s="9"/>
      <c r="MNE99" s="9"/>
      <c r="MNF99" s="9"/>
      <c r="MNG99" s="9"/>
      <c r="MNH99" s="9"/>
      <c r="MNI99" s="9"/>
      <c r="MNJ99" s="9"/>
      <c r="MNK99" s="9"/>
      <c r="MNL99" s="9"/>
      <c r="MNM99" s="9"/>
      <c r="MNN99" s="9"/>
      <c r="MNO99" s="9"/>
      <c r="MNP99" s="9"/>
      <c r="MNQ99" s="9"/>
      <c r="MNR99" s="9"/>
      <c r="MNS99" s="9"/>
      <c r="MNT99" s="9"/>
      <c r="MNU99" s="9"/>
      <c r="MNV99" s="9"/>
      <c r="MNW99" s="9"/>
      <c r="MNX99" s="9"/>
      <c r="MNY99" s="9"/>
      <c r="MNZ99" s="9"/>
      <c r="MOA99" s="9"/>
      <c r="MOB99" s="9"/>
      <c r="MOC99" s="9"/>
      <c r="MOD99" s="9"/>
      <c r="MOE99" s="9"/>
      <c r="MOF99" s="9"/>
      <c r="MOG99" s="9"/>
      <c r="MOH99" s="9"/>
      <c r="MOI99" s="9"/>
      <c r="MOJ99" s="9"/>
      <c r="MOK99" s="9"/>
      <c r="MOL99" s="9"/>
      <c r="MOM99" s="9"/>
      <c r="MON99" s="9"/>
      <c r="MOO99" s="9"/>
      <c r="MOP99" s="9"/>
      <c r="MOQ99" s="9"/>
      <c r="MOR99" s="9"/>
      <c r="MOS99" s="9"/>
      <c r="MOT99" s="9"/>
      <c r="MOU99" s="9"/>
      <c r="MOV99" s="9"/>
      <c r="MOW99" s="9"/>
      <c r="MOX99" s="9"/>
      <c r="MOY99" s="9"/>
      <c r="MOZ99" s="9"/>
      <c r="MPA99" s="9"/>
      <c r="MPB99" s="9"/>
      <c r="MPC99" s="9"/>
      <c r="MPD99" s="9"/>
      <c r="MPE99" s="9"/>
      <c r="MPF99" s="9"/>
      <c r="MPG99" s="9"/>
      <c r="MPH99" s="9"/>
      <c r="MPI99" s="9"/>
      <c r="MPJ99" s="9"/>
      <c r="MPK99" s="9"/>
      <c r="MPL99" s="9"/>
      <c r="MPM99" s="9"/>
      <c r="MPN99" s="9"/>
      <c r="MPO99" s="9"/>
      <c r="MPP99" s="9"/>
      <c r="MPQ99" s="9"/>
      <c r="MPR99" s="9"/>
      <c r="MPS99" s="9"/>
      <c r="MPT99" s="9"/>
      <c r="MPU99" s="9"/>
      <c r="MPV99" s="9"/>
      <c r="MPW99" s="9"/>
      <c r="MPX99" s="9"/>
      <c r="MPY99" s="9"/>
      <c r="MPZ99" s="9"/>
      <c r="MQA99" s="9"/>
      <c r="MQB99" s="9"/>
      <c r="MQC99" s="9"/>
      <c r="MQD99" s="9"/>
      <c r="MQE99" s="9"/>
      <c r="MQF99" s="9"/>
      <c r="MQG99" s="9"/>
      <c r="MQH99" s="9"/>
      <c r="MQI99" s="9"/>
      <c r="MQJ99" s="9"/>
      <c r="MQK99" s="9"/>
      <c r="MQL99" s="9"/>
      <c r="MQM99" s="9"/>
      <c r="MQN99" s="9"/>
      <c r="MQO99" s="9"/>
      <c r="MQP99" s="9"/>
      <c r="MQQ99" s="9"/>
      <c r="MQR99" s="9"/>
      <c r="MQS99" s="9"/>
      <c r="MQT99" s="9"/>
      <c r="MQU99" s="9"/>
      <c r="MQV99" s="9"/>
      <c r="MQW99" s="9"/>
      <c r="MQX99" s="9"/>
      <c r="MQY99" s="9"/>
      <c r="MQZ99" s="9"/>
      <c r="MRA99" s="9"/>
      <c r="MRB99" s="9"/>
      <c r="MRC99" s="9"/>
      <c r="MRD99" s="9"/>
      <c r="MRE99" s="9"/>
      <c r="MRF99" s="9"/>
      <c r="MRG99" s="9"/>
      <c r="MRH99" s="9"/>
      <c r="MRI99" s="9"/>
      <c r="MRJ99" s="9"/>
      <c r="MRK99" s="9"/>
      <c r="MRL99" s="9"/>
      <c r="MRM99" s="9"/>
      <c r="MRN99" s="9"/>
      <c r="MRO99" s="9"/>
      <c r="MRP99" s="9"/>
      <c r="MRQ99" s="9"/>
      <c r="MRR99" s="9"/>
      <c r="MRS99" s="9"/>
      <c r="MRT99" s="9"/>
      <c r="MRU99" s="9"/>
      <c r="MRV99" s="9"/>
      <c r="MRW99" s="9"/>
      <c r="MRX99" s="9"/>
      <c r="MRY99" s="9"/>
      <c r="MRZ99" s="9"/>
      <c r="MSA99" s="9"/>
      <c r="MSB99" s="9"/>
      <c r="MSC99" s="9"/>
      <c r="MSD99" s="9"/>
      <c r="MSE99" s="9"/>
      <c r="MSF99" s="9"/>
      <c r="MSG99" s="9"/>
      <c r="MSH99" s="9"/>
      <c r="MSI99" s="9"/>
      <c r="MSJ99" s="9"/>
      <c r="MSK99" s="9"/>
      <c r="MSL99" s="9"/>
      <c r="MSM99" s="9"/>
      <c r="MSN99" s="9"/>
      <c r="MSO99" s="9"/>
      <c r="MSP99" s="9"/>
      <c r="MSQ99" s="9"/>
      <c r="MSR99" s="9"/>
      <c r="MSS99" s="9"/>
      <c r="MST99" s="9"/>
      <c r="MSU99" s="9"/>
      <c r="MSV99" s="9"/>
      <c r="MSW99" s="9"/>
      <c r="MSX99" s="9"/>
      <c r="MSY99" s="9"/>
      <c r="MSZ99" s="9"/>
      <c r="MTA99" s="9"/>
      <c r="MTB99" s="9"/>
      <c r="MTC99" s="9"/>
      <c r="MTD99" s="9"/>
      <c r="MTE99" s="9"/>
      <c r="MTF99" s="9"/>
      <c r="MTG99" s="9"/>
      <c r="MTH99" s="9"/>
      <c r="MTI99" s="9"/>
      <c r="MTJ99" s="9"/>
      <c r="MTK99" s="9"/>
      <c r="MTL99" s="9"/>
      <c r="MTM99" s="9"/>
      <c r="MTN99" s="9"/>
      <c r="MTO99" s="9"/>
      <c r="MTP99" s="9"/>
      <c r="MTQ99" s="9"/>
      <c r="MTR99" s="9"/>
      <c r="MTS99" s="9"/>
      <c r="MTT99" s="9"/>
      <c r="MTU99" s="9"/>
      <c r="MTV99" s="9"/>
      <c r="MTW99" s="9"/>
      <c r="MTX99" s="9"/>
      <c r="MTY99" s="9"/>
      <c r="MTZ99" s="9"/>
      <c r="MUA99" s="9"/>
      <c r="MUB99" s="9"/>
      <c r="MUC99" s="9"/>
      <c r="MUD99" s="9"/>
      <c r="MUE99" s="9"/>
      <c r="MUF99" s="9"/>
      <c r="MUG99" s="9"/>
      <c r="MUH99" s="9"/>
      <c r="MUI99" s="9"/>
      <c r="MUJ99" s="9"/>
      <c r="MUK99" s="9"/>
      <c r="MUL99" s="9"/>
      <c r="MUM99" s="9"/>
      <c r="MUN99" s="9"/>
      <c r="MUO99" s="9"/>
      <c r="MUP99" s="9"/>
      <c r="MUQ99" s="9"/>
      <c r="MUR99" s="9"/>
      <c r="MUS99" s="9"/>
      <c r="MUT99" s="9"/>
      <c r="MUU99" s="9"/>
      <c r="MUV99" s="9"/>
      <c r="MUW99" s="9"/>
      <c r="MUX99" s="9"/>
      <c r="MUY99" s="9"/>
      <c r="MUZ99" s="9"/>
      <c r="MVA99" s="9"/>
      <c r="MVB99" s="9"/>
      <c r="MVC99" s="9"/>
      <c r="MVD99" s="9"/>
      <c r="MVE99" s="9"/>
      <c r="MVF99" s="9"/>
      <c r="MVG99" s="9"/>
      <c r="MVH99" s="9"/>
      <c r="MVI99" s="9"/>
      <c r="MVJ99" s="9"/>
      <c r="MVK99" s="9"/>
      <c r="MVL99" s="9"/>
      <c r="MVM99" s="9"/>
      <c r="MVN99" s="9"/>
      <c r="MVO99" s="9"/>
      <c r="MVP99" s="9"/>
      <c r="MVQ99" s="9"/>
      <c r="MVR99" s="9"/>
      <c r="MVS99" s="9"/>
      <c r="MVT99" s="9"/>
      <c r="MVU99" s="9"/>
      <c r="MVV99" s="9"/>
      <c r="MVW99" s="9"/>
      <c r="MVX99" s="9"/>
      <c r="MVY99" s="9"/>
      <c r="MVZ99" s="9"/>
      <c r="MWA99" s="9"/>
      <c r="MWB99" s="9"/>
      <c r="MWC99" s="9"/>
      <c r="MWD99" s="9"/>
      <c r="MWE99" s="9"/>
      <c r="MWF99" s="9"/>
      <c r="MWG99" s="9"/>
      <c r="MWH99" s="9"/>
      <c r="MWI99" s="9"/>
      <c r="MWJ99" s="9"/>
      <c r="MWK99" s="9"/>
      <c r="MWL99" s="9"/>
      <c r="MWM99" s="9"/>
      <c r="MWN99" s="9"/>
      <c r="MWO99" s="9"/>
      <c r="MWP99" s="9"/>
      <c r="MWQ99" s="9"/>
      <c r="MWR99" s="9"/>
      <c r="MWS99" s="9"/>
      <c r="MWT99" s="9"/>
      <c r="MWU99" s="9"/>
      <c r="MWV99" s="9"/>
      <c r="MWW99" s="9"/>
      <c r="MWX99" s="9"/>
      <c r="MWY99" s="9"/>
      <c r="MWZ99" s="9"/>
      <c r="MXA99" s="9"/>
      <c r="MXB99" s="9"/>
      <c r="MXC99" s="9"/>
      <c r="MXD99" s="9"/>
      <c r="MXE99" s="9"/>
      <c r="MXF99" s="9"/>
      <c r="MXG99" s="9"/>
      <c r="MXH99" s="9"/>
      <c r="MXI99" s="9"/>
      <c r="MXJ99" s="9"/>
      <c r="MXK99" s="9"/>
      <c r="MXL99" s="9"/>
      <c r="MXM99" s="9"/>
      <c r="MXN99" s="9"/>
      <c r="MXO99" s="9"/>
      <c r="MXP99" s="9"/>
      <c r="MXQ99" s="9"/>
      <c r="MXR99" s="9"/>
      <c r="MXS99" s="9"/>
      <c r="MXT99" s="9"/>
      <c r="MXU99" s="9"/>
      <c r="MXV99" s="9"/>
      <c r="MXW99" s="9"/>
      <c r="MXX99" s="9"/>
      <c r="MXY99" s="9"/>
      <c r="MXZ99" s="9"/>
      <c r="MYA99" s="9"/>
      <c r="MYB99" s="9"/>
      <c r="MYC99" s="9"/>
      <c r="MYD99" s="9"/>
      <c r="MYE99" s="9"/>
      <c r="MYF99" s="9"/>
      <c r="MYG99" s="9"/>
      <c r="MYH99" s="9"/>
      <c r="MYI99" s="9"/>
      <c r="MYJ99" s="9"/>
      <c r="MYK99" s="9"/>
      <c r="MYL99" s="9"/>
      <c r="MYM99" s="9"/>
      <c r="MYN99" s="9"/>
      <c r="MYO99" s="9"/>
      <c r="MYP99" s="9"/>
      <c r="MYQ99" s="9"/>
      <c r="MYR99" s="9"/>
      <c r="MYS99" s="9"/>
      <c r="MYT99" s="9"/>
      <c r="MYU99" s="9"/>
      <c r="MYV99" s="9"/>
      <c r="MYW99" s="9"/>
      <c r="MYX99" s="9"/>
      <c r="MYY99" s="9"/>
      <c r="MYZ99" s="9"/>
      <c r="MZA99" s="9"/>
      <c r="MZB99" s="9"/>
      <c r="MZC99" s="9"/>
      <c r="MZD99" s="9"/>
      <c r="MZE99" s="9"/>
      <c r="MZF99" s="9"/>
      <c r="MZG99" s="9"/>
      <c r="MZH99" s="9"/>
      <c r="MZI99" s="9"/>
      <c r="MZJ99" s="9"/>
      <c r="MZK99" s="9"/>
      <c r="MZL99" s="9"/>
      <c r="MZM99" s="9"/>
      <c r="MZN99" s="9"/>
      <c r="MZO99" s="9"/>
      <c r="MZP99" s="9"/>
      <c r="MZQ99" s="9"/>
      <c r="MZR99" s="9"/>
      <c r="MZS99" s="9"/>
      <c r="MZT99" s="9"/>
      <c r="MZU99" s="9"/>
      <c r="MZV99" s="9"/>
      <c r="MZW99" s="9"/>
      <c r="MZX99" s="9"/>
      <c r="MZY99" s="9"/>
      <c r="MZZ99" s="9"/>
      <c r="NAA99" s="9"/>
      <c r="NAB99" s="9"/>
      <c r="NAC99" s="9"/>
      <c r="NAD99" s="9"/>
      <c r="NAE99" s="9"/>
      <c r="NAF99" s="9"/>
      <c r="NAG99" s="9"/>
      <c r="NAH99" s="9"/>
      <c r="NAI99" s="9"/>
      <c r="NAJ99" s="9"/>
      <c r="NAK99" s="9"/>
      <c r="NAL99" s="9"/>
      <c r="NAM99" s="9"/>
      <c r="NAN99" s="9"/>
      <c r="NAO99" s="9"/>
      <c r="NAP99" s="9"/>
      <c r="NAQ99" s="9"/>
      <c r="NAR99" s="9"/>
      <c r="NAS99" s="9"/>
      <c r="NAT99" s="9"/>
      <c r="NAU99" s="9"/>
      <c r="NAV99" s="9"/>
      <c r="NAW99" s="9"/>
      <c r="NAX99" s="9"/>
      <c r="NAY99" s="9"/>
      <c r="NAZ99" s="9"/>
      <c r="NBA99" s="9"/>
      <c r="NBB99" s="9"/>
      <c r="NBC99" s="9"/>
      <c r="NBD99" s="9"/>
      <c r="NBE99" s="9"/>
      <c r="NBF99" s="9"/>
      <c r="NBG99" s="9"/>
      <c r="NBH99" s="9"/>
      <c r="NBI99" s="9"/>
      <c r="NBJ99" s="9"/>
      <c r="NBK99" s="9"/>
      <c r="NBL99" s="9"/>
      <c r="NBM99" s="9"/>
      <c r="NBN99" s="9"/>
      <c r="NBO99" s="9"/>
      <c r="NBP99" s="9"/>
      <c r="NBQ99" s="9"/>
      <c r="NBR99" s="9"/>
      <c r="NBS99" s="9"/>
      <c r="NBT99" s="9"/>
      <c r="NBU99" s="9"/>
      <c r="NBV99" s="9"/>
      <c r="NBW99" s="9"/>
      <c r="NBX99" s="9"/>
      <c r="NBY99" s="9"/>
      <c r="NBZ99" s="9"/>
      <c r="NCA99" s="9"/>
      <c r="NCB99" s="9"/>
      <c r="NCC99" s="9"/>
      <c r="NCD99" s="9"/>
      <c r="NCE99" s="9"/>
      <c r="NCF99" s="9"/>
      <c r="NCG99" s="9"/>
      <c r="NCH99" s="9"/>
      <c r="NCI99" s="9"/>
      <c r="NCJ99" s="9"/>
      <c r="NCK99" s="9"/>
      <c r="NCL99" s="9"/>
      <c r="NCM99" s="9"/>
      <c r="NCN99" s="9"/>
      <c r="NCO99" s="9"/>
      <c r="NCP99" s="9"/>
      <c r="NCQ99" s="9"/>
      <c r="NCR99" s="9"/>
      <c r="NCS99" s="9"/>
      <c r="NCT99" s="9"/>
      <c r="NCU99" s="9"/>
      <c r="NCV99" s="9"/>
      <c r="NCW99" s="9"/>
      <c r="NCX99" s="9"/>
      <c r="NCY99" s="9"/>
      <c r="NCZ99" s="9"/>
      <c r="NDA99" s="9"/>
      <c r="NDB99" s="9"/>
      <c r="NDC99" s="9"/>
      <c r="NDD99" s="9"/>
      <c r="NDE99" s="9"/>
      <c r="NDF99" s="9"/>
      <c r="NDG99" s="9"/>
      <c r="NDH99" s="9"/>
      <c r="NDI99" s="9"/>
      <c r="NDJ99" s="9"/>
      <c r="NDK99" s="9"/>
      <c r="NDL99" s="9"/>
      <c r="NDM99" s="9"/>
      <c r="NDN99" s="9"/>
      <c r="NDO99" s="9"/>
      <c r="NDP99" s="9"/>
      <c r="NDQ99" s="9"/>
      <c r="NDR99" s="9"/>
      <c r="NDS99" s="9"/>
      <c r="NDT99" s="9"/>
      <c r="NDU99" s="9"/>
      <c r="NDV99" s="9"/>
      <c r="NDW99" s="9"/>
      <c r="NDX99" s="9"/>
      <c r="NDY99" s="9"/>
      <c r="NDZ99" s="9"/>
      <c r="NEA99" s="9"/>
      <c r="NEB99" s="9"/>
      <c r="NEC99" s="9"/>
      <c r="NED99" s="9"/>
      <c r="NEE99" s="9"/>
      <c r="NEF99" s="9"/>
      <c r="NEG99" s="9"/>
      <c r="NEH99" s="9"/>
      <c r="NEI99" s="9"/>
      <c r="NEJ99" s="9"/>
      <c r="NEK99" s="9"/>
      <c r="NEL99" s="9"/>
      <c r="NEM99" s="9"/>
      <c r="NEN99" s="9"/>
      <c r="NEO99" s="9"/>
      <c r="NEP99" s="9"/>
      <c r="NEQ99" s="9"/>
      <c r="NER99" s="9"/>
      <c r="NES99" s="9"/>
      <c r="NET99" s="9"/>
      <c r="NEU99" s="9"/>
      <c r="NEV99" s="9"/>
      <c r="NEW99" s="9"/>
      <c r="NEX99" s="9"/>
      <c r="NEY99" s="9"/>
      <c r="NEZ99" s="9"/>
      <c r="NFA99" s="9"/>
      <c r="NFB99" s="9"/>
      <c r="NFC99" s="9"/>
      <c r="NFD99" s="9"/>
      <c r="NFE99" s="9"/>
      <c r="NFF99" s="9"/>
      <c r="NFG99" s="9"/>
      <c r="NFH99" s="9"/>
      <c r="NFI99" s="9"/>
      <c r="NFJ99" s="9"/>
      <c r="NFK99" s="9"/>
      <c r="NFL99" s="9"/>
      <c r="NFM99" s="9"/>
      <c r="NFN99" s="9"/>
      <c r="NFO99" s="9"/>
      <c r="NFP99" s="9"/>
      <c r="NFQ99" s="9"/>
      <c r="NFR99" s="9"/>
      <c r="NFS99" s="9"/>
      <c r="NFT99" s="9"/>
      <c r="NFU99" s="9"/>
      <c r="NFV99" s="9"/>
      <c r="NFW99" s="9"/>
      <c r="NFX99" s="9"/>
      <c r="NFY99" s="9"/>
      <c r="NFZ99" s="9"/>
      <c r="NGA99" s="9"/>
      <c r="NGB99" s="9"/>
      <c r="NGC99" s="9"/>
      <c r="NGD99" s="9"/>
      <c r="NGE99" s="9"/>
      <c r="NGF99" s="9"/>
      <c r="NGG99" s="9"/>
      <c r="NGH99" s="9"/>
      <c r="NGI99" s="9"/>
      <c r="NGJ99" s="9"/>
      <c r="NGK99" s="9"/>
      <c r="NGL99" s="9"/>
      <c r="NGM99" s="9"/>
      <c r="NGN99" s="9"/>
      <c r="NGO99" s="9"/>
      <c r="NGP99" s="9"/>
      <c r="NGQ99" s="9"/>
      <c r="NGR99" s="9"/>
      <c r="NGS99" s="9"/>
      <c r="NGT99" s="9"/>
      <c r="NGU99" s="9"/>
      <c r="NGV99" s="9"/>
      <c r="NGW99" s="9"/>
      <c r="NGX99" s="9"/>
      <c r="NGY99" s="9"/>
      <c r="NGZ99" s="9"/>
      <c r="NHA99" s="9"/>
      <c r="NHB99" s="9"/>
      <c r="NHC99" s="9"/>
      <c r="NHD99" s="9"/>
      <c r="NHE99" s="9"/>
      <c r="NHF99" s="9"/>
      <c r="NHG99" s="9"/>
      <c r="NHH99" s="9"/>
      <c r="NHI99" s="9"/>
      <c r="NHJ99" s="9"/>
      <c r="NHK99" s="9"/>
      <c r="NHL99" s="9"/>
      <c r="NHM99" s="9"/>
      <c r="NHN99" s="9"/>
      <c r="NHO99" s="9"/>
      <c r="NHP99" s="9"/>
      <c r="NHQ99" s="9"/>
      <c r="NHR99" s="9"/>
      <c r="NHS99" s="9"/>
      <c r="NHT99" s="9"/>
      <c r="NHU99" s="9"/>
      <c r="NHV99" s="9"/>
      <c r="NHW99" s="9"/>
      <c r="NHX99" s="9"/>
      <c r="NHY99" s="9"/>
      <c r="NHZ99" s="9"/>
      <c r="NIA99" s="9"/>
      <c r="NIB99" s="9"/>
      <c r="NIC99" s="9"/>
      <c r="NID99" s="9"/>
      <c r="NIE99" s="9"/>
      <c r="NIF99" s="9"/>
      <c r="NIG99" s="9"/>
      <c r="NIH99" s="9"/>
      <c r="NII99" s="9"/>
      <c r="NIJ99" s="9"/>
      <c r="NIK99" s="9"/>
      <c r="NIL99" s="9"/>
      <c r="NIM99" s="9"/>
      <c r="NIN99" s="9"/>
      <c r="NIO99" s="9"/>
      <c r="NIP99" s="9"/>
      <c r="NIQ99" s="9"/>
      <c r="NIR99" s="9"/>
      <c r="NIS99" s="9"/>
      <c r="NIT99" s="9"/>
      <c r="NIU99" s="9"/>
      <c r="NIV99" s="9"/>
      <c r="NIW99" s="9"/>
      <c r="NIX99" s="9"/>
      <c r="NIY99" s="9"/>
      <c r="NIZ99" s="9"/>
      <c r="NJA99" s="9"/>
      <c r="NJB99" s="9"/>
      <c r="NJC99" s="9"/>
      <c r="NJD99" s="9"/>
      <c r="NJE99" s="9"/>
      <c r="NJF99" s="9"/>
      <c r="NJG99" s="9"/>
      <c r="NJH99" s="9"/>
      <c r="NJI99" s="9"/>
      <c r="NJJ99" s="9"/>
      <c r="NJK99" s="9"/>
      <c r="NJL99" s="9"/>
      <c r="NJM99" s="9"/>
      <c r="NJN99" s="9"/>
      <c r="NJO99" s="9"/>
      <c r="NJP99" s="9"/>
      <c r="NJQ99" s="9"/>
      <c r="NJR99" s="9"/>
      <c r="NJS99" s="9"/>
      <c r="NJT99" s="9"/>
      <c r="NJU99" s="9"/>
      <c r="NJV99" s="9"/>
      <c r="NJW99" s="9"/>
      <c r="NJX99" s="9"/>
      <c r="NJY99" s="9"/>
      <c r="NJZ99" s="9"/>
      <c r="NKA99" s="9"/>
      <c r="NKB99" s="9"/>
      <c r="NKC99" s="9"/>
      <c r="NKD99" s="9"/>
      <c r="NKE99" s="9"/>
      <c r="NKF99" s="9"/>
      <c r="NKG99" s="9"/>
      <c r="NKH99" s="9"/>
      <c r="NKI99" s="9"/>
      <c r="NKJ99" s="9"/>
      <c r="NKK99" s="9"/>
      <c r="NKL99" s="9"/>
      <c r="NKM99" s="9"/>
      <c r="NKN99" s="9"/>
      <c r="NKO99" s="9"/>
      <c r="NKP99" s="9"/>
      <c r="NKQ99" s="9"/>
      <c r="NKR99" s="9"/>
      <c r="NKS99" s="9"/>
      <c r="NKT99" s="9"/>
      <c r="NKU99" s="9"/>
      <c r="NKV99" s="9"/>
      <c r="NKW99" s="9"/>
      <c r="NKX99" s="9"/>
      <c r="NKY99" s="9"/>
      <c r="NKZ99" s="9"/>
      <c r="NLA99" s="9"/>
      <c r="NLB99" s="9"/>
      <c r="NLC99" s="9"/>
      <c r="NLD99" s="9"/>
      <c r="NLE99" s="9"/>
      <c r="NLF99" s="9"/>
      <c r="NLG99" s="9"/>
      <c r="NLH99" s="9"/>
      <c r="NLI99" s="9"/>
      <c r="NLJ99" s="9"/>
      <c r="NLK99" s="9"/>
      <c r="NLL99" s="9"/>
      <c r="NLM99" s="9"/>
      <c r="NLN99" s="9"/>
      <c r="NLO99" s="9"/>
      <c r="NLP99" s="9"/>
      <c r="NLQ99" s="9"/>
      <c r="NLR99" s="9"/>
      <c r="NLS99" s="9"/>
      <c r="NLT99" s="9"/>
      <c r="NLU99" s="9"/>
      <c r="NLV99" s="9"/>
      <c r="NLW99" s="9"/>
      <c r="NLX99" s="9"/>
      <c r="NLY99" s="9"/>
      <c r="NLZ99" s="9"/>
      <c r="NMA99" s="9"/>
      <c r="NMB99" s="9"/>
      <c r="NMC99" s="9"/>
      <c r="NMD99" s="9"/>
      <c r="NME99" s="9"/>
      <c r="NMF99" s="9"/>
      <c r="NMG99" s="9"/>
      <c r="NMH99" s="9"/>
      <c r="NMI99" s="9"/>
      <c r="NMJ99" s="9"/>
      <c r="NMK99" s="9"/>
      <c r="NML99" s="9"/>
      <c r="NMM99" s="9"/>
      <c r="NMN99" s="9"/>
      <c r="NMO99" s="9"/>
      <c r="NMP99" s="9"/>
      <c r="NMQ99" s="9"/>
      <c r="NMR99" s="9"/>
      <c r="NMS99" s="9"/>
      <c r="NMT99" s="9"/>
      <c r="NMU99" s="9"/>
      <c r="NMV99" s="9"/>
      <c r="NMW99" s="9"/>
      <c r="NMX99" s="9"/>
      <c r="NMY99" s="9"/>
      <c r="NMZ99" s="9"/>
      <c r="NNA99" s="9"/>
      <c r="NNB99" s="9"/>
      <c r="NNC99" s="9"/>
      <c r="NND99" s="9"/>
      <c r="NNE99" s="9"/>
      <c r="NNF99" s="9"/>
      <c r="NNG99" s="9"/>
      <c r="NNH99" s="9"/>
      <c r="NNI99" s="9"/>
      <c r="NNJ99" s="9"/>
      <c r="NNK99" s="9"/>
      <c r="NNL99" s="9"/>
      <c r="NNM99" s="9"/>
      <c r="NNN99" s="9"/>
      <c r="NNO99" s="9"/>
      <c r="NNP99" s="9"/>
      <c r="NNQ99" s="9"/>
      <c r="NNR99" s="9"/>
      <c r="NNS99" s="9"/>
      <c r="NNT99" s="9"/>
      <c r="NNU99" s="9"/>
      <c r="NNV99" s="9"/>
      <c r="NNW99" s="9"/>
      <c r="NNX99" s="9"/>
      <c r="NNY99" s="9"/>
      <c r="NNZ99" s="9"/>
      <c r="NOA99" s="9"/>
      <c r="NOB99" s="9"/>
      <c r="NOC99" s="9"/>
      <c r="NOD99" s="9"/>
      <c r="NOE99" s="9"/>
      <c r="NOF99" s="9"/>
      <c r="NOG99" s="9"/>
      <c r="NOH99" s="9"/>
      <c r="NOI99" s="9"/>
      <c r="NOJ99" s="9"/>
      <c r="NOK99" s="9"/>
      <c r="NOL99" s="9"/>
      <c r="NOM99" s="9"/>
      <c r="NON99" s="9"/>
      <c r="NOO99" s="9"/>
      <c r="NOP99" s="9"/>
      <c r="NOQ99" s="9"/>
      <c r="NOR99" s="9"/>
      <c r="NOS99" s="9"/>
      <c r="NOT99" s="9"/>
      <c r="NOU99" s="9"/>
      <c r="NOV99" s="9"/>
      <c r="NOW99" s="9"/>
      <c r="NOX99" s="9"/>
      <c r="NOY99" s="9"/>
      <c r="NOZ99" s="9"/>
      <c r="NPA99" s="9"/>
      <c r="NPB99" s="9"/>
      <c r="NPC99" s="9"/>
      <c r="NPD99" s="9"/>
      <c r="NPE99" s="9"/>
      <c r="NPF99" s="9"/>
      <c r="NPG99" s="9"/>
      <c r="NPH99" s="9"/>
      <c r="NPI99" s="9"/>
      <c r="NPJ99" s="9"/>
      <c r="NPK99" s="9"/>
      <c r="NPL99" s="9"/>
      <c r="NPM99" s="9"/>
      <c r="NPN99" s="9"/>
      <c r="NPO99" s="9"/>
      <c r="NPP99" s="9"/>
      <c r="NPQ99" s="9"/>
      <c r="NPR99" s="9"/>
      <c r="NPS99" s="9"/>
      <c r="NPT99" s="9"/>
      <c r="NPU99" s="9"/>
      <c r="NPV99" s="9"/>
      <c r="NPW99" s="9"/>
      <c r="NPX99" s="9"/>
      <c r="NPY99" s="9"/>
      <c r="NPZ99" s="9"/>
      <c r="NQA99" s="9"/>
      <c r="NQB99" s="9"/>
      <c r="NQC99" s="9"/>
      <c r="NQD99" s="9"/>
      <c r="NQE99" s="9"/>
      <c r="NQF99" s="9"/>
      <c r="NQG99" s="9"/>
      <c r="NQH99" s="9"/>
      <c r="NQI99" s="9"/>
      <c r="NQJ99" s="9"/>
      <c r="NQK99" s="9"/>
      <c r="NQL99" s="9"/>
      <c r="NQM99" s="9"/>
      <c r="NQN99" s="9"/>
      <c r="NQO99" s="9"/>
      <c r="NQP99" s="9"/>
      <c r="NQQ99" s="9"/>
      <c r="NQR99" s="9"/>
      <c r="NQS99" s="9"/>
      <c r="NQT99" s="9"/>
      <c r="NQU99" s="9"/>
      <c r="NQV99" s="9"/>
      <c r="NQW99" s="9"/>
      <c r="NQX99" s="9"/>
      <c r="NQY99" s="9"/>
      <c r="NQZ99" s="9"/>
      <c r="NRA99" s="9"/>
      <c r="NRB99" s="9"/>
      <c r="NRC99" s="9"/>
      <c r="NRD99" s="9"/>
      <c r="NRE99" s="9"/>
      <c r="NRF99" s="9"/>
      <c r="NRG99" s="9"/>
      <c r="NRH99" s="9"/>
      <c r="NRI99" s="9"/>
      <c r="NRJ99" s="9"/>
      <c r="NRK99" s="9"/>
      <c r="NRL99" s="9"/>
      <c r="NRM99" s="9"/>
      <c r="NRN99" s="9"/>
      <c r="NRO99" s="9"/>
      <c r="NRP99" s="9"/>
      <c r="NRQ99" s="9"/>
      <c r="NRR99" s="9"/>
      <c r="NRS99" s="9"/>
      <c r="NRT99" s="9"/>
      <c r="NRU99" s="9"/>
      <c r="NRV99" s="9"/>
      <c r="NRW99" s="9"/>
      <c r="NRX99" s="9"/>
      <c r="NRY99" s="9"/>
      <c r="NRZ99" s="9"/>
      <c r="NSA99" s="9"/>
      <c r="NSB99" s="9"/>
      <c r="NSC99" s="9"/>
      <c r="NSD99" s="9"/>
      <c r="NSE99" s="9"/>
      <c r="NSF99" s="9"/>
      <c r="NSG99" s="9"/>
      <c r="NSH99" s="9"/>
      <c r="NSI99" s="9"/>
      <c r="NSJ99" s="9"/>
      <c r="NSK99" s="9"/>
      <c r="NSL99" s="9"/>
      <c r="NSM99" s="9"/>
      <c r="NSN99" s="9"/>
      <c r="NSO99" s="9"/>
      <c r="NSP99" s="9"/>
      <c r="NSQ99" s="9"/>
      <c r="NSR99" s="9"/>
      <c r="NSS99" s="9"/>
      <c r="NST99" s="9"/>
      <c r="NSU99" s="9"/>
      <c r="NSV99" s="9"/>
      <c r="NSW99" s="9"/>
      <c r="NSX99" s="9"/>
      <c r="NSY99" s="9"/>
      <c r="NSZ99" s="9"/>
      <c r="NTA99" s="9"/>
      <c r="NTB99" s="9"/>
      <c r="NTC99" s="9"/>
      <c r="NTD99" s="9"/>
      <c r="NTE99" s="9"/>
      <c r="NTF99" s="9"/>
      <c r="NTG99" s="9"/>
      <c r="NTH99" s="9"/>
      <c r="NTI99" s="9"/>
      <c r="NTJ99" s="9"/>
      <c r="NTK99" s="9"/>
      <c r="NTL99" s="9"/>
      <c r="NTM99" s="9"/>
      <c r="NTN99" s="9"/>
      <c r="NTO99" s="9"/>
      <c r="NTP99" s="9"/>
      <c r="NTQ99" s="9"/>
      <c r="NTR99" s="9"/>
      <c r="NTS99" s="9"/>
      <c r="NTT99" s="9"/>
      <c r="NTU99" s="9"/>
      <c r="NTV99" s="9"/>
      <c r="NTW99" s="9"/>
      <c r="NTX99" s="9"/>
      <c r="NTY99" s="9"/>
      <c r="NTZ99" s="9"/>
      <c r="NUA99" s="9"/>
      <c r="NUB99" s="9"/>
      <c r="NUC99" s="9"/>
      <c r="NUD99" s="9"/>
      <c r="NUE99" s="9"/>
      <c r="NUF99" s="9"/>
      <c r="NUG99" s="9"/>
      <c r="NUH99" s="9"/>
      <c r="NUI99" s="9"/>
      <c r="NUJ99" s="9"/>
      <c r="NUK99" s="9"/>
      <c r="NUL99" s="9"/>
      <c r="NUM99" s="9"/>
      <c r="NUN99" s="9"/>
      <c r="NUO99" s="9"/>
      <c r="NUP99" s="9"/>
      <c r="NUQ99" s="9"/>
      <c r="NUR99" s="9"/>
      <c r="NUS99" s="9"/>
      <c r="NUT99" s="9"/>
      <c r="NUU99" s="9"/>
      <c r="NUV99" s="9"/>
      <c r="NUW99" s="9"/>
      <c r="NUX99" s="9"/>
      <c r="NUY99" s="9"/>
      <c r="NUZ99" s="9"/>
      <c r="NVA99" s="9"/>
      <c r="NVB99" s="9"/>
      <c r="NVC99" s="9"/>
      <c r="NVD99" s="9"/>
      <c r="NVE99" s="9"/>
      <c r="NVF99" s="9"/>
      <c r="NVG99" s="9"/>
      <c r="NVH99" s="9"/>
      <c r="NVI99" s="9"/>
      <c r="NVJ99" s="9"/>
      <c r="NVK99" s="9"/>
      <c r="NVL99" s="9"/>
      <c r="NVM99" s="9"/>
      <c r="NVN99" s="9"/>
      <c r="NVO99" s="9"/>
      <c r="NVP99" s="9"/>
      <c r="NVQ99" s="9"/>
      <c r="NVR99" s="9"/>
      <c r="NVS99" s="9"/>
      <c r="NVT99" s="9"/>
      <c r="NVU99" s="9"/>
      <c r="NVV99" s="9"/>
      <c r="NVW99" s="9"/>
      <c r="NVX99" s="9"/>
      <c r="NVY99" s="9"/>
      <c r="NVZ99" s="9"/>
      <c r="NWA99" s="9"/>
      <c r="NWB99" s="9"/>
      <c r="NWC99" s="9"/>
      <c r="NWD99" s="9"/>
      <c r="NWE99" s="9"/>
      <c r="NWF99" s="9"/>
      <c r="NWG99" s="9"/>
      <c r="NWH99" s="9"/>
      <c r="NWI99" s="9"/>
      <c r="NWJ99" s="9"/>
      <c r="NWK99" s="9"/>
      <c r="NWL99" s="9"/>
      <c r="NWM99" s="9"/>
      <c r="NWN99" s="9"/>
      <c r="NWO99" s="9"/>
      <c r="NWP99" s="9"/>
      <c r="NWQ99" s="9"/>
      <c r="NWR99" s="9"/>
      <c r="NWS99" s="9"/>
      <c r="NWT99" s="9"/>
      <c r="NWU99" s="9"/>
      <c r="NWV99" s="9"/>
      <c r="NWW99" s="9"/>
      <c r="NWX99" s="9"/>
      <c r="NWY99" s="9"/>
      <c r="NWZ99" s="9"/>
      <c r="NXA99" s="9"/>
      <c r="NXB99" s="9"/>
      <c r="NXC99" s="9"/>
      <c r="NXD99" s="9"/>
      <c r="NXE99" s="9"/>
      <c r="NXF99" s="9"/>
      <c r="NXG99" s="9"/>
      <c r="NXH99" s="9"/>
      <c r="NXI99" s="9"/>
      <c r="NXJ99" s="9"/>
      <c r="NXK99" s="9"/>
      <c r="NXL99" s="9"/>
      <c r="NXM99" s="9"/>
      <c r="NXN99" s="9"/>
      <c r="NXO99" s="9"/>
      <c r="NXP99" s="9"/>
      <c r="NXQ99" s="9"/>
      <c r="NXR99" s="9"/>
      <c r="NXS99" s="9"/>
      <c r="NXT99" s="9"/>
      <c r="NXU99" s="9"/>
      <c r="NXV99" s="9"/>
      <c r="NXW99" s="9"/>
      <c r="NXX99" s="9"/>
      <c r="NXY99" s="9"/>
      <c r="NXZ99" s="9"/>
      <c r="NYA99" s="9"/>
      <c r="NYB99" s="9"/>
      <c r="NYC99" s="9"/>
      <c r="NYD99" s="9"/>
      <c r="NYE99" s="9"/>
      <c r="NYF99" s="9"/>
      <c r="NYG99" s="9"/>
      <c r="NYH99" s="9"/>
      <c r="NYI99" s="9"/>
      <c r="NYJ99" s="9"/>
      <c r="NYK99" s="9"/>
      <c r="NYL99" s="9"/>
      <c r="NYM99" s="9"/>
      <c r="NYN99" s="9"/>
      <c r="NYO99" s="9"/>
      <c r="NYP99" s="9"/>
      <c r="NYQ99" s="9"/>
      <c r="NYR99" s="9"/>
      <c r="NYS99" s="9"/>
      <c r="NYT99" s="9"/>
      <c r="NYU99" s="9"/>
      <c r="NYV99" s="9"/>
      <c r="NYW99" s="9"/>
      <c r="NYX99" s="9"/>
      <c r="NYY99" s="9"/>
      <c r="NYZ99" s="9"/>
      <c r="NZA99" s="9"/>
      <c r="NZB99" s="9"/>
      <c r="NZC99" s="9"/>
      <c r="NZD99" s="9"/>
      <c r="NZE99" s="9"/>
      <c r="NZF99" s="9"/>
      <c r="NZG99" s="9"/>
      <c r="NZH99" s="9"/>
      <c r="NZI99" s="9"/>
      <c r="NZJ99" s="9"/>
      <c r="NZK99" s="9"/>
      <c r="NZL99" s="9"/>
      <c r="NZM99" s="9"/>
      <c r="NZN99" s="9"/>
      <c r="NZO99" s="9"/>
      <c r="NZP99" s="9"/>
      <c r="NZQ99" s="9"/>
      <c r="NZR99" s="9"/>
      <c r="NZS99" s="9"/>
      <c r="NZT99" s="9"/>
      <c r="NZU99" s="9"/>
      <c r="NZV99" s="9"/>
      <c r="NZW99" s="9"/>
      <c r="NZX99" s="9"/>
      <c r="NZY99" s="9"/>
      <c r="NZZ99" s="9"/>
      <c r="OAA99" s="9"/>
      <c r="OAB99" s="9"/>
      <c r="OAC99" s="9"/>
      <c r="OAD99" s="9"/>
      <c r="OAE99" s="9"/>
      <c r="OAF99" s="9"/>
      <c r="OAG99" s="9"/>
      <c r="OAH99" s="9"/>
      <c r="OAI99" s="9"/>
      <c r="OAJ99" s="9"/>
      <c r="OAK99" s="9"/>
      <c r="OAL99" s="9"/>
      <c r="OAM99" s="9"/>
      <c r="OAN99" s="9"/>
      <c r="OAO99" s="9"/>
      <c r="OAP99" s="9"/>
      <c r="OAQ99" s="9"/>
      <c r="OAR99" s="9"/>
      <c r="OAS99" s="9"/>
      <c r="OAT99" s="9"/>
      <c r="OAU99" s="9"/>
      <c r="OAV99" s="9"/>
      <c r="OAW99" s="9"/>
      <c r="OAX99" s="9"/>
      <c r="OAY99" s="9"/>
      <c r="OAZ99" s="9"/>
      <c r="OBA99" s="9"/>
      <c r="OBB99" s="9"/>
      <c r="OBC99" s="9"/>
      <c r="OBD99" s="9"/>
      <c r="OBE99" s="9"/>
      <c r="OBF99" s="9"/>
      <c r="OBG99" s="9"/>
      <c r="OBH99" s="9"/>
      <c r="OBI99" s="9"/>
      <c r="OBJ99" s="9"/>
      <c r="OBK99" s="9"/>
      <c r="OBL99" s="9"/>
      <c r="OBM99" s="9"/>
      <c r="OBN99" s="9"/>
      <c r="OBO99" s="9"/>
      <c r="OBP99" s="9"/>
      <c r="OBQ99" s="9"/>
      <c r="OBR99" s="9"/>
      <c r="OBS99" s="9"/>
      <c r="OBT99" s="9"/>
      <c r="OBU99" s="9"/>
      <c r="OBV99" s="9"/>
      <c r="OBW99" s="9"/>
      <c r="OBX99" s="9"/>
      <c r="OBY99" s="9"/>
      <c r="OBZ99" s="9"/>
      <c r="OCA99" s="9"/>
      <c r="OCB99" s="9"/>
      <c r="OCC99" s="9"/>
      <c r="OCD99" s="9"/>
      <c r="OCE99" s="9"/>
      <c r="OCF99" s="9"/>
      <c r="OCG99" s="9"/>
      <c r="OCH99" s="9"/>
      <c r="OCI99" s="9"/>
      <c r="OCJ99" s="9"/>
      <c r="OCK99" s="9"/>
      <c r="OCL99" s="9"/>
      <c r="OCM99" s="9"/>
      <c r="OCN99" s="9"/>
      <c r="OCO99" s="9"/>
      <c r="OCP99" s="9"/>
      <c r="OCQ99" s="9"/>
      <c r="OCR99" s="9"/>
      <c r="OCS99" s="9"/>
      <c r="OCT99" s="9"/>
      <c r="OCU99" s="9"/>
      <c r="OCV99" s="9"/>
      <c r="OCW99" s="9"/>
      <c r="OCX99" s="9"/>
      <c r="OCY99" s="9"/>
      <c r="OCZ99" s="9"/>
      <c r="ODA99" s="9"/>
      <c r="ODB99" s="9"/>
      <c r="ODC99" s="9"/>
      <c r="ODD99" s="9"/>
      <c r="ODE99" s="9"/>
      <c r="ODF99" s="9"/>
      <c r="ODG99" s="9"/>
      <c r="ODH99" s="9"/>
      <c r="ODI99" s="9"/>
      <c r="ODJ99" s="9"/>
      <c r="ODK99" s="9"/>
      <c r="ODL99" s="9"/>
      <c r="ODM99" s="9"/>
      <c r="ODN99" s="9"/>
      <c r="ODO99" s="9"/>
      <c r="ODP99" s="9"/>
      <c r="ODQ99" s="9"/>
      <c r="ODR99" s="9"/>
      <c r="ODS99" s="9"/>
      <c r="ODT99" s="9"/>
      <c r="ODU99" s="9"/>
      <c r="ODV99" s="9"/>
      <c r="ODW99" s="9"/>
      <c r="ODX99" s="9"/>
      <c r="ODY99" s="9"/>
      <c r="ODZ99" s="9"/>
      <c r="OEA99" s="9"/>
      <c r="OEB99" s="9"/>
      <c r="OEC99" s="9"/>
      <c r="OED99" s="9"/>
      <c r="OEE99" s="9"/>
      <c r="OEF99" s="9"/>
      <c r="OEG99" s="9"/>
      <c r="OEH99" s="9"/>
      <c r="OEI99" s="9"/>
      <c r="OEJ99" s="9"/>
      <c r="OEK99" s="9"/>
      <c r="OEL99" s="9"/>
      <c r="OEM99" s="9"/>
      <c r="OEN99" s="9"/>
      <c r="OEO99" s="9"/>
      <c r="OEP99" s="9"/>
      <c r="OEQ99" s="9"/>
      <c r="OER99" s="9"/>
      <c r="OES99" s="9"/>
      <c r="OET99" s="9"/>
      <c r="OEU99" s="9"/>
      <c r="OEV99" s="9"/>
      <c r="OEW99" s="9"/>
      <c r="OEX99" s="9"/>
      <c r="OEY99" s="9"/>
      <c r="OEZ99" s="9"/>
      <c r="OFA99" s="9"/>
      <c r="OFB99" s="9"/>
      <c r="OFC99" s="9"/>
      <c r="OFD99" s="9"/>
      <c r="OFE99" s="9"/>
      <c r="OFF99" s="9"/>
      <c r="OFG99" s="9"/>
      <c r="OFH99" s="9"/>
      <c r="OFI99" s="9"/>
      <c r="OFJ99" s="9"/>
      <c r="OFK99" s="9"/>
      <c r="OFL99" s="9"/>
      <c r="OFM99" s="9"/>
      <c r="OFN99" s="9"/>
      <c r="OFO99" s="9"/>
      <c r="OFP99" s="9"/>
      <c r="OFQ99" s="9"/>
      <c r="OFR99" s="9"/>
      <c r="OFS99" s="9"/>
      <c r="OFT99" s="9"/>
      <c r="OFU99" s="9"/>
      <c r="OFV99" s="9"/>
      <c r="OFW99" s="9"/>
      <c r="OFX99" s="9"/>
      <c r="OFY99" s="9"/>
      <c r="OFZ99" s="9"/>
      <c r="OGA99" s="9"/>
      <c r="OGB99" s="9"/>
      <c r="OGC99" s="9"/>
      <c r="OGD99" s="9"/>
      <c r="OGE99" s="9"/>
      <c r="OGF99" s="9"/>
      <c r="OGG99" s="9"/>
      <c r="OGH99" s="9"/>
      <c r="OGI99" s="9"/>
      <c r="OGJ99" s="9"/>
      <c r="OGK99" s="9"/>
      <c r="OGL99" s="9"/>
      <c r="OGM99" s="9"/>
      <c r="OGN99" s="9"/>
      <c r="OGO99" s="9"/>
      <c r="OGP99" s="9"/>
      <c r="OGQ99" s="9"/>
      <c r="OGR99" s="9"/>
      <c r="OGS99" s="9"/>
      <c r="OGT99" s="9"/>
      <c r="OGU99" s="9"/>
      <c r="OGV99" s="9"/>
      <c r="OGW99" s="9"/>
      <c r="OGX99" s="9"/>
      <c r="OGY99" s="9"/>
      <c r="OGZ99" s="9"/>
      <c r="OHA99" s="9"/>
      <c r="OHB99" s="9"/>
      <c r="OHC99" s="9"/>
      <c r="OHD99" s="9"/>
      <c r="OHE99" s="9"/>
      <c r="OHF99" s="9"/>
      <c r="OHG99" s="9"/>
      <c r="OHH99" s="9"/>
      <c r="OHI99" s="9"/>
      <c r="OHJ99" s="9"/>
      <c r="OHK99" s="9"/>
      <c r="OHL99" s="9"/>
      <c r="OHM99" s="9"/>
      <c r="OHN99" s="9"/>
      <c r="OHO99" s="9"/>
      <c r="OHP99" s="9"/>
      <c r="OHQ99" s="9"/>
      <c r="OHR99" s="9"/>
      <c r="OHS99" s="9"/>
      <c r="OHT99" s="9"/>
      <c r="OHU99" s="9"/>
      <c r="OHV99" s="9"/>
      <c r="OHW99" s="9"/>
      <c r="OHX99" s="9"/>
      <c r="OHY99" s="9"/>
      <c r="OHZ99" s="9"/>
      <c r="OIA99" s="9"/>
      <c r="OIB99" s="9"/>
      <c r="OIC99" s="9"/>
      <c r="OID99" s="9"/>
      <c r="OIE99" s="9"/>
      <c r="OIF99" s="9"/>
      <c r="OIG99" s="9"/>
      <c r="OIH99" s="9"/>
      <c r="OII99" s="9"/>
      <c r="OIJ99" s="9"/>
      <c r="OIK99" s="9"/>
      <c r="OIL99" s="9"/>
      <c r="OIM99" s="9"/>
      <c r="OIN99" s="9"/>
      <c r="OIO99" s="9"/>
      <c r="OIP99" s="9"/>
      <c r="OIQ99" s="9"/>
      <c r="OIR99" s="9"/>
      <c r="OIS99" s="9"/>
      <c r="OIT99" s="9"/>
      <c r="OIU99" s="9"/>
      <c r="OIV99" s="9"/>
      <c r="OIW99" s="9"/>
      <c r="OIX99" s="9"/>
      <c r="OIY99" s="9"/>
      <c r="OIZ99" s="9"/>
      <c r="OJA99" s="9"/>
      <c r="OJB99" s="9"/>
      <c r="OJC99" s="9"/>
      <c r="OJD99" s="9"/>
      <c r="OJE99" s="9"/>
      <c r="OJF99" s="9"/>
      <c r="OJG99" s="9"/>
      <c r="OJH99" s="9"/>
      <c r="OJI99" s="9"/>
      <c r="OJJ99" s="9"/>
      <c r="OJK99" s="9"/>
      <c r="OJL99" s="9"/>
      <c r="OJM99" s="9"/>
      <c r="OJN99" s="9"/>
      <c r="OJO99" s="9"/>
      <c r="OJP99" s="9"/>
      <c r="OJQ99" s="9"/>
      <c r="OJR99" s="9"/>
      <c r="OJS99" s="9"/>
      <c r="OJT99" s="9"/>
      <c r="OJU99" s="9"/>
      <c r="OJV99" s="9"/>
      <c r="OJW99" s="9"/>
      <c r="OJX99" s="9"/>
      <c r="OJY99" s="9"/>
      <c r="OJZ99" s="9"/>
      <c r="OKA99" s="9"/>
      <c r="OKB99" s="9"/>
      <c r="OKC99" s="9"/>
      <c r="OKD99" s="9"/>
      <c r="OKE99" s="9"/>
      <c r="OKF99" s="9"/>
      <c r="OKG99" s="9"/>
      <c r="OKH99" s="9"/>
      <c r="OKI99" s="9"/>
      <c r="OKJ99" s="9"/>
      <c r="OKK99" s="9"/>
      <c r="OKL99" s="9"/>
      <c r="OKM99" s="9"/>
      <c r="OKN99" s="9"/>
      <c r="OKO99" s="9"/>
      <c r="OKP99" s="9"/>
      <c r="OKQ99" s="9"/>
      <c r="OKR99" s="9"/>
      <c r="OKS99" s="9"/>
      <c r="OKT99" s="9"/>
      <c r="OKU99" s="9"/>
      <c r="OKV99" s="9"/>
      <c r="OKW99" s="9"/>
      <c r="OKX99" s="9"/>
      <c r="OKY99" s="9"/>
      <c r="OKZ99" s="9"/>
      <c r="OLA99" s="9"/>
      <c r="OLB99" s="9"/>
      <c r="OLC99" s="9"/>
      <c r="OLD99" s="9"/>
      <c r="OLE99" s="9"/>
      <c r="OLF99" s="9"/>
      <c r="OLG99" s="9"/>
      <c r="OLH99" s="9"/>
      <c r="OLI99" s="9"/>
      <c r="OLJ99" s="9"/>
      <c r="OLK99" s="9"/>
      <c r="OLL99" s="9"/>
      <c r="OLM99" s="9"/>
      <c r="OLN99" s="9"/>
      <c r="OLO99" s="9"/>
      <c r="OLP99" s="9"/>
      <c r="OLQ99" s="9"/>
      <c r="OLR99" s="9"/>
      <c r="OLS99" s="9"/>
      <c r="OLT99" s="9"/>
      <c r="OLU99" s="9"/>
      <c r="OLV99" s="9"/>
      <c r="OLW99" s="9"/>
      <c r="OLX99" s="9"/>
      <c r="OLY99" s="9"/>
      <c r="OLZ99" s="9"/>
      <c r="OMA99" s="9"/>
      <c r="OMB99" s="9"/>
      <c r="OMC99" s="9"/>
      <c r="OMD99" s="9"/>
      <c r="OME99" s="9"/>
      <c r="OMF99" s="9"/>
      <c r="OMG99" s="9"/>
      <c r="OMH99" s="9"/>
      <c r="OMI99" s="9"/>
      <c r="OMJ99" s="9"/>
      <c r="OMK99" s="9"/>
      <c r="OML99" s="9"/>
      <c r="OMM99" s="9"/>
      <c r="OMN99" s="9"/>
      <c r="OMO99" s="9"/>
      <c r="OMP99" s="9"/>
      <c r="OMQ99" s="9"/>
      <c r="OMR99" s="9"/>
      <c r="OMS99" s="9"/>
      <c r="OMT99" s="9"/>
      <c r="OMU99" s="9"/>
      <c r="OMV99" s="9"/>
      <c r="OMW99" s="9"/>
      <c r="OMX99" s="9"/>
      <c r="OMY99" s="9"/>
      <c r="OMZ99" s="9"/>
      <c r="ONA99" s="9"/>
      <c r="ONB99" s="9"/>
      <c r="ONC99" s="9"/>
      <c r="OND99" s="9"/>
      <c r="ONE99" s="9"/>
      <c r="ONF99" s="9"/>
      <c r="ONG99" s="9"/>
      <c r="ONH99" s="9"/>
      <c r="ONI99" s="9"/>
      <c r="ONJ99" s="9"/>
      <c r="ONK99" s="9"/>
      <c r="ONL99" s="9"/>
      <c r="ONM99" s="9"/>
      <c r="ONN99" s="9"/>
      <c r="ONO99" s="9"/>
      <c r="ONP99" s="9"/>
      <c r="ONQ99" s="9"/>
      <c r="ONR99" s="9"/>
      <c r="ONS99" s="9"/>
      <c r="ONT99" s="9"/>
      <c r="ONU99" s="9"/>
      <c r="ONV99" s="9"/>
      <c r="ONW99" s="9"/>
      <c r="ONX99" s="9"/>
      <c r="ONY99" s="9"/>
      <c r="ONZ99" s="9"/>
      <c r="OOA99" s="9"/>
      <c r="OOB99" s="9"/>
      <c r="OOC99" s="9"/>
      <c r="OOD99" s="9"/>
      <c r="OOE99" s="9"/>
      <c r="OOF99" s="9"/>
      <c r="OOG99" s="9"/>
      <c r="OOH99" s="9"/>
      <c r="OOI99" s="9"/>
      <c r="OOJ99" s="9"/>
      <c r="OOK99" s="9"/>
      <c r="OOL99" s="9"/>
      <c r="OOM99" s="9"/>
      <c r="OON99" s="9"/>
      <c r="OOO99" s="9"/>
      <c r="OOP99" s="9"/>
      <c r="OOQ99" s="9"/>
      <c r="OOR99" s="9"/>
      <c r="OOS99" s="9"/>
      <c r="OOT99" s="9"/>
      <c r="OOU99" s="9"/>
      <c r="OOV99" s="9"/>
      <c r="OOW99" s="9"/>
      <c r="OOX99" s="9"/>
      <c r="OOY99" s="9"/>
      <c r="OOZ99" s="9"/>
      <c r="OPA99" s="9"/>
      <c r="OPB99" s="9"/>
      <c r="OPC99" s="9"/>
      <c r="OPD99" s="9"/>
      <c r="OPE99" s="9"/>
      <c r="OPF99" s="9"/>
      <c r="OPG99" s="9"/>
      <c r="OPH99" s="9"/>
      <c r="OPI99" s="9"/>
      <c r="OPJ99" s="9"/>
      <c r="OPK99" s="9"/>
      <c r="OPL99" s="9"/>
      <c r="OPM99" s="9"/>
      <c r="OPN99" s="9"/>
      <c r="OPO99" s="9"/>
      <c r="OPP99" s="9"/>
      <c r="OPQ99" s="9"/>
      <c r="OPR99" s="9"/>
      <c r="OPS99" s="9"/>
      <c r="OPT99" s="9"/>
      <c r="OPU99" s="9"/>
      <c r="OPV99" s="9"/>
      <c r="OPW99" s="9"/>
      <c r="OPX99" s="9"/>
      <c r="OPY99" s="9"/>
      <c r="OPZ99" s="9"/>
      <c r="OQA99" s="9"/>
      <c r="OQB99" s="9"/>
      <c r="OQC99" s="9"/>
      <c r="OQD99" s="9"/>
      <c r="OQE99" s="9"/>
      <c r="OQF99" s="9"/>
      <c r="OQG99" s="9"/>
      <c r="OQH99" s="9"/>
      <c r="OQI99" s="9"/>
      <c r="OQJ99" s="9"/>
      <c r="OQK99" s="9"/>
      <c r="OQL99" s="9"/>
      <c r="OQM99" s="9"/>
      <c r="OQN99" s="9"/>
      <c r="OQO99" s="9"/>
      <c r="OQP99" s="9"/>
      <c r="OQQ99" s="9"/>
      <c r="OQR99" s="9"/>
      <c r="OQS99" s="9"/>
      <c r="OQT99" s="9"/>
      <c r="OQU99" s="9"/>
      <c r="OQV99" s="9"/>
      <c r="OQW99" s="9"/>
      <c r="OQX99" s="9"/>
      <c r="OQY99" s="9"/>
      <c r="OQZ99" s="9"/>
      <c r="ORA99" s="9"/>
      <c r="ORB99" s="9"/>
      <c r="ORC99" s="9"/>
      <c r="ORD99" s="9"/>
      <c r="ORE99" s="9"/>
      <c r="ORF99" s="9"/>
      <c r="ORG99" s="9"/>
      <c r="ORH99" s="9"/>
      <c r="ORI99" s="9"/>
      <c r="ORJ99" s="9"/>
      <c r="ORK99" s="9"/>
      <c r="ORL99" s="9"/>
      <c r="ORM99" s="9"/>
      <c r="ORN99" s="9"/>
      <c r="ORO99" s="9"/>
      <c r="ORP99" s="9"/>
      <c r="ORQ99" s="9"/>
      <c r="ORR99" s="9"/>
      <c r="ORS99" s="9"/>
      <c r="ORT99" s="9"/>
      <c r="ORU99" s="9"/>
      <c r="ORV99" s="9"/>
      <c r="ORW99" s="9"/>
      <c r="ORX99" s="9"/>
      <c r="ORY99" s="9"/>
      <c r="ORZ99" s="9"/>
      <c r="OSA99" s="9"/>
      <c r="OSB99" s="9"/>
      <c r="OSC99" s="9"/>
      <c r="OSD99" s="9"/>
      <c r="OSE99" s="9"/>
      <c r="OSF99" s="9"/>
      <c r="OSG99" s="9"/>
      <c r="OSH99" s="9"/>
      <c r="OSI99" s="9"/>
      <c r="OSJ99" s="9"/>
      <c r="OSK99" s="9"/>
      <c r="OSL99" s="9"/>
      <c r="OSM99" s="9"/>
      <c r="OSN99" s="9"/>
      <c r="OSO99" s="9"/>
      <c r="OSP99" s="9"/>
      <c r="OSQ99" s="9"/>
      <c r="OSR99" s="9"/>
      <c r="OSS99" s="9"/>
      <c r="OST99" s="9"/>
      <c r="OSU99" s="9"/>
      <c r="OSV99" s="9"/>
      <c r="OSW99" s="9"/>
      <c r="OSX99" s="9"/>
      <c r="OSY99" s="9"/>
      <c r="OSZ99" s="9"/>
      <c r="OTA99" s="9"/>
      <c r="OTB99" s="9"/>
      <c r="OTC99" s="9"/>
      <c r="OTD99" s="9"/>
      <c r="OTE99" s="9"/>
      <c r="OTF99" s="9"/>
      <c r="OTG99" s="9"/>
      <c r="OTH99" s="9"/>
      <c r="OTI99" s="9"/>
      <c r="OTJ99" s="9"/>
      <c r="OTK99" s="9"/>
      <c r="OTL99" s="9"/>
      <c r="OTM99" s="9"/>
      <c r="OTN99" s="9"/>
      <c r="OTO99" s="9"/>
      <c r="OTP99" s="9"/>
      <c r="OTQ99" s="9"/>
      <c r="OTR99" s="9"/>
      <c r="OTS99" s="9"/>
      <c r="OTT99" s="9"/>
      <c r="OTU99" s="9"/>
      <c r="OTV99" s="9"/>
      <c r="OTW99" s="9"/>
      <c r="OTX99" s="9"/>
      <c r="OTY99" s="9"/>
      <c r="OTZ99" s="9"/>
      <c r="OUA99" s="9"/>
      <c r="OUB99" s="9"/>
      <c r="OUC99" s="9"/>
      <c r="OUD99" s="9"/>
      <c r="OUE99" s="9"/>
      <c r="OUF99" s="9"/>
      <c r="OUG99" s="9"/>
      <c r="OUH99" s="9"/>
      <c r="OUI99" s="9"/>
      <c r="OUJ99" s="9"/>
      <c r="OUK99" s="9"/>
      <c r="OUL99" s="9"/>
      <c r="OUM99" s="9"/>
      <c r="OUN99" s="9"/>
      <c r="OUO99" s="9"/>
      <c r="OUP99" s="9"/>
      <c r="OUQ99" s="9"/>
      <c r="OUR99" s="9"/>
      <c r="OUS99" s="9"/>
      <c r="OUT99" s="9"/>
      <c r="OUU99" s="9"/>
      <c r="OUV99" s="9"/>
      <c r="OUW99" s="9"/>
      <c r="OUX99" s="9"/>
      <c r="OUY99" s="9"/>
      <c r="OUZ99" s="9"/>
      <c r="OVA99" s="9"/>
      <c r="OVB99" s="9"/>
      <c r="OVC99" s="9"/>
      <c r="OVD99" s="9"/>
      <c r="OVE99" s="9"/>
      <c r="OVF99" s="9"/>
      <c r="OVG99" s="9"/>
      <c r="OVH99" s="9"/>
      <c r="OVI99" s="9"/>
      <c r="OVJ99" s="9"/>
      <c r="OVK99" s="9"/>
      <c r="OVL99" s="9"/>
      <c r="OVM99" s="9"/>
      <c r="OVN99" s="9"/>
      <c r="OVO99" s="9"/>
      <c r="OVP99" s="9"/>
      <c r="OVQ99" s="9"/>
      <c r="OVR99" s="9"/>
      <c r="OVS99" s="9"/>
      <c r="OVT99" s="9"/>
      <c r="OVU99" s="9"/>
      <c r="OVV99" s="9"/>
      <c r="OVW99" s="9"/>
      <c r="OVX99" s="9"/>
      <c r="OVY99" s="9"/>
      <c r="OVZ99" s="9"/>
      <c r="OWA99" s="9"/>
      <c r="OWB99" s="9"/>
      <c r="OWC99" s="9"/>
      <c r="OWD99" s="9"/>
      <c r="OWE99" s="9"/>
      <c r="OWF99" s="9"/>
      <c r="OWG99" s="9"/>
      <c r="OWH99" s="9"/>
      <c r="OWI99" s="9"/>
      <c r="OWJ99" s="9"/>
      <c r="OWK99" s="9"/>
      <c r="OWL99" s="9"/>
      <c r="OWM99" s="9"/>
      <c r="OWN99" s="9"/>
      <c r="OWO99" s="9"/>
      <c r="OWP99" s="9"/>
      <c r="OWQ99" s="9"/>
      <c r="OWR99" s="9"/>
      <c r="OWS99" s="9"/>
      <c r="OWT99" s="9"/>
      <c r="OWU99" s="9"/>
      <c r="OWV99" s="9"/>
      <c r="OWW99" s="9"/>
      <c r="OWX99" s="9"/>
      <c r="OWY99" s="9"/>
      <c r="OWZ99" s="9"/>
      <c r="OXA99" s="9"/>
      <c r="OXB99" s="9"/>
      <c r="OXC99" s="9"/>
      <c r="OXD99" s="9"/>
      <c r="OXE99" s="9"/>
      <c r="OXF99" s="9"/>
      <c r="OXG99" s="9"/>
      <c r="OXH99" s="9"/>
      <c r="OXI99" s="9"/>
      <c r="OXJ99" s="9"/>
      <c r="OXK99" s="9"/>
      <c r="OXL99" s="9"/>
      <c r="OXM99" s="9"/>
      <c r="OXN99" s="9"/>
      <c r="OXO99" s="9"/>
      <c r="OXP99" s="9"/>
      <c r="OXQ99" s="9"/>
      <c r="OXR99" s="9"/>
      <c r="OXS99" s="9"/>
      <c r="OXT99" s="9"/>
      <c r="OXU99" s="9"/>
      <c r="OXV99" s="9"/>
      <c r="OXW99" s="9"/>
      <c r="OXX99" s="9"/>
      <c r="OXY99" s="9"/>
      <c r="OXZ99" s="9"/>
      <c r="OYA99" s="9"/>
      <c r="OYB99" s="9"/>
      <c r="OYC99" s="9"/>
      <c r="OYD99" s="9"/>
      <c r="OYE99" s="9"/>
      <c r="OYF99" s="9"/>
      <c r="OYG99" s="9"/>
      <c r="OYH99" s="9"/>
      <c r="OYI99" s="9"/>
      <c r="OYJ99" s="9"/>
      <c r="OYK99" s="9"/>
      <c r="OYL99" s="9"/>
      <c r="OYM99" s="9"/>
      <c r="OYN99" s="9"/>
      <c r="OYO99" s="9"/>
      <c r="OYP99" s="9"/>
      <c r="OYQ99" s="9"/>
      <c r="OYR99" s="9"/>
      <c r="OYS99" s="9"/>
      <c r="OYT99" s="9"/>
      <c r="OYU99" s="9"/>
      <c r="OYV99" s="9"/>
      <c r="OYW99" s="9"/>
      <c r="OYX99" s="9"/>
      <c r="OYY99" s="9"/>
      <c r="OYZ99" s="9"/>
      <c r="OZA99" s="9"/>
      <c r="OZB99" s="9"/>
      <c r="OZC99" s="9"/>
      <c r="OZD99" s="9"/>
      <c r="OZE99" s="9"/>
      <c r="OZF99" s="9"/>
      <c r="OZG99" s="9"/>
      <c r="OZH99" s="9"/>
      <c r="OZI99" s="9"/>
      <c r="OZJ99" s="9"/>
      <c r="OZK99" s="9"/>
      <c r="OZL99" s="9"/>
      <c r="OZM99" s="9"/>
      <c r="OZN99" s="9"/>
      <c r="OZO99" s="9"/>
      <c r="OZP99" s="9"/>
      <c r="OZQ99" s="9"/>
      <c r="OZR99" s="9"/>
      <c r="OZS99" s="9"/>
      <c r="OZT99" s="9"/>
      <c r="OZU99" s="9"/>
      <c r="OZV99" s="9"/>
      <c r="OZW99" s="9"/>
      <c r="OZX99" s="9"/>
      <c r="OZY99" s="9"/>
      <c r="OZZ99" s="9"/>
      <c r="PAA99" s="9"/>
      <c r="PAB99" s="9"/>
      <c r="PAC99" s="9"/>
      <c r="PAD99" s="9"/>
      <c r="PAE99" s="9"/>
      <c r="PAF99" s="9"/>
      <c r="PAG99" s="9"/>
      <c r="PAH99" s="9"/>
      <c r="PAI99" s="9"/>
      <c r="PAJ99" s="9"/>
      <c r="PAK99" s="9"/>
      <c r="PAL99" s="9"/>
      <c r="PAM99" s="9"/>
      <c r="PAN99" s="9"/>
      <c r="PAO99" s="9"/>
      <c r="PAP99" s="9"/>
      <c r="PAQ99" s="9"/>
      <c r="PAR99" s="9"/>
      <c r="PAS99" s="9"/>
      <c r="PAT99" s="9"/>
      <c r="PAU99" s="9"/>
      <c r="PAV99" s="9"/>
      <c r="PAW99" s="9"/>
      <c r="PAX99" s="9"/>
      <c r="PAY99" s="9"/>
      <c r="PAZ99" s="9"/>
      <c r="PBA99" s="9"/>
      <c r="PBB99" s="9"/>
      <c r="PBC99" s="9"/>
      <c r="PBD99" s="9"/>
      <c r="PBE99" s="9"/>
      <c r="PBF99" s="9"/>
      <c r="PBG99" s="9"/>
      <c r="PBH99" s="9"/>
      <c r="PBI99" s="9"/>
      <c r="PBJ99" s="9"/>
      <c r="PBK99" s="9"/>
      <c r="PBL99" s="9"/>
      <c r="PBM99" s="9"/>
      <c r="PBN99" s="9"/>
      <c r="PBO99" s="9"/>
      <c r="PBP99" s="9"/>
      <c r="PBQ99" s="9"/>
      <c r="PBR99" s="9"/>
      <c r="PBS99" s="9"/>
      <c r="PBT99" s="9"/>
      <c r="PBU99" s="9"/>
      <c r="PBV99" s="9"/>
      <c r="PBW99" s="9"/>
      <c r="PBX99" s="9"/>
      <c r="PBY99" s="9"/>
      <c r="PBZ99" s="9"/>
      <c r="PCA99" s="9"/>
      <c r="PCB99" s="9"/>
      <c r="PCC99" s="9"/>
      <c r="PCD99" s="9"/>
      <c r="PCE99" s="9"/>
      <c r="PCF99" s="9"/>
      <c r="PCG99" s="9"/>
      <c r="PCH99" s="9"/>
      <c r="PCI99" s="9"/>
      <c r="PCJ99" s="9"/>
      <c r="PCK99" s="9"/>
      <c r="PCL99" s="9"/>
      <c r="PCM99" s="9"/>
      <c r="PCN99" s="9"/>
      <c r="PCO99" s="9"/>
      <c r="PCP99" s="9"/>
      <c r="PCQ99" s="9"/>
      <c r="PCR99" s="9"/>
      <c r="PCS99" s="9"/>
      <c r="PCT99" s="9"/>
      <c r="PCU99" s="9"/>
      <c r="PCV99" s="9"/>
      <c r="PCW99" s="9"/>
      <c r="PCX99" s="9"/>
      <c r="PCY99" s="9"/>
      <c r="PCZ99" s="9"/>
      <c r="PDA99" s="9"/>
      <c r="PDB99" s="9"/>
      <c r="PDC99" s="9"/>
      <c r="PDD99" s="9"/>
      <c r="PDE99" s="9"/>
      <c r="PDF99" s="9"/>
      <c r="PDG99" s="9"/>
      <c r="PDH99" s="9"/>
      <c r="PDI99" s="9"/>
      <c r="PDJ99" s="9"/>
      <c r="PDK99" s="9"/>
      <c r="PDL99" s="9"/>
      <c r="PDM99" s="9"/>
      <c r="PDN99" s="9"/>
      <c r="PDO99" s="9"/>
      <c r="PDP99" s="9"/>
      <c r="PDQ99" s="9"/>
      <c r="PDR99" s="9"/>
      <c r="PDS99" s="9"/>
      <c r="PDT99" s="9"/>
      <c r="PDU99" s="9"/>
      <c r="PDV99" s="9"/>
      <c r="PDW99" s="9"/>
      <c r="PDX99" s="9"/>
      <c r="PDY99" s="9"/>
      <c r="PDZ99" s="9"/>
      <c r="PEA99" s="9"/>
      <c r="PEB99" s="9"/>
      <c r="PEC99" s="9"/>
      <c r="PED99" s="9"/>
      <c r="PEE99" s="9"/>
      <c r="PEF99" s="9"/>
      <c r="PEG99" s="9"/>
      <c r="PEH99" s="9"/>
      <c r="PEI99" s="9"/>
      <c r="PEJ99" s="9"/>
      <c r="PEK99" s="9"/>
      <c r="PEL99" s="9"/>
      <c r="PEM99" s="9"/>
      <c r="PEN99" s="9"/>
      <c r="PEO99" s="9"/>
      <c r="PEP99" s="9"/>
      <c r="PEQ99" s="9"/>
      <c r="PER99" s="9"/>
      <c r="PES99" s="9"/>
      <c r="PET99" s="9"/>
      <c r="PEU99" s="9"/>
      <c r="PEV99" s="9"/>
      <c r="PEW99" s="9"/>
      <c r="PEX99" s="9"/>
      <c r="PEY99" s="9"/>
      <c r="PEZ99" s="9"/>
      <c r="PFA99" s="9"/>
      <c r="PFB99" s="9"/>
      <c r="PFC99" s="9"/>
      <c r="PFD99" s="9"/>
      <c r="PFE99" s="9"/>
      <c r="PFF99" s="9"/>
      <c r="PFG99" s="9"/>
      <c r="PFH99" s="9"/>
      <c r="PFI99" s="9"/>
      <c r="PFJ99" s="9"/>
      <c r="PFK99" s="9"/>
      <c r="PFL99" s="9"/>
      <c r="PFM99" s="9"/>
      <c r="PFN99" s="9"/>
      <c r="PFO99" s="9"/>
      <c r="PFP99" s="9"/>
      <c r="PFQ99" s="9"/>
      <c r="PFR99" s="9"/>
      <c r="PFS99" s="9"/>
      <c r="PFT99" s="9"/>
      <c r="PFU99" s="9"/>
      <c r="PFV99" s="9"/>
      <c r="PFW99" s="9"/>
      <c r="PFX99" s="9"/>
      <c r="PFY99" s="9"/>
      <c r="PFZ99" s="9"/>
      <c r="PGA99" s="9"/>
      <c r="PGB99" s="9"/>
      <c r="PGC99" s="9"/>
      <c r="PGD99" s="9"/>
      <c r="PGE99" s="9"/>
      <c r="PGF99" s="9"/>
      <c r="PGG99" s="9"/>
      <c r="PGH99" s="9"/>
      <c r="PGI99" s="9"/>
      <c r="PGJ99" s="9"/>
      <c r="PGK99" s="9"/>
      <c r="PGL99" s="9"/>
      <c r="PGM99" s="9"/>
      <c r="PGN99" s="9"/>
      <c r="PGO99" s="9"/>
      <c r="PGP99" s="9"/>
      <c r="PGQ99" s="9"/>
      <c r="PGR99" s="9"/>
      <c r="PGS99" s="9"/>
      <c r="PGT99" s="9"/>
      <c r="PGU99" s="9"/>
      <c r="PGV99" s="9"/>
      <c r="PGW99" s="9"/>
      <c r="PGX99" s="9"/>
      <c r="PGY99" s="9"/>
      <c r="PGZ99" s="9"/>
      <c r="PHA99" s="9"/>
      <c r="PHB99" s="9"/>
      <c r="PHC99" s="9"/>
      <c r="PHD99" s="9"/>
      <c r="PHE99" s="9"/>
      <c r="PHF99" s="9"/>
      <c r="PHG99" s="9"/>
      <c r="PHH99" s="9"/>
      <c r="PHI99" s="9"/>
      <c r="PHJ99" s="9"/>
      <c r="PHK99" s="9"/>
      <c r="PHL99" s="9"/>
      <c r="PHM99" s="9"/>
      <c r="PHN99" s="9"/>
      <c r="PHO99" s="9"/>
      <c r="PHP99" s="9"/>
      <c r="PHQ99" s="9"/>
      <c r="PHR99" s="9"/>
      <c r="PHS99" s="9"/>
      <c r="PHT99" s="9"/>
      <c r="PHU99" s="9"/>
      <c r="PHV99" s="9"/>
      <c r="PHW99" s="9"/>
      <c r="PHX99" s="9"/>
      <c r="PHY99" s="9"/>
      <c r="PHZ99" s="9"/>
      <c r="PIA99" s="9"/>
      <c r="PIB99" s="9"/>
      <c r="PIC99" s="9"/>
      <c r="PID99" s="9"/>
      <c r="PIE99" s="9"/>
      <c r="PIF99" s="9"/>
      <c r="PIG99" s="9"/>
      <c r="PIH99" s="9"/>
      <c r="PII99" s="9"/>
      <c r="PIJ99" s="9"/>
      <c r="PIK99" s="9"/>
      <c r="PIL99" s="9"/>
      <c r="PIM99" s="9"/>
      <c r="PIN99" s="9"/>
      <c r="PIO99" s="9"/>
      <c r="PIP99" s="9"/>
      <c r="PIQ99" s="9"/>
      <c r="PIR99" s="9"/>
      <c r="PIS99" s="9"/>
      <c r="PIT99" s="9"/>
      <c r="PIU99" s="9"/>
      <c r="PIV99" s="9"/>
      <c r="PIW99" s="9"/>
      <c r="PIX99" s="9"/>
      <c r="PIY99" s="9"/>
      <c r="PIZ99" s="9"/>
      <c r="PJA99" s="9"/>
      <c r="PJB99" s="9"/>
      <c r="PJC99" s="9"/>
      <c r="PJD99" s="9"/>
      <c r="PJE99" s="9"/>
      <c r="PJF99" s="9"/>
      <c r="PJG99" s="9"/>
      <c r="PJH99" s="9"/>
      <c r="PJI99" s="9"/>
      <c r="PJJ99" s="9"/>
      <c r="PJK99" s="9"/>
      <c r="PJL99" s="9"/>
      <c r="PJM99" s="9"/>
      <c r="PJN99" s="9"/>
      <c r="PJO99" s="9"/>
      <c r="PJP99" s="9"/>
      <c r="PJQ99" s="9"/>
      <c r="PJR99" s="9"/>
      <c r="PJS99" s="9"/>
      <c r="PJT99" s="9"/>
      <c r="PJU99" s="9"/>
      <c r="PJV99" s="9"/>
      <c r="PJW99" s="9"/>
      <c r="PJX99" s="9"/>
      <c r="PJY99" s="9"/>
      <c r="PJZ99" s="9"/>
      <c r="PKA99" s="9"/>
      <c r="PKB99" s="9"/>
      <c r="PKC99" s="9"/>
      <c r="PKD99" s="9"/>
      <c r="PKE99" s="9"/>
      <c r="PKF99" s="9"/>
      <c r="PKG99" s="9"/>
      <c r="PKH99" s="9"/>
      <c r="PKI99" s="9"/>
      <c r="PKJ99" s="9"/>
      <c r="PKK99" s="9"/>
      <c r="PKL99" s="9"/>
      <c r="PKM99" s="9"/>
      <c r="PKN99" s="9"/>
      <c r="PKO99" s="9"/>
      <c r="PKP99" s="9"/>
      <c r="PKQ99" s="9"/>
      <c r="PKR99" s="9"/>
      <c r="PKS99" s="9"/>
      <c r="PKT99" s="9"/>
      <c r="PKU99" s="9"/>
      <c r="PKV99" s="9"/>
      <c r="PKW99" s="9"/>
      <c r="PKX99" s="9"/>
      <c r="PKY99" s="9"/>
      <c r="PKZ99" s="9"/>
      <c r="PLA99" s="9"/>
      <c r="PLB99" s="9"/>
      <c r="PLC99" s="9"/>
      <c r="PLD99" s="9"/>
      <c r="PLE99" s="9"/>
      <c r="PLF99" s="9"/>
      <c r="PLG99" s="9"/>
      <c r="PLH99" s="9"/>
      <c r="PLI99" s="9"/>
      <c r="PLJ99" s="9"/>
      <c r="PLK99" s="9"/>
      <c r="PLL99" s="9"/>
      <c r="PLM99" s="9"/>
      <c r="PLN99" s="9"/>
      <c r="PLO99" s="9"/>
      <c r="PLP99" s="9"/>
      <c r="PLQ99" s="9"/>
      <c r="PLR99" s="9"/>
      <c r="PLS99" s="9"/>
      <c r="PLT99" s="9"/>
      <c r="PLU99" s="9"/>
      <c r="PLV99" s="9"/>
      <c r="PLW99" s="9"/>
      <c r="PLX99" s="9"/>
      <c r="PLY99" s="9"/>
      <c r="PLZ99" s="9"/>
      <c r="PMA99" s="9"/>
      <c r="PMB99" s="9"/>
      <c r="PMC99" s="9"/>
      <c r="PMD99" s="9"/>
      <c r="PME99" s="9"/>
      <c r="PMF99" s="9"/>
      <c r="PMG99" s="9"/>
      <c r="PMH99" s="9"/>
      <c r="PMI99" s="9"/>
      <c r="PMJ99" s="9"/>
      <c r="PMK99" s="9"/>
      <c r="PML99" s="9"/>
      <c r="PMM99" s="9"/>
      <c r="PMN99" s="9"/>
      <c r="PMO99" s="9"/>
      <c r="PMP99" s="9"/>
      <c r="PMQ99" s="9"/>
      <c r="PMR99" s="9"/>
      <c r="PMS99" s="9"/>
      <c r="PMT99" s="9"/>
      <c r="PMU99" s="9"/>
      <c r="PMV99" s="9"/>
      <c r="PMW99" s="9"/>
      <c r="PMX99" s="9"/>
      <c r="PMY99" s="9"/>
      <c r="PMZ99" s="9"/>
      <c r="PNA99" s="9"/>
      <c r="PNB99" s="9"/>
      <c r="PNC99" s="9"/>
      <c r="PND99" s="9"/>
      <c r="PNE99" s="9"/>
      <c r="PNF99" s="9"/>
      <c r="PNG99" s="9"/>
      <c r="PNH99" s="9"/>
      <c r="PNI99" s="9"/>
      <c r="PNJ99" s="9"/>
      <c r="PNK99" s="9"/>
      <c r="PNL99" s="9"/>
      <c r="PNM99" s="9"/>
      <c r="PNN99" s="9"/>
      <c r="PNO99" s="9"/>
      <c r="PNP99" s="9"/>
      <c r="PNQ99" s="9"/>
      <c r="PNR99" s="9"/>
      <c r="PNS99" s="9"/>
      <c r="PNT99" s="9"/>
      <c r="PNU99" s="9"/>
      <c r="PNV99" s="9"/>
      <c r="PNW99" s="9"/>
      <c r="PNX99" s="9"/>
      <c r="PNY99" s="9"/>
      <c r="PNZ99" s="9"/>
      <c r="POA99" s="9"/>
      <c r="POB99" s="9"/>
      <c r="POC99" s="9"/>
      <c r="POD99" s="9"/>
      <c r="POE99" s="9"/>
      <c r="POF99" s="9"/>
      <c r="POG99" s="9"/>
      <c r="POH99" s="9"/>
      <c r="POI99" s="9"/>
      <c r="POJ99" s="9"/>
      <c r="POK99" s="9"/>
      <c r="POL99" s="9"/>
      <c r="POM99" s="9"/>
      <c r="PON99" s="9"/>
      <c r="POO99" s="9"/>
      <c r="POP99" s="9"/>
      <c r="POQ99" s="9"/>
      <c r="POR99" s="9"/>
      <c r="POS99" s="9"/>
      <c r="POT99" s="9"/>
      <c r="POU99" s="9"/>
      <c r="POV99" s="9"/>
      <c r="POW99" s="9"/>
      <c r="POX99" s="9"/>
      <c r="POY99" s="9"/>
      <c r="POZ99" s="9"/>
      <c r="PPA99" s="9"/>
      <c r="PPB99" s="9"/>
      <c r="PPC99" s="9"/>
      <c r="PPD99" s="9"/>
      <c r="PPE99" s="9"/>
      <c r="PPF99" s="9"/>
      <c r="PPG99" s="9"/>
      <c r="PPH99" s="9"/>
      <c r="PPI99" s="9"/>
      <c r="PPJ99" s="9"/>
      <c r="PPK99" s="9"/>
      <c r="PPL99" s="9"/>
      <c r="PPM99" s="9"/>
      <c r="PPN99" s="9"/>
      <c r="PPO99" s="9"/>
      <c r="PPP99" s="9"/>
      <c r="PPQ99" s="9"/>
      <c r="PPR99" s="9"/>
      <c r="PPS99" s="9"/>
      <c r="PPT99" s="9"/>
      <c r="PPU99" s="9"/>
      <c r="PPV99" s="9"/>
      <c r="PPW99" s="9"/>
      <c r="PPX99" s="9"/>
      <c r="PPY99" s="9"/>
      <c r="PPZ99" s="9"/>
      <c r="PQA99" s="9"/>
      <c r="PQB99" s="9"/>
      <c r="PQC99" s="9"/>
      <c r="PQD99" s="9"/>
      <c r="PQE99" s="9"/>
      <c r="PQF99" s="9"/>
      <c r="PQG99" s="9"/>
      <c r="PQH99" s="9"/>
      <c r="PQI99" s="9"/>
      <c r="PQJ99" s="9"/>
      <c r="PQK99" s="9"/>
      <c r="PQL99" s="9"/>
      <c r="PQM99" s="9"/>
      <c r="PQN99" s="9"/>
      <c r="PQO99" s="9"/>
      <c r="PQP99" s="9"/>
      <c r="PQQ99" s="9"/>
      <c r="PQR99" s="9"/>
      <c r="PQS99" s="9"/>
      <c r="PQT99" s="9"/>
      <c r="PQU99" s="9"/>
      <c r="PQV99" s="9"/>
      <c r="PQW99" s="9"/>
      <c r="PQX99" s="9"/>
      <c r="PQY99" s="9"/>
      <c r="PQZ99" s="9"/>
      <c r="PRA99" s="9"/>
      <c r="PRB99" s="9"/>
      <c r="PRC99" s="9"/>
      <c r="PRD99" s="9"/>
      <c r="PRE99" s="9"/>
      <c r="PRF99" s="9"/>
      <c r="PRG99" s="9"/>
      <c r="PRH99" s="9"/>
      <c r="PRI99" s="9"/>
      <c r="PRJ99" s="9"/>
      <c r="PRK99" s="9"/>
      <c r="PRL99" s="9"/>
      <c r="PRM99" s="9"/>
      <c r="PRN99" s="9"/>
      <c r="PRO99" s="9"/>
      <c r="PRP99" s="9"/>
      <c r="PRQ99" s="9"/>
      <c r="PRR99" s="9"/>
      <c r="PRS99" s="9"/>
      <c r="PRT99" s="9"/>
      <c r="PRU99" s="9"/>
      <c r="PRV99" s="9"/>
      <c r="PRW99" s="9"/>
      <c r="PRX99" s="9"/>
      <c r="PRY99" s="9"/>
      <c r="PRZ99" s="9"/>
      <c r="PSA99" s="9"/>
      <c r="PSB99" s="9"/>
      <c r="PSC99" s="9"/>
      <c r="PSD99" s="9"/>
      <c r="PSE99" s="9"/>
      <c r="PSF99" s="9"/>
      <c r="PSG99" s="9"/>
      <c r="PSH99" s="9"/>
      <c r="PSI99" s="9"/>
      <c r="PSJ99" s="9"/>
      <c r="PSK99" s="9"/>
      <c r="PSL99" s="9"/>
      <c r="PSM99" s="9"/>
      <c r="PSN99" s="9"/>
      <c r="PSO99" s="9"/>
      <c r="PSP99" s="9"/>
      <c r="PSQ99" s="9"/>
      <c r="PSR99" s="9"/>
      <c r="PSS99" s="9"/>
      <c r="PST99" s="9"/>
      <c r="PSU99" s="9"/>
      <c r="PSV99" s="9"/>
      <c r="PSW99" s="9"/>
      <c r="PSX99" s="9"/>
      <c r="PSY99" s="9"/>
      <c r="PSZ99" s="9"/>
      <c r="PTA99" s="9"/>
      <c r="PTB99" s="9"/>
      <c r="PTC99" s="9"/>
      <c r="PTD99" s="9"/>
      <c r="PTE99" s="9"/>
      <c r="PTF99" s="9"/>
      <c r="PTG99" s="9"/>
      <c r="PTH99" s="9"/>
      <c r="PTI99" s="9"/>
      <c r="PTJ99" s="9"/>
      <c r="PTK99" s="9"/>
      <c r="PTL99" s="9"/>
      <c r="PTM99" s="9"/>
      <c r="PTN99" s="9"/>
      <c r="PTO99" s="9"/>
      <c r="PTP99" s="9"/>
      <c r="PTQ99" s="9"/>
      <c r="PTR99" s="9"/>
      <c r="PTS99" s="9"/>
      <c r="PTT99" s="9"/>
      <c r="PTU99" s="9"/>
      <c r="PTV99" s="9"/>
      <c r="PTW99" s="9"/>
      <c r="PTX99" s="9"/>
      <c r="PTY99" s="9"/>
      <c r="PTZ99" s="9"/>
      <c r="PUA99" s="9"/>
      <c r="PUB99" s="9"/>
      <c r="PUC99" s="9"/>
      <c r="PUD99" s="9"/>
      <c r="PUE99" s="9"/>
      <c r="PUF99" s="9"/>
      <c r="PUG99" s="9"/>
      <c r="PUH99" s="9"/>
      <c r="PUI99" s="9"/>
      <c r="PUJ99" s="9"/>
      <c r="PUK99" s="9"/>
      <c r="PUL99" s="9"/>
      <c r="PUM99" s="9"/>
      <c r="PUN99" s="9"/>
      <c r="PUO99" s="9"/>
      <c r="PUP99" s="9"/>
      <c r="PUQ99" s="9"/>
      <c r="PUR99" s="9"/>
      <c r="PUS99" s="9"/>
      <c r="PUT99" s="9"/>
      <c r="PUU99" s="9"/>
      <c r="PUV99" s="9"/>
      <c r="PUW99" s="9"/>
      <c r="PUX99" s="9"/>
      <c r="PUY99" s="9"/>
      <c r="PUZ99" s="9"/>
      <c r="PVA99" s="9"/>
      <c r="PVB99" s="9"/>
      <c r="PVC99" s="9"/>
      <c r="PVD99" s="9"/>
      <c r="PVE99" s="9"/>
      <c r="PVF99" s="9"/>
      <c r="PVG99" s="9"/>
      <c r="PVH99" s="9"/>
      <c r="PVI99" s="9"/>
      <c r="PVJ99" s="9"/>
      <c r="PVK99" s="9"/>
      <c r="PVL99" s="9"/>
      <c r="PVM99" s="9"/>
      <c r="PVN99" s="9"/>
      <c r="PVO99" s="9"/>
      <c r="PVP99" s="9"/>
      <c r="PVQ99" s="9"/>
      <c r="PVR99" s="9"/>
      <c r="PVS99" s="9"/>
      <c r="PVT99" s="9"/>
      <c r="PVU99" s="9"/>
      <c r="PVV99" s="9"/>
      <c r="PVW99" s="9"/>
      <c r="PVX99" s="9"/>
      <c r="PVY99" s="9"/>
      <c r="PVZ99" s="9"/>
      <c r="PWA99" s="9"/>
      <c r="PWB99" s="9"/>
      <c r="PWC99" s="9"/>
      <c r="PWD99" s="9"/>
      <c r="PWE99" s="9"/>
      <c r="PWF99" s="9"/>
      <c r="PWG99" s="9"/>
      <c r="PWH99" s="9"/>
      <c r="PWI99" s="9"/>
      <c r="PWJ99" s="9"/>
      <c r="PWK99" s="9"/>
      <c r="PWL99" s="9"/>
      <c r="PWM99" s="9"/>
      <c r="PWN99" s="9"/>
      <c r="PWO99" s="9"/>
      <c r="PWP99" s="9"/>
      <c r="PWQ99" s="9"/>
      <c r="PWR99" s="9"/>
      <c r="PWS99" s="9"/>
      <c r="PWT99" s="9"/>
      <c r="PWU99" s="9"/>
      <c r="PWV99" s="9"/>
      <c r="PWW99" s="9"/>
      <c r="PWX99" s="9"/>
      <c r="PWY99" s="9"/>
      <c r="PWZ99" s="9"/>
      <c r="PXA99" s="9"/>
      <c r="PXB99" s="9"/>
      <c r="PXC99" s="9"/>
      <c r="PXD99" s="9"/>
      <c r="PXE99" s="9"/>
      <c r="PXF99" s="9"/>
      <c r="PXG99" s="9"/>
      <c r="PXH99" s="9"/>
      <c r="PXI99" s="9"/>
      <c r="PXJ99" s="9"/>
      <c r="PXK99" s="9"/>
      <c r="PXL99" s="9"/>
      <c r="PXM99" s="9"/>
      <c r="PXN99" s="9"/>
      <c r="PXO99" s="9"/>
      <c r="PXP99" s="9"/>
      <c r="PXQ99" s="9"/>
      <c r="PXR99" s="9"/>
      <c r="PXS99" s="9"/>
      <c r="PXT99" s="9"/>
      <c r="PXU99" s="9"/>
      <c r="PXV99" s="9"/>
      <c r="PXW99" s="9"/>
      <c r="PXX99" s="9"/>
      <c r="PXY99" s="9"/>
      <c r="PXZ99" s="9"/>
      <c r="PYA99" s="9"/>
      <c r="PYB99" s="9"/>
      <c r="PYC99" s="9"/>
      <c r="PYD99" s="9"/>
      <c r="PYE99" s="9"/>
      <c r="PYF99" s="9"/>
      <c r="PYG99" s="9"/>
      <c r="PYH99" s="9"/>
      <c r="PYI99" s="9"/>
      <c r="PYJ99" s="9"/>
      <c r="PYK99" s="9"/>
      <c r="PYL99" s="9"/>
      <c r="PYM99" s="9"/>
      <c r="PYN99" s="9"/>
      <c r="PYO99" s="9"/>
      <c r="PYP99" s="9"/>
      <c r="PYQ99" s="9"/>
      <c r="PYR99" s="9"/>
      <c r="PYS99" s="9"/>
      <c r="PYT99" s="9"/>
      <c r="PYU99" s="9"/>
      <c r="PYV99" s="9"/>
      <c r="PYW99" s="9"/>
      <c r="PYX99" s="9"/>
      <c r="PYY99" s="9"/>
      <c r="PYZ99" s="9"/>
      <c r="PZA99" s="9"/>
      <c r="PZB99" s="9"/>
      <c r="PZC99" s="9"/>
      <c r="PZD99" s="9"/>
      <c r="PZE99" s="9"/>
      <c r="PZF99" s="9"/>
      <c r="PZG99" s="9"/>
      <c r="PZH99" s="9"/>
      <c r="PZI99" s="9"/>
      <c r="PZJ99" s="9"/>
      <c r="PZK99" s="9"/>
      <c r="PZL99" s="9"/>
      <c r="PZM99" s="9"/>
      <c r="PZN99" s="9"/>
      <c r="PZO99" s="9"/>
      <c r="PZP99" s="9"/>
      <c r="PZQ99" s="9"/>
      <c r="PZR99" s="9"/>
      <c r="PZS99" s="9"/>
      <c r="PZT99" s="9"/>
      <c r="PZU99" s="9"/>
      <c r="PZV99" s="9"/>
      <c r="PZW99" s="9"/>
      <c r="PZX99" s="9"/>
      <c r="PZY99" s="9"/>
      <c r="PZZ99" s="9"/>
      <c r="QAA99" s="9"/>
      <c r="QAB99" s="9"/>
      <c r="QAC99" s="9"/>
      <c r="QAD99" s="9"/>
      <c r="QAE99" s="9"/>
      <c r="QAF99" s="9"/>
      <c r="QAG99" s="9"/>
      <c r="QAH99" s="9"/>
      <c r="QAI99" s="9"/>
      <c r="QAJ99" s="9"/>
      <c r="QAK99" s="9"/>
      <c r="QAL99" s="9"/>
      <c r="QAM99" s="9"/>
      <c r="QAN99" s="9"/>
      <c r="QAO99" s="9"/>
      <c r="QAP99" s="9"/>
      <c r="QAQ99" s="9"/>
      <c r="QAR99" s="9"/>
      <c r="QAS99" s="9"/>
      <c r="QAT99" s="9"/>
      <c r="QAU99" s="9"/>
      <c r="QAV99" s="9"/>
      <c r="QAW99" s="9"/>
      <c r="QAX99" s="9"/>
      <c r="QAY99" s="9"/>
      <c r="QAZ99" s="9"/>
      <c r="QBA99" s="9"/>
      <c r="QBB99" s="9"/>
      <c r="QBC99" s="9"/>
      <c r="QBD99" s="9"/>
      <c r="QBE99" s="9"/>
      <c r="QBF99" s="9"/>
      <c r="QBG99" s="9"/>
      <c r="QBH99" s="9"/>
      <c r="QBI99" s="9"/>
      <c r="QBJ99" s="9"/>
      <c r="QBK99" s="9"/>
      <c r="QBL99" s="9"/>
      <c r="QBM99" s="9"/>
      <c r="QBN99" s="9"/>
      <c r="QBO99" s="9"/>
      <c r="QBP99" s="9"/>
      <c r="QBQ99" s="9"/>
      <c r="QBR99" s="9"/>
      <c r="QBS99" s="9"/>
      <c r="QBT99" s="9"/>
      <c r="QBU99" s="9"/>
      <c r="QBV99" s="9"/>
      <c r="QBW99" s="9"/>
      <c r="QBX99" s="9"/>
      <c r="QBY99" s="9"/>
      <c r="QBZ99" s="9"/>
      <c r="QCA99" s="9"/>
      <c r="QCB99" s="9"/>
      <c r="QCC99" s="9"/>
      <c r="QCD99" s="9"/>
      <c r="QCE99" s="9"/>
      <c r="QCF99" s="9"/>
      <c r="QCG99" s="9"/>
      <c r="QCH99" s="9"/>
      <c r="QCI99" s="9"/>
      <c r="QCJ99" s="9"/>
      <c r="QCK99" s="9"/>
      <c r="QCL99" s="9"/>
      <c r="QCM99" s="9"/>
      <c r="QCN99" s="9"/>
      <c r="QCO99" s="9"/>
      <c r="QCP99" s="9"/>
      <c r="QCQ99" s="9"/>
      <c r="QCR99" s="9"/>
      <c r="QCS99" s="9"/>
      <c r="QCT99" s="9"/>
      <c r="QCU99" s="9"/>
      <c r="QCV99" s="9"/>
      <c r="QCW99" s="9"/>
      <c r="QCX99" s="9"/>
      <c r="QCY99" s="9"/>
      <c r="QCZ99" s="9"/>
      <c r="QDA99" s="9"/>
      <c r="QDB99" s="9"/>
      <c r="QDC99" s="9"/>
      <c r="QDD99" s="9"/>
      <c r="QDE99" s="9"/>
      <c r="QDF99" s="9"/>
      <c r="QDG99" s="9"/>
      <c r="QDH99" s="9"/>
      <c r="QDI99" s="9"/>
      <c r="QDJ99" s="9"/>
      <c r="QDK99" s="9"/>
      <c r="QDL99" s="9"/>
      <c r="QDM99" s="9"/>
      <c r="QDN99" s="9"/>
      <c r="QDO99" s="9"/>
      <c r="QDP99" s="9"/>
      <c r="QDQ99" s="9"/>
      <c r="QDR99" s="9"/>
      <c r="QDS99" s="9"/>
      <c r="QDT99" s="9"/>
      <c r="QDU99" s="9"/>
      <c r="QDV99" s="9"/>
      <c r="QDW99" s="9"/>
      <c r="QDX99" s="9"/>
      <c r="QDY99" s="9"/>
      <c r="QDZ99" s="9"/>
      <c r="QEA99" s="9"/>
      <c r="QEB99" s="9"/>
      <c r="QEC99" s="9"/>
      <c r="QED99" s="9"/>
      <c r="QEE99" s="9"/>
      <c r="QEF99" s="9"/>
      <c r="QEG99" s="9"/>
      <c r="QEH99" s="9"/>
      <c r="QEI99" s="9"/>
      <c r="QEJ99" s="9"/>
      <c r="QEK99" s="9"/>
      <c r="QEL99" s="9"/>
      <c r="QEM99" s="9"/>
      <c r="QEN99" s="9"/>
      <c r="QEO99" s="9"/>
      <c r="QEP99" s="9"/>
      <c r="QEQ99" s="9"/>
      <c r="QER99" s="9"/>
      <c r="QES99" s="9"/>
      <c r="QET99" s="9"/>
      <c r="QEU99" s="9"/>
      <c r="QEV99" s="9"/>
      <c r="QEW99" s="9"/>
      <c r="QEX99" s="9"/>
      <c r="QEY99" s="9"/>
      <c r="QEZ99" s="9"/>
      <c r="QFA99" s="9"/>
      <c r="QFB99" s="9"/>
      <c r="QFC99" s="9"/>
      <c r="QFD99" s="9"/>
      <c r="QFE99" s="9"/>
      <c r="QFF99" s="9"/>
      <c r="QFG99" s="9"/>
      <c r="QFH99" s="9"/>
      <c r="QFI99" s="9"/>
      <c r="QFJ99" s="9"/>
      <c r="QFK99" s="9"/>
      <c r="QFL99" s="9"/>
      <c r="QFM99" s="9"/>
      <c r="QFN99" s="9"/>
      <c r="QFO99" s="9"/>
      <c r="QFP99" s="9"/>
      <c r="QFQ99" s="9"/>
      <c r="QFR99" s="9"/>
      <c r="QFS99" s="9"/>
      <c r="QFT99" s="9"/>
      <c r="QFU99" s="9"/>
      <c r="QFV99" s="9"/>
      <c r="QFW99" s="9"/>
      <c r="QFX99" s="9"/>
      <c r="QFY99" s="9"/>
      <c r="QFZ99" s="9"/>
      <c r="QGA99" s="9"/>
      <c r="QGB99" s="9"/>
      <c r="QGC99" s="9"/>
      <c r="QGD99" s="9"/>
      <c r="QGE99" s="9"/>
      <c r="QGF99" s="9"/>
      <c r="QGG99" s="9"/>
      <c r="QGH99" s="9"/>
      <c r="QGI99" s="9"/>
      <c r="QGJ99" s="9"/>
      <c r="QGK99" s="9"/>
      <c r="QGL99" s="9"/>
      <c r="QGM99" s="9"/>
      <c r="QGN99" s="9"/>
      <c r="QGO99" s="9"/>
      <c r="QGP99" s="9"/>
      <c r="QGQ99" s="9"/>
      <c r="QGR99" s="9"/>
      <c r="QGS99" s="9"/>
      <c r="QGT99" s="9"/>
      <c r="QGU99" s="9"/>
      <c r="QGV99" s="9"/>
      <c r="QGW99" s="9"/>
      <c r="QGX99" s="9"/>
      <c r="QGY99" s="9"/>
      <c r="QGZ99" s="9"/>
      <c r="QHA99" s="9"/>
      <c r="QHB99" s="9"/>
      <c r="QHC99" s="9"/>
      <c r="QHD99" s="9"/>
      <c r="QHE99" s="9"/>
      <c r="QHF99" s="9"/>
      <c r="QHG99" s="9"/>
      <c r="QHH99" s="9"/>
      <c r="QHI99" s="9"/>
      <c r="QHJ99" s="9"/>
      <c r="QHK99" s="9"/>
      <c r="QHL99" s="9"/>
      <c r="QHM99" s="9"/>
      <c r="QHN99" s="9"/>
      <c r="QHO99" s="9"/>
      <c r="QHP99" s="9"/>
      <c r="QHQ99" s="9"/>
      <c r="QHR99" s="9"/>
      <c r="QHS99" s="9"/>
      <c r="QHT99" s="9"/>
      <c r="QHU99" s="9"/>
      <c r="QHV99" s="9"/>
      <c r="QHW99" s="9"/>
      <c r="QHX99" s="9"/>
      <c r="QHY99" s="9"/>
      <c r="QHZ99" s="9"/>
      <c r="QIA99" s="9"/>
      <c r="QIB99" s="9"/>
      <c r="QIC99" s="9"/>
      <c r="QID99" s="9"/>
      <c r="QIE99" s="9"/>
      <c r="QIF99" s="9"/>
      <c r="QIG99" s="9"/>
      <c r="QIH99" s="9"/>
      <c r="QII99" s="9"/>
      <c r="QIJ99" s="9"/>
      <c r="QIK99" s="9"/>
      <c r="QIL99" s="9"/>
      <c r="QIM99" s="9"/>
      <c r="QIN99" s="9"/>
      <c r="QIO99" s="9"/>
      <c r="QIP99" s="9"/>
      <c r="QIQ99" s="9"/>
      <c r="QIR99" s="9"/>
      <c r="QIS99" s="9"/>
      <c r="QIT99" s="9"/>
      <c r="QIU99" s="9"/>
      <c r="QIV99" s="9"/>
      <c r="QIW99" s="9"/>
      <c r="QIX99" s="9"/>
      <c r="QIY99" s="9"/>
      <c r="QIZ99" s="9"/>
      <c r="QJA99" s="9"/>
      <c r="QJB99" s="9"/>
      <c r="QJC99" s="9"/>
      <c r="QJD99" s="9"/>
      <c r="QJE99" s="9"/>
      <c r="QJF99" s="9"/>
      <c r="QJG99" s="9"/>
      <c r="QJH99" s="9"/>
      <c r="QJI99" s="9"/>
      <c r="QJJ99" s="9"/>
      <c r="QJK99" s="9"/>
      <c r="QJL99" s="9"/>
      <c r="QJM99" s="9"/>
      <c r="QJN99" s="9"/>
      <c r="QJO99" s="9"/>
      <c r="QJP99" s="9"/>
      <c r="QJQ99" s="9"/>
      <c r="QJR99" s="9"/>
      <c r="QJS99" s="9"/>
      <c r="QJT99" s="9"/>
      <c r="QJU99" s="9"/>
      <c r="QJV99" s="9"/>
      <c r="QJW99" s="9"/>
      <c r="QJX99" s="9"/>
      <c r="QJY99" s="9"/>
      <c r="QJZ99" s="9"/>
      <c r="QKA99" s="9"/>
      <c r="QKB99" s="9"/>
      <c r="QKC99" s="9"/>
      <c r="QKD99" s="9"/>
      <c r="QKE99" s="9"/>
      <c r="QKF99" s="9"/>
      <c r="QKG99" s="9"/>
      <c r="QKH99" s="9"/>
      <c r="QKI99" s="9"/>
      <c r="QKJ99" s="9"/>
      <c r="QKK99" s="9"/>
      <c r="QKL99" s="9"/>
      <c r="QKM99" s="9"/>
      <c r="QKN99" s="9"/>
      <c r="QKO99" s="9"/>
      <c r="QKP99" s="9"/>
      <c r="QKQ99" s="9"/>
      <c r="QKR99" s="9"/>
      <c r="QKS99" s="9"/>
      <c r="QKT99" s="9"/>
      <c r="QKU99" s="9"/>
      <c r="QKV99" s="9"/>
      <c r="QKW99" s="9"/>
      <c r="QKX99" s="9"/>
      <c r="QKY99" s="9"/>
      <c r="QKZ99" s="9"/>
      <c r="QLA99" s="9"/>
      <c r="QLB99" s="9"/>
      <c r="QLC99" s="9"/>
      <c r="QLD99" s="9"/>
      <c r="QLE99" s="9"/>
      <c r="QLF99" s="9"/>
      <c r="QLG99" s="9"/>
      <c r="QLH99" s="9"/>
      <c r="QLI99" s="9"/>
      <c r="QLJ99" s="9"/>
      <c r="QLK99" s="9"/>
      <c r="QLL99" s="9"/>
      <c r="QLM99" s="9"/>
      <c r="QLN99" s="9"/>
      <c r="QLO99" s="9"/>
      <c r="QLP99" s="9"/>
      <c r="QLQ99" s="9"/>
      <c r="QLR99" s="9"/>
      <c r="QLS99" s="9"/>
      <c r="QLT99" s="9"/>
      <c r="QLU99" s="9"/>
      <c r="QLV99" s="9"/>
      <c r="QLW99" s="9"/>
      <c r="QLX99" s="9"/>
      <c r="QLY99" s="9"/>
      <c r="QLZ99" s="9"/>
      <c r="QMA99" s="9"/>
      <c r="QMB99" s="9"/>
      <c r="QMC99" s="9"/>
      <c r="QMD99" s="9"/>
      <c r="QME99" s="9"/>
      <c r="QMF99" s="9"/>
      <c r="QMG99" s="9"/>
      <c r="QMH99" s="9"/>
      <c r="QMI99" s="9"/>
      <c r="QMJ99" s="9"/>
      <c r="QMK99" s="9"/>
      <c r="QML99" s="9"/>
      <c r="QMM99" s="9"/>
      <c r="QMN99" s="9"/>
      <c r="QMO99" s="9"/>
      <c r="QMP99" s="9"/>
      <c r="QMQ99" s="9"/>
      <c r="QMR99" s="9"/>
      <c r="QMS99" s="9"/>
      <c r="QMT99" s="9"/>
      <c r="QMU99" s="9"/>
      <c r="QMV99" s="9"/>
      <c r="QMW99" s="9"/>
      <c r="QMX99" s="9"/>
      <c r="QMY99" s="9"/>
      <c r="QMZ99" s="9"/>
      <c r="QNA99" s="9"/>
      <c r="QNB99" s="9"/>
      <c r="QNC99" s="9"/>
      <c r="QND99" s="9"/>
      <c r="QNE99" s="9"/>
      <c r="QNF99" s="9"/>
      <c r="QNG99" s="9"/>
      <c r="QNH99" s="9"/>
      <c r="QNI99" s="9"/>
      <c r="QNJ99" s="9"/>
      <c r="QNK99" s="9"/>
      <c r="QNL99" s="9"/>
      <c r="QNM99" s="9"/>
      <c r="QNN99" s="9"/>
      <c r="QNO99" s="9"/>
      <c r="QNP99" s="9"/>
      <c r="QNQ99" s="9"/>
      <c r="QNR99" s="9"/>
      <c r="QNS99" s="9"/>
      <c r="QNT99" s="9"/>
      <c r="QNU99" s="9"/>
      <c r="QNV99" s="9"/>
      <c r="QNW99" s="9"/>
      <c r="QNX99" s="9"/>
      <c r="QNY99" s="9"/>
      <c r="QNZ99" s="9"/>
      <c r="QOA99" s="9"/>
      <c r="QOB99" s="9"/>
      <c r="QOC99" s="9"/>
      <c r="QOD99" s="9"/>
      <c r="QOE99" s="9"/>
      <c r="QOF99" s="9"/>
      <c r="QOG99" s="9"/>
      <c r="QOH99" s="9"/>
      <c r="QOI99" s="9"/>
      <c r="QOJ99" s="9"/>
      <c r="QOK99" s="9"/>
      <c r="QOL99" s="9"/>
      <c r="QOM99" s="9"/>
      <c r="QON99" s="9"/>
      <c r="QOO99" s="9"/>
      <c r="QOP99" s="9"/>
      <c r="QOQ99" s="9"/>
      <c r="QOR99" s="9"/>
      <c r="QOS99" s="9"/>
      <c r="QOT99" s="9"/>
      <c r="QOU99" s="9"/>
      <c r="QOV99" s="9"/>
      <c r="QOW99" s="9"/>
      <c r="QOX99" s="9"/>
      <c r="QOY99" s="9"/>
      <c r="QOZ99" s="9"/>
      <c r="QPA99" s="9"/>
      <c r="QPB99" s="9"/>
      <c r="QPC99" s="9"/>
      <c r="QPD99" s="9"/>
      <c r="QPE99" s="9"/>
      <c r="QPF99" s="9"/>
      <c r="QPG99" s="9"/>
      <c r="QPH99" s="9"/>
      <c r="QPI99" s="9"/>
      <c r="QPJ99" s="9"/>
      <c r="QPK99" s="9"/>
      <c r="QPL99" s="9"/>
      <c r="QPM99" s="9"/>
      <c r="QPN99" s="9"/>
      <c r="QPO99" s="9"/>
      <c r="QPP99" s="9"/>
      <c r="QPQ99" s="9"/>
      <c r="QPR99" s="9"/>
      <c r="QPS99" s="9"/>
      <c r="QPT99" s="9"/>
      <c r="QPU99" s="9"/>
      <c r="QPV99" s="9"/>
      <c r="QPW99" s="9"/>
      <c r="QPX99" s="9"/>
      <c r="QPY99" s="9"/>
      <c r="QPZ99" s="9"/>
      <c r="QQA99" s="9"/>
      <c r="QQB99" s="9"/>
      <c r="QQC99" s="9"/>
      <c r="QQD99" s="9"/>
      <c r="QQE99" s="9"/>
      <c r="QQF99" s="9"/>
      <c r="QQG99" s="9"/>
      <c r="QQH99" s="9"/>
      <c r="QQI99" s="9"/>
      <c r="QQJ99" s="9"/>
      <c r="QQK99" s="9"/>
      <c r="QQL99" s="9"/>
      <c r="QQM99" s="9"/>
      <c r="QQN99" s="9"/>
      <c r="QQO99" s="9"/>
      <c r="QQP99" s="9"/>
      <c r="QQQ99" s="9"/>
      <c r="QQR99" s="9"/>
      <c r="QQS99" s="9"/>
      <c r="QQT99" s="9"/>
      <c r="QQU99" s="9"/>
      <c r="QQV99" s="9"/>
      <c r="QQW99" s="9"/>
      <c r="QQX99" s="9"/>
      <c r="QQY99" s="9"/>
      <c r="QQZ99" s="9"/>
      <c r="QRA99" s="9"/>
      <c r="QRB99" s="9"/>
      <c r="QRC99" s="9"/>
      <c r="QRD99" s="9"/>
      <c r="QRE99" s="9"/>
      <c r="QRF99" s="9"/>
      <c r="QRG99" s="9"/>
      <c r="QRH99" s="9"/>
      <c r="QRI99" s="9"/>
      <c r="QRJ99" s="9"/>
      <c r="QRK99" s="9"/>
      <c r="QRL99" s="9"/>
      <c r="QRM99" s="9"/>
      <c r="QRN99" s="9"/>
      <c r="QRO99" s="9"/>
      <c r="QRP99" s="9"/>
      <c r="QRQ99" s="9"/>
      <c r="QRR99" s="9"/>
      <c r="QRS99" s="9"/>
      <c r="QRT99" s="9"/>
      <c r="QRU99" s="9"/>
      <c r="QRV99" s="9"/>
      <c r="QRW99" s="9"/>
      <c r="QRX99" s="9"/>
      <c r="QRY99" s="9"/>
      <c r="QRZ99" s="9"/>
      <c r="QSA99" s="9"/>
      <c r="QSB99" s="9"/>
      <c r="QSC99" s="9"/>
      <c r="QSD99" s="9"/>
      <c r="QSE99" s="9"/>
      <c r="QSF99" s="9"/>
      <c r="QSG99" s="9"/>
      <c r="QSH99" s="9"/>
      <c r="QSI99" s="9"/>
      <c r="QSJ99" s="9"/>
      <c r="QSK99" s="9"/>
      <c r="QSL99" s="9"/>
      <c r="QSM99" s="9"/>
      <c r="QSN99" s="9"/>
      <c r="QSO99" s="9"/>
      <c r="QSP99" s="9"/>
      <c r="QSQ99" s="9"/>
      <c r="QSR99" s="9"/>
      <c r="QSS99" s="9"/>
      <c r="QST99" s="9"/>
      <c r="QSU99" s="9"/>
      <c r="QSV99" s="9"/>
      <c r="QSW99" s="9"/>
      <c r="QSX99" s="9"/>
      <c r="QSY99" s="9"/>
      <c r="QSZ99" s="9"/>
      <c r="QTA99" s="9"/>
      <c r="QTB99" s="9"/>
      <c r="QTC99" s="9"/>
      <c r="QTD99" s="9"/>
      <c r="QTE99" s="9"/>
      <c r="QTF99" s="9"/>
      <c r="QTG99" s="9"/>
      <c r="QTH99" s="9"/>
      <c r="QTI99" s="9"/>
      <c r="QTJ99" s="9"/>
      <c r="QTK99" s="9"/>
      <c r="QTL99" s="9"/>
      <c r="QTM99" s="9"/>
      <c r="QTN99" s="9"/>
      <c r="QTO99" s="9"/>
      <c r="QTP99" s="9"/>
      <c r="QTQ99" s="9"/>
      <c r="QTR99" s="9"/>
      <c r="QTS99" s="9"/>
      <c r="QTT99" s="9"/>
      <c r="QTU99" s="9"/>
      <c r="QTV99" s="9"/>
      <c r="QTW99" s="9"/>
      <c r="QTX99" s="9"/>
      <c r="QTY99" s="9"/>
      <c r="QTZ99" s="9"/>
      <c r="QUA99" s="9"/>
      <c r="QUB99" s="9"/>
      <c r="QUC99" s="9"/>
      <c r="QUD99" s="9"/>
      <c r="QUE99" s="9"/>
      <c r="QUF99" s="9"/>
      <c r="QUG99" s="9"/>
      <c r="QUH99" s="9"/>
      <c r="QUI99" s="9"/>
      <c r="QUJ99" s="9"/>
      <c r="QUK99" s="9"/>
      <c r="QUL99" s="9"/>
      <c r="QUM99" s="9"/>
      <c r="QUN99" s="9"/>
      <c r="QUO99" s="9"/>
      <c r="QUP99" s="9"/>
      <c r="QUQ99" s="9"/>
      <c r="QUR99" s="9"/>
      <c r="QUS99" s="9"/>
      <c r="QUT99" s="9"/>
      <c r="QUU99" s="9"/>
      <c r="QUV99" s="9"/>
      <c r="QUW99" s="9"/>
      <c r="QUX99" s="9"/>
      <c r="QUY99" s="9"/>
      <c r="QUZ99" s="9"/>
      <c r="QVA99" s="9"/>
      <c r="QVB99" s="9"/>
      <c r="QVC99" s="9"/>
      <c r="QVD99" s="9"/>
      <c r="QVE99" s="9"/>
      <c r="QVF99" s="9"/>
      <c r="QVG99" s="9"/>
      <c r="QVH99" s="9"/>
      <c r="QVI99" s="9"/>
      <c r="QVJ99" s="9"/>
      <c r="QVK99" s="9"/>
      <c r="QVL99" s="9"/>
      <c r="QVM99" s="9"/>
      <c r="QVN99" s="9"/>
      <c r="QVO99" s="9"/>
      <c r="QVP99" s="9"/>
      <c r="QVQ99" s="9"/>
      <c r="QVR99" s="9"/>
      <c r="QVS99" s="9"/>
      <c r="QVT99" s="9"/>
      <c r="QVU99" s="9"/>
      <c r="QVV99" s="9"/>
      <c r="QVW99" s="9"/>
      <c r="QVX99" s="9"/>
      <c r="QVY99" s="9"/>
      <c r="QVZ99" s="9"/>
      <c r="QWA99" s="9"/>
      <c r="QWB99" s="9"/>
      <c r="QWC99" s="9"/>
      <c r="QWD99" s="9"/>
      <c r="QWE99" s="9"/>
      <c r="QWF99" s="9"/>
      <c r="QWG99" s="9"/>
      <c r="QWH99" s="9"/>
      <c r="QWI99" s="9"/>
      <c r="QWJ99" s="9"/>
      <c r="QWK99" s="9"/>
      <c r="QWL99" s="9"/>
      <c r="QWM99" s="9"/>
      <c r="QWN99" s="9"/>
      <c r="QWO99" s="9"/>
      <c r="QWP99" s="9"/>
      <c r="QWQ99" s="9"/>
      <c r="QWR99" s="9"/>
      <c r="QWS99" s="9"/>
      <c r="QWT99" s="9"/>
      <c r="QWU99" s="9"/>
      <c r="QWV99" s="9"/>
      <c r="QWW99" s="9"/>
      <c r="QWX99" s="9"/>
      <c r="QWY99" s="9"/>
      <c r="QWZ99" s="9"/>
      <c r="QXA99" s="9"/>
      <c r="QXB99" s="9"/>
      <c r="QXC99" s="9"/>
      <c r="QXD99" s="9"/>
      <c r="QXE99" s="9"/>
      <c r="QXF99" s="9"/>
      <c r="QXG99" s="9"/>
      <c r="QXH99" s="9"/>
      <c r="QXI99" s="9"/>
      <c r="QXJ99" s="9"/>
      <c r="QXK99" s="9"/>
      <c r="QXL99" s="9"/>
      <c r="QXM99" s="9"/>
      <c r="QXN99" s="9"/>
      <c r="QXO99" s="9"/>
      <c r="QXP99" s="9"/>
      <c r="QXQ99" s="9"/>
      <c r="QXR99" s="9"/>
      <c r="QXS99" s="9"/>
      <c r="QXT99" s="9"/>
      <c r="QXU99" s="9"/>
      <c r="QXV99" s="9"/>
      <c r="QXW99" s="9"/>
      <c r="QXX99" s="9"/>
      <c r="QXY99" s="9"/>
      <c r="QXZ99" s="9"/>
      <c r="QYA99" s="9"/>
      <c r="QYB99" s="9"/>
      <c r="QYC99" s="9"/>
      <c r="QYD99" s="9"/>
      <c r="QYE99" s="9"/>
      <c r="QYF99" s="9"/>
      <c r="QYG99" s="9"/>
      <c r="QYH99" s="9"/>
      <c r="QYI99" s="9"/>
      <c r="QYJ99" s="9"/>
      <c r="QYK99" s="9"/>
      <c r="QYL99" s="9"/>
      <c r="QYM99" s="9"/>
      <c r="QYN99" s="9"/>
      <c r="QYO99" s="9"/>
      <c r="QYP99" s="9"/>
      <c r="QYQ99" s="9"/>
      <c r="QYR99" s="9"/>
      <c r="QYS99" s="9"/>
      <c r="QYT99" s="9"/>
      <c r="QYU99" s="9"/>
      <c r="QYV99" s="9"/>
      <c r="QYW99" s="9"/>
      <c r="QYX99" s="9"/>
      <c r="QYY99" s="9"/>
      <c r="QYZ99" s="9"/>
      <c r="QZA99" s="9"/>
      <c r="QZB99" s="9"/>
      <c r="QZC99" s="9"/>
      <c r="QZD99" s="9"/>
      <c r="QZE99" s="9"/>
      <c r="QZF99" s="9"/>
      <c r="QZG99" s="9"/>
      <c r="QZH99" s="9"/>
      <c r="QZI99" s="9"/>
      <c r="QZJ99" s="9"/>
      <c r="QZK99" s="9"/>
      <c r="QZL99" s="9"/>
      <c r="QZM99" s="9"/>
      <c r="QZN99" s="9"/>
      <c r="QZO99" s="9"/>
      <c r="QZP99" s="9"/>
      <c r="QZQ99" s="9"/>
      <c r="QZR99" s="9"/>
      <c r="QZS99" s="9"/>
      <c r="QZT99" s="9"/>
      <c r="QZU99" s="9"/>
      <c r="QZV99" s="9"/>
      <c r="QZW99" s="9"/>
      <c r="QZX99" s="9"/>
      <c r="QZY99" s="9"/>
      <c r="QZZ99" s="9"/>
      <c r="RAA99" s="9"/>
      <c r="RAB99" s="9"/>
      <c r="RAC99" s="9"/>
      <c r="RAD99" s="9"/>
      <c r="RAE99" s="9"/>
      <c r="RAF99" s="9"/>
      <c r="RAG99" s="9"/>
      <c r="RAH99" s="9"/>
      <c r="RAI99" s="9"/>
      <c r="RAJ99" s="9"/>
      <c r="RAK99" s="9"/>
      <c r="RAL99" s="9"/>
      <c r="RAM99" s="9"/>
      <c r="RAN99" s="9"/>
      <c r="RAO99" s="9"/>
      <c r="RAP99" s="9"/>
      <c r="RAQ99" s="9"/>
      <c r="RAR99" s="9"/>
      <c r="RAS99" s="9"/>
      <c r="RAT99" s="9"/>
      <c r="RAU99" s="9"/>
      <c r="RAV99" s="9"/>
      <c r="RAW99" s="9"/>
      <c r="RAX99" s="9"/>
      <c r="RAY99" s="9"/>
      <c r="RAZ99" s="9"/>
      <c r="RBA99" s="9"/>
      <c r="RBB99" s="9"/>
      <c r="RBC99" s="9"/>
      <c r="RBD99" s="9"/>
      <c r="RBE99" s="9"/>
      <c r="RBF99" s="9"/>
      <c r="RBG99" s="9"/>
      <c r="RBH99" s="9"/>
      <c r="RBI99" s="9"/>
      <c r="RBJ99" s="9"/>
      <c r="RBK99" s="9"/>
      <c r="RBL99" s="9"/>
      <c r="RBM99" s="9"/>
      <c r="RBN99" s="9"/>
      <c r="RBO99" s="9"/>
      <c r="RBP99" s="9"/>
      <c r="RBQ99" s="9"/>
      <c r="RBR99" s="9"/>
      <c r="RBS99" s="9"/>
      <c r="RBT99" s="9"/>
      <c r="RBU99" s="9"/>
      <c r="RBV99" s="9"/>
      <c r="RBW99" s="9"/>
      <c r="RBX99" s="9"/>
      <c r="RBY99" s="9"/>
      <c r="RBZ99" s="9"/>
      <c r="RCA99" s="9"/>
      <c r="RCB99" s="9"/>
      <c r="RCC99" s="9"/>
      <c r="RCD99" s="9"/>
      <c r="RCE99" s="9"/>
      <c r="RCF99" s="9"/>
      <c r="RCG99" s="9"/>
      <c r="RCH99" s="9"/>
      <c r="RCI99" s="9"/>
      <c r="RCJ99" s="9"/>
      <c r="RCK99" s="9"/>
      <c r="RCL99" s="9"/>
      <c r="RCM99" s="9"/>
      <c r="RCN99" s="9"/>
      <c r="RCO99" s="9"/>
      <c r="RCP99" s="9"/>
      <c r="RCQ99" s="9"/>
      <c r="RCR99" s="9"/>
      <c r="RCS99" s="9"/>
      <c r="RCT99" s="9"/>
      <c r="RCU99" s="9"/>
      <c r="RCV99" s="9"/>
      <c r="RCW99" s="9"/>
      <c r="RCX99" s="9"/>
      <c r="RCY99" s="9"/>
      <c r="RCZ99" s="9"/>
      <c r="RDA99" s="9"/>
      <c r="RDB99" s="9"/>
      <c r="RDC99" s="9"/>
      <c r="RDD99" s="9"/>
      <c r="RDE99" s="9"/>
      <c r="RDF99" s="9"/>
      <c r="RDG99" s="9"/>
      <c r="RDH99" s="9"/>
      <c r="RDI99" s="9"/>
      <c r="RDJ99" s="9"/>
      <c r="RDK99" s="9"/>
      <c r="RDL99" s="9"/>
      <c r="RDM99" s="9"/>
      <c r="RDN99" s="9"/>
      <c r="RDO99" s="9"/>
      <c r="RDP99" s="9"/>
      <c r="RDQ99" s="9"/>
      <c r="RDR99" s="9"/>
      <c r="RDS99" s="9"/>
      <c r="RDT99" s="9"/>
      <c r="RDU99" s="9"/>
      <c r="RDV99" s="9"/>
      <c r="RDW99" s="9"/>
      <c r="RDX99" s="9"/>
      <c r="RDY99" s="9"/>
      <c r="RDZ99" s="9"/>
      <c r="REA99" s="9"/>
      <c r="REB99" s="9"/>
      <c r="REC99" s="9"/>
      <c r="RED99" s="9"/>
      <c r="REE99" s="9"/>
      <c r="REF99" s="9"/>
      <c r="REG99" s="9"/>
      <c r="REH99" s="9"/>
      <c r="REI99" s="9"/>
      <c r="REJ99" s="9"/>
      <c r="REK99" s="9"/>
      <c r="REL99" s="9"/>
      <c r="REM99" s="9"/>
      <c r="REN99" s="9"/>
      <c r="REO99" s="9"/>
      <c r="REP99" s="9"/>
      <c r="REQ99" s="9"/>
      <c r="RER99" s="9"/>
      <c r="RES99" s="9"/>
      <c r="RET99" s="9"/>
      <c r="REU99" s="9"/>
      <c r="REV99" s="9"/>
      <c r="REW99" s="9"/>
      <c r="REX99" s="9"/>
      <c r="REY99" s="9"/>
      <c r="REZ99" s="9"/>
      <c r="RFA99" s="9"/>
      <c r="RFB99" s="9"/>
      <c r="RFC99" s="9"/>
      <c r="RFD99" s="9"/>
      <c r="RFE99" s="9"/>
      <c r="RFF99" s="9"/>
      <c r="RFG99" s="9"/>
      <c r="RFH99" s="9"/>
      <c r="RFI99" s="9"/>
      <c r="RFJ99" s="9"/>
      <c r="RFK99" s="9"/>
      <c r="RFL99" s="9"/>
      <c r="RFM99" s="9"/>
      <c r="RFN99" s="9"/>
      <c r="RFO99" s="9"/>
      <c r="RFP99" s="9"/>
      <c r="RFQ99" s="9"/>
      <c r="RFR99" s="9"/>
      <c r="RFS99" s="9"/>
      <c r="RFT99" s="9"/>
      <c r="RFU99" s="9"/>
      <c r="RFV99" s="9"/>
      <c r="RFW99" s="9"/>
      <c r="RFX99" s="9"/>
      <c r="RFY99" s="9"/>
      <c r="RFZ99" s="9"/>
      <c r="RGA99" s="9"/>
      <c r="RGB99" s="9"/>
      <c r="RGC99" s="9"/>
      <c r="RGD99" s="9"/>
      <c r="RGE99" s="9"/>
      <c r="RGF99" s="9"/>
      <c r="RGG99" s="9"/>
      <c r="RGH99" s="9"/>
      <c r="RGI99" s="9"/>
      <c r="RGJ99" s="9"/>
      <c r="RGK99" s="9"/>
      <c r="RGL99" s="9"/>
      <c r="RGM99" s="9"/>
      <c r="RGN99" s="9"/>
      <c r="RGO99" s="9"/>
      <c r="RGP99" s="9"/>
      <c r="RGQ99" s="9"/>
      <c r="RGR99" s="9"/>
      <c r="RGS99" s="9"/>
      <c r="RGT99" s="9"/>
      <c r="RGU99" s="9"/>
      <c r="RGV99" s="9"/>
      <c r="RGW99" s="9"/>
      <c r="RGX99" s="9"/>
      <c r="RGY99" s="9"/>
      <c r="RGZ99" s="9"/>
      <c r="RHA99" s="9"/>
      <c r="RHB99" s="9"/>
      <c r="RHC99" s="9"/>
      <c r="RHD99" s="9"/>
      <c r="RHE99" s="9"/>
      <c r="RHF99" s="9"/>
      <c r="RHG99" s="9"/>
      <c r="RHH99" s="9"/>
      <c r="RHI99" s="9"/>
      <c r="RHJ99" s="9"/>
      <c r="RHK99" s="9"/>
      <c r="RHL99" s="9"/>
      <c r="RHM99" s="9"/>
      <c r="RHN99" s="9"/>
      <c r="RHO99" s="9"/>
      <c r="RHP99" s="9"/>
      <c r="RHQ99" s="9"/>
      <c r="RHR99" s="9"/>
      <c r="RHS99" s="9"/>
      <c r="RHT99" s="9"/>
      <c r="RHU99" s="9"/>
      <c r="RHV99" s="9"/>
      <c r="RHW99" s="9"/>
      <c r="RHX99" s="9"/>
      <c r="RHY99" s="9"/>
      <c r="RHZ99" s="9"/>
      <c r="RIA99" s="9"/>
      <c r="RIB99" s="9"/>
      <c r="RIC99" s="9"/>
      <c r="RID99" s="9"/>
      <c r="RIE99" s="9"/>
      <c r="RIF99" s="9"/>
      <c r="RIG99" s="9"/>
      <c r="RIH99" s="9"/>
      <c r="RII99" s="9"/>
      <c r="RIJ99" s="9"/>
      <c r="RIK99" s="9"/>
      <c r="RIL99" s="9"/>
      <c r="RIM99" s="9"/>
      <c r="RIN99" s="9"/>
      <c r="RIO99" s="9"/>
      <c r="RIP99" s="9"/>
      <c r="RIQ99" s="9"/>
      <c r="RIR99" s="9"/>
      <c r="RIS99" s="9"/>
      <c r="RIT99" s="9"/>
      <c r="RIU99" s="9"/>
      <c r="RIV99" s="9"/>
      <c r="RIW99" s="9"/>
      <c r="RIX99" s="9"/>
      <c r="RIY99" s="9"/>
      <c r="RIZ99" s="9"/>
      <c r="RJA99" s="9"/>
      <c r="RJB99" s="9"/>
      <c r="RJC99" s="9"/>
      <c r="RJD99" s="9"/>
      <c r="RJE99" s="9"/>
      <c r="RJF99" s="9"/>
      <c r="RJG99" s="9"/>
      <c r="RJH99" s="9"/>
      <c r="RJI99" s="9"/>
      <c r="RJJ99" s="9"/>
      <c r="RJK99" s="9"/>
      <c r="RJL99" s="9"/>
      <c r="RJM99" s="9"/>
      <c r="RJN99" s="9"/>
      <c r="RJO99" s="9"/>
      <c r="RJP99" s="9"/>
      <c r="RJQ99" s="9"/>
      <c r="RJR99" s="9"/>
      <c r="RJS99" s="9"/>
      <c r="RJT99" s="9"/>
      <c r="RJU99" s="9"/>
      <c r="RJV99" s="9"/>
      <c r="RJW99" s="9"/>
      <c r="RJX99" s="9"/>
      <c r="RJY99" s="9"/>
      <c r="RJZ99" s="9"/>
      <c r="RKA99" s="9"/>
      <c r="RKB99" s="9"/>
      <c r="RKC99" s="9"/>
      <c r="RKD99" s="9"/>
      <c r="RKE99" s="9"/>
      <c r="RKF99" s="9"/>
      <c r="RKG99" s="9"/>
      <c r="RKH99" s="9"/>
      <c r="RKI99" s="9"/>
      <c r="RKJ99" s="9"/>
      <c r="RKK99" s="9"/>
      <c r="RKL99" s="9"/>
      <c r="RKM99" s="9"/>
      <c r="RKN99" s="9"/>
      <c r="RKO99" s="9"/>
      <c r="RKP99" s="9"/>
      <c r="RKQ99" s="9"/>
      <c r="RKR99" s="9"/>
      <c r="RKS99" s="9"/>
      <c r="RKT99" s="9"/>
      <c r="RKU99" s="9"/>
      <c r="RKV99" s="9"/>
      <c r="RKW99" s="9"/>
      <c r="RKX99" s="9"/>
      <c r="RKY99" s="9"/>
      <c r="RKZ99" s="9"/>
      <c r="RLA99" s="9"/>
      <c r="RLB99" s="9"/>
      <c r="RLC99" s="9"/>
      <c r="RLD99" s="9"/>
      <c r="RLE99" s="9"/>
      <c r="RLF99" s="9"/>
      <c r="RLG99" s="9"/>
      <c r="RLH99" s="9"/>
      <c r="RLI99" s="9"/>
      <c r="RLJ99" s="9"/>
      <c r="RLK99" s="9"/>
      <c r="RLL99" s="9"/>
      <c r="RLM99" s="9"/>
      <c r="RLN99" s="9"/>
      <c r="RLO99" s="9"/>
      <c r="RLP99" s="9"/>
      <c r="RLQ99" s="9"/>
      <c r="RLR99" s="9"/>
      <c r="RLS99" s="9"/>
      <c r="RLT99" s="9"/>
      <c r="RLU99" s="9"/>
      <c r="RLV99" s="9"/>
      <c r="RLW99" s="9"/>
      <c r="RLX99" s="9"/>
      <c r="RLY99" s="9"/>
      <c r="RLZ99" s="9"/>
      <c r="RMA99" s="9"/>
      <c r="RMB99" s="9"/>
      <c r="RMC99" s="9"/>
      <c r="RMD99" s="9"/>
      <c r="RME99" s="9"/>
      <c r="RMF99" s="9"/>
      <c r="RMG99" s="9"/>
      <c r="RMH99" s="9"/>
      <c r="RMI99" s="9"/>
      <c r="RMJ99" s="9"/>
      <c r="RMK99" s="9"/>
      <c r="RML99" s="9"/>
      <c r="RMM99" s="9"/>
      <c r="RMN99" s="9"/>
      <c r="RMO99" s="9"/>
      <c r="RMP99" s="9"/>
      <c r="RMQ99" s="9"/>
      <c r="RMR99" s="9"/>
      <c r="RMS99" s="9"/>
      <c r="RMT99" s="9"/>
      <c r="RMU99" s="9"/>
      <c r="RMV99" s="9"/>
      <c r="RMW99" s="9"/>
      <c r="RMX99" s="9"/>
      <c r="RMY99" s="9"/>
      <c r="RMZ99" s="9"/>
      <c r="RNA99" s="9"/>
      <c r="RNB99" s="9"/>
      <c r="RNC99" s="9"/>
      <c r="RND99" s="9"/>
      <c r="RNE99" s="9"/>
      <c r="RNF99" s="9"/>
      <c r="RNG99" s="9"/>
      <c r="RNH99" s="9"/>
      <c r="RNI99" s="9"/>
      <c r="RNJ99" s="9"/>
      <c r="RNK99" s="9"/>
      <c r="RNL99" s="9"/>
      <c r="RNM99" s="9"/>
      <c r="RNN99" s="9"/>
      <c r="RNO99" s="9"/>
      <c r="RNP99" s="9"/>
      <c r="RNQ99" s="9"/>
      <c r="RNR99" s="9"/>
      <c r="RNS99" s="9"/>
      <c r="RNT99" s="9"/>
      <c r="RNU99" s="9"/>
      <c r="RNV99" s="9"/>
      <c r="RNW99" s="9"/>
      <c r="RNX99" s="9"/>
      <c r="RNY99" s="9"/>
      <c r="RNZ99" s="9"/>
      <c r="ROA99" s="9"/>
      <c r="ROB99" s="9"/>
      <c r="ROC99" s="9"/>
      <c r="ROD99" s="9"/>
      <c r="ROE99" s="9"/>
      <c r="ROF99" s="9"/>
      <c r="ROG99" s="9"/>
      <c r="ROH99" s="9"/>
      <c r="ROI99" s="9"/>
      <c r="ROJ99" s="9"/>
      <c r="ROK99" s="9"/>
      <c r="ROL99" s="9"/>
      <c r="ROM99" s="9"/>
      <c r="RON99" s="9"/>
      <c r="ROO99" s="9"/>
      <c r="ROP99" s="9"/>
      <c r="ROQ99" s="9"/>
      <c r="ROR99" s="9"/>
      <c r="ROS99" s="9"/>
      <c r="ROT99" s="9"/>
      <c r="ROU99" s="9"/>
      <c r="ROV99" s="9"/>
      <c r="ROW99" s="9"/>
      <c r="ROX99" s="9"/>
      <c r="ROY99" s="9"/>
      <c r="ROZ99" s="9"/>
      <c r="RPA99" s="9"/>
      <c r="RPB99" s="9"/>
      <c r="RPC99" s="9"/>
      <c r="RPD99" s="9"/>
      <c r="RPE99" s="9"/>
      <c r="RPF99" s="9"/>
      <c r="RPG99" s="9"/>
      <c r="RPH99" s="9"/>
      <c r="RPI99" s="9"/>
      <c r="RPJ99" s="9"/>
      <c r="RPK99" s="9"/>
      <c r="RPL99" s="9"/>
      <c r="RPM99" s="9"/>
      <c r="RPN99" s="9"/>
      <c r="RPO99" s="9"/>
      <c r="RPP99" s="9"/>
      <c r="RPQ99" s="9"/>
      <c r="RPR99" s="9"/>
      <c r="RPS99" s="9"/>
      <c r="RPT99" s="9"/>
      <c r="RPU99" s="9"/>
      <c r="RPV99" s="9"/>
      <c r="RPW99" s="9"/>
      <c r="RPX99" s="9"/>
      <c r="RPY99" s="9"/>
      <c r="RPZ99" s="9"/>
      <c r="RQA99" s="9"/>
      <c r="RQB99" s="9"/>
      <c r="RQC99" s="9"/>
      <c r="RQD99" s="9"/>
      <c r="RQE99" s="9"/>
      <c r="RQF99" s="9"/>
      <c r="RQG99" s="9"/>
      <c r="RQH99" s="9"/>
      <c r="RQI99" s="9"/>
      <c r="RQJ99" s="9"/>
      <c r="RQK99" s="9"/>
      <c r="RQL99" s="9"/>
      <c r="RQM99" s="9"/>
      <c r="RQN99" s="9"/>
      <c r="RQO99" s="9"/>
      <c r="RQP99" s="9"/>
      <c r="RQQ99" s="9"/>
      <c r="RQR99" s="9"/>
      <c r="RQS99" s="9"/>
      <c r="RQT99" s="9"/>
      <c r="RQU99" s="9"/>
      <c r="RQV99" s="9"/>
      <c r="RQW99" s="9"/>
      <c r="RQX99" s="9"/>
      <c r="RQY99" s="9"/>
      <c r="RQZ99" s="9"/>
      <c r="RRA99" s="9"/>
      <c r="RRB99" s="9"/>
      <c r="RRC99" s="9"/>
      <c r="RRD99" s="9"/>
      <c r="RRE99" s="9"/>
      <c r="RRF99" s="9"/>
      <c r="RRG99" s="9"/>
      <c r="RRH99" s="9"/>
      <c r="RRI99" s="9"/>
      <c r="RRJ99" s="9"/>
      <c r="RRK99" s="9"/>
      <c r="RRL99" s="9"/>
      <c r="RRM99" s="9"/>
      <c r="RRN99" s="9"/>
      <c r="RRO99" s="9"/>
      <c r="RRP99" s="9"/>
      <c r="RRQ99" s="9"/>
      <c r="RRR99" s="9"/>
      <c r="RRS99" s="9"/>
      <c r="RRT99" s="9"/>
      <c r="RRU99" s="9"/>
      <c r="RRV99" s="9"/>
      <c r="RRW99" s="9"/>
      <c r="RRX99" s="9"/>
      <c r="RRY99" s="9"/>
      <c r="RRZ99" s="9"/>
      <c r="RSA99" s="9"/>
      <c r="RSB99" s="9"/>
      <c r="RSC99" s="9"/>
      <c r="RSD99" s="9"/>
      <c r="RSE99" s="9"/>
      <c r="RSF99" s="9"/>
      <c r="RSG99" s="9"/>
      <c r="RSH99" s="9"/>
      <c r="RSI99" s="9"/>
      <c r="RSJ99" s="9"/>
      <c r="RSK99" s="9"/>
      <c r="RSL99" s="9"/>
      <c r="RSM99" s="9"/>
      <c r="RSN99" s="9"/>
      <c r="RSO99" s="9"/>
      <c r="RSP99" s="9"/>
      <c r="RSQ99" s="9"/>
      <c r="RSR99" s="9"/>
      <c r="RSS99" s="9"/>
      <c r="RST99" s="9"/>
      <c r="RSU99" s="9"/>
      <c r="RSV99" s="9"/>
      <c r="RSW99" s="9"/>
      <c r="RSX99" s="9"/>
      <c r="RSY99" s="9"/>
      <c r="RSZ99" s="9"/>
      <c r="RTA99" s="9"/>
      <c r="RTB99" s="9"/>
      <c r="RTC99" s="9"/>
      <c r="RTD99" s="9"/>
      <c r="RTE99" s="9"/>
      <c r="RTF99" s="9"/>
      <c r="RTG99" s="9"/>
      <c r="RTH99" s="9"/>
      <c r="RTI99" s="9"/>
      <c r="RTJ99" s="9"/>
      <c r="RTK99" s="9"/>
      <c r="RTL99" s="9"/>
      <c r="RTM99" s="9"/>
      <c r="RTN99" s="9"/>
      <c r="RTO99" s="9"/>
      <c r="RTP99" s="9"/>
      <c r="RTQ99" s="9"/>
      <c r="RTR99" s="9"/>
      <c r="RTS99" s="9"/>
      <c r="RTT99" s="9"/>
      <c r="RTU99" s="9"/>
      <c r="RTV99" s="9"/>
      <c r="RTW99" s="9"/>
      <c r="RTX99" s="9"/>
      <c r="RTY99" s="9"/>
      <c r="RTZ99" s="9"/>
      <c r="RUA99" s="9"/>
      <c r="RUB99" s="9"/>
      <c r="RUC99" s="9"/>
      <c r="RUD99" s="9"/>
      <c r="RUE99" s="9"/>
      <c r="RUF99" s="9"/>
      <c r="RUG99" s="9"/>
      <c r="RUH99" s="9"/>
      <c r="RUI99" s="9"/>
      <c r="RUJ99" s="9"/>
      <c r="RUK99" s="9"/>
      <c r="RUL99" s="9"/>
      <c r="RUM99" s="9"/>
      <c r="RUN99" s="9"/>
      <c r="RUO99" s="9"/>
      <c r="RUP99" s="9"/>
      <c r="RUQ99" s="9"/>
      <c r="RUR99" s="9"/>
      <c r="RUS99" s="9"/>
      <c r="RUT99" s="9"/>
      <c r="RUU99" s="9"/>
      <c r="RUV99" s="9"/>
      <c r="RUW99" s="9"/>
      <c r="RUX99" s="9"/>
      <c r="RUY99" s="9"/>
      <c r="RUZ99" s="9"/>
      <c r="RVA99" s="9"/>
      <c r="RVB99" s="9"/>
      <c r="RVC99" s="9"/>
      <c r="RVD99" s="9"/>
      <c r="RVE99" s="9"/>
      <c r="RVF99" s="9"/>
      <c r="RVG99" s="9"/>
      <c r="RVH99" s="9"/>
      <c r="RVI99" s="9"/>
      <c r="RVJ99" s="9"/>
      <c r="RVK99" s="9"/>
      <c r="RVL99" s="9"/>
      <c r="RVM99" s="9"/>
      <c r="RVN99" s="9"/>
      <c r="RVO99" s="9"/>
      <c r="RVP99" s="9"/>
      <c r="RVQ99" s="9"/>
      <c r="RVR99" s="9"/>
      <c r="RVS99" s="9"/>
      <c r="RVT99" s="9"/>
      <c r="RVU99" s="9"/>
      <c r="RVV99" s="9"/>
      <c r="RVW99" s="9"/>
      <c r="RVX99" s="9"/>
      <c r="RVY99" s="9"/>
      <c r="RVZ99" s="9"/>
      <c r="RWA99" s="9"/>
      <c r="RWB99" s="9"/>
      <c r="RWC99" s="9"/>
      <c r="RWD99" s="9"/>
      <c r="RWE99" s="9"/>
      <c r="RWF99" s="9"/>
      <c r="RWG99" s="9"/>
      <c r="RWH99" s="9"/>
      <c r="RWI99" s="9"/>
      <c r="RWJ99" s="9"/>
      <c r="RWK99" s="9"/>
      <c r="RWL99" s="9"/>
      <c r="RWM99" s="9"/>
      <c r="RWN99" s="9"/>
      <c r="RWO99" s="9"/>
      <c r="RWP99" s="9"/>
      <c r="RWQ99" s="9"/>
      <c r="RWR99" s="9"/>
      <c r="RWS99" s="9"/>
      <c r="RWT99" s="9"/>
      <c r="RWU99" s="9"/>
      <c r="RWV99" s="9"/>
      <c r="RWW99" s="9"/>
      <c r="RWX99" s="9"/>
      <c r="RWY99" s="9"/>
      <c r="RWZ99" s="9"/>
      <c r="RXA99" s="9"/>
      <c r="RXB99" s="9"/>
      <c r="RXC99" s="9"/>
      <c r="RXD99" s="9"/>
      <c r="RXE99" s="9"/>
      <c r="RXF99" s="9"/>
      <c r="RXG99" s="9"/>
      <c r="RXH99" s="9"/>
      <c r="RXI99" s="9"/>
      <c r="RXJ99" s="9"/>
      <c r="RXK99" s="9"/>
      <c r="RXL99" s="9"/>
      <c r="RXM99" s="9"/>
      <c r="RXN99" s="9"/>
      <c r="RXO99" s="9"/>
      <c r="RXP99" s="9"/>
      <c r="RXQ99" s="9"/>
      <c r="RXR99" s="9"/>
      <c r="RXS99" s="9"/>
      <c r="RXT99" s="9"/>
      <c r="RXU99" s="9"/>
      <c r="RXV99" s="9"/>
      <c r="RXW99" s="9"/>
      <c r="RXX99" s="9"/>
      <c r="RXY99" s="9"/>
      <c r="RXZ99" s="9"/>
      <c r="RYA99" s="9"/>
      <c r="RYB99" s="9"/>
      <c r="RYC99" s="9"/>
      <c r="RYD99" s="9"/>
      <c r="RYE99" s="9"/>
      <c r="RYF99" s="9"/>
      <c r="RYG99" s="9"/>
      <c r="RYH99" s="9"/>
      <c r="RYI99" s="9"/>
      <c r="RYJ99" s="9"/>
      <c r="RYK99" s="9"/>
      <c r="RYL99" s="9"/>
      <c r="RYM99" s="9"/>
      <c r="RYN99" s="9"/>
      <c r="RYO99" s="9"/>
      <c r="RYP99" s="9"/>
      <c r="RYQ99" s="9"/>
      <c r="RYR99" s="9"/>
      <c r="RYS99" s="9"/>
      <c r="RYT99" s="9"/>
      <c r="RYU99" s="9"/>
      <c r="RYV99" s="9"/>
      <c r="RYW99" s="9"/>
      <c r="RYX99" s="9"/>
      <c r="RYY99" s="9"/>
      <c r="RYZ99" s="9"/>
      <c r="RZA99" s="9"/>
      <c r="RZB99" s="9"/>
      <c r="RZC99" s="9"/>
      <c r="RZD99" s="9"/>
      <c r="RZE99" s="9"/>
      <c r="RZF99" s="9"/>
      <c r="RZG99" s="9"/>
      <c r="RZH99" s="9"/>
      <c r="RZI99" s="9"/>
      <c r="RZJ99" s="9"/>
      <c r="RZK99" s="9"/>
      <c r="RZL99" s="9"/>
      <c r="RZM99" s="9"/>
      <c r="RZN99" s="9"/>
      <c r="RZO99" s="9"/>
      <c r="RZP99" s="9"/>
      <c r="RZQ99" s="9"/>
      <c r="RZR99" s="9"/>
      <c r="RZS99" s="9"/>
      <c r="RZT99" s="9"/>
      <c r="RZU99" s="9"/>
      <c r="RZV99" s="9"/>
      <c r="RZW99" s="9"/>
      <c r="RZX99" s="9"/>
      <c r="RZY99" s="9"/>
      <c r="RZZ99" s="9"/>
      <c r="SAA99" s="9"/>
      <c r="SAB99" s="9"/>
      <c r="SAC99" s="9"/>
      <c r="SAD99" s="9"/>
      <c r="SAE99" s="9"/>
      <c r="SAF99" s="9"/>
      <c r="SAG99" s="9"/>
      <c r="SAH99" s="9"/>
      <c r="SAI99" s="9"/>
      <c r="SAJ99" s="9"/>
      <c r="SAK99" s="9"/>
      <c r="SAL99" s="9"/>
      <c r="SAM99" s="9"/>
      <c r="SAN99" s="9"/>
      <c r="SAO99" s="9"/>
      <c r="SAP99" s="9"/>
      <c r="SAQ99" s="9"/>
      <c r="SAR99" s="9"/>
      <c r="SAS99" s="9"/>
      <c r="SAT99" s="9"/>
      <c r="SAU99" s="9"/>
      <c r="SAV99" s="9"/>
      <c r="SAW99" s="9"/>
      <c r="SAX99" s="9"/>
      <c r="SAY99" s="9"/>
      <c r="SAZ99" s="9"/>
      <c r="SBA99" s="9"/>
      <c r="SBB99" s="9"/>
      <c r="SBC99" s="9"/>
      <c r="SBD99" s="9"/>
      <c r="SBE99" s="9"/>
      <c r="SBF99" s="9"/>
      <c r="SBG99" s="9"/>
      <c r="SBH99" s="9"/>
      <c r="SBI99" s="9"/>
      <c r="SBJ99" s="9"/>
      <c r="SBK99" s="9"/>
      <c r="SBL99" s="9"/>
      <c r="SBM99" s="9"/>
      <c r="SBN99" s="9"/>
      <c r="SBO99" s="9"/>
      <c r="SBP99" s="9"/>
      <c r="SBQ99" s="9"/>
      <c r="SBR99" s="9"/>
      <c r="SBS99" s="9"/>
      <c r="SBT99" s="9"/>
      <c r="SBU99" s="9"/>
      <c r="SBV99" s="9"/>
      <c r="SBW99" s="9"/>
      <c r="SBX99" s="9"/>
      <c r="SBY99" s="9"/>
      <c r="SBZ99" s="9"/>
      <c r="SCA99" s="9"/>
      <c r="SCB99" s="9"/>
      <c r="SCC99" s="9"/>
      <c r="SCD99" s="9"/>
      <c r="SCE99" s="9"/>
      <c r="SCF99" s="9"/>
      <c r="SCG99" s="9"/>
      <c r="SCH99" s="9"/>
      <c r="SCI99" s="9"/>
      <c r="SCJ99" s="9"/>
      <c r="SCK99" s="9"/>
      <c r="SCL99" s="9"/>
      <c r="SCM99" s="9"/>
      <c r="SCN99" s="9"/>
      <c r="SCO99" s="9"/>
      <c r="SCP99" s="9"/>
      <c r="SCQ99" s="9"/>
      <c r="SCR99" s="9"/>
      <c r="SCS99" s="9"/>
      <c r="SCT99" s="9"/>
      <c r="SCU99" s="9"/>
      <c r="SCV99" s="9"/>
      <c r="SCW99" s="9"/>
      <c r="SCX99" s="9"/>
      <c r="SCY99" s="9"/>
      <c r="SCZ99" s="9"/>
      <c r="SDA99" s="9"/>
      <c r="SDB99" s="9"/>
      <c r="SDC99" s="9"/>
      <c r="SDD99" s="9"/>
      <c r="SDE99" s="9"/>
      <c r="SDF99" s="9"/>
      <c r="SDG99" s="9"/>
      <c r="SDH99" s="9"/>
      <c r="SDI99" s="9"/>
      <c r="SDJ99" s="9"/>
      <c r="SDK99" s="9"/>
      <c r="SDL99" s="9"/>
      <c r="SDM99" s="9"/>
      <c r="SDN99" s="9"/>
      <c r="SDO99" s="9"/>
      <c r="SDP99" s="9"/>
      <c r="SDQ99" s="9"/>
      <c r="SDR99" s="9"/>
      <c r="SDS99" s="9"/>
      <c r="SDT99" s="9"/>
      <c r="SDU99" s="9"/>
      <c r="SDV99" s="9"/>
      <c r="SDW99" s="9"/>
      <c r="SDX99" s="9"/>
      <c r="SDY99" s="9"/>
      <c r="SDZ99" s="9"/>
      <c r="SEA99" s="9"/>
      <c r="SEB99" s="9"/>
      <c r="SEC99" s="9"/>
      <c r="SED99" s="9"/>
      <c r="SEE99" s="9"/>
      <c r="SEF99" s="9"/>
      <c r="SEG99" s="9"/>
      <c r="SEH99" s="9"/>
      <c r="SEI99" s="9"/>
      <c r="SEJ99" s="9"/>
      <c r="SEK99" s="9"/>
      <c r="SEL99" s="9"/>
      <c r="SEM99" s="9"/>
      <c r="SEN99" s="9"/>
      <c r="SEO99" s="9"/>
      <c r="SEP99" s="9"/>
      <c r="SEQ99" s="9"/>
      <c r="SER99" s="9"/>
      <c r="SES99" s="9"/>
      <c r="SET99" s="9"/>
      <c r="SEU99" s="9"/>
      <c r="SEV99" s="9"/>
      <c r="SEW99" s="9"/>
      <c r="SEX99" s="9"/>
      <c r="SEY99" s="9"/>
      <c r="SEZ99" s="9"/>
      <c r="SFA99" s="9"/>
      <c r="SFB99" s="9"/>
      <c r="SFC99" s="9"/>
      <c r="SFD99" s="9"/>
      <c r="SFE99" s="9"/>
      <c r="SFF99" s="9"/>
      <c r="SFG99" s="9"/>
      <c r="SFH99" s="9"/>
      <c r="SFI99" s="9"/>
      <c r="SFJ99" s="9"/>
      <c r="SFK99" s="9"/>
      <c r="SFL99" s="9"/>
      <c r="SFM99" s="9"/>
      <c r="SFN99" s="9"/>
      <c r="SFO99" s="9"/>
      <c r="SFP99" s="9"/>
      <c r="SFQ99" s="9"/>
      <c r="SFR99" s="9"/>
      <c r="SFS99" s="9"/>
      <c r="SFT99" s="9"/>
      <c r="SFU99" s="9"/>
      <c r="SFV99" s="9"/>
      <c r="SFW99" s="9"/>
      <c r="SFX99" s="9"/>
      <c r="SFY99" s="9"/>
      <c r="SFZ99" s="9"/>
      <c r="SGA99" s="9"/>
      <c r="SGB99" s="9"/>
      <c r="SGC99" s="9"/>
      <c r="SGD99" s="9"/>
      <c r="SGE99" s="9"/>
      <c r="SGF99" s="9"/>
      <c r="SGG99" s="9"/>
      <c r="SGH99" s="9"/>
      <c r="SGI99" s="9"/>
      <c r="SGJ99" s="9"/>
      <c r="SGK99" s="9"/>
      <c r="SGL99" s="9"/>
      <c r="SGM99" s="9"/>
      <c r="SGN99" s="9"/>
      <c r="SGO99" s="9"/>
      <c r="SGP99" s="9"/>
      <c r="SGQ99" s="9"/>
      <c r="SGR99" s="9"/>
      <c r="SGS99" s="9"/>
      <c r="SGT99" s="9"/>
      <c r="SGU99" s="9"/>
      <c r="SGV99" s="9"/>
      <c r="SGW99" s="9"/>
      <c r="SGX99" s="9"/>
      <c r="SGY99" s="9"/>
      <c r="SGZ99" s="9"/>
      <c r="SHA99" s="9"/>
      <c r="SHB99" s="9"/>
      <c r="SHC99" s="9"/>
      <c r="SHD99" s="9"/>
      <c r="SHE99" s="9"/>
      <c r="SHF99" s="9"/>
      <c r="SHG99" s="9"/>
      <c r="SHH99" s="9"/>
      <c r="SHI99" s="9"/>
      <c r="SHJ99" s="9"/>
      <c r="SHK99" s="9"/>
      <c r="SHL99" s="9"/>
      <c r="SHM99" s="9"/>
      <c r="SHN99" s="9"/>
      <c r="SHO99" s="9"/>
      <c r="SHP99" s="9"/>
      <c r="SHQ99" s="9"/>
      <c r="SHR99" s="9"/>
      <c r="SHS99" s="9"/>
      <c r="SHT99" s="9"/>
      <c r="SHU99" s="9"/>
      <c r="SHV99" s="9"/>
      <c r="SHW99" s="9"/>
      <c r="SHX99" s="9"/>
      <c r="SHY99" s="9"/>
      <c r="SHZ99" s="9"/>
      <c r="SIA99" s="9"/>
      <c r="SIB99" s="9"/>
      <c r="SIC99" s="9"/>
      <c r="SID99" s="9"/>
      <c r="SIE99" s="9"/>
      <c r="SIF99" s="9"/>
      <c r="SIG99" s="9"/>
      <c r="SIH99" s="9"/>
      <c r="SII99" s="9"/>
      <c r="SIJ99" s="9"/>
      <c r="SIK99" s="9"/>
      <c r="SIL99" s="9"/>
      <c r="SIM99" s="9"/>
      <c r="SIN99" s="9"/>
      <c r="SIO99" s="9"/>
      <c r="SIP99" s="9"/>
      <c r="SIQ99" s="9"/>
      <c r="SIR99" s="9"/>
      <c r="SIS99" s="9"/>
      <c r="SIT99" s="9"/>
      <c r="SIU99" s="9"/>
      <c r="SIV99" s="9"/>
      <c r="SIW99" s="9"/>
      <c r="SIX99" s="9"/>
      <c r="SIY99" s="9"/>
      <c r="SIZ99" s="9"/>
      <c r="SJA99" s="9"/>
      <c r="SJB99" s="9"/>
      <c r="SJC99" s="9"/>
      <c r="SJD99" s="9"/>
      <c r="SJE99" s="9"/>
      <c r="SJF99" s="9"/>
      <c r="SJG99" s="9"/>
      <c r="SJH99" s="9"/>
      <c r="SJI99" s="9"/>
      <c r="SJJ99" s="9"/>
      <c r="SJK99" s="9"/>
      <c r="SJL99" s="9"/>
      <c r="SJM99" s="9"/>
      <c r="SJN99" s="9"/>
      <c r="SJO99" s="9"/>
      <c r="SJP99" s="9"/>
      <c r="SJQ99" s="9"/>
      <c r="SJR99" s="9"/>
      <c r="SJS99" s="9"/>
      <c r="SJT99" s="9"/>
      <c r="SJU99" s="9"/>
      <c r="SJV99" s="9"/>
      <c r="SJW99" s="9"/>
      <c r="SJX99" s="9"/>
      <c r="SJY99" s="9"/>
      <c r="SJZ99" s="9"/>
      <c r="SKA99" s="9"/>
      <c r="SKB99" s="9"/>
      <c r="SKC99" s="9"/>
      <c r="SKD99" s="9"/>
      <c r="SKE99" s="9"/>
      <c r="SKF99" s="9"/>
      <c r="SKG99" s="9"/>
      <c r="SKH99" s="9"/>
      <c r="SKI99" s="9"/>
      <c r="SKJ99" s="9"/>
      <c r="SKK99" s="9"/>
      <c r="SKL99" s="9"/>
      <c r="SKM99" s="9"/>
      <c r="SKN99" s="9"/>
      <c r="SKO99" s="9"/>
      <c r="SKP99" s="9"/>
      <c r="SKQ99" s="9"/>
      <c r="SKR99" s="9"/>
      <c r="SKS99" s="9"/>
      <c r="SKT99" s="9"/>
      <c r="SKU99" s="9"/>
      <c r="SKV99" s="9"/>
      <c r="SKW99" s="9"/>
      <c r="SKX99" s="9"/>
      <c r="SKY99" s="9"/>
      <c r="SKZ99" s="9"/>
      <c r="SLA99" s="9"/>
      <c r="SLB99" s="9"/>
      <c r="SLC99" s="9"/>
      <c r="SLD99" s="9"/>
      <c r="SLE99" s="9"/>
      <c r="SLF99" s="9"/>
      <c r="SLG99" s="9"/>
      <c r="SLH99" s="9"/>
      <c r="SLI99" s="9"/>
      <c r="SLJ99" s="9"/>
      <c r="SLK99" s="9"/>
      <c r="SLL99" s="9"/>
      <c r="SLM99" s="9"/>
      <c r="SLN99" s="9"/>
      <c r="SLO99" s="9"/>
      <c r="SLP99" s="9"/>
      <c r="SLQ99" s="9"/>
      <c r="SLR99" s="9"/>
      <c r="SLS99" s="9"/>
      <c r="SLT99" s="9"/>
      <c r="SLU99" s="9"/>
      <c r="SLV99" s="9"/>
      <c r="SLW99" s="9"/>
      <c r="SLX99" s="9"/>
      <c r="SLY99" s="9"/>
      <c r="SLZ99" s="9"/>
      <c r="SMA99" s="9"/>
      <c r="SMB99" s="9"/>
      <c r="SMC99" s="9"/>
      <c r="SMD99" s="9"/>
      <c r="SME99" s="9"/>
      <c r="SMF99" s="9"/>
      <c r="SMG99" s="9"/>
      <c r="SMH99" s="9"/>
      <c r="SMI99" s="9"/>
      <c r="SMJ99" s="9"/>
      <c r="SMK99" s="9"/>
      <c r="SML99" s="9"/>
      <c r="SMM99" s="9"/>
      <c r="SMN99" s="9"/>
      <c r="SMO99" s="9"/>
      <c r="SMP99" s="9"/>
      <c r="SMQ99" s="9"/>
      <c r="SMR99" s="9"/>
      <c r="SMS99" s="9"/>
      <c r="SMT99" s="9"/>
      <c r="SMU99" s="9"/>
      <c r="SMV99" s="9"/>
      <c r="SMW99" s="9"/>
      <c r="SMX99" s="9"/>
      <c r="SMY99" s="9"/>
      <c r="SMZ99" s="9"/>
      <c r="SNA99" s="9"/>
      <c r="SNB99" s="9"/>
      <c r="SNC99" s="9"/>
      <c r="SND99" s="9"/>
      <c r="SNE99" s="9"/>
      <c r="SNF99" s="9"/>
      <c r="SNG99" s="9"/>
      <c r="SNH99" s="9"/>
      <c r="SNI99" s="9"/>
      <c r="SNJ99" s="9"/>
      <c r="SNK99" s="9"/>
      <c r="SNL99" s="9"/>
      <c r="SNM99" s="9"/>
      <c r="SNN99" s="9"/>
      <c r="SNO99" s="9"/>
      <c r="SNP99" s="9"/>
      <c r="SNQ99" s="9"/>
      <c r="SNR99" s="9"/>
      <c r="SNS99" s="9"/>
      <c r="SNT99" s="9"/>
      <c r="SNU99" s="9"/>
      <c r="SNV99" s="9"/>
      <c r="SNW99" s="9"/>
      <c r="SNX99" s="9"/>
      <c r="SNY99" s="9"/>
      <c r="SNZ99" s="9"/>
      <c r="SOA99" s="9"/>
      <c r="SOB99" s="9"/>
      <c r="SOC99" s="9"/>
      <c r="SOD99" s="9"/>
      <c r="SOE99" s="9"/>
      <c r="SOF99" s="9"/>
      <c r="SOG99" s="9"/>
      <c r="SOH99" s="9"/>
      <c r="SOI99" s="9"/>
      <c r="SOJ99" s="9"/>
      <c r="SOK99" s="9"/>
      <c r="SOL99" s="9"/>
      <c r="SOM99" s="9"/>
      <c r="SON99" s="9"/>
      <c r="SOO99" s="9"/>
      <c r="SOP99" s="9"/>
      <c r="SOQ99" s="9"/>
      <c r="SOR99" s="9"/>
      <c r="SOS99" s="9"/>
      <c r="SOT99" s="9"/>
      <c r="SOU99" s="9"/>
      <c r="SOV99" s="9"/>
      <c r="SOW99" s="9"/>
      <c r="SOX99" s="9"/>
      <c r="SOY99" s="9"/>
      <c r="SOZ99" s="9"/>
      <c r="SPA99" s="9"/>
      <c r="SPB99" s="9"/>
      <c r="SPC99" s="9"/>
      <c r="SPD99" s="9"/>
      <c r="SPE99" s="9"/>
      <c r="SPF99" s="9"/>
      <c r="SPG99" s="9"/>
      <c r="SPH99" s="9"/>
      <c r="SPI99" s="9"/>
      <c r="SPJ99" s="9"/>
      <c r="SPK99" s="9"/>
      <c r="SPL99" s="9"/>
      <c r="SPM99" s="9"/>
      <c r="SPN99" s="9"/>
      <c r="SPO99" s="9"/>
      <c r="SPP99" s="9"/>
      <c r="SPQ99" s="9"/>
      <c r="SPR99" s="9"/>
      <c r="SPS99" s="9"/>
      <c r="SPT99" s="9"/>
      <c r="SPU99" s="9"/>
      <c r="SPV99" s="9"/>
      <c r="SPW99" s="9"/>
      <c r="SPX99" s="9"/>
      <c r="SPY99" s="9"/>
      <c r="SPZ99" s="9"/>
      <c r="SQA99" s="9"/>
      <c r="SQB99" s="9"/>
      <c r="SQC99" s="9"/>
      <c r="SQD99" s="9"/>
      <c r="SQE99" s="9"/>
      <c r="SQF99" s="9"/>
      <c r="SQG99" s="9"/>
      <c r="SQH99" s="9"/>
      <c r="SQI99" s="9"/>
      <c r="SQJ99" s="9"/>
      <c r="SQK99" s="9"/>
      <c r="SQL99" s="9"/>
      <c r="SQM99" s="9"/>
      <c r="SQN99" s="9"/>
      <c r="SQO99" s="9"/>
      <c r="SQP99" s="9"/>
      <c r="SQQ99" s="9"/>
      <c r="SQR99" s="9"/>
      <c r="SQS99" s="9"/>
      <c r="SQT99" s="9"/>
      <c r="SQU99" s="9"/>
      <c r="SQV99" s="9"/>
      <c r="SQW99" s="9"/>
      <c r="SQX99" s="9"/>
      <c r="SQY99" s="9"/>
      <c r="SQZ99" s="9"/>
      <c r="SRA99" s="9"/>
      <c r="SRB99" s="9"/>
      <c r="SRC99" s="9"/>
      <c r="SRD99" s="9"/>
      <c r="SRE99" s="9"/>
      <c r="SRF99" s="9"/>
      <c r="SRG99" s="9"/>
      <c r="SRH99" s="9"/>
      <c r="SRI99" s="9"/>
      <c r="SRJ99" s="9"/>
      <c r="SRK99" s="9"/>
      <c r="SRL99" s="9"/>
      <c r="SRM99" s="9"/>
      <c r="SRN99" s="9"/>
      <c r="SRO99" s="9"/>
      <c r="SRP99" s="9"/>
      <c r="SRQ99" s="9"/>
      <c r="SRR99" s="9"/>
      <c r="SRS99" s="9"/>
      <c r="SRT99" s="9"/>
      <c r="SRU99" s="9"/>
      <c r="SRV99" s="9"/>
      <c r="SRW99" s="9"/>
      <c r="SRX99" s="9"/>
      <c r="SRY99" s="9"/>
      <c r="SRZ99" s="9"/>
      <c r="SSA99" s="9"/>
      <c r="SSB99" s="9"/>
      <c r="SSC99" s="9"/>
      <c r="SSD99" s="9"/>
      <c r="SSE99" s="9"/>
      <c r="SSF99" s="9"/>
      <c r="SSG99" s="9"/>
      <c r="SSH99" s="9"/>
      <c r="SSI99" s="9"/>
      <c r="SSJ99" s="9"/>
      <c r="SSK99" s="9"/>
      <c r="SSL99" s="9"/>
      <c r="SSM99" s="9"/>
      <c r="SSN99" s="9"/>
      <c r="SSO99" s="9"/>
      <c r="SSP99" s="9"/>
      <c r="SSQ99" s="9"/>
      <c r="SSR99" s="9"/>
      <c r="SSS99" s="9"/>
      <c r="SST99" s="9"/>
      <c r="SSU99" s="9"/>
      <c r="SSV99" s="9"/>
      <c r="SSW99" s="9"/>
      <c r="SSX99" s="9"/>
      <c r="SSY99" s="9"/>
      <c r="SSZ99" s="9"/>
      <c r="STA99" s="9"/>
      <c r="STB99" s="9"/>
      <c r="STC99" s="9"/>
      <c r="STD99" s="9"/>
      <c r="STE99" s="9"/>
      <c r="STF99" s="9"/>
      <c r="STG99" s="9"/>
      <c r="STH99" s="9"/>
      <c r="STI99" s="9"/>
      <c r="STJ99" s="9"/>
      <c r="STK99" s="9"/>
      <c r="STL99" s="9"/>
      <c r="STM99" s="9"/>
      <c r="STN99" s="9"/>
      <c r="STO99" s="9"/>
      <c r="STP99" s="9"/>
      <c r="STQ99" s="9"/>
      <c r="STR99" s="9"/>
      <c r="STS99" s="9"/>
      <c r="STT99" s="9"/>
      <c r="STU99" s="9"/>
      <c r="STV99" s="9"/>
      <c r="STW99" s="9"/>
      <c r="STX99" s="9"/>
      <c r="STY99" s="9"/>
      <c r="STZ99" s="9"/>
      <c r="SUA99" s="9"/>
      <c r="SUB99" s="9"/>
      <c r="SUC99" s="9"/>
      <c r="SUD99" s="9"/>
      <c r="SUE99" s="9"/>
      <c r="SUF99" s="9"/>
      <c r="SUG99" s="9"/>
      <c r="SUH99" s="9"/>
      <c r="SUI99" s="9"/>
      <c r="SUJ99" s="9"/>
      <c r="SUK99" s="9"/>
      <c r="SUL99" s="9"/>
      <c r="SUM99" s="9"/>
      <c r="SUN99" s="9"/>
      <c r="SUO99" s="9"/>
      <c r="SUP99" s="9"/>
      <c r="SUQ99" s="9"/>
      <c r="SUR99" s="9"/>
      <c r="SUS99" s="9"/>
      <c r="SUT99" s="9"/>
      <c r="SUU99" s="9"/>
      <c r="SUV99" s="9"/>
      <c r="SUW99" s="9"/>
      <c r="SUX99" s="9"/>
      <c r="SUY99" s="9"/>
      <c r="SUZ99" s="9"/>
      <c r="SVA99" s="9"/>
      <c r="SVB99" s="9"/>
      <c r="SVC99" s="9"/>
      <c r="SVD99" s="9"/>
      <c r="SVE99" s="9"/>
      <c r="SVF99" s="9"/>
      <c r="SVG99" s="9"/>
      <c r="SVH99" s="9"/>
      <c r="SVI99" s="9"/>
      <c r="SVJ99" s="9"/>
      <c r="SVK99" s="9"/>
      <c r="SVL99" s="9"/>
      <c r="SVM99" s="9"/>
      <c r="SVN99" s="9"/>
      <c r="SVO99" s="9"/>
      <c r="SVP99" s="9"/>
      <c r="SVQ99" s="9"/>
      <c r="SVR99" s="9"/>
      <c r="SVS99" s="9"/>
      <c r="SVT99" s="9"/>
      <c r="SVU99" s="9"/>
      <c r="SVV99" s="9"/>
      <c r="SVW99" s="9"/>
      <c r="SVX99" s="9"/>
      <c r="SVY99" s="9"/>
      <c r="SVZ99" s="9"/>
      <c r="SWA99" s="9"/>
      <c r="SWB99" s="9"/>
      <c r="SWC99" s="9"/>
      <c r="SWD99" s="9"/>
      <c r="SWE99" s="9"/>
      <c r="SWF99" s="9"/>
      <c r="SWG99" s="9"/>
      <c r="SWH99" s="9"/>
      <c r="SWI99" s="9"/>
      <c r="SWJ99" s="9"/>
      <c r="SWK99" s="9"/>
      <c r="SWL99" s="9"/>
      <c r="SWM99" s="9"/>
      <c r="SWN99" s="9"/>
      <c r="SWO99" s="9"/>
      <c r="SWP99" s="9"/>
      <c r="SWQ99" s="9"/>
      <c r="SWR99" s="9"/>
      <c r="SWS99" s="9"/>
      <c r="SWT99" s="9"/>
      <c r="SWU99" s="9"/>
      <c r="SWV99" s="9"/>
      <c r="SWW99" s="9"/>
      <c r="SWX99" s="9"/>
      <c r="SWY99" s="9"/>
      <c r="SWZ99" s="9"/>
      <c r="SXA99" s="9"/>
      <c r="SXB99" s="9"/>
      <c r="SXC99" s="9"/>
      <c r="SXD99" s="9"/>
      <c r="SXE99" s="9"/>
      <c r="SXF99" s="9"/>
      <c r="SXG99" s="9"/>
      <c r="SXH99" s="9"/>
      <c r="SXI99" s="9"/>
      <c r="SXJ99" s="9"/>
      <c r="SXK99" s="9"/>
      <c r="SXL99" s="9"/>
      <c r="SXM99" s="9"/>
      <c r="SXN99" s="9"/>
      <c r="SXO99" s="9"/>
      <c r="SXP99" s="9"/>
      <c r="SXQ99" s="9"/>
      <c r="SXR99" s="9"/>
      <c r="SXS99" s="9"/>
      <c r="SXT99" s="9"/>
      <c r="SXU99" s="9"/>
      <c r="SXV99" s="9"/>
      <c r="SXW99" s="9"/>
      <c r="SXX99" s="9"/>
      <c r="SXY99" s="9"/>
      <c r="SXZ99" s="9"/>
      <c r="SYA99" s="9"/>
      <c r="SYB99" s="9"/>
      <c r="SYC99" s="9"/>
      <c r="SYD99" s="9"/>
      <c r="SYE99" s="9"/>
      <c r="SYF99" s="9"/>
      <c r="SYG99" s="9"/>
      <c r="SYH99" s="9"/>
      <c r="SYI99" s="9"/>
      <c r="SYJ99" s="9"/>
      <c r="SYK99" s="9"/>
      <c r="SYL99" s="9"/>
      <c r="SYM99" s="9"/>
      <c r="SYN99" s="9"/>
      <c r="SYO99" s="9"/>
      <c r="SYP99" s="9"/>
      <c r="SYQ99" s="9"/>
      <c r="SYR99" s="9"/>
      <c r="SYS99" s="9"/>
      <c r="SYT99" s="9"/>
      <c r="SYU99" s="9"/>
      <c r="SYV99" s="9"/>
      <c r="SYW99" s="9"/>
      <c r="SYX99" s="9"/>
      <c r="SYY99" s="9"/>
      <c r="SYZ99" s="9"/>
      <c r="SZA99" s="9"/>
      <c r="SZB99" s="9"/>
      <c r="SZC99" s="9"/>
      <c r="SZD99" s="9"/>
      <c r="SZE99" s="9"/>
      <c r="SZF99" s="9"/>
      <c r="SZG99" s="9"/>
      <c r="SZH99" s="9"/>
      <c r="SZI99" s="9"/>
      <c r="SZJ99" s="9"/>
      <c r="SZK99" s="9"/>
      <c r="SZL99" s="9"/>
      <c r="SZM99" s="9"/>
      <c r="SZN99" s="9"/>
      <c r="SZO99" s="9"/>
      <c r="SZP99" s="9"/>
      <c r="SZQ99" s="9"/>
      <c r="SZR99" s="9"/>
      <c r="SZS99" s="9"/>
      <c r="SZT99" s="9"/>
      <c r="SZU99" s="9"/>
      <c r="SZV99" s="9"/>
      <c r="SZW99" s="9"/>
      <c r="SZX99" s="9"/>
      <c r="SZY99" s="9"/>
      <c r="SZZ99" s="9"/>
      <c r="TAA99" s="9"/>
      <c r="TAB99" s="9"/>
      <c r="TAC99" s="9"/>
      <c r="TAD99" s="9"/>
      <c r="TAE99" s="9"/>
      <c r="TAF99" s="9"/>
      <c r="TAG99" s="9"/>
      <c r="TAH99" s="9"/>
      <c r="TAI99" s="9"/>
      <c r="TAJ99" s="9"/>
      <c r="TAK99" s="9"/>
      <c r="TAL99" s="9"/>
      <c r="TAM99" s="9"/>
      <c r="TAN99" s="9"/>
      <c r="TAO99" s="9"/>
      <c r="TAP99" s="9"/>
      <c r="TAQ99" s="9"/>
      <c r="TAR99" s="9"/>
      <c r="TAS99" s="9"/>
      <c r="TAT99" s="9"/>
      <c r="TAU99" s="9"/>
      <c r="TAV99" s="9"/>
      <c r="TAW99" s="9"/>
      <c r="TAX99" s="9"/>
      <c r="TAY99" s="9"/>
      <c r="TAZ99" s="9"/>
      <c r="TBA99" s="9"/>
      <c r="TBB99" s="9"/>
      <c r="TBC99" s="9"/>
      <c r="TBD99" s="9"/>
      <c r="TBE99" s="9"/>
      <c r="TBF99" s="9"/>
      <c r="TBG99" s="9"/>
      <c r="TBH99" s="9"/>
      <c r="TBI99" s="9"/>
      <c r="TBJ99" s="9"/>
      <c r="TBK99" s="9"/>
      <c r="TBL99" s="9"/>
      <c r="TBM99" s="9"/>
      <c r="TBN99" s="9"/>
      <c r="TBO99" s="9"/>
      <c r="TBP99" s="9"/>
      <c r="TBQ99" s="9"/>
      <c r="TBR99" s="9"/>
      <c r="TBS99" s="9"/>
      <c r="TBT99" s="9"/>
      <c r="TBU99" s="9"/>
      <c r="TBV99" s="9"/>
      <c r="TBW99" s="9"/>
      <c r="TBX99" s="9"/>
      <c r="TBY99" s="9"/>
      <c r="TBZ99" s="9"/>
      <c r="TCA99" s="9"/>
      <c r="TCB99" s="9"/>
      <c r="TCC99" s="9"/>
      <c r="TCD99" s="9"/>
      <c r="TCE99" s="9"/>
      <c r="TCF99" s="9"/>
      <c r="TCG99" s="9"/>
      <c r="TCH99" s="9"/>
      <c r="TCI99" s="9"/>
      <c r="TCJ99" s="9"/>
      <c r="TCK99" s="9"/>
      <c r="TCL99" s="9"/>
      <c r="TCM99" s="9"/>
      <c r="TCN99" s="9"/>
      <c r="TCO99" s="9"/>
      <c r="TCP99" s="9"/>
      <c r="TCQ99" s="9"/>
      <c r="TCR99" s="9"/>
      <c r="TCS99" s="9"/>
      <c r="TCT99" s="9"/>
      <c r="TCU99" s="9"/>
      <c r="TCV99" s="9"/>
      <c r="TCW99" s="9"/>
      <c r="TCX99" s="9"/>
      <c r="TCY99" s="9"/>
      <c r="TCZ99" s="9"/>
      <c r="TDA99" s="9"/>
      <c r="TDB99" s="9"/>
      <c r="TDC99" s="9"/>
      <c r="TDD99" s="9"/>
      <c r="TDE99" s="9"/>
      <c r="TDF99" s="9"/>
      <c r="TDG99" s="9"/>
      <c r="TDH99" s="9"/>
      <c r="TDI99" s="9"/>
      <c r="TDJ99" s="9"/>
      <c r="TDK99" s="9"/>
      <c r="TDL99" s="9"/>
      <c r="TDM99" s="9"/>
      <c r="TDN99" s="9"/>
      <c r="TDO99" s="9"/>
      <c r="TDP99" s="9"/>
      <c r="TDQ99" s="9"/>
      <c r="TDR99" s="9"/>
      <c r="TDS99" s="9"/>
      <c r="TDT99" s="9"/>
      <c r="TDU99" s="9"/>
      <c r="TDV99" s="9"/>
      <c r="TDW99" s="9"/>
      <c r="TDX99" s="9"/>
      <c r="TDY99" s="9"/>
      <c r="TDZ99" s="9"/>
      <c r="TEA99" s="9"/>
      <c r="TEB99" s="9"/>
      <c r="TEC99" s="9"/>
      <c r="TED99" s="9"/>
      <c r="TEE99" s="9"/>
      <c r="TEF99" s="9"/>
      <c r="TEG99" s="9"/>
      <c r="TEH99" s="9"/>
      <c r="TEI99" s="9"/>
      <c r="TEJ99" s="9"/>
      <c r="TEK99" s="9"/>
      <c r="TEL99" s="9"/>
      <c r="TEM99" s="9"/>
      <c r="TEN99" s="9"/>
      <c r="TEO99" s="9"/>
      <c r="TEP99" s="9"/>
      <c r="TEQ99" s="9"/>
      <c r="TER99" s="9"/>
      <c r="TES99" s="9"/>
      <c r="TET99" s="9"/>
      <c r="TEU99" s="9"/>
      <c r="TEV99" s="9"/>
      <c r="TEW99" s="9"/>
      <c r="TEX99" s="9"/>
      <c r="TEY99" s="9"/>
      <c r="TEZ99" s="9"/>
      <c r="TFA99" s="9"/>
      <c r="TFB99" s="9"/>
      <c r="TFC99" s="9"/>
      <c r="TFD99" s="9"/>
      <c r="TFE99" s="9"/>
      <c r="TFF99" s="9"/>
      <c r="TFG99" s="9"/>
      <c r="TFH99" s="9"/>
      <c r="TFI99" s="9"/>
      <c r="TFJ99" s="9"/>
      <c r="TFK99" s="9"/>
      <c r="TFL99" s="9"/>
      <c r="TFM99" s="9"/>
      <c r="TFN99" s="9"/>
      <c r="TFO99" s="9"/>
      <c r="TFP99" s="9"/>
      <c r="TFQ99" s="9"/>
      <c r="TFR99" s="9"/>
      <c r="TFS99" s="9"/>
      <c r="TFT99" s="9"/>
      <c r="TFU99" s="9"/>
      <c r="TFV99" s="9"/>
      <c r="TFW99" s="9"/>
      <c r="TFX99" s="9"/>
      <c r="TFY99" s="9"/>
      <c r="TFZ99" s="9"/>
      <c r="TGA99" s="9"/>
      <c r="TGB99" s="9"/>
      <c r="TGC99" s="9"/>
      <c r="TGD99" s="9"/>
      <c r="TGE99" s="9"/>
      <c r="TGF99" s="9"/>
      <c r="TGG99" s="9"/>
      <c r="TGH99" s="9"/>
      <c r="TGI99" s="9"/>
      <c r="TGJ99" s="9"/>
      <c r="TGK99" s="9"/>
      <c r="TGL99" s="9"/>
      <c r="TGM99" s="9"/>
      <c r="TGN99" s="9"/>
      <c r="TGO99" s="9"/>
      <c r="TGP99" s="9"/>
      <c r="TGQ99" s="9"/>
      <c r="TGR99" s="9"/>
      <c r="TGS99" s="9"/>
      <c r="TGT99" s="9"/>
      <c r="TGU99" s="9"/>
      <c r="TGV99" s="9"/>
      <c r="TGW99" s="9"/>
      <c r="TGX99" s="9"/>
      <c r="TGY99" s="9"/>
      <c r="TGZ99" s="9"/>
      <c r="THA99" s="9"/>
      <c r="THB99" s="9"/>
      <c r="THC99" s="9"/>
      <c r="THD99" s="9"/>
      <c r="THE99" s="9"/>
      <c r="THF99" s="9"/>
      <c r="THG99" s="9"/>
      <c r="THH99" s="9"/>
      <c r="THI99" s="9"/>
      <c r="THJ99" s="9"/>
      <c r="THK99" s="9"/>
      <c r="THL99" s="9"/>
      <c r="THM99" s="9"/>
      <c r="THN99" s="9"/>
      <c r="THO99" s="9"/>
      <c r="THP99" s="9"/>
      <c r="THQ99" s="9"/>
      <c r="THR99" s="9"/>
      <c r="THS99" s="9"/>
      <c r="THT99" s="9"/>
      <c r="THU99" s="9"/>
      <c r="THV99" s="9"/>
      <c r="THW99" s="9"/>
      <c r="THX99" s="9"/>
      <c r="THY99" s="9"/>
      <c r="THZ99" s="9"/>
      <c r="TIA99" s="9"/>
      <c r="TIB99" s="9"/>
      <c r="TIC99" s="9"/>
      <c r="TID99" s="9"/>
      <c r="TIE99" s="9"/>
      <c r="TIF99" s="9"/>
      <c r="TIG99" s="9"/>
      <c r="TIH99" s="9"/>
      <c r="TII99" s="9"/>
      <c r="TIJ99" s="9"/>
      <c r="TIK99" s="9"/>
      <c r="TIL99" s="9"/>
      <c r="TIM99" s="9"/>
      <c r="TIN99" s="9"/>
      <c r="TIO99" s="9"/>
      <c r="TIP99" s="9"/>
      <c r="TIQ99" s="9"/>
      <c r="TIR99" s="9"/>
      <c r="TIS99" s="9"/>
      <c r="TIT99" s="9"/>
      <c r="TIU99" s="9"/>
      <c r="TIV99" s="9"/>
      <c r="TIW99" s="9"/>
      <c r="TIX99" s="9"/>
      <c r="TIY99" s="9"/>
      <c r="TIZ99" s="9"/>
      <c r="TJA99" s="9"/>
      <c r="TJB99" s="9"/>
      <c r="TJC99" s="9"/>
      <c r="TJD99" s="9"/>
      <c r="TJE99" s="9"/>
      <c r="TJF99" s="9"/>
      <c r="TJG99" s="9"/>
      <c r="TJH99" s="9"/>
      <c r="TJI99" s="9"/>
      <c r="TJJ99" s="9"/>
      <c r="TJK99" s="9"/>
      <c r="TJL99" s="9"/>
      <c r="TJM99" s="9"/>
      <c r="TJN99" s="9"/>
      <c r="TJO99" s="9"/>
      <c r="TJP99" s="9"/>
      <c r="TJQ99" s="9"/>
      <c r="TJR99" s="9"/>
      <c r="TJS99" s="9"/>
      <c r="TJT99" s="9"/>
      <c r="TJU99" s="9"/>
      <c r="TJV99" s="9"/>
      <c r="TJW99" s="9"/>
      <c r="TJX99" s="9"/>
      <c r="TJY99" s="9"/>
      <c r="TJZ99" s="9"/>
      <c r="TKA99" s="9"/>
      <c r="TKB99" s="9"/>
      <c r="TKC99" s="9"/>
      <c r="TKD99" s="9"/>
      <c r="TKE99" s="9"/>
      <c r="TKF99" s="9"/>
      <c r="TKG99" s="9"/>
      <c r="TKH99" s="9"/>
      <c r="TKI99" s="9"/>
      <c r="TKJ99" s="9"/>
      <c r="TKK99" s="9"/>
      <c r="TKL99" s="9"/>
      <c r="TKM99" s="9"/>
      <c r="TKN99" s="9"/>
      <c r="TKO99" s="9"/>
      <c r="TKP99" s="9"/>
      <c r="TKQ99" s="9"/>
      <c r="TKR99" s="9"/>
      <c r="TKS99" s="9"/>
      <c r="TKT99" s="9"/>
      <c r="TKU99" s="9"/>
      <c r="TKV99" s="9"/>
      <c r="TKW99" s="9"/>
      <c r="TKX99" s="9"/>
      <c r="TKY99" s="9"/>
      <c r="TKZ99" s="9"/>
      <c r="TLA99" s="9"/>
      <c r="TLB99" s="9"/>
      <c r="TLC99" s="9"/>
      <c r="TLD99" s="9"/>
      <c r="TLE99" s="9"/>
      <c r="TLF99" s="9"/>
      <c r="TLG99" s="9"/>
      <c r="TLH99" s="9"/>
      <c r="TLI99" s="9"/>
      <c r="TLJ99" s="9"/>
      <c r="TLK99" s="9"/>
      <c r="TLL99" s="9"/>
      <c r="TLM99" s="9"/>
      <c r="TLN99" s="9"/>
      <c r="TLO99" s="9"/>
      <c r="TLP99" s="9"/>
      <c r="TLQ99" s="9"/>
      <c r="TLR99" s="9"/>
      <c r="TLS99" s="9"/>
      <c r="TLT99" s="9"/>
      <c r="TLU99" s="9"/>
      <c r="TLV99" s="9"/>
      <c r="TLW99" s="9"/>
      <c r="TLX99" s="9"/>
      <c r="TLY99" s="9"/>
      <c r="TLZ99" s="9"/>
      <c r="TMA99" s="9"/>
      <c r="TMB99" s="9"/>
      <c r="TMC99" s="9"/>
      <c r="TMD99" s="9"/>
      <c r="TME99" s="9"/>
      <c r="TMF99" s="9"/>
      <c r="TMG99" s="9"/>
      <c r="TMH99" s="9"/>
      <c r="TMI99" s="9"/>
      <c r="TMJ99" s="9"/>
      <c r="TMK99" s="9"/>
      <c r="TML99" s="9"/>
      <c r="TMM99" s="9"/>
      <c r="TMN99" s="9"/>
      <c r="TMO99" s="9"/>
      <c r="TMP99" s="9"/>
      <c r="TMQ99" s="9"/>
      <c r="TMR99" s="9"/>
      <c r="TMS99" s="9"/>
      <c r="TMT99" s="9"/>
      <c r="TMU99" s="9"/>
      <c r="TMV99" s="9"/>
      <c r="TMW99" s="9"/>
      <c r="TMX99" s="9"/>
      <c r="TMY99" s="9"/>
      <c r="TMZ99" s="9"/>
      <c r="TNA99" s="9"/>
      <c r="TNB99" s="9"/>
      <c r="TNC99" s="9"/>
      <c r="TND99" s="9"/>
      <c r="TNE99" s="9"/>
      <c r="TNF99" s="9"/>
      <c r="TNG99" s="9"/>
      <c r="TNH99" s="9"/>
      <c r="TNI99" s="9"/>
      <c r="TNJ99" s="9"/>
      <c r="TNK99" s="9"/>
      <c r="TNL99" s="9"/>
      <c r="TNM99" s="9"/>
      <c r="TNN99" s="9"/>
      <c r="TNO99" s="9"/>
      <c r="TNP99" s="9"/>
      <c r="TNQ99" s="9"/>
      <c r="TNR99" s="9"/>
      <c r="TNS99" s="9"/>
      <c r="TNT99" s="9"/>
      <c r="TNU99" s="9"/>
      <c r="TNV99" s="9"/>
      <c r="TNW99" s="9"/>
      <c r="TNX99" s="9"/>
      <c r="TNY99" s="9"/>
      <c r="TNZ99" s="9"/>
      <c r="TOA99" s="9"/>
      <c r="TOB99" s="9"/>
      <c r="TOC99" s="9"/>
      <c r="TOD99" s="9"/>
      <c r="TOE99" s="9"/>
      <c r="TOF99" s="9"/>
      <c r="TOG99" s="9"/>
      <c r="TOH99" s="9"/>
      <c r="TOI99" s="9"/>
      <c r="TOJ99" s="9"/>
      <c r="TOK99" s="9"/>
      <c r="TOL99" s="9"/>
      <c r="TOM99" s="9"/>
      <c r="TON99" s="9"/>
      <c r="TOO99" s="9"/>
      <c r="TOP99" s="9"/>
      <c r="TOQ99" s="9"/>
      <c r="TOR99" s="9"/>
      <c r="TOS99" s="9"/>
      <c r="TOT99" s="9"/>
      <c r="TOU99" s="9"/>
      <c r="TOV99" s="9"/>
      <c r="TOW99" s="9"/>
      <c r="TOX99" s="9"/>
      <c r="TOY99" s="9"/>
      <c r="TOZ99" s="9"/>
      <c r="TPA99" s="9"/>
      <c r="TPB99" s="9"/>
      <c r="TPC99" s="9"/>
      <c r="TPD99" s="9"/>
      <c r="TPE99" s="9"/>
      <c r="TPF99" s="9"/>
      <c r="TPG99" s="9"/>
      <c r="TPH99" s="9"/>
      <c r="TPI99" s="9"/>
      <c r="TPJ99" s="9"/>
      <c r="TPK99" s="9"/>
      <c r="TPL99" s="9"/>
      <c r="TPM99" s="9"/>
      <c r="TPN99" s="9"/>
      <c r="TPO99" s="9"/>
      <c r="TPP99" s="9"/>
      <c r="TPQ99" s="9"/>
      <c r="TPR99" s="9"/>
      <c r="TPS99" s="9"/>
      <c r="TPT99" s="9"/>
      <c r="TPU99" s="9"/>
      <c r="TPV99" s="9"/>
      <c r="TPW99" s="9"/>
      <c r="TPX99" s="9"/>
      <c r="TPY99" s="9"/>
      <c r="TPZ99" s="9"/>
      <c r="TQA99" s="9"/>
      <c r="TQB99" s="9"/>
      <c r="TQC99" s="9"/>
      <c r="TQD99" s="9"/>
      <c r="TQE99" s="9"/>
      <c r="TQF99" s="9"/>
      <c r="TQG99" s="9"/>
      <c r="TQH99" s="9"/>
      <c r="TQI99" s="9"/>
      <c r="TQJ99" s="9"/>
      <c r="TQK99" s="9"/>
      <c r="TQL99" s="9"/>
      <c r="TQM99" s="9"/>
      <c r="TQN99" s="9"/>
      <c r="TQO99" s="9"/>
      <c r="TQP99" s="9"/>
      <c r="TQQ99" s="9"/>
      <c r="TQR99" s="9"/>
      <c r="TQS99" s="9"/>
      <c r="TQT99" s="9"/>
      <c r="TQU99" s="9"/>
      <c r="TQV99" s="9"/>
      <c r="TQW99" s="9"/>
      <c r="TQX99" s="9"/>
      <c r="TQY99" s="9"/>
      <c r="TQZ99" s="9"/>
      <c r="TRA99" s="9"/>
      <c r="TRB99" s="9"/>
      <c r="TRC99" s="9"/>
      <c r="TRD99" s="9"/>
      <c r="TRE99" s="9"/>
      <c r="TRF99" s="9"/>
      <c r="TRG99" s="9"/>
      <c r="TRH99" s="9"/>
      <c r="TRI99" s="9"/>
      <c r="TRJ99" s="9"/>
      <c r="TRK99" s="9"/>
      <c r="TRL99" s="9"/>
      <c r="TRM99" s="9"/>
      <c r="TRN99" s="9"/>
      <c r="TRO99" s="9"/>
      <c r="TRP99" s="9"/>
      <c r="TRQ99" s="9"/>
      <c r="TRR99" s="9"/>
      <c r="TRS99" s="9"/>
      <c r="TRT99" s="9"/>
      <c r="TRU99" s="9"/>
      <c r="TRV99" s="9"/>
      <c r="TRW99" s="9"/>
      <c r="TRX99" s="9"/>
      <c r="TRY99" s="9"/>
      <c r="TRZ99" s="9"/>
      <c r="TSA99" s="9"/>
      <c r="TSB99" s="9"/>
      <c r="TSC99" s="9"/>
      <c r="TSD99" s="9"/>
      <c r="TSE99" s="9"/>
      <c r="TSF99" s="9"/>
      <c r="TSG99" s="9"/>
      <c r="TSH99" s="9"/>
      <c r="TSI99" s="9"/>
      <c r="TSJ99" s="9"/>
      <c r="TSK99" s="9"/>
      <c r="TSL99" s="9"/>
      <c r="TSM99" s="9"/>
      <c r="TSN99" s="9"/>
      <c r="TSO99" s="9"/>
      <c r="TSP99" s="9"/>
      <c r="TSQ99" s="9"/>
      <c r="TSR99" s="9"/>
      <c r="TSS99" s="9"/>
      <c r="TST99" s="9"/>
      <c r="TSU99" s="9"/>
      <c r="TSV99" s="9"/>
      <c r="TSW99" s="9"/>
      <c r="TSX99" s="9"/>
      <c r="TSY99" s="9"/>
      <c r="TSZ99" s="9"/>
      <c r="TTA99" s="9"/>
      <c r="TTB99" s="9"/>
      <c r="TTC99" s="9"/>
      <c r="TTD99" s="9"/>
      <c r="TTE99" s="9"/>
      <c r="TTF99" s="9"/>
      <c r="TTG99" s="9"/>
      <c r="TTH99" s="9"/>
      <c r="TTI99" s="9"/>
      <c r="TTJ99" s="9"/>
      <c r="TTK99" s="9"/>
      <c r="TTL99" s="9"/>
      <c r="TTM99" s="9"/>
      <c r="TTN99" s="9"/>
      <c r="TTO99" s="9"/>
      <c r="TTP99" s="9"/>
      <c r="TTQ99" s="9"/>
      <c r="TTR99" s="9"/>
      <c r="TTS99" s="9"/>
      <c r="TTT99" s="9"/>
      <c r="TTU99" s="9"/>
      <c r="TTV99" s="9"/>
      <c r="TTW99" s="9"/>
      <c r="TTX99" s="9"/>
      <c r="TTY99" s="9"/>
      <c r="TTZ99" s="9"/>
      <c r="TUA99" s="9"/>
      <c r="TUB99" s="9"/>
      <c r="TUC99" s="9"/>
      <c r="TUD99" s="9"/>
      <c r="TUE99" s="9"/>
      <c r="TUF99" s="9"/>
      <c r="TUG99" s="9"/>
      <c r="TUH99" s="9"/>
      <c r="TUI99" s="9"/>
      <c r="TUJ99" s="9"/>
      <c r="TUK99" s="9"/>
      <c r="TUL99" s="9"/>
      <c r="TUM99" s="9"/>
      <c r="TUN99" s="9"/>
      <c r="TUO99" s="9"/>
      <c r="TUP99" s="9"/>
      <c r="TUQ99" s="9"/>
      <c r="TUR99" s="9"/>
      <c r="TUS99" s="9"/>
      <c r="TUT99" s="9"/>
      <c r="TUU99" s="9"/>
      <c r="TUV99" s="9"/>
      <c r="TUW99" s="9"/>
      <c r="TUX99" s="9"/>
      <c r="TUY99" s="9"/>
      <c r="TUZ99" s="9"/>
      <c r="TVA99" s="9"/>
      <c r="TVB99" s="9"/>
      <c r="TVC99" s="9"/>
      <c r="TVD99" s="9"/>
      <c r="TVE99" s="9"/>
      <c r="TVF99" s="9"/>
      <c r="TVG99" s="9"/>
      <c r="TVH99" s="9"/>
      <c r="TVI99" s="9"/>
      <c r="TVJ99" s="9"/>
      <c r="TVK99" s="9"/>
      <c r="TVL99" s="9"/>
      <c r="TVM99" s="9"/>
      <c r="TVN99" s="9"/>
      <c r="TVO99" s="9"/>
      <c r="TVP99" s="9"/>
      <c r="TVQ99" s="9"/>
      <c r="TVR99" s="9"/>
      <c r="TVS99" s="9"/>
      <c r="TVT99" s="9"/>
      <c r="TVU99" s="9"/>
      <c r="TVV99" s="9"/>
      <c r="TVW99" s="9"/>
      <c r="TVX99" s="9"/>
      <c r="TVY99" s="9"/>
      <c r="TVZ99" s="9"/>
      <c r="TWA99" s="9"/>
      <c r="TWB99" s="9"/>
      <c r="TWC99" s="9"/>
      <c r="TWD99" s="9"/>
      <c r="TWE99" s="9"/>
      <c r="TWF99" s="9"/>
      <c r="TWG99" s="9"/>
      <c r="TWH99" s="9"/>
      <c r="TWI99" s="9"/>
      <c r="TWJ99" s="9"/>
      <c r="TWK99" s="9"/>
      <c r="TWL99" s="9"/>
      <c r="TWM99" s="9"/>
      <c r="TWN99" s="9"/>
      <c r="TWO99" s="9"/>
      <c r="TWP99" s="9"/>
      <c r="TWQ99" s="9"/>
      <c r="TWR99" s="9"/>
      <c r="TWS99" s="9"/>
      <c r="TWT99" s="9"/>
      <c r="TWU99" s="9"/>
      <c r="TWV99" s="9"/>
      <c r="TWW99" s="9"/>
      <c r="TWX99" s="9"/>
      <c r="TWY99" s="9"/>
      <c r="TWZ99" s="9"/>
      <c r="TXA99" s="9"/>
      <c r="TXB99" s="9"/>
      <c r="TXC99" s="9"/>
      <c r="TXD99" s="9"/>
      <c r="TXE99" s="9"/>
      <c r="TXF99" s="9"/>
      <c r="TXG99" s="9"/>
      <c r="TXH99" s="9"/>
      <c r="TXI99" s="9"/>
      <c r="TXJ99" s="9"/>
      <c r="TXK99" s="9"/>
      <c r="TXL99" s="9"/>
      <c r="TXM99" s="9"/>
      <c r="TXN99" s="9"/>
      <c r="TXO99" s="9"/>
      <c r="TXP99" s="9"/>
      <c r="TXQ99" s="9"/>
      <c r="TXR99" s="9"/>
      <c r="TXS99" s="9"/>
      <c r="TXT99" s="9"/>
      <c r="TXU99" s="9"/>
      <c r="TXV99" s="9"/>
      <c r="TXW99" s="9"/>
      <c r="TXX99" s="9"/>
      <c r="TXY99" s="9"/>
      <c r="TXZ99" s="9"/>
      <c r="TYA99" s="9"/>
      <c r="TYB99" s="9"/>
      <c r="TYC99" s="9"/>
      <c r="TYD99" s="9"/>
      <c r="TYE99" s="9"/>
      <c r="TYF99" s="9"/>
      <c r="TYG99" s="9"/>
      <c r="TYH99" s="9"/>
      <c r="TYI99" s="9"/>
      <c r="TYJ99" s="9"/>
      <c r="TYK99" s="9"/>
      <c r="TYL99" s="9"/>
      <c r="TYM99" s="9"/>
      <c r="TYN99" s="9"/>
      <c r="TYO99" s="9"/>
      <c r="TYP99" s="9"/>
      <c r="TYQ99" s="9"/>
      <c r="TYR99" s="9"/>
      <c r="TYS99" s="9"/>
      <c r="TYT99" s="9"/>
      <c r="TYU99" s="9"/>
      <c r="TYV99" s="9"/>
      <c r="TYW99" s="9"/>
      <c r="TYX99" s="9"/>
      <c r="TYY99" s="9"/>
      <c r="TYZ99" s="9"/>
      <c r="TZA99" s="9"/>
      <c r="TZB99" s="9"/>
      <c r="TZC99" s="9"/>
      <c r="TZD99" s="9"/>
      <c r="TZE99" s="9"/>
      <c r="TZF99" s="9"/>
      <c r="TZG99" s="9"/>
      <c r="TZH99" s="9"/>
      <c r="TZI99" s="9"/>
      <c r="TZJ99" s="9"/>
      <c r="TZK99" s="9"/>
      <c r="TZL99" s="9"/>
      <c r="TZM99" s="9"/>
      <c r="TZN99" s="9"/>
      <c r="TZO99" s="9"/>
      <c r="TZP99" s="9"/>
      <c r="TZQ99" s="9"/>
      <c r="TZR99" s="9"/>
      <c r="TZS99" s="9"/>
      <c r="TZT99" s="9"/>
      <c r="TZU99" s="9"/>
      <c r="TZV99" s="9"/>
      <c r="TZW99" s="9"/>
      <c r="TZX99" s="9"/>
      <c r="TZY99" s="9"/>
      <c r="TZZ99" s="9"/>
      <c r="UAA99" s="9"/>
      <c r="UAB99" s="9"/>
      <c r="UAC99" s="9"/>
      <c r="UAD99" s="9"/>
      <c r="UAE99" s="9"/>
      <c r="UAF99" s="9"/>
      <c r="UAG99" s="9"/>
      <c r="UAH99" s="9"/>
      <c r="UAI99" s="9"/>
      <c r="UAJ99" s="9"/>
      <c r="UAK99" s="9"/>
      <c r="UAL99" s="9"/>
      <c r="UAM99" s="9"/>
      <c r="UAN99" s="9"/>
      <c r="UAO99" s="9"/>
      <c r="UAP99" s="9"/>
      <c r="UAQ99" s="9"/>
      <c r="UAR99" s="9"/>
      <c r="UAS99" s="9"/>
      <c r="UAT99" s="9"/>
      <c r="UAU99" s="9"/>
      <c r="UAV99" s="9"/>
      <c r="UAW99" s="9"/>
      <c r="UAX99" s="9"/>
      <c r="UAY99" s="9"/>
      <c r="UAZ99" s="9"/>
      <c r="UBA99" s="9"/>
      <c r="UBB99" s="9"/>
      <c r="UBC99" s="9"/>
      <c r="UBD99" s="9"/>
      <c r="UBE99" s="9"/>
      <c r="UBF99" s="9"/>
      <c r="UBG99" s="9"/>
      <c r="UBH99" s="9"/>
      <c r="UBI99" s="9"/>
      <c r="UBJ99" s="9"/>
      <c r="UBK99" s="9"/>
      <c r="UBL99" s="9"/>
      <c r="UBM99" s="9"/>
      <c r="UBN99" s="9"/>
      <c r="UBO99" s="9"/>
      <c r="UBP99" s="9"/>
      <c r="UBQ99" s="9"/>
      <c r="UBR99" s="9"/>
      <c r="UBS99" s="9"/>
      <c r="UBT99" s="9"/>
      <c r="UBU99" s="9"/>
      <c r="UBV99" s="9"/>
      <c r="UBW99" s="9"/>
      <c r="UBX99" s="9"/>
      <c r="UBY99" s="9"/>
      <c r="UBZ99" s="9"/>
      <c r="UCA99" s="9"/>
      <c r="UCB99" s="9"/>
      <c r="UCC99" s="9"/>
      <c r="UCD99" s="9"/>
      <c r="UCE99" s="9"/>
      <c r="UCF99" s="9"/>
      <c r="UCG99" s="9"/>
      <c r="UCH99" s="9"/>
      <c r="UCI99" s="9"/>
      <c r="UCJ99" s="9"/>
      <c r="UCK99" s="9"/>
      <c r="UCL99" s="9"/>
      <c r="UCM99" s="9"/>
      <c r="UCN99" s="9"/>
      <c r="UCO99" s="9"/>
      <c r="UCP99" s="9"/>
      <c r="UCQ99" s="9"/>
      <c r="UCR99" s="9"/>
      <c r="UCS99" s="9"/>
      <c r="UCT99" s="9"/>
      <c r="UCU99" s="9"/>
      <c r="UCV99" s="9"/>
      <c r="UCW99" s="9"/>
      <c r="UCX99" s="9"/>
      <c r="UCY99" s="9"/>
      <c r="UCZ99" s="9"/>
      <c r="UDA99" s="9"/>
      <c r="UDB99" s="9"/>
      <c r="UDC99" s="9"/>
      <c r="UDD99" s="9"/>
      <c r="UDE99" s="9"/>
      <c r="UDF99" s="9"/>
      <c r="UDG99" s="9"/>
      <c r="UDH99" s="9"/>
      <c r="UDI99" s="9"/>
      <c r="UDJ99" s="9"/>
      <c r="UDK99" s="9"/>
      <c r="UDL99" s="9"/>
      <c r="UDM99" s="9"/>
      <c r="UDN99" s="9"/>
      <c r="UDO99" s="9"/>
      <c r="UDP99" s="9"/>
      <c r="UDQ99" s="9"/>
      <c r="UDR99" s="9"/>
      <c r="UDS99" s="9"/>
      <c r="UDT99" s="9"/>
      <c r="UDU99" s="9"/>
      <c r="UDV99" s="9"/>
      <c r="UDW99" s="9"/>
      <c r="UDX99" s="9"/>
      <c r="UDY99" s="9"/>
      <c r="UDZ99" s="9"/>
      <c r="UEA99" s="9"/>
      <c r="UEB99" s="9"/>
      <c r="UEC99" s="9"/>
      <c r="UED99" s="9"/>
      <c r="UEE99" s="9"/>
      <c r="UEF99" s="9"/>
      <c r="UEG99" s="9"/>
      <c r="UEH99" s="9"/>
      <c r="UEI99" s="9"/>
      <c r="UEJ99" s="9"/>
      <c r="UEK99" s="9"/>
      <c r="UEL99" s="9"/>
      <c r="UEM99" s="9"/>
      <c r="UEN99" s="9"/>
      <c r="UEO99" s="9"/>
      <c r="UEP99" s="9"/>
      <c r="UEQ99" s="9"/>
      <c r="UER99" s="9"/>
      <c r="UES99" s="9"/>
      <c r="UET99" s="9"/>
      <c r="UEU99" s="9"/>
      <c r="UEV99" s="9"/>
      <c r="UEW99" s="9"/>
      <c r="UEX99" s="9"/>
      <c r="UEY99" s="9"/>
      <c r="UEZ99" s="9"/>
      <c r="UFA99" s="9"/>
      <c r="UFB99" s="9"/>
      <c r="UFC99" s="9"/>
      <c r="UFD99" s="9"/>
      <c r="UFE99" s="9"/>
      <c r="UFF99" s="9"/>
      <c r="UFG99" s="9"/>
      <c r="UFH99" s="9"/>
      <c r="UFI99" s="9"/>
      <c r="UFJ99" s="9"/>
      <c r="UFK99" s="9"/>
      <c r="UFL99" s="9"/>
      <c r="UFM99" s="9"/>
      <c r="UFN99" s="9"/>
      <c r="UFO99" s="9"/>
      <c r="UFP99" s="9"/>
      <c r="UFQ99" s="9"/>
      <c r="UFR99" s="9"/>
      <c r="UFS99" s="9"/>
      <c r="UFT99" s="9"/>
      <c r="UFU99" s="9"/>
      <c r="UFV99" s="9"/>
      <c r="UFW99" s="9"/>
      <c r="UFX99" s="9"/>
      <c r="UFY99" s="9"/>
      <c r="UFZ99" s="9"/>
      <c r="UGA99" s="9"/>
      <c r="UGB99" s="9"/>
      <c r="UGC99" s="9"/>
      <c r="UGD99" s="9"/>
      <c r="UGE99" s="9"/>
      <c r="UGF99" s="9"/>
      <c r="UGG99" s="9"/>
      <c r="UGH99" s="9"/>
      <c r="UGI99" s="9"/>
      <c r="UGJ99" s="9"/>
      <c r="UGK99" s="9"/>
      <c r="UGL99" s="9"/>
      <c r="UGM99" s="9"/>
      <c r="UGN99" s="9"/>
      <c r="UGO99" s="9"/>
      <c r="UGP99" s="9"/>
      <c r="UGQ99" s="9"/>
      <c r="UGR99" s="9"/>
      <c r="UGS99" s="9"/>
      <c r="UGT99" s="9"/>
      <c r="UGU99" s="9"/>
      <c r="UGV99" s="9"/>
      <c r="UGW99" s="9"/>
      <c r="UGX99" s="9"/>
      <c r="UGY99" s="9"/>
      <c r="UGZ99" s="9"/>
      <c r="UHA99" s="9"/>
      <c r="UHB99" s="9"/>
      <c r="UHC99" s="9"/>
      <c r="UHD99" s="9"/>
      <c r="UHE99" s="9"/>
      <c r="UHF99" s="9"/>
      <c r="UHG99" s="9"/>
      <c r="UHH99" s="9"/>
      <c r="UHI99" s="9"/>
      <c r="UHJ99" s="9"/>
      <c r="UHK99" s="9"/>
      <c r="UHL99" s="9"/>
      <c r="UHM99" s="9"/>
      <c r="UHN99" s="9"/>
      <c r="UHO99" s="9"/>
      <c r="UHP99" s="9"/>
      <c r="UHQ99" s="9"/>
      <c r="UHR99" s="9"/>
      <c r="UHS99" s="9"/>
      <c r="UHT99" s="9"/>
      <c r="UHU99" s="9"/>
      <c r="UHV99" s="9"/>
      <c r="UHW99" s="9"/>
      <c r="UHX99" s="9"/>
      <c r="UHY99" s="9"/>
      <c r="UHZ99" s="9"/>
      <c r="UIA99" s="9"/>
      <c r="UIB99" s="9"/>
      <c r="UIC99" s="9"/>
      <c r="UID99" s="9"/>
      <c r="UIE99" s="9"/>
      <c r="UIF99" s="9"/>
      <c r="UIG99" s="9"/>
      <c r="UIH99" s="9"/>
      <c r="UII99" s="9"/>
      <c r="UIJ99" s="9"/>
      <c r="UIK99" s="9"/>
      <c r="UIL99" s="9"/>
      <c r="UIM99" s="9"/>
      <c r="UIN99" s="9"/>
      <c r="UIO99" s="9"/>
      <c r="UIP99" s="9"/>
      <c r="UIQ99" s="9"/>
      <c r="UIR99" s="9"/>
      <c r="UIS99" s="9"/>
      <c r="UIT99" s="9"/>
      <c r="UIU99" s="9"/>
      <c r="UIV99" s="9"/>
      <c r="UIW99" s="9"/>
      <c r="UIX99" s="9"/>
      <c r="UIY99" s="9"/>
      <c r="UIZ99" s="9"/>
      <c r="UJA99" s="9"/>
      <c r="UJB99" s="9"/>
      <c r="UJC99" s="9"/>
      <c r="UJD99" s="9"/>
      <c r="UJE99" s="9"/>
      <c r="UJF99" s="9"/>
      <c r="UJG99" s="9"/>
      <c r="UJH99" s="9"/>
      <c r="UJI99" s="9"/>
      <c r="UJJ99" s="9"/>
      <c r="UJK99" s="9"/>
      <c r="UJL99" s="9"/>
      <c r="UJM99" s="9"/>
      <c r="UJN99" s="9"/>
      <c r="UJO99" s="9"/>
      <c r="UJP99" s="9"/>
      <c r="UJQ99" s="9"/>
      <c r="UJR99" s="9"/>
      <c r="UJS99" s="9"/>
      <c r="UJT99" s="9"/>
      <c r="UJU99" s="9"/>
      <c r="UJV99" s="9"/>
      <c r="UJW99" s="9"/>
      <c r="UJX99" s="9"/>
      <c r="UJY99" s="9"/>
      <c r="UJZ99" s="9"/>
      <c r="UKA99" s="9"/>
      <c r="UKB99" s="9"/>
      <c r="UKC99" s="9"/>
      <c r="UKD99" s="9"/>
      <c r="UKE99" s="9"/>
      <c r="UKF99" s="9"/>
      <c r="UKG99" s="9"/>
      <c r="UKH99" s="9"/>
      <c r="UKI99" s="9"/>
      <c r="UKJ99" s="9"/>
      <c r="UKK99" s="9"/>
      <c r="UKL99" s="9"/>
      <c r="UKM99" s="9"/>
      <c r="UKN99" s="9"/>
      <c r="UKO99" s="9"/>
      <c r="UKP99" s="9"/>
      <c r="UKQ99" s="9"/>
      <c r="UKR99" s="9"/>
      <c r="UKS99" s="9"/>
      <c r="UKT99" s="9"/>
      <c r="UKU99" s="9"/>
      <c r="UKV99" s="9"/>
      <c r="UKW99" s="9"/>
      <c r="UKX99" s="9"/>
      <c r="UKY99" s="9"/>
      <c r="UKZ99" s="9"/>
      <c r="ULA99" s="9"/>
      <c r="ULB99" s="9"/>
      <c r="ULC99" s="9"/>
      <c r="ULD99" s="9"/>
      <c r="ULE99" s="9"/>
      <c r="ULF99" s="9"/>
      <c r="ULG99" s="9"/>
      <c r="ULH99" s="9"/>
      <c r="ULI99" s="9"/>
      <c r="ULJ99" s="9"/>
      <c r="ULK99" s="9"/>
      <c r="ULL99" s="9"/>
      <c r="ULM99" s="9"/>
      <c r="ULN99" s="9"/>
      <c r="ULO99" s="9"/>
      <c r="ULP99" s="9"/>
      <c r="ULQ99" s="9"/>
      <c r="ULR99" s="9"/>
      <c r="ULS99" s="9"/>
      <c r="ULT99" s="9"/>
      <c r="ULU99" s="9"/>
      <c r="ULV99" s="9"/>
      <c r="ULW99" s="9"/>
      <c r="ULX99" s="9"/>
      <c r="ULY99" s="9"/>
      <c r="ULZ99" s="9"/>
      <c r="UMA99" s="9"/>
      <c r="UMB99" s="9"/>
      <c r="UMC99" s="9"/>
      <c r="UMD99" s="9"/>
      <c r="UME99" s="9"/>
      <c r="UMF99" s="9"/>
      <c r="UMG99" s="9"/>
      <c r="UMH99" s="9"/>
      <c r="UMI99" s="9"/>
      <c r="UMJ99" s="9"/>
      <c r="UMK99" s="9"/>
      <c r="UML99" s="9"/>
      <c r="UMM99" s="9"/>
      <c r="UMN99" s="9"/>
      <c r="UMO99" s="9"/>
      <c r="UMP99" s="9"/>
      <c r="UMQ99" s="9"/>
      <c r="UMR99" s="9"/>
      <c r="UMS99" s="9"/>
      <c r="UMT99" s="9"/>
      <c r="UMU99" s="9"/>
      <c r="UMV99" s="9"/>
      <c r="UMW99" s="9"/>
      <c r="UMX99" s="9"/>
      <c r="UMY99" s="9"/>
      <c r="UMZ99" s="9"/>
      <c r="UNA99" s="9"/>
      <c r="UNB99" s="9"/>
      <c r="UNC99" s="9"/>
      <c r="UND99" s="9"/>
      <c r="UNE99" s="9"/>
      <c r="UNF99" s="9"/>
      <c r="UNG99" s="9"/>
      <c r="UNH99" s="9"/>
      <c r="UNI99" s="9"/>
      <c r="UNJ99" s="9"/>
      <c r="UNK99" s="9"/>
      <c r="UNL99" s="9"/>
      <c r="UNM99" s="9"/>
      <c r="UNN99" s="9"/>
      <c r="UNO99" s="9"/>
      <c r="UNP99" s="9"/>
      <c r="UNQ99" s="9"/>
      <c r="UNR99" s="9"/>
      <c r="UNS99" s="9"/>
      <c r="UNT99" s="9"/>
      <c r="UNU99" s="9"/>
      <c r="UNV99" s="9"/>
      <c r="UNW99" s="9"/>
      <c r="UNX99" s="9"/>
      <c r="UNY99" s="9"/>
      <c r="UNZ99" s="9"/>
      <c r="UOA99" s="9"/>
      <c r="UOB99" s="9"/>
      <c r="UOC99" s="9"/>
      <c r="UOD99" s="9"/>
      <c r="UOE99" s="9"/>
      <c r="UOF99" s="9"/>
      <c r="UOG99" s="9"/>
      <c r="UOH99" s="9"/>
      <c r="UOI99" s="9"/>
      <c r="UOJ99" s="9"/>
      <c r="UOK99" s="9"/>
      <c r="UOL99" s="9"/>
      <c r="UOM99" s="9"/>
      <c r="UON99" s="9"/>
      <c r="UOO99" s="9"/>
      <c r="UOP99" s="9"/>
      <c r="UOQ99" s="9"/>
      <c r="UOR99" s="9"/>
      <c r="UOS99" s="9"/>
      <c r="UOT99" s="9"/>
      <c r="UOU99" s="9"/>
      <c r="UOV99" s="9"/>
      <c r="UOW99" s="9"/>
      <c r="UOX99" s="9"/>
      <c r="UOY99" s="9"/>
      <c r="UOZ99" s="9"/>
      <c r="UPA99" s="9"/>
      <c r="UPB99" s="9"/>
      <c r="UPC99" s="9"/>
      <c r="UPD99" s="9"/>
      <c r="UPE99" s="9"/>
      <c r="UPF99" s="9"/>
      <c r="UPG99" s="9"/>
      <c r="UPH99" s="9"/>
      <c r="UPI99" s="9"/>
      <c r="UPJ99" s="9"/>
      <c r="UPK99" s="9"/>
      <c r="UPL99" s="9"/>
      <c r="UPM99" s="9"/>
      <c r="UPN99" s="9"/>
      <c r="UPO99" s="9"/>
      <c r="UPP99" s="9"/>
      <c r="UPQ99" s="9"/>
      <c r="UPR99" s="9"/>
      <c r="UPS99" s="9"/>
      <c r="UPT99" s="9"/>
      <c r="UPU99" s="9"/>
      <c r="UPV99" s="9"/>
      <c r="UPW99" s="9"/>
      <c r="UPX99" s="9"/>
      <c r="UPY99" s="9"/>
      <c r="UPZ99" s="9"/>
      <c r="UQA99" s="9"/>
      <c r="UQB99" s="9"/>
      <c r="UQC99" s="9"/>
      <c r="UQD99" s="9"/>
      <c r="UQE99" s="9"/>
      <c r="UQF99" s="9"/>
      <c r="UQG99" s="9"/>
      <c r="UQH99" s="9"/>
      <c r="UQI99" s="9"/>
      <c r="UQJ99" s="9"/>
      <c r="UQK99" s="9"/>
      <c r="UQL99" s="9"/>
      <c r="UQM99" s="9"/>
      <c r="UQN99" s="9"/>
      <c r="UQO99" s="9"/>
      <c r="UQP99" s="9"/>
      <c r="UQQ99" s="9"/>
      <c r="UQR99" s="9"/>
      <c r="UQS99" s="9"/>
      <c r="UQT99" s="9"/>
      <c r="UQU99" s="9"/>
      <c r="UQV99" s="9"/>
      <c r="UQW99" s="9"/>
      <c r="UQX99" s="9"/>
      <c r="UQY99" s="9"/>
      <c r="UQZ99" s="9"/>
      <c r="URA99" s="9"/>
      <c r="URB99" s="9"/>
      <c r="URC99" s="9"/>
      <c r="URD99" s="9"/>
      <c r="URE99" s="9"/>
      <c r="URF99" s="9"/>
      <c r="URG99" s="9"/>
      <c r="URH99" s="9"/>
      <c r="URI99" s="9"/>
      <c r="URJ99" s="9"/>
      <c r="URK99" s="9"/>
      <c r="URL99" s="9"/>
      <c r="URM99" s="9"/>
      <c r="URN99" s="9"/>
      <c r="URO99" s="9"/>
      <c r="URP99" s="9"/>
      <c r="URQ99" s="9"/>
      <c r="URR99" s="9"/>
      <c r="URS99" s="9"/>
      <c r="URT99" s="9"/>
      <c r="URU99" s="9"/>
      <c r="URV99" s="9"/>
      <c r="URW99" s="9"/>
      <c r="URX99" s="9"/>
      <c r="URY99" s="9"/>
      <c r="URZ99" s="9"/>
      <c r="USA99" s="9"/>
      <c r="USB99" s="9"/>
      <c r="USC99" s="9"/>
      <c r="USD99" s="9"/>
      <c r="USE99" s="9"/>
      <c r="USF99" s="9"/>
      <c r="USG99" s="9"/>
      <c r="USH99" s="9"/>
      <c r="USI99" s="9"/>
      <c r="USJ99" s="9"/>
      <c r="USK99" s="9"/>
      <c r="USL99" s="9"/>
      <c r="USM99" s="9"/>
      <c r="USN99" s="9"/>
      <c r="USO99" s="9"/>
      <c r="USP99" s="9"/>
      <c r="USQ99" s="9"/>
      <c r="USR99" s="9"/>
      <c r="USS99" s="9"/>
      <c r="UST99" s="9"/>
      <c r="USU99" s="9"/>
      <c r="USV99" s="9"/>
      <c r="USW99" s="9"/>
      <c r="USX99" s="9"/>
      <c r="USY99" s="9"/>
      <c r="USZ99" s="9"/>
      <c r="UTA99" s="9"/>
      <c r="UTB99" s="9"/>
      <c r="UTC99" s="9"/>
      <c r="UTD99" s="9"/>
      <c r="UTE99" s="9"/>
      <c r="UTF99" s="9"/>
      <c r="UTG99" s="9"/>
      <c r="UTH99" s="9"/>
      <c r="UTI99" s="9"/>
      <c r="UTJ99" s="9"/>
      <c r="UTK99" s="9"/>
      <c r="UTL99" s="9"/>
      <c r="UTM99" s="9"/>
      <c r="UTN99" s="9"/>
      <c r="UTO99" s="9"/>
      <c r="UTP99" s="9"/>
      <c r="UTQ99" s="9"/>
      <c r="UTR99" s="9"/>
      <c r="UTS99" s="9"/>
      <c r="UTT99" s="9"/>
      <c r="UTU99" s="9"/>
      <c r="UTV99" s="9"/>
      <c r="UTW99" s="9"/>
      <c r="UTX99" s="9"/>
      <c r="UTY99" s="9"/>
      <c r="UTZ99" s="9"/>
      <c r="UUA99" s="9"/>
      <c r="UUB99" s="9"/>
      <c r="UUC99" s="9"/>
      <c r="UUD99" s="9"/>
      <c r="UUE99" s="9"/>
      <c r="UUF99" s="9"/>
      <c r="UUG99" s="9"/>
      <c r="UUH99" s="9"/>
      <c r="UUI99" s="9"/>
      <c r="UUJ99" s="9"/>
      <c r="UUK99" s="9"/>
      <c r="UUL99" s="9"/>
      <c r="UUM99" s="9"/>
      <c r="UUN99" s="9"/>
      <c r="UUO99" s="9"/>
      <c r="UUP99" s="9"/>
      <c r="UUQ99" s="9"/>
      <c r="UUR99" s="9"/>
      <c r="UUS99" s="9"/>
      <c r="UUT99" s="9"/>
      <c r="UUU99" s="9"/>
      <c r="UUV99" s="9"/>
      <c r="UUW99" s="9"/>
      <c r="UUX99" s="9"/>
      <c r="UUY99" s="9"/>
      <c r="UUZ99" s="9"/>
      <c r="UVA99" s="9"/>
      <c r="UVB99" s="9"/>
      <c r="UVC99" s="9"/>
      <c r="UVD99" s="9"/>
      <c r="UVE99" s="9"/>
      <c r="UVF99" s="9"/>
      <c r="UVG99" s="9"/>
      <c r="UVH99" s="9"/>
      <c r="UVI99" s="9"/>
      <c r="UVJ99" s="9"/>
      <c r="UVK99" s="9"/>
      <c r="UVL99" s="9"/>
      <c r="UVM99" s="9"/>
      <c r="UVN99" s="9"/>
      <c r="UVO99" s="9"/>
      <c r="UVP99" s="9"/>
      <c r="UVQ99" s="9"/>
      <c r="UVR99" s="9"/>
      <c r="UVS99" s="9"/>
      <c r="UVT99" s="9"/>
      <c r="UVU99" s="9"/>
      <c r="UVV99" s="9"/>
      <c r="UVW99" s="9"/>
      <c r="UVX99" s="9"/>
      <c r="UVY99" s="9"/>
      <c r="UVZ99" s="9"/>
      <c r="UWA99" s="9"/>
      <c r="UWB99" s="9"/>
      <c r="UWC99" s="9"/>
      <c r="UWD99" s="9"/>
      <c r="UWE99" s="9"/>
      <c r="UWF99" s="9"/>
      <c r="UWG99" s="9"/>
      <c r="UWH99" s="9"/>
      <c r="UWI99" s="9"/>
      <c r="UWJ99" s="9"/>
      <c r="UWK99" s="9"/>
      <c r="UWL99" s="9"/>
      <c r="UWM99" s="9"/>
      <c r="UWN99" s="9"/>
      <c r="UWO99" s="9"/>
      <c r="UWP99" s="9"/>
      <c r="UWQ99" s="9"/>
      <c r="UWR99" s="9"/>
      <c r="UWS99" s="9"/>
      <c r="UWT99" s="9"/>
      <c r="UWU99" s="9"/>
      <c r="UWV99" s="9"/>
      <c r="UWW99" s="9"/>
      <c r="UWX99" s="9"/>
      <c r="UWY99" s="9"/>
      <c r="UWZ99" s="9"/>
      <c r="UXA99" s="9"/>
      <c r="UXB99" s="9"/>
      <c r="UXC99" s="9"/>
      <c r="UXD99" s="9"/>
      <c r="UXE99" s="9"/>
      <c r="UXF99" s="9"/>
      <c r="UXG99" s="9"/>
      <c r="UXH99" s="9"/>
      <c r="UXI99" s="9"/>
      <c r="UXJ99" s="9"/>
      <c r="UXK99" s="9"/>
      <c r="UXL99" s="9"/>
      <c r="UXM99" s="9"/>
      <c r="UXN99" s="9"/>
      <c r="UXO99" s="9"/>
      <c r="UXP99" s="9"/>
      <c r="UXQ99" s="9"/>
      <c r="UXR99" s="9"/>
      <c r="UXS99" s="9"/>
      <c r="UXT99" s="9"/>
      <c r="UXU99" s="9"/>
      <c r="UXV99" s="9"/>
      <c r="UXW99" s="9"/>
      <c r="UXX99" s="9"/>
      <c r="UXY99" s="9"/>
      <c r="UXZ99" s="9"/>
      <c r="UYA99" s="9"/>
      <c r="UYB99" s="9"/>
      <c r="UYC99" s="9"/>
      <c r="UYD99" s="9"/>
      <c r="UYE99" s="9"/>
      <c r="UYF99" s="9"/>
      <c r="UYG99" s="9"/>
      <c r="UYH99" s="9"/>
      <c r="UYI99" s="9"/>
      <c r="UYJ99" s="9"/>
      <c r="UYK99" s="9"/>
      <c r="UYL99" s="9"/>
      <c r="UYM99" s="9"/>
      <c r="UYN99" s="9"/>
      <c r="UYO99" s="9"/>
      <c r="UYP99" s="9"/>
      <c r="UYQ99" s="9"/>
      <c r="UYR99" s="9"/>
      <c r="UYS99" s="9"/>
      <c r="UYT99" s="9"/>
      <c r="UYU99" s="9"/>
      <c r="UYV99" s="9"/>
      <c r="UYW99" s="9"/>
      <c r="UYX99" s="9"/>
      <c r="UYY99" s="9"/>
      <c r="UYZ99" s="9"/>
      <c r="UZA99" s="9"/>
      <c r="UZB99" s="9"/>
      <c r="UZC99" s="9"/>
      <c r="UZD99" s="9"/>
      <c r="UZE99" s="9"/>
      <c r="UZF99" s="9"/>
      <c r="UZG99" s="9"/>
      <c r="UZH99" s="9"/>
      <c r="UZI99" s="9"/>
      <c r="UZJ99" s="9"/>
      <c r="UZK99" s="9"/>
      <c r="UZL99" s="9"/>
      <c r="UZM99" s="9"/>
      <c r="UZN99" s="9"/>
      <c r="UZO99" s="9"/>
      <c r="UZP99" s="9"/>
      <c r="UZQ99" s="9"/>
      <c r="UZR99" s="9"/>
      <c r="UZS99" s="9"/>
      <c r="UZT99" s="9"/>
      <c r="UZU99" s="9"/>
      <c r="UZV99" s="9"/>
      <c r="UZW99" s="9"/>
      <c r="UZX99" s="9"/>
      <c r="UZY99" s="9"/>
      <c r="UZZ99" s="9"/>
      <c r="VAA99" s="9"/>
      <c r="VAB99" s="9"/>
      <c r="VAC99" s="9"/>
      <c r="VAD99" s="9"/>
      <c r="VAE99" s="9"/>
      <c r="VAF99" s="9"/>
      <c r="VAG99" s="9"/>
      <c r="VAH99" s="9"/>
      <c r="VAI99" s="9"/>
      <c r="VAJ99" s="9"/>
      <c r="VAK99" s="9"/>
      <c r="VAL99" s="9"/>
      <c r="VAM99" s="9"/>
      <c r="VAN99" s="9"/>
      <c r="VAO99" s="9"/>
      <c r="VAP99" s="9"/>
      <c r="VAQ99" s="9"/>
      <c r="VAR99" s="9"/>
      <c r="VAS99" s="9"/>
      <c r="VAT99" s="9"/>
      <c r="VAU99" s="9"/>
      <c r="VAV99" s="9"/>
      <c r="VAW99" s="9"/>
      <c r="VAX99" s="9"/>
      <c r="VAY99" s="9"/>
      <c r="VAZ99" s="9"/>
      <c r="VBA99" s="9"/>
      <c r="VBB99" s="9"/>
      <c r="VBC99" s="9"/>
      <c r="VBD99" s="9"/>
      <c r="VBE99" s="9"/>
      <c r="VBF99" s="9"/>
      <c r="VBG99" s="9"/>
      <c r="VBH99" s="9"/>
      <c r="VBI99" s="9"/>
      <c r="VBJ99" s="9"/>
      <c r="VBK99" s="9"/>
      <c r="VBL99" s="9"/>
      <c r="VBM99" s="9"/>
      <c r="VBN99" s="9"/>
      <c r="VBO99" s="9"/>
      <c r="VBP99" s="9"/>
      <c r="VBQ99" s="9"/>
      <c r="VBR99" s="9"/>
      <c r="VBS99" s="9"/>
      <c r="VBT99" s="9"/>
      <c r="VBU99" s="9"/>
      <c r="VBV99" s="9"/>
      <c r="VBW99" s="9"/>
      <c r="VBX99" s="9"/>
      <c r="VBY99" s="9"/>
      <c r="VBZ99" s="9"/>
      <c r="VCA99" s="9"/>
      <c r="VCB99" s="9"/>
      <c r="VCC99" s="9"/>
      <c r="VCD99" s="9"/>
      <c r="VCE99" s="9"/>
      <c r="VCF99" s="9"/>
      <c r="VCG99" s="9"/>
      <c r="VCH99" s="9"/>
      <c r="VCI99" s="9"/>
      <c r="VCJ99" s="9"/>
      <c r="VCK99" s="9"/>
      <c r="VCL99" s="9"/>
      <c r="VCM99" s="9"/>
      <c r="VCN99" s="9"/>
      <c r="VCO99" s="9"/>
      <c r="VCP99" s="9"/>
      <c r="VCQ99" s="9"/>
      <c r="VCR99" s="9"/>
      <c r="VCS99" s="9"/>
      <c r="VCT99" s="9"/>
      <c r="VCU99" s="9"/>
      <c r="VCV99" s="9"/>
      <c r="VCW99" s="9"/>
      <c r="VCX99" s="9"/>
      <c r="VCY99" s="9"/>
      <c r="VCZ99" s="9"/>
      <c r="VDA99" s="9"/>
      <c r="VDB99" s="9"/>
      <c r="VDC99" s="9"/>
      <c r="VDD99" s="9"/>
      <c r="VDE99" s="9"/>
      <c r="VDF99" s="9"/>
      <c r="VDG99" s="9"/>
      <c r="VDH99" s="9"/>
      <c r="VDI99" s="9"/>
      <c r="VDJ99" s="9"/>
      <c r="VDK99" s="9"/>
      <c r="VDL99" s="9"/>
      <c r="VDM99" s="9"/>
      <c r="VDN99" s="9"/>
      <c r="VDO99" s="9"/>
      <c r="VDP99" s="9"/>
      <c r="VDQ99" s="9"/>
      <c r="VDR99" s="9"/>
      <c r="VDS99" s="9"/>
      <c r="VDT99" s="9"/>
      <c r="VDU99" s="9"/>
      <c r="VDV99" s="9"/>
      <c r="VDW99" s="9"/>
      <c r="VDX99" s="9"/>
      <c r="VDY99" s="9"/>
      <c r="VDZ99" s="9"/>
      <c r="VEA99" s="9"/>
      <c r="VEB99" s="9"/>
      <c r="VEC99" s="9"/>
      <c r="VED99" s="9"/>
      <c r="VEE99" s="9"/>
      <c r="VEF99" s="9"/>
      <c r="VEG99" s="9"/>
      <c r="VEH99" s="9"/>
      <c r="VEI99" s="9"/>
      <c r="VEJ99" s="9"/>
      <c r="VEK99" s="9"/>
      <c r="VEL99" s="9"/>
      <c r="VEM99" s="9"/>
      <c r="VEN99" s="9"/>
      <c r="VEO99" s="9"/>
      <c r="VEP99" s="9"/>
      <c r="VEQ99" s="9"/>
      <c r="VER99" s="9"/>
      <c r="VES99" s="9"/>
      <c r="VET99" s="9"/>
      <c r="VEU99" s="9"/>
      <c r="VEV99" s="9"/>
      <c r="VEW99" s="9"/>
      <c r="VEX99" s="9"/>
      <c r="VEY99" s="9"/>
      <c r="VEZ99" s="9"/>
      <c r="VFA99" s="9"/>
      <c r="VFB99" s="9"/>
      <c r="VFC99" s="9"/>
      <c r="VFD99" s="9"/>
      <c r="VFE99" s="9"/>
      <c r="VFF99" s="9"/>
      <c r="VFG99" s="9"/>
      <c r="VFH99" s="9"/>
      <c r="VFI99" s="9"/>
      <c r="VFJ99" s="9"/>
      <c r="VFK99" s="9"/>
      <c r="VFL99" s="9"/>
      <c r="VFM99" s="9"/>
      <c r="VFN99" s="9"/>
      <c r="VFO99" s="9"/>
      <c r="VFP99" s="9"/>
      <c r="VFQ99" s="9"/>
      <c r="VFR99" s="9"/>
      <c r="VFS99" s="9"/>
      <c r="VFT99" s="9"/>
      <c r="VFU99" s="9"/>
      <c r="VFV99" s="9"/>
      <c r="VFW99" s="9"/>
      <c r="VFX99" s="9"/>
      <c r="VFY99" s="9"/>
      <c r="VFZ99" s="9"/>
      <c r="VGA99" s="9"/>
      <c r="VGB99" s="9"/>
      <c r="VGC99" s="9"/>
      <c r="VGD99" s="9"/>
      <c r="VGE99" s="9"/>
      <c r="VGF99" s="9"/>
      <c r="VGG99" s="9"/>
      <c r="VGH99" s="9"/>
      <c r="VGI99" s="9"/>
      <c r="VGJ99" s="9"/>
      <c r="VGK99" s="9"/>
      <c r="VGL99" s="9"/>
      <c r="VGM99" s="9"/>
      <c r="VGN99" s="9"/>
      <c r="VGO99" s="9"/>
      <c r="VGP99" s="9"/>
      <c r="VGQ99" s="9"/>
      <c r="VGR99" s="9"/>
      <c r="VGS99" s="9"/>
      <c r="VGT99" s="9"/>
      <c r="VGU99" s="9"/>
      <c r="VGV99" s="9"/>
      <c r="VGW99" s="9"/>
      <c r="VGX99" s="9"/>
      <c r="VGY99" s="9"/>
      <c r="VGZ99" s="9"/>
      <c r="VHA99" s="9"/>
      <c r="VHB99" s="9"/>
      <c r="VHC99" s="9"/>
      <c r="VHD99" s="9"/>
      <c r="VHE99" s="9"/>
      <c r="VHF99" s="9"/>
      <c r="VHG99" s="9"/>
      <c r="VHH99" s="9"/>
      <c r="VHI99" s="9"/>
      <c r="VHJ99" s="9"/>
      <c r="VHK99" s="9"/>
      <c r="VHL99" s="9"/>
      <c r="VHM99" s="9"/>
      <c r="VHN99" s="9"/>
      <c r="VHO99" s="9"/>
      <c r="VHP99" s="9"/>
      <c r="VHQ99" s="9"/>
      <c r="VHR99" s="9"/>
      <c r="VHS99" s="9"/>
      <c r="VHT99" s="9"/>
      <c r="VHU99" s="9"/>
      <c r="VHV99" s="9"/>
      <c r="VHW99" s="9"/>
      <c r="VHX99" s="9"/>
      <c r="VHY99" s="9"/>
      <c r="VHZ99" s="9"/>
      <c r="VIA99" s="9"/>
      <c r="VIB99" s="9"/>
      <c r="VIC99" s="9"/>
      <c r="VID99" s="9"/>
      <c r="VIE99" s="9"/>
      <c r="VIF99" s="9"/>
      <c r="VIG99" s="9"/>
      <c r="VIH99" s="9"/>
      <c r="VII99" s="9"/>
      <c r="VIJ99" s="9"/>
      <c r="VIK99" s="9"/>
      <c r="VIL99" s="9"/>
      <c r="VIM99" s="9"/>
      <c r="VIN99" s="9"/>
      <c r="VIO99" s="9"/>
      <c r="VIP99" s="9"/>
      <c r="VIQ99" s="9"/>
      <c r="VIR99" s="9"/>
      <c r="VIS99" s="9"/>
      <c r="VIT99" s="9"/>
      <c r="VIU99" s="9"/>
      <c r="VIV99" s="9"/>
      <c r="VIW99" s="9"/>
      <c r="VIX99" s="9"/>
      <c r="VIY99" s="9"/>
      <c r="VIZ99" s="9"/>
      <c r="VJA99" s="9"/>
      <c r="VJB99" s="9"/>
      <c r="VJC99" s="9"/>
      <c r="VJD99" s="9"/>
      <c r="VJE99" s="9"/>
      <c r="VJF99" s="9"/>
      <c r="VJG99" s="9"/>
      <c r="VJH99" s="9"/>
      <c r="VJI99" s="9"/>
      <c r="VJJ99" s="9"/>
      <c r="VJK99" s="9"/>
      <c r="VJL99" s="9"/>
      <c r="VJM99" s="9"/>
      <c r="VJN99" s="9"/>
      <c r="VJO99" s="9"/>
      <c r="VJP99" s="9"/>
      <c r="VJQ99" s="9"/>
      <c r="VJR99" s="9"/>
      <c r="VJS99" s="9"/>
      <c r="VJT99" s="9"/>
      <c r="VJU99" s="9"/>
      <c r="VJV99" s="9"/>
      <c r="VJW99" s="9"/>
      <c r="VJX99" s="9"/>
      <c r="VJY99" s="9"/>
      <c r="VJZ99" s="9"/>
      <c r="VKA99" s="9"/>
      <c r="VKB99" s="9"/>
      <c r="VKC99" s="9"/>
      <c r="VKD99" s="9"/>
      <c r="VKE99" s="9"/>
      <c r="VKF99" s="9"/>
      <c r="VKG99" s="9"/>
      <c r="VKH99" s="9"/>
      <c r="VKI99" s="9"/>
      <c r="VKJ99" s="9"/>
      <c r="VKK99" s="9"/>
      <c r="VKL99" s="9"/>
      <c r="VKM99" s="9"/>
      <c r="VKN99" s="9"/>
      <c r="VKO99" s="9"/>
      <c r="VKP99" s="9"/>
      <c r="VKQ99" s="9"/>
      <c r="VKR99" s="9"/>
      <c r="VKS99" s="9"/>
      <c r="VKT99" s="9"/>
      <c r="VKU99" s="9"/>
      <c r="VKV99" s="9"/>
      <c r="VKW99" s="9"/>
      <c r="VKX99" s="9"/>
      <c r="VKY99" s="9"/>
      <c r="VKZ99" s="9"/>
      <c r="VLA99" s="9"/>
      <c r="VLB99" s="9"/>
      <c r="VLC99" s="9"/>
      <c r="VLD99" s="9"/>
      <c r="VLE99" s="9"/>
      <c r="VLF99" s="9"/>
      <c r="VLG99" s="9"/>
      <c r="VLH99" s="9"/>
      <c r="VLI99" s="9"/>
      <c r="VLJ99" s="9"/>
      <c r="VLK99" s="9"/>
      <c r="VLL99" s="9"/>
      <c r="VLM99" s="9"/>
      <c r="VLN99" s="9"/>
      <c r="VLO99" s="9"/>
      <c r="VLP99" s="9"/>
      <c r="VLQ99" s="9"/>
      <c r="VLR99" s="9"/>
      <c r="VLS99" s="9"/>
      <c r="VLT99" s="9"/>
      <c r="VLU99" s="9"/>
      <c r="VLV99" s="9"/>
      <c r="VLW99" s="9"/>
      <c r="VLX99" s="9"/>
      <c r="VLY99" s="9"/>
      <c r="VLZ99" s="9"/>
      <c r="VMA99" s="9"/>
      <c r="VMB99" s="9"/>
      <c r="VMC99" s="9"/>
      <c r="VMD99" s="9"/>
      <c r="VME99" s="9"/>
      <c r="VMF99" s="9"/>
      <c r="VMG99" s="9"/>
      <c r="VMH99" s="9"/>
      <c r="VMI99" s="9"/>
      <c r="VMJ99" s="9"/>
      <c r="VMK99" s="9"/>
      <c r="VML99" s="9"/>
      <c r="VMM99" s="9"/>
      <c r="VMN99" s="9"/>
      <c r="VMO99" s="9"/>
      <c r="VMP99" s="9"/>
      <c r="VMQ99" s="9"/>
      <c r="VMR99" s="9"/>
      <c r="VMS99" s="9"/>
      <c r="VMT99" s="9"/>
      <c r="VMU99" s="9"/>
      <c r="VMV99" s="9"/>
      <c r="VMW99" s="9"/>
      <c r="VMX99" s="9"/>
      <c r="VMY99" s="9"/>
      <c r="VMZ99" s="9"/>
      <c r="VNA99" s="9"/>
      <c r="VNB99" s="9"/>
      <c r="VNC99" s="9"/>
      <c r="VND99" s="9"/>
      <c r="VNE99" s="9"/>
      <c r="VNF99" s="9"/>
      <c r="VNG99" s="9"/>
      <c r="VNH99" s="9"/>
      <c r="VNI99" s="9"/>
      <c r="VNJ99" s="9"/>
      <c r="VNK99" s="9"/>
      <c r="VNL99" s="9"/>
      <c r="VNM99" s="9"/>
      <c r="VNN99" s="9"/>
      <c r="VNO99" s="9"/>
      <c r="VNP99" s="9"/>
      <c r="VNQ99" s="9"/>
      <c r="VNR99" s="9"/>
      <c r="VNS99" s="9"/>
      <c r="VNT99" s="9"/>
      <c r="VNU99" s="9"/>
      <c r="VNV99" s="9"/>
      <c r="VNW99" s="9"/>
      <c r="VNX99" s="9"/>
      <c r="VNY99" s="9"/>
      <c r="VNZ99" s="9"/>
      <c r="VOA99" s="9"/>
      <c r="VOB99" s="9"/>
      <c r="VOC99" s="9"/>
      <c r="VOD99" s="9"/>
      <c r="VOE99" s="9"/>
      <c r="VOF99" s="9"/>
      <c r="VOG99" s="9"/>
      <c r="VOH99" s="9"/>
      <c r="VOI99" s="9"/>
      <c r="VOJ99" s="9"/>
      <c r="VOK99" s="9"/>
      <c r="VOL99" s="9"/>
      <c r="VOM99" s="9"/>
      <c r="VON99" s="9"/>
      <c r="VOO99" s="9"/>
      <c r="VOP99" s="9"/>
      <c r="VOQ99" s="9"/>
      <c r="VOR99" s="9"/>
      <c r="VOS99" s="9"/>
      <c r="VOT99" s="9"/>
      <c r="VOU99" s="9"/>
      <c r="VOV99" s="9"/>
      <c r="VOW99" s="9"/>
      <c r="VOX99" s="9"/>
      <c r="VOY99" s="9"/>
      <c r="VOZ99" s="9"/>
      <c r="VPA99" s="9"/>
      <c r="VPB99" s="9"/>
      <c r="VPC99" s="9"/>
      <c r="VPD99" s="9"/>
      <c r="VPE99" s="9"/>
      <c r="VPF99" s="9"/>
      <c r="VPG99" s="9"/>
      <c r="VPH99" s="9"/>
      <c r="VPI99" s="9"/>
      <c r="VPJ99" s="9"/>
      <c r="VPK99" s="9"/>
      <c r="VPL99" s="9"/>
      <c r="VPM99" s="9"/>
      <c r="VPN99" s="9"/>
      <c r="VPO99" s="9"/>
      <c r="VPP99" s="9"/>
      <c r="VPQ99" s="9"/>
      <c r="VPR99" s="9"/>
      <c r="VPS99" s="9"/>
      <c r="VPT99" s="9"/>
      <c r="VPU99" s="9"/>
      <c r="VPV99" s="9"/>
      <c r="VPW99" s="9"/>
      <c r="VPX99" s="9"/>
      <c r="VPY99" s="9"/>
      <c r="VPZ99" s="9"/>
      <c r="VQA99" s="9"/>
      <c r="VQB99" s="9"/>
      <c r="VQC99" s="9"/>
      <c r="VQD99" s="9"/>
      <c r="VQE99" s="9"/>
      <c r="VQF99" s="9"/>
      <c r="VQG99" s="9"/>
      <c r="VQH99" s="9"/>
      <c r="VQI99" s="9"/>
      <c r="VQJ99" s="9"/>
      <c r="VQK99" s="9"/>
      <c r="VQL99" s="9"/>
      <c r="VQM99" s="9"/>
      <c r="VQN99" s="9"/>
      <c r="VQO99" s="9"/>
      <c r="VQP99" s="9"/>
      <c r="VQQ99" s="9"/>
      <c r="VQR99" s="9"/>
      <c r="VQS99" s="9"/>
      <c r="VQT99" s="9"/>
      <c r="VQU99" s="9"/>
      <c r="VQV99" s="9"/>
      <c r="VQW99" s="9"/>
      <c r="VQX99" s="9"/>
      <c r="VQY99" s="9"/>
      <c r="VQZ99" s="9"/>
      <c r="VRA99" s="9"/>
      <c r="VRB99" s="9"/>
      <c r="VRC99" s="9"/>
      <c r="VRD99" s="9"/>
      <c r="VRE99" s="9"/>
      <c r="VRF99" s="9"/>
      <c r="VRG99" s="9"/>
      <c r="VRH99" s="9"/>
      <c r="VRI99" s="9"/>
      <c r="VRJ99" s="9"/>
      <c r="VRK99" s="9"/>
      <c r="VRL99" s="9"/>
      <c r="VRM99" s="9"/>
      <c r="VRN99" s="9"/>
      <c r="VRO99" s="9"/>
      <c r="VRP99" s="9"/>
      <c r="VRQ99" s="9"/>
      <c r="VRR99" s="9"/>
      <c r="VRS99" s="9"/>
      <c r="VRT99" s="9"/>
      <c r="VRU99" s="9"/>
      <c r="VRV99" s="9"/>
      <c r="VRW99" s="9"/>
      <c r="VRX99" s="9"/>
      <c r="VRY99" s="9"/>
      <c r="VRZ99" s="9"/>
      <c r="VSA99" s="9"/>
      <c r="VSB99" s="9"/>
      <c r="VSC99" s="9"/>
      <c r="VSD99" s="9"/>
      <c r="VSE99" s="9"/>
      <c r="VSF99" s="9"/>
      <c r="VSG99" s="9"/>
      <c r="VSH99" s="9"/>
      <c r="VSI99" s="9"/>
      <c r="VSJ99" s="9"/>
      <c r="VSK99" s="9"/>
      <c r="VSL99" s="9"/>
      <c r="VSM99" s="9"/>
      <c r="VSN99" s="9"/>
      <c r="VSO99" s="9"/>
      <c r="VSP99" s="9"/>
      <c r="VSQ99" s="9"/>
      <c r="VSR99" s="9"/>
      <c r="VSS99" s="9"/>
      <c r="VST99" s="9"/>
      <c r="VSU99" s="9"/>
      <c r="VSV99" s="9"/>
      <c r="VSW99" s="9"/>
      <c r="VSX99" s="9"/>
      <c r="VSY99" s="9"/>
      <c r="VSZ99" s="9"/>
      <c r="VTA99" s="9"/>
      <c r="VTB99" s="9"/>
      <c r="VTC99" s="9"/>
      <c r="VTD99" s="9"/>
      <c r="VTE99" s="9"/>
      <c r="VTF99" s="9"/>
      <c r="VTG99" s="9"/>
      <c r="VTH99" s="9"/>
      <c r="VTI99" s="9"/>
      <c r="VTJ99" s="9"/>
      <c r="VTK99" s="9"/>
      <c r="VTL99" s="9"/>
      <c r="VTM99" s="9"/>
      <c r="VTN99" s="9"/>
      <c r="VTO99" s="9"/>
      <c r="VTP99" s="9"/>
      <c r="VTQ99" s="9"/>
      <c r="VTR99" s="9"/>
      <c r="VTS99" s="9"/>
      <c r="VTT99" s="9"/>
      <c r="VTU99" s="9"/>
      <c r="VTV99" s="9"/>
      <c r="VTW99" s="9"/>
      <c r="VTX99" s="9"/>
      <c r="VTY99" s="9"/>
      <c r="VTZ99" s="9"/>
      <c r="VUA99" s="9"/>
      <c r="VUB99" s="9"/>
      <c r="VUC99" s="9"/>
      <c r="VUD99" s="9"/>
      <c r="VUE99" s="9"/>
      <c r="VUF99" s="9"/>
      <c r="VUG99" s="9"/>
      <c r="VUH99" s="9"/>
      <c r="VUI99" s="9"/>
      <c r="VUJ99" s="9"/>
      <c r="VUK99" s="9"/>
      <c r="VUL99" s="9"/>
      <c r="VUM99" s="9"/>
      <c r="VUN99" s="9"/>
      <c r="VUO99" s="9"/>
      <c r="VUP99" s="9"/>
      <c r="VUQ99" s="9"/>
      <c r="VUR99" s="9"/>
      <c r="VUS99" s="9"/>
      <c r="VUT99" s="9"/>
      <c r="VUU99" s="9"/>
      <c r="VUV99" s="9"/>
      <c r="VUW99" s="9"/>
      <c r="VUX99" s="9"/>
      <c r="VUY99" s="9"/>
      <c r="VUZ99" s="9"/>
      <c r="VVA99" s="9"/>
      <c r="VVB99" s="9"/>
      <c r="VVC99" s="9"/>
      <c r="VVD99" s="9"/>
      <c r="VVE99" s="9"/>
      <c r="VVF99" s="9"/>
      <c r="VVG99" s="9"/>
      <c r="VVH99" s="9"/>
      <c r="VVI99" s="9"/>
      <c r="VVJ99" s="9"/>
      <c r="VVK99" s="9"/>
      <c r="VVL99" s="9"/>
      <c r="VVM99" s="9"/>
      <c r="VVN99" s="9"/>
      <c r="VVO99" s="9"/>
      <c r="VVP99" s="9"/>
      <c r="VVQ99" s="9"/>
      <c r="VVR99" s="9"/>
      <c r="VVS99" s="9"/>
      <c r="VVT99" s="9"/>
      <c r="VVU99" s="9"/>
      <c r="VVV99" s="9"/>
      <c r="VVW99" s="9"/>
      <c r="VVX99" s="9"/>
      <c r="VVY99" s="9"/>
      <c r="VVZ99" s="9"/>
      <c r="VWA99" s="9"/>
      <c r="VWB99" s="9"/>
      <c r="VWC99" s="9"/>
      <c r="VWD99" s="9"/>
      <c r="VWE99" s="9"/>
      <c r="VWF99" s="9"/>
      <c r="VWG99" s="9"/>
      <c r="VWH99" s="9"/>
      <c r="VWI99" s="9"/>
      <c r="VWJ99" s="9"/>
      <c r="VWK99" s="9"/>
      <c r="VWL99" s="9"/>
      <c r="VWM99" s="9"/>
      <c r="VWN99" s="9"/>
      <c r="VWO99" s="9"/>
      <c r="VWP99" s="9"/>
      <c r="VWQ99" s="9"/>
      <c r="VWR99" s="9"/>
      <c r="VWS99" s="9"/>
      <c r="VWT99" s="9"/>
      <c r="VWU99" s="9"/>
      <c r="VWV99" s="9"/>
      <c r="VWW99" s="9"/>
      <c r="VWX99" s="9"/>
      <c r="VWY99" s="9"/>
      <c r="VWZ99" s="9"/>
      <c r="VXA99" s="9"/>
      <c r="VXB99" s="9"/>
      <c r="VXC99" s="9"/>
      <c r="VXD99" s="9"/>
      <c r="VXE99" s="9"/>
      <c r="VXF99" s="9"/>
      <c r="VXG99" s="9"/>
      <c r="VXH99" s="9"/>
      <c r="VXI99" s="9"/>
      <c r="VXJ99" s="9"/>
      <c r="VXK99" s="9"/>
      <c r="VXL99" s="9"/>
      <c r="VXM99" s="9"/>
      <c r="VXN99" s="9"/>
      <c r="VXO99" s="9"/>
      <c r="VXP99" s="9"/>
      <c r="VXQ99" s="9"/>
      <c r="VXR99" s="9"/>
      <c r="VXS99" s="9"/>
      <c r="VXT99" s="9"/>
      <c r="VXU99" s="9"/>
      <c r="VXV99" s="9"/>
      <c r="VXW99" s="9"/>
      <c r="VXX99" s="9"/>
      <c r="VXY99" s="9"/>
      <c r="VXZ99" s="9"/>
      <c r="VYA99" s="9"/>
      <c r="VYB99" s="9"/>
      <c r="VYC99" s="9"/>
      <c r="VYD99" s="9"/>
      <c r="VYE99" s="9"/>
      <c r="VYF99" s="9"/>
      <c r="VYG99" s="9"/>
      <c r="VYH99" s="9"/>
      <c r="VYI99" s="9"/>
      <c r="VYJ99" s="9"/>
      <c r="VYK99" s="9"/>
      <c r="VYL99" s="9"/>
      <c r="VYM99" s="9"/>
      <c r="VYN99" s="9"/>
      <c r="VYO99" s="9"/>
      <c r="VYP99" s="9"/>
      <c r="VYQ99" s="9"/>
      <c r="VYR99" s="9"/>
      <c r="VYS99" s="9"/>
      <c r="VYT99" s="9"/>
      <c r="VYU99" s="9"/>
      <c r="VYV99" s="9"/>
      <c r="VYW99" s="9"/>
      <c r="VYX99" s="9"/>
      <c r="VYY99" s="9"/>
      <c r="VYZ99" s="9"/>
      <c r="VZA99" s="9"/>
      <c r="VZB99" s="9"/>
      <c r="VZC99" s="9"/>
      <c r="VZD99" s="9"/>
      <c r="VZE99" s="9"/>
      <c r="VZF99" s="9"/>
      <c r="VZG99" s="9"/>
      <c r="VZH99" s="9"/>
      <c r="VZI99" s="9"/>
      <c r="VZJ99" s="9"/>
      <c r="VZK99" s="9"/>
      <c r="VZL99" s="9"/>
      <c r="VZM99" s="9"/>
      <c r="VZN99" s="9"/>
      <c r="VZO99" s="9"/>
      <c r="VZP99" s="9"/>
      <c r="VZQ99" s="9"/>
      <c r="VZR99" s="9"/>
      <c r="VZS99" s="9"/>
      <c r="VZT99" s="9"/>
      <c r="VZU99" s="9"/>
      <c r="VZV99" s="9"/>
      <c r="VZW99" s="9"/>
      <c r="VZX99" s="9"/>
      <c r="VZY99" s="9"/>
      <c r="VZZ99" s="9"/>
      <c r="WAA99" s="9"/>
      <c r="WAB99" s="9"/>
      <c r="WAC99" s="9"/>
      <c r="WAD99" s="9"/>
      <c r="WAE99" s="9"/>
      <c r="WAF99" s="9"/>
      <c r="WAG99" s="9"/>
      <c r="WAH99" s="9"/>
      <c r="WAI99" s="9"/>
      <c r="WAJ99" s="9"/>
      <c r="WAK99" s="9"/>
      <c r="WAL99" s="9"/>
      <c r="WAM99" s="9"/>
      <c r="WAN99" s="9"/>
      <c r="WAO99" s="9"/>
      <c r="WAP99" s="9"/>
      <c r="WAQ99" s="9"/>
      <c r="WAR99" s="9"/>
      <c r="WAS99" s="9"/>
      <c r="WAT99" s="9"/>
      <c r="WAU99" s="9"/>
      <c r="WAV99" s="9"/>
      <c r="WAW99" s="9"/>
      <c r="WAX99" s="9"/>
      <c r="WAY99" s="9"/>
      <c r="WAZ99" s="9"/>
      <c r="WBA99" s="9"/>
      <c r="WBB99" s="9"/>
      <c r="WBC99" s="9"/>
      <c r="WBD99" s="9"/>
      <c r="WBE99" s="9"/>
      <c r="WBF99" s="9"/>
      <c r="WBG99" s="9"/>
      <c r="WBH99" s="9"/>
      <c r="WBI99" s="9"/>
      <c r="WBJ99" s="9"/>
      <c r="WBK99" s="9"/>
      <c r="WBL99" s="9"/>
      <c r="WBM99" s="9"/>
      <c r="WBN99" s="9"/>
      <c r="WBO99" s="9"/>
      <c r="WBP99" s="9"/>
      <c r="WBQ99" s="9"/>
      <c r="WBR99" s="9"/>
      <c r="WBS99" s="9"/>
      <c r="WBT99" s="9"/>
      <c r="WBU99" s="9"/>
      <c r="WBV99" s="9"/>
      <c r="WBW99" s="9"/>
      <c r="WBX99" s="9"/>
      <c r="WBY99" s="9"/>
      <c r="WBZ99" s="9"/>
      <c r="WCA99" s="9"/>
      <c r="WCB99" s="9"/>
      <c r="WCC99" s="9"/>
      <c r="WCD99" s="9"/>
      <c r="WCE99" s="9"/>
      <c r="WCF99" s="9"/>
      <c r="WCG99" s="9"/>
      <c r="WCH99" s="9"/>
      <c r="WCI99" s="9"/>
      <c r="WCJ99" s="9"/>
      <c r="WCK99" s="9"/>
      <c r="WCL99" s="9"/>
      <c r="WCM99" s="9"/>
      <c r="WCN99" s="9"/>
      <c r="WCO99" s="9"/>
      <c r="WCP99" s="9"/>
      <c r="WCQ99" s="9"/>
      <c r="WCR99" s="9"/>
      <c r="WCS99" s="9"/>
      <c r="WCT99" s="9"/>
      <c r="WCU99" s="9"/>
      <c r="WCV99" s="9"/>
      <c r="WCW99" s="9"/>
      <c r="WCX99" s="9"/>
      <c r="WCY99" s="9"/>
      <c r="WCZ99" s="9"/>
      <c r="WDA99" s="9"/>
      <c r="WDB99" s="9"/>
      <c r="WDC99" s="9"/>
      <c r="WDD99" s="9"/>
      <c r="WDE99" s="9"/>
      <c r="WDF99" s="9"/>
      <c r="WDG99" s="9"/>
      <c r="WDH99" s="9"/>
      <c r="WDI99" s="9"/>
      <c r="WDJ99" s="9"/>
      <c r="WDK99" s="9"/>
      <c r="WDL99" s="9"/>
      <c r="WDM99" s="9"/>
      <c r="WDN99" s="9"/>
      <c r="WDO99" s="9"/>
      <c r="WDP99" s="9"/>
      <c r="WDQ99" s="9"/>
      <c r="WDR99" s="9"/>
      <c r="WDS99" s="9"/>
      <c r="WDT99" s="9"/>
      <c r="WDU99" s="9"/>
      <c r="WDV99" s="9"/>
      <c r="WDW99" s="9"/>
      <c r="WDX99" s="9"/>
      <c r="WDY99" s="9"/>
      <c r="WDZ99" s="9"/>
      <c r="WEA99" s="9"/>
      <c r="WEB99" s="9"/>
      <c r="WEC99" s="9"/>
      <c r="WED99" s="9"/>
      <c r="WEE99" s="9"/>
      <c r="WEF99" s="9"/>
      <c r="WEG99" s="9"/>
      <c r="WEH99" s="9"/>
      <c r="WEI99" s="9"/>
      <c r="WEJ99" s="9"/>
      <c r="WEK99" s="9"/>
      <c r="WEL99" s="9"/>
      <c r="WEM99" s="9"/>
      <c r="WEN99" s="9"/>
      <c r="WEO99" s="9"/>
      <c r="WEP99" s="9"/>
      <c r="WEQ99" s="9"/>
      <c r="WER99" s="9"/>
      <c r="WES99" s="9"/>
      <c r="WET99" s="9"/>
      <c r="WEU99" s="9"/>
      <c r="WEV99" s="9"/>
      <c r="WEW99" s="9"/>
      <c r="WEX99" s="9"/>
      <c r="WEY99" s="9"/>
      <c r="WEZ99" s="9"/>
      <c r="WFA99" s="9"/>
      <c r="WFB99" s="9"/>
      <c r="WFC99" s="9"/>
      <c r="WFD99" s="9"/>
      <c r="WFE99" s="9"/>
      <c r="WFF99" s="9"/>
      <c r="WFG99" s="9"/>
      <c r="WFH99" s="9"/>
      <c r="WFI99" s="9"/>
      <c r="WFJ99" s="9"/>
      <c r="WFK99" s="9"/>
      <c r="WFL99" s="9"/>
      <c r="WFM99" s="9"/>
      <c r="WFN99" s="9"/>
      <c r="WFO99" s="9"/>
      <c r="WFP99" s="9"/>
      <c r="WFQ99" s="9"/>
      <c r="WFR99" s="9"/>
      <c r="WFS99" s="9"/>
      <c r="WFT99" s="9"/>
      <c r="WFU99" s="9"/>
      <c r="WFV99" s="9"/>
      <c r="WFW99" s="9"/>
      <c r="WFX99" s="9"/>
      <c r="WFY99" s="9"/>
      <c r="WFZ99" s="9"/>
      <c r="WGA99" s="9"/>
      <c r="WGB99" s="9"/>
      <c r="WGC99" s="9"/>
      <c r="WGD99" s="9"/>
      <c r="WGE99" s="9"/>
      <c r="WGF99" s="9"/>
      <c r="WGG99" s="9"/>
      <c r="WGH99" s="9"/>
      <c r="WGI99" s="9"/>
      <c r="WGJ99" s="9"/>
      <c r="WGK99" s="9"/>
      <c r="WGL99" s="9"/>
      <c r="WGM99" s="9"/>
      <c r="WGN99" s="9"/>
      <c r="WGO99" s="9"/>
      <c r="WGP99" s="9"/>
      <c r="WGQ99" s="9"/>
      <c r="WGR99" s="9"/>
      <c r="WGS99" s="9"/>
      <c r="WGT99" s="9"/>
      <c r="WGU99" s="9"/>
      <c r="WGV99" s="9"/>
      <c r="WGW99" s="9"/>
      <c r="WGX99" s="9"/>
      <c r="WGY99" s="9"/>
      <c r="WGZ99" s="9"/>
      <c r="WHA99" s="9"/>
      <c r="WHB99" s="9"/>
      <c r="WHC99" s="9"/>
      <c r="WHD99" s="9"/>
      <c r="WHE99" s="9"/>
      <c r="WHF99" s="9"/>
      <c r="WHG99" s="9"/>
      <c r="WHH99" s="9"/>
      <c r="WHI99" s="9"/>
      <c r="WHJ99" s="9"/>
      <c r="WHK99" s="9"/>
      <c r="WHL99" s="9"/>
      <c r="WHM99" s="9"/>
      <c r="WHN99" s="9"/>
      <c r="WHO99" s="9"/>
      <c r="WHP99" s="9"/>
      <c r="WHQ99" s="9"/>
      <c r="WHR99" s="9"/>
      <c r="WHS99" s="9"/>
      <c r="WHT99" s="9"/>
      <c r="WHU99" s="9"/>
      <c r="WHV99" s="9"/>
      <c r="WHW99" s="9"/>
      <c r="WHX99" s="9"/>
      <c r="WHY99" s="9"/>
      <c r="WHZ99" s="9"/>
      <c r="WIA99" s="9"/>
      <c r="WIB99" s="9"/>
      <c r="WIC99" s="9"/>
      <c r="WID99" s="9"/>
      <c r="WIE99" s="9"/>
      <c r="WIF99" s="9"/>
      <c r="WIG99" s="9"/>
      <c r="WIH99" s="9"/>
      <c r="WII99" s="9"/>
      <c r="WIJ99" s="9"/>
      <c r="WIK99" s="9"/>
      <c r="WIL99" s="9"/>
      <c r="WIM99" s="9"/>
      <c r="WIN99" s="9"/>
      <c r="WIO99" s="9"/>
      <c r="WIP99" s="9"/>
      <c r="WIQ99" s="9"/>
      <c r="WIR99" s="9"/>
      <c r="WIS99" s="9"/>
      <c r="WIT99" s="9"/>
      <c r="WIU99" s="9"/>
      <c r="WIV99" s="9"/>
      <c r="WIW99" s="9"/>
      <c r="WIX99" s="9"/>
      <c r="WIY99" s="9"/>
      <c r="WIZ99" s="9"/>
      <c r="WJA99" s="9"/>
      <c r="WJB99" s="9"/>
      <c r="WJC99" s="9"/>
      <c r="WJD99" s="9"/>
      <c r="WJE99" s="9"/>
      <c r="WJF99" s="9"/>
      <c r="WJG99" s="9"/>
      <c r="WJH99" s="9"/>
      <c r="WJI99" s="9"/>
      <c r="WJJ99" s="9"/>
      <c r="WJK99" s="9"/>
      <c r="WJL99" s="9"/>
      <c r="WJM99" s="9"/>
      <c r="WJN99" s="9"/>
      <c r="WJO99" s="9"/>
      <c r="WJP99" s="9"/>
      <c r="WJQ99" s="9"/>
      <c r="WJR99" s="9"/>
      <c r="WJS99" s="9"/>
      <c r="WJT99" s="9"/>
      <c r="WJU99" s="9"/>
      <c r="WJV99" s="9"/>
      <c r="WJW99" s="9"/>
      <c r="WJX99" s="9"/>
      <c r="WJY99" s="9"/>
      <c r="WJZ99" s="9"/>
      <c r="WKA99" s="9"/>
      <c r="WKB99" s="9"/>
      <c r="WKC99" s="9"/>
      <c r="WKD99" s="9"/>
      <c r="WKE99" s="9"/>
      <c r="WKF99" s="9"/>
      <c r="WKG99" s="9"/>
      <c r="WKH99" s="9"/>
      <c r="WKI99" s="9"/>
      <c r="WKJ99" s="9"/>
      <c r="WKK99" s="9"/>
      <c r="WKL99" s="9"/>
      <c r="WKM99" s="9"/>
      <c r="WKN99" s="9"/>
      <c r="WKO99" s="9"/>
      <c r="WKP99" s="9"/>
      <c r="WKQ99" s="9"/>
      <c r="WKR99" s="9"/>
      <c r="WKS99" s="9"/>
      <c r="WKT99" s="9"/>
      <c r="WKU99" s="9"/>
      <c r="WKV99" s="9"/>
      <c r="WKW99" s="9"/>
      <c r="WKX99" s="9"/>
      <c r="WKY99" s="9"/>
      <c r="WKZ99" s="9"/>
      <c r="WLA99" s="9"/>
      <c r="WLB99" s="9"/>
      <c r="WLC99" s="9"/>
      <c r="WLD99" s="9"/>
      <c r="WLE99" s="9"/>
      <c r="WLF99" s="9"/>
      <c r="WLG99" s="9"/>
      <c r="WLH99" s="9"/>
      <c r="WLI99" s="9"/>
      <c r="WLJ99" s="9"/>
      <c r="WLK99" s="9"/>
      <c r="WLL99" s="9"/>
      <c r="WLM99" s="9"/>
      <c r="WLN99" s="9"/>
      <c r="WLO99" s="9"/>
      <c r="WLP99" s="9"/>
      <c r="WLQ99" s="9"/>
      <c r="WLR99" s="9"/>
      <c r="WLS99" s="9"/>
      <c r="WLT99" s="9"/>
      <c r="WLU99" s="9"/>
      <c r="WLV99" s="9"/>
      <c r="WLW99" s="9"/>
      <c r="WLX99" s="9"/>
      <c r="WLY99" s="9"/>
      <c r="WLZ99" s="9"/>
      <c r="WMA99" s="9"/>
      <c r="WMB99" s="9"/>
      <c r="WMC99" s="9"/>
      <c r="WMD99" s="9"/>
      <c r="WME99" s="9"/>
      <c r="WMF99" s="9"/>
      <c r="WMG99" s="9"/>
      <c r="WMH99" s="9"/>
      <c r="WMI99" s="9"/>
      <c r="WMJ99" s="9"/>
      <c r="WMK99" s="9"/>
      <c r="WML99" s="9"/>
      <c r="WMM99" s="9"/>
      <c r="WMN99" s="9"/>
      <c r="WMO99" s="9"/>
      <c r="WMP99" s="9"/>
      <c r="WMQ99" s="9"/>
      <c r="WMR99" s="9"/>
      <c r="WMS99" s="9"/>
      <c r="WMT99" s="9"/>
      <c r="WMU99" s="9"/>
      <c r="WMV99" s="9"/>
      <c r="WMW99" s="9"/>
      <c r="WMX99" s="9"/>
      <c r="WMY99" s="9"/>
      <c r="WMZ99" s="9"/>
      <c r="WNA99" s="9"/>
      <c r="WNB99" s="9"/>
      <c r="WNC99" s="9"/>
      <c r="WND99" s="9"/>
      <c r="WNE99" s="9"/>
      <c r="WNF99" s="9"/>
      <c r="WNG99" s="9"/>
      <c r="WNH99" s="9"/>
      <c r="WNI99" s="9"/>
      <c r="WNJ99" s="9"/>
      <c r="WNK99" s="9"/>
      <c r="WNL99" s="9"/>
      <c r="WNM99" s="9"/>
      <c r="WNN99" s="9"/>
      <c r="WNO99" s="9"/>
      <c r="WNP99" s="9"/>
      <c r="WNQ99" s="9"/>
      <c r="WNR99" s="9"/>
      <c r="WNS99" s="9"/>
      <c r="WNT99" s="9"/>
      <c r="WNU99" s="9"/>
      <c r="WNV99" s="9"/>
      <c r="WNW99" s="9"/>
      <c r="WNX99" s="9"/>
      <c r="WNY99" s="9"/>
      <c r="WNZ99" s="9"/>
      <c r="WOA99" s="9"/>
      <c r="WOB99" s="9"/>
      <c r="WOC99" s="9"/>
      <c r="WOD99" s="9"/>
      <c r="WOE99" s="9"/>
      <c r="WOF99" s="9"/>
      <c r="WOG99" s="9"/>
      <c r="WOH99" s="9"/>
      <c r="WOI99" s="9"/>
      <c r="WOJ99" s="9"/>
      <c r="WOK99" s="9"/>
      <c r="WOL99" s="9"/>
      <c r="WOM99" s="9"/>
      <c r="WON99" s="9"/>
      <c r="WOO99" s="9"/>
      <c r="WOP99" s="9"/>
      <c r="WOQ99" s="9"/>
      <c r="WOR99" s="9"/>
      <c r="WOS99" s="9"/>
      <c r="WOT99" s="9"/>
      <c r="WOU99" s="9"/>
      <c r="WOV99" s="9"/>
      <c r="WOW99" s="9"/>
      <c r="WOX99" s="9"/>
      <c r="WOY99" s="9"/>
      <c r="WOZ99" s="9"/>
      <c r="WPA99" s="9"/>
      <c r="WPB99" s="9"/>
      <c r="WPC99" s="9"/>
      <c r="WPD99" s="9"/>
      <c r="WPE99" s="9"/>
      <c r="WPF99" s="9"/>
      <c r="WPG99" s="9"/>
      <c r="WPH99" s="9"/>
      <c r="WPI99" s="9"/>
      <c r="WPJ99" s="9"/>
      <c r="WPK99" s="9"/>
      <c r="WPL99" s="9"/>
      <c r="WPM99" s="9"/>
      <c r="WPN99" s="9"/>
      <c r="WPO99" s="9"/>
      <c r="WPP99" s="9"/>
      <c r="WPQ99" s="9"/>
      <c r="WPR99" s="9"/>
      <c r="WPS99" s="9"/>
      <c r="WPT99" s="9"/>
      <c r="WPU99" s="9"/>
      <c r="WPV99" s="9"/>
      <c r="WPW99" s="9"/>
      <c r="WPX99" s="9"/>
      <c r="WPY99" s="9"/>
      <c r="WPZ99" s="9"/>
      <c r="WQA99" s="9"/>
      <c r="WQB99" s="9"/>
      <c r="WQC99" s="9"/>
      <c r="WQD99" s="9"/>
      <c r="WQE99" s="9"/>
      <c r="WQF99" s="9"/>
      <c r="WQG99" s="9"/>
      <c r="WQH99" s="9"/>
      <c r="WQI99" s="9"/>
      <c r="WQJ99" s="9"/>
      <c r="WQK99" s="9"/>
      <c r="WQL99" s="9"/>
      <c r="WQM99" s="9"/>
      <c r="WQN99" s="9"/>
      <c r="WQO99" s="9"/>
      <c r="WQP99" s="9"/>
      <c r="WQQ99" s="9"/>
      <c r="WQR99" s="9"/>
      <c r="WQS99" s="9"/>
      <c r="WQT99" s="9"/>
      <c r="WQU99" s="9"/>
      <c r="WQV99" s="9"/>
      <c r="WQW99" s="9"/>
      <c r="WQX99" s="9"/>
      <c r="WQY99" s="9"/>
      <c r="WQZ99" s="9"/>
      <c r="WRA99" s="9"/>
      <c r="WRB99" s="9"/>
      <c r="WRC99" s="9"/>
      <c r="WRD99" s="9"/>
      <c r="WRE99" s="9"/>
      <c r="WRF99" s="9"/>
      <c r="WRG99" s="9"/>
      <c r="WRH99" s="9"/>
      <c r="WRI99" s="9"/>
      <c r="WRJ99" s="9"/>
      <c r="WRK99" s="9"/>
      <c r="WRL99" s="9"/>
      <c r="WRM99" s="9"/>
      <c r="WRN99" s="9"/>
      <c r="WRO99" s="9"/>
      <c r="WRP99" s="9"/>
      <c r="WRQ99" s="9"/>
      <c r="WRR99" s="9"/>
      <c r="WRS99" s="9"/>
      <c r="WRT99" s="9"/>
      <c r="WRU99" s="9"/>
      <c r="WRV99" s="9"/>
      <c r="WRW99" s="9"/>
      <c r="WRX99" s="9"/>
      <c r="WRY99" s="9"/>
      <c r="WRZ99" s="9"/>
      <c r="WSA99" s="9"/>
      <c r="WSB99" s="9"/>
      <c r="WSC99" s="9"/>
      <c r="WSD99" s="9"/>
      <c r="WSE99" s="9"/>
      <c r="WSF99" s="9"/>
      <c r="WSG99" s="9"/>
      <c r="WSH99" s="9"/>
      <c r="WSI99" s="9"/>
      <c r="WSJ99" s="9"/>
      <c r="WSK99" s="9"/>
      <c r="WSL99" s="9"/>
      <c r="WSM99" s="9"/>
      <c r="WSN99" s="9"/>
      <c r="WSO99" s="9"/>
      <c r="WSP99" s="9"/>
      <c r="WSQ99" s="9"/>
      <c r="WSR99" s="9"/>
      <c r="WSS99" s="9"/>
      <c r="WST99" s="9"/>
      <c r="WSU99" s="9"/>
      <c r="WSV99" s="9"/>
      <c r="WSW99" s="9"/>
      <c r="WSX99" s="9"/>
      <c r="WSY99" s="9"/>
      <c r="WSZ99" s="9"/>
      <c r="WTA99" s="9"/>
      <c r="WTB99" s="9"/>
      <c r="WTC99" s="9"/>
      <c r="WTD99" s="9"/>
      <c r="WTE99" s="9"/>
      <c r="WTF99" s="9"/>
      <c r="WTG99" s="9"/>
      <c r="WTH99" s="9"/>
      <c r="WTI99" s="9"/>
      <c r="WTJ99" s="9"/>
      <c r="WTK99" s="9"/>
      <c r="WTL99" s="9"/>
      <c r="WTM99" s="9"/>
      <c r="WTN99" s="9"/>
      <c r="WTO99" s="9"/>
      <c r="WTP99" s="9"/>
      <c r="WTQ99" s="9"/>
      <c r="WTR99" s="9"/>
      <c r="WTS99" s="9"/>
      <c r="WTT99" s="9"/>
      <c r="WTU99" s="9"/>
      <c r="WTV99" s="9"/>
      <c r="WTW99" s="9"/>
      <c r="WTX99" s="9"/>
      <c r="WTY99" s="9"/>
      <c r="WTZ99" s="9"/>
      <c r="WUA99" s="9"/>
      <c r="WUB99" s="9"/>
      <c r="WUC99" s="9"/>
      <c r="WUD99" s="9"/>
      <c r="WUE99" s="9"/>
      <c r="WUF99" s="9"/>
      <c r="WUG99" s="9"/>
      <c r="WUH99" s="9"/>
      <c r="WUI99" s="9"/>
      <c r="WUJ99" s="9"/>
      <c r="WUK99" s="9"/>
      <c r="WUL99" s="9"/>
      <c r="WUM99" s="9"/>
      <c r="WUN99" s="9"/>
      <c r="WUO99" s="9"/>
      <c r="WUP99" s="9"/>
      <c r="WUQ99" s="9"/>
      <c r="WUR99" s="9"/>
      <c r="WUS99" s="9"/>
      <c r="WUT99" s="9"/>
      <c r="WUU99" s="9"/>
      <c r="WUV99" s="9"/>
      <c r="WUW99" s="9"/>
      <c r="WUX99" s="9"/>
      <c r="WUY99" s="9"/>
      <c r="WUZ99" s="9"/>
      <c r="WVA99" s="9"/>
      <c r="WVB99" s="9"/>
      <c r="WVC99" s="9"/>
      <c r="WVD99" s="9"/>
      <c r="WVE99" s="9"/>
      <c r="WVF99" s="9"/>
      <c r="WVG99" s="9"/>
      <c r="WVH99" s="9"/>
      <c r="WVI99" s="9"/>
      <c r="WVJ99" s="9"/>
      <c r="WVK99" s="9"/>
      <c r="WVL99" s="9"/>
      <c r="WVM99" s="9"/>
      <c r="WVN99" s="9"/>
      <c r="WVO99" s="9"/>
      <c r="WVP99" s="9"/>
      <c r="WVQ99" s="9"/>
      <c r="WVR99" s="9"/>
      <c r="WVS99" s="9"/>
      <c r="WVT99" s="9"/>
      <c r="WVU99" s="9"/>
      <c r="WVV99" s="9"/>
      <c r="WVW99" s="9"/>
      <c r="WVX99" s="9"/>
      <c r="WVY99" s="9"/>
      <c r="WVZ99" s="9"/>
      <c r="WWA99" s="9"/>
      <c r="WWB99" s="9"/>
      <c r="WWC99" s="9"/>
      <c r="WWD99" s="9"/>
      <c r="WWE99" s="9"/>
      <c r="WWF99" s="9"/>
      <c r="WWG99" s="9"/>
      <c r="WWH99" s="9"/>
      <c r="WWI99" s="9"/>
      <c r="WWJ99" s="9"/>
      <c r="WWK99" s="9"/>
      <c r="WWL99" s="9"/>
      <c r="WWM99" s="9"/>
      <c r="WWN99" s="9"/>
      <c r="WWO99" s="9"/>
      <c r="WWP99" s="9"/>
      <c r="WWQ99" s="9"/>
      <c r="WWR99" s="9"/>
      <c r="WWS99" s="9"/>
      <c r="WWT99" s="9"/>
      <c r="WWU99" s="9"/>
      <c r="WWV99" s="9"/>
      <c r="WWW99" s="9"/>
      <c r="WWX99" s="9"/>
      <c r="WWY99" s="9"/>
      <c r="WWZ99" s="9"/>
      <c r="WXA99" s="9"/>
      <c r="WXB99" s="9"/>
      <c r="WXC99" s="9"/>
      <c r="WXD99" s="9"/>
      <c r="WXE99" s="9"/>
      <c r="WXF99" s="9"/>
      <c r="WXG99" s="9"/>
      <c r="WXH99" s="9"/>
      <c r="WXI99" s="9"/>
      <c r="WXJ99" s="9"/>
      <c r="WXK99" s="9"/>
      <c r="WXL99" s="9"/>
      <c r="WXM99" s="9"/>
      <c r="WXN99" s="9"/>
      <c r="WXO99" s="9"/>
      <c r="WXP99" s="9"/>
      <c r="WXQ99" s="9"/>
      <c r="WXR99" s="9"/>
      <c r="WXS99" s="9"/>
      <c r="WXT99" s="9"/>
      <c r="WXU99" s="9"/>
      <c r="WXV99" s="9"/>
      <c r="WXW99" s="9"/>
      <c r="WXX99" s="9"/>
      <c r="WXY99" s="9"/>
      <c r="WXZ99" s="9"/>
      <c r="WYA99" s="9"/>
      <c r="WYB99" s="9"/>
      <c r="WYC99" s="9"/>
      <c r="WYD99" s="9"/>
      <c r="WYE99" s="9"/>
      <c r="WYF99" s="9"/>
      <c r="WYG99" s="9"/>
      <c r="WYH99" s="9"/>
      <c r="WYI99" s="9"/>
      <c r="WYJ99" s="9"/>
      <c r="WYK99" s="9"/>
      <c r="WYL99" s="9"/>
      <c r="WYM99" s="9"/>
      <c r="WYN99" s="9"/>
      <c r="WYO99" s="9"/>
      <c r="WYP99" s="9"/>
      <c r="WYQ99" s="9"/>
      <c r="WYR99" s="9"/>
      <c r="WYS99" s="9"/>
      <c r="WYT99" s="9"/>
      <c r="WYU99" s="9"/>
      <c r="WYV99" s="9"/>
      <c r="WYW99" s="9"/>
      <c r="WYX99" s="9"/>
      <c r="WYY99" s="9"/>
      <c r="WYZ99" s="9"/>
      <c r="WZA99" s="9"/>
      <c r="WZB99" s="9"/>
      <c r="WZC99" s="9"/>
      <c r="WZD99" s="9"/>
      <c r="WZE99" s="9"/>
      <c r="WZF99" s="9"/>
      <c r="WZG99" s="9"/>
      <c r="WZH99" s="9"/>
      <c r="WZI99" s="9"/>
      <c r="WZJ99" s="9"/>
      <c r="WZK99" s="9"/>
      <c r="WZL99" s="9"/>
      <c r="WZM99" s="9"/>
      <c r="WZN99" s="9"/>
      <c r="WZO99" s="9"/>
      <c r="WZP99" s="9"/>
      <c r="WZQ99" s="9"/>
      <c r="WZR99" s="9"/>
      <c r="WZS99" s="9"/>
      <c r="WZT99" s="9"/>
      <c r="WZU99" s="9"/>
      <c r="WZV99" s="9"/>
      <c r="WZW99" s="9"/>
      <c r="WZX99" s="9"/>
      <c r="WZY99" s="9"/>
      <c r="WZZ99" s="9"/>
      <c r="XAA99" s="9"/>
      <c r="XAB99" s="9"/>
      <c r="XAC99" s="9"/>
      <c r="XAD99" s="9"/>
      <c r="XAE99" s="9"/>
      <c r="XAF99" s="9"/>
      <c r="XAG99" s="9"/>
      <c r="XAH99" s="9"/>
      <c r="XAI99" s="9"/>
      <c r="XAJ99" s="9"/>
      <c r="XAK99" s="9"/>
      <c r="XAL99" s="9"/>
      <c r="XAM99" s="9"/>
      <c r="XAN99" s="9"/>
      <c r="XAO99" s="9"/>
      <c r="XAP99" s="9"/>
      <c r="XAQ99" s="9"/>
      <c r="XAR99" s="9"/>
      <c r="XAS99" s="9"/>
      <c r="XAT99" s="9"/>
      <c r="XAU99" s="9"/>
      <c r="XAV99" s="9"/>
      <c r="XAW99" s="9"/>
      <c r="XAX99" s="9"/>
      <c r="XAY99" s="9"/>
      <c r="XAZ99" s="9"/>
      <c r="XBA99" s="9"/>
      <c r="XBB99" s="9"/>
      <c r="XBC99" s="9"/>
      <c r="XBD99" s="9"/>
      <c r="XBE99" s="9"/>
      <c r="XBF99" s="9"/>
      <c r="XBG99" s="9"/>
      <c r="XBH99" s="9"/>
      <c r="XBI99" s="9"/>
      <c r="XBJ99" s="9"/>
      <c r="XBK99" s="9"/>
      <c r="XBL99" s="9"/>
      <c r="XBM99" s="9"/>
      <c r="XBN99" s="9"/>
      <c r="XBO99" s="9"/>
      <c r="XBP99" s="9"/>
      <c r="XBQ99" s="9"/>
      <c r="XBR99" s="9"/>
      <c r="XBS99" s="9"/>
      <c r="XBT99" s="9"/>
      <c r="XBU99" s="9"/>
      <c r="XBV99" s="9"/>
      <c r="XBW99" s="9"/>
      <c r="XBX99" s="9"/>
      <c r="XBY99" s="9"/>
      <c r="XBZ99" s="9"/>
      <c r="XCA99" s="9"/>
      <c r="XCB99" s="9"/>
      <c r="XCC99" s="9"/>
      <c r="XCD99" s="9"/>
      <c r="XCE99" s="9"/>
      <c r="XCF99" s="9"/>
      <c r="XCG99" s="9"/>
      <c r="XCH99" s="9"/>
      <c r="XCI99" s="9"/>
      <c r="XCJ99" s="9"/>
      <c r="XCK99" s="9"/>
      <c r="XCL99" s="9"/>
      <c r="XCM99" s="9"/>
      <c r="XCN99" s="9"/>
      <c r="XCO99" s="9"/>
      <c r="XCP99" s="9"/>
      <c r="XCQ99" s="9"/>
      <c r="XCR99" s="9"/>
      <c r="XCS99" s="9"/>
      <c r="XCT99" s="9"/>
      <c r="XCU99" s="9"/>
      <c r="XCV99" s="9"/>
      <c r="XCW99" s="9"/>
      <c r="XCX99" s="9"/>
      <c r="XCY99" s="9"/>
      <c r="XCZ99" s="9"/>
      <c r="XDA99" s="9"/>
      <c r="XDB99" s="9"/>
      <c r="XDC99" s="9"/>
      <c r="XDD99" s="9"/>
      <c r="XDE99" s="9"/>
      <c r="XDF99" s="9"/>
      <c r="XDG99" s="9"/>
      <c r="XDH99" s="9"/>
      <c r="XDI99" s="9"/>
      <c r="XDJ99" s="9"/>
      <c r="XDK99" s="9"/>
      <c r="XDL99" s="9"/>
      <c r="XDM99" s="9"/>
      <c r="XDN99" s="9"/>
      <c r="XDO99" s="9"/>
      <c r="XDP99" s="9"/>
      <c r="XDQ99" s="9"/>
      <c r="XDR99" s="9"/>
      <c r="XDS99" s="9"/>
      <c r="XDT99" s="9"/>
      <c r="XDU99" s="9"/>
      <c r="XDV99" s="9"/>
      <c r="XDW99" s="9"/>
      <c r="XDX99" s="9"/>
      <c r="XDY99" s="9"/>
      <c r="XDZ99" s="9"/>
      <c r="XEA99" s="9"/>
      <c r="XEB99" s="9"/>
      <c r="XEC99" s="9"/>
      <c r="XED99" s="9"/>
      <c r="XEE99" s="9"/>
      <c r="XEF99" s="9"/>
      <c r="XEG99" s="9"/>
      <c r="XEH99" s="9"/>
      <c r="XEI99" s="9"/>
      <c r="XEJ99" s="9"/>
      <c r="XEK99" s="9"/>
      <c r="XEL99" s="9"/>
      <c r="XEM99" s="9"/>
      <c r="XEN99" s="9"/>
      <c r="XEO99" s="9"/>
      <c r="XEP99" s="9"/>
      <c r="XEQ99" s="9"/>
      <c r="XER99" s="9"/>
      <c r="XES99" s="9"/>
      <c r="XET99" s="9"/>
      <c r="XEU99" s="9"/>
      <c r="XEV99" s="9"/>
      <c r="XEW99" s="9"/>
      <c r="XEX99" s="9"/>
      <c r="XEY99" s="9"/>
      <c r="XEZ99" s="9"/>
    </row>
    <row r="100" s="10" customFormat="1" ht="18" customHeight="1" spans="1:1024 1025:16380">
      <c r="A100" s="89"/>
      <c r="B100" s="31" t="s">
        <v>214</v>
      </c>
      <c r="C100" s="68"/>
      <c r="D100" s="68"/>
      <c r="E100" s="128"/>
      <c r="F100" s="128"/>
      <c r="G100" s="70"/>
      <c r="H100" s="110">
        <v>410.666</v>
      </c>
      <c r="I100" s="110">
        <v>-66.856</v>
      </c>
      <c r="J100" s="110">
        <v>477.522</v>
      </c>
      <c r="K100" s="70">
        <v>80</v>
      </c>
      <c r="L100" s="72">
        <v>7.6</v>
      </c>
      <c r="M100" s="72">
        <f t="shared" si="110"/>
        <v>469.922</v>
      </c>
      <c r="N100" s="125"/>
      <c r="O100" s="125"/>
      <c r="P100" s="125"/>
      <c r="Q100" s="125"/>
      <c r="R100" s="125"/>
      <c r="S100" s="125"/>
      <c r="T100" s="125"/>
      <c r="U100" s="125"/>
      <c r="V100" s="125"/>
      <c r="W100" s="126"/>
      <c r="X100" s="125"/>
      <c r="Y100" s="125"/>
      <c r="Z100" s="125"/>
      <c r="AA100" s="125"/>
      <c r="AB100" s="125"/>
      <c r="AC100" s="125"/>
      <c r="AD100" s="28"/>
      <c r="AE100" s="28"/>
      <c r="AF100" s="28"/>
      <c r="AG100" s="28"/>
      <c r="AH100" s="28"/>
      <c r="AI100" s="28"/>
      <c r="AJ100" s="28"/>
      <c r="AK100" s="28"/>
      <c r="AL100" s="28"/>
      <c r="AM100" s="28"/>
      <c r="AN100" s="28"/>
      <c r="AO100" s="28"/>
      <c r="AP100" s="28"/>
      <c r="AQ100" s="28"/>
      <c r="AR100" s="72"/>
      <c r="AS100" s="72"/>
      <c r="AT100" s="28"/>
      <c r="AU100" s="72"/>
      <c r="AV100" s="72"/>
      <c r="AW100" s="72"/>
      <c r="AX100" s="28"/>
      <c r="AY100" s="72"/>
      <c r="AZ100" s="72"/>
      <c r="BA100" s="28"/>
      <c r="BB100" s="72"/>
      <c r="BC100" s="72"/>
      <c r="BD100" s="28"/>
      <c r="BE100" s="28"/>
      <c r="BF100" s="28"/>
      <c r="BG100" s="28"/>
      <c r="BH100" s="28"/>
      <c r="BI100" s="28"/>
      <c r="BJ100" s="28"/>
      <c r="BK100" s="28"/>
      <c r="BL100" s="28"/>
      <c r="BM100" s="79"/>
      <c r="BN100" s="79"/>
      <c r="BO100" s="28"/>
      <c r="BP100" s="79"/>
      <c r="BQ100" s="79"/>
      <c r="BR100" s="28"/>
      <c r="BS100" s="79"/>
      <c r="BT100" s="79"/>
      <c r="BU100" s="28"/>
      <c r="BV100" s="28"/>
      <c r="BW100" s="28"/>
      <c r="BX100" s="28"/>
      <c r="BY100" s="79"/>
      <c r="BZ100" s="79"/>
      <c r="CA100" s="79"/>
      <c r="CB100" s="28"/>
      <c r="CC100" s="28"/>
      <c r="CD100" s="28"/>
      <c r="CE100" s="28"/>
      <c r="CF100" s="28"/>
      <c r="CG100" s="28"/>
      <c r="CH100" s="79"/>
      <c r="CI100" s="79"/>
      <c r="CJ100" s="28"/>
      <c r="CK100" s="79"/>
      <c r="CL100" s="80"/>
      <c r="CM100" s="28"/>
      <c r="CN100" s="28"/>
      <c r="CO100" s="28"/>
      <c r="CP100" s="28"/>
      <c r="CQ100" s="28"/>
      <c r="CR100" s="28"/>
      <c r="CS100" s="28"/>
      <c r="CT100" s="28"/>
      <c r="CU100" s="28"/>
      <c r="CV100" s="28"/>
      <c r="CW100" s="28"/>
      <c r="CX100" s="28"/>
      <c r="CY100" s="28"/>
      <c r="CZ100" s="28"/>
      <c r="DA100" s="28"/>
      <c r="DB100" s="28"/>
      <c r="DC100" s="28"/>
      <c r="DD100" s="28"/>
      <c r="DE100" s="28"/>
      <c r="DF100" s="28"/>
      <c r="DG100" s="28"/>
      <c r="DH100" s="28"/>
      <c r="DI100" s="28"/>
      <c r="DJ100" s="28"/>
      <c r="DK100" s="125"/>
      <c r="DL100" s="125"/>
      <c r="DM100" s="125"/>
      <c r="DN100" s="125"/>
      <c r="DO100" s="125"/>
      <c r="DP100" s="125"/>
      <c r="DQ100" s="125"/>
      <c r="DR100" s="125"/>
      <c r="DS100" s="125"/>
      <c r="DT100" s="125"/>
      <c r="DU100" s="125"/>
      <c r="DV100" s="125"/>
      <c r="DW100" s="125"/>
      <c r="DX100" s="125"/>
      <c r="DY100" s="125"/>
      <c r="DZ100" s="125"/>
      <c r="EA100" s="125"/>
      <c r="EB100" s="125"/>
      <c r="EC100" s="125"/>
      <c r="ED100" s="125"/>
      <c r="EE100" s="125"/>
      <c r="EF100" s="125"/>
      <c r="EG100" s="125"/>
      <c r="EH100" s="125"/>
      <c r="EI100" s="125"/>
      <c r="EJ100" s="125"/>
    </row>
    <row r="101" s="4" customFormat="1" ht="18" customHeight="1" spans="1:1024 1025:16380">
      <c r="A101" s="67" t="s">
        <v>340</v>
      </c>
      <c r="B101" s="67" t="s">
        <v>307</v>
      </c>
      <c r="C101" s="68" t="s">
        <v>341</v>
      </c>
      <c r="D101" s="68" t="s">
        <v>342</v>
      </c>
      <c r="E101" s="69">
        <v>87.5604138888889</v>
      </c>
      <c r="F101" s="69">
        <v>44.1856277777778</v>
      </c>
      <c r="G101" s="70">
        <v>455</v>
      </c>
      <c r="H101" s="70">
        <v>400.249</v>
      </c>
      <c r="I101" s="70">
        <v>-67.043</v>
      </c>
      <c r="J101" s="70">
        <v>467.292</v>
      </c>
      <c r="K101" s="70" t="s">
        <v>343</v>
      </c>
      <c r="L101" s="70">
        <v>10.3</v>
      </c>
      <c r="M101" s="72">
        <f t="shared" si="110"/>
        <v>456.992</v>
      </c>
      <c r="N101" s="67">
        <v>11.65</v>
      </c>
      <c r="O101" s="67">
        <v>2.2</v>
      </c>
      <c r="P101" s="67">
        <v>13.974</v>
      </c>
      <c r="Q101" s="67">
        <v>8.11</v>
      </c>
      <c r="R101" s="67">
        <v>-46.4</v>
      </c>
      <c r="S101" s="67">
        <v>1186</v>
      </c>
      <c r="T101" s="67"/>
      <c r="U101" s="67">
        <v>2378</v>
      </c>
      <c r="V101" s="67">
        <v>0.0004</v>
      </c>
      <c r="W101" s="67"/>
      <c r="X101" s="67"/>
      <c r="Y101" s="67">
        <v>55</v>
      </c>
      <c r="Z101" s="67" t="s">
        <v>285</v>
      </c>
      <c r="AA101" s="67">
        <v>0.001</v>
      </c>
      <c r="AB101" s="67">
        <v>0.22</v>
      </c>
      <c r="AC101" s="67">
        <v>0.17</v>
      </c>
      <c r="AD101" s="79">
        <v>-67.741361</v>
      </c>
      <c r="AE101" s="79">
        <v>0.7205197</v>
      </c>
      <c r="AF101" s="79">
        <v>-10.296801</v>
      </c>
      <c r="AG101" s="79">
        <v>0.1556757</v>
      </c>
      <c r="AH101" s="79"/>
      <c r="AI101" s="79"/>
      <c r="AJ101" s="67">
        <v>1.49</v>
      </c>
      <c r="AK101" s="67">
        <v>1.09</v>
      </c>
      <c r="AL101" s="67" t="s">
        <v>234</v>
      </c>
      <c r="AM101" s="67" t="s">
        <v>234</v>
      </c>
      <c r="AN101" s="67" t="s">
        <v>188</v>
      </c>
      <c r="AO101" s="67" t="s">
        <v>212</v>
      </c>
      <c r="AP101" s="67" t="s">
        <v>234</v>
      </c>
      <c r="AQ101" s="67">
        <v>2</v>
      </c>
      <c r="AR101" s="72">
        <f t="shared" ref="AR101:AR105" si="111">AQ101/39.0983</f>
        <v>0.0511531191893254</v>
      </c>
      <c r="AS101" s="72">
        <f t="shared" ref="AS101:AS105" si="112">AR101/BK101*100</f>
        <v>0.274168651007233</v>
      </c>
      <c r="AT101" s="67">
        <v>190.4</v>
      </c>
      <c r="AU101" s="72">
        <f t="shared" ref="AU101:AU105" si="113">AT101/22.99</f>
        <v>8.28186167899087</v>
      </c>
      <c r="AV101" s="72">
        <f t="shared" ref="AV101:AV105" si="114">AU101/BK101*100</f>
        <v>44.38882477437</v>
      </c>
      <c r="AW101" s="72">
        <f t="shared" ref="AW101:AW105" si="115">AS101+AV101</f>
        <v>44.6629934253772</v>
      </c>
      <c r="AX101" s="67">
        <v>130.7</v>
      </c>
      <c r="AY101" s="72">
        <f t="shared" ref="AY101:AY105" si="116">AX101*2/40.078</f>
        <v>6.5222815509756</v>
      </c>
      <c r="AZ101" s="72">
        <f t="shared" ref="AZ101:AZ105" si="117">AY101/BK101*100</f>
        <v>34.9578904015986</v>
      </c>
      <c r="BA101" s="67">
        <v>46.2</v>
      </c>
      <c r="BB101" s="72">
        <f t="shared" ref="BB101:BB105" si="118">BA101*2/24.305</f>
        <v>3.80168689570047</v>
      </c>
      <c r="BC101" s="72">
        <f t="shared" ref="BC101:BC105" si="119">BB101/BK101*100</f>
        <v>20.3761448815732</v>
      </c>
      <c r="BD101" s="67" t="s">
        <v>238</v>
      </c>
      <c r="BE101" s="67" t="s">
        <v>238</v>
      </c>
      <c r="BF101" s="67">
        <v>0.37</v>
      </c>
      <c r="BG101" s="79">
        <f t="shared" ref="BG101:BG105" si="120">0.01/18.0385</f>
        <v>0.000554369820106993</v>
      </c>
      <c r="BH101" s="67"/>
      <c r="BI101" s="79">
        <f t="shared" ref="BI101:BI103" si="121">BF101*14.0067/18.0385</f>
        <v>0.287300995093827</v>
      </c>
      <c r="BJ101" s="79">
        <f t="shared" ref="BJ101:BJ103" si="122">AQ101+AT101+AX101+BA101+BF101</f>
        <v>369.67</v>
      </c>
      <c r="BK101" s="79">
        <f t="shared" ref="BK101:BK105" si="123">AR101+AU101+AY101+BB101+BG101</f>
        <v>18.6575376146764</v>
      </c>
      <c r="BL101" s="67">
        <v>210.6</v>
      </c>
      <c r="BM101" s="79">
        <f t="shared" ref="BM101:BM105" si="124">BL101/35.45</f>
        <v>5.94076163610719</v>
      </c>
      <c r="BN101" s="79">
        <f t="shared" ref="BN101:BN105" si="125">BM101/CK101*100</f>
        <v>32.6878964418742</v>
      </c>
      <c r="BO101" s="108">
        <v>440</v>
      </c>
      <c r="BP101" s="79">
        <f t="shared" ref="BP101:BP105" si="126">BO101*2/96.06</f>
        <v>9.16094107849261</v>
      </c>
      <c r="BQ101" s="79">
        <f t="shared" ref="BQ101:BQ105" si="127">BP101/CK101*100</f>
        <v>50.4063134706242</v>
      </c>
      <c r="BR101" s="67">
        <v>185.5</v>
      </c>
      <c r="BS101" s="79">
        <f t="shared" ref="BS101:BS105" si="128">BR101/61.0168</f>
        <v>3.04014632035767</v>
      </c>
      <c r="BT101" s="79">
        <f t="shared" ref="BT101:BT105" si="129">BS101/CK101*100</f>
        <v>16.7278194573574</v>
      </c>
      <c r="BU101" s="67">
        <v>0</v>
      </c>
      <c r="BV101" s="79"/>
      <c r="BW101" s="79"/>
      <c r="BX101" s="67">
        <v>0.7</v>
      </c>
      <c r="BY101" s="79">
        <f t="shared" ref="BY101:BY105" si="130">BX101/62</f>
        <v>0.0112903225806452</v>
      </c>
      <c r="BZ101" s="79">
        <f t="shared" ref="BZ101:BZ105" si="131">BY101/CK101*100</f>
        <v>0.0621228249705226</v>
      </c>
      <c r="CA101" s="79">
        <f t="shared" ref="CA101:CA105" si="132">BX101*14/62</f>
        <v>0.158064516129032</v>
      </c>
      <c r="CB101" s="67">
        <v>0.07</v>
      </c>
      <c r="CC101" s="67">
        <v>0.021</v>
      </c>
      <c r="CD101" s="67">
        <v>0.1</v>
      </c>
      <c r="CE101" s="67"/>
      <c r="CF101" s="67"/>
      <c r="CG101" s="67">
        <v>0.4</v>
      </c>
      <c r="CH101" s="79">
        <f t="shared" ref="CH101:CH105" si="133">CG101/18.9984</f>
        <v>0.0210544045814384</v>
      </c>
      <c r="CI101" s="79">
        <f t="shared" ref="CI101:CI105" si="134">CH101/CK101*100</f>
        <v>0.115847805173741</v>
      </c>
      <c r="CJ101" s="67">
        <v>837.4</v>
      </c>
      <c r="CK101" s="79">
        <f t="shared" ref="CK101:CK105" si="135">CH101+BY101+BS101+BP101+BM101</f>
        <v>18.1741937621196</v>
      </c>
      <c r="CL101" s="80" t="s">
        <v>192</v>
      </c>
      <c r="CM101" s="67">
        <v>2.3</v>
      </c>
      <c r="CN101" s="67">
        <v>0.9</v>
      </c>
      <c r="CO101" s="67">
        <v>16.2</v>
      </c>
      <c r="CP101" s="109">
        <v>1130.5</v>
      </c>
      <c r="CQ101" s="67">
        <v>7.98</v>
      </c>
      <c r="CR101" s="67" t="s">
        <v>248</v>
      </c>
      <c r="CS101" s="67" t="s">
        <v>190</v>
      </c>
      <c r="CT101" s="67" t="s">
        <v>193</v>
      </c>
      <c r="CU101" s="67">
        <v>0.0002</v>
      </c>
      <c r="CV101" s="109">
        <v>0.95</v>
      </c>
      <c r="CW101" s="67" t="s">
        <v>190</v>
      </c>
      <c r="CX101" s="67">
        <v>0.007</v>
      </c>
      <c r="CY101" s="67">
        <v>0.0002</v>
      </c>
      <c r="CZ101" s="67">
        <v>0.023</v>
      </c>
      <c r="DA101" s="109">
        <v>0.013</v>
      </c>
      <c r="DB101" s="67" t="s">
        <v>190</v>
      </c>
      <c r="DC101" s="67" t="s">
        <v>238</v>
      </c>
      <c r="DD101" s="67">
        <v>0.07</v>
      </c>
      <c r="DE101" s="109">
        <v>516.4</v>
      </c>
      <c r="DF101" s="67">
        <v>364.3</v>
      </c>
      <c r="DG101" s="67">
        <v>152.1</v>
      </c>
      <c r="DH101" s="67">
        <v>0</v>
      </c>
      <c r="DI101" s="67">
        <v>152.1</v>
      </c>
      <c r="DJ101" s="67"/>
      <c r="DK101" s="67"/>
      <c r="DL101" s="67"/>
      <c r="DM101" s="67"/>
      <c r="DN101" s="67"/>
      <c r="DO101" s="67"/>
      <c r="DP101" s="67"/>
      <c r="DQ101" s="67"/>
      <c r="DR101" s="67"/>
      <c r="DS101" s="67"/>
      <c r="DT101" s="67"/>
      <c r="DU101" s="67"/>
      <c r="DV101" s="67"/>
      <c r="DW101" s="67"/>
      <c r="DX101" s="67"/>
      <c r="DY101" s="67"/>
      <c r="DZ101" s="67"/>
      <c r="EA101" s="67"/>
      <c r="EB101" s="67"/>
      <c r="EC101" s="67"/>
      <c r="ED101" s="67"/>
      <c r="EE101" s="67"/>
      <c r="EF101" s="67"/>
      <c r="EG101" s="67"/>
      <c r="EH101" s="67"/>
      <c r="EI101" s="67"/>
      <c r="EJ101" s="67"/>
      <c r="EK101" s="9"/>
      <c r="EL101" s="9"/>
      <c r="EM101" s="9"/>
      <c r="EN101" s="9"/>
      <c r="EO101" s="9"/>
      <c r="EP101" s="9"/>
      <c r="EQ101" s="9"/>
      <c r="ER101" s="9"/>
      <c r="ES101" s="9"/>
      <c r="ET101" s="9"/>
      <c r="EU101" s="9"/>
      <c r="EV101" s="9"/>
      <c r="EW101" s="9"/>
      <c r="EX101" s="9"/>
      <c r="EY101" s="9"/>
      <c r="EZ101" s="9"/>
      <c r="FA101" s="9"/>
      <c r="FB101" s="9"/>
      <c r="FC101" s="9"/>
      <c r="FD101" s="9"/>
      <c r="FE101" s="9"/>
      <c r="FF101" s="9"/>
      <c r="FG101" s="9"/>
      <c r="FH101" s="9"/>
      <c r="FI101" s="9"/>
      <c r="FJ101" s="9"/>
      <c r="FK101" s="9"/>
      <c r="FL101" s="9"/>
      <c r="FM101" s="9"/>
      <c r="FN101" s="9"/>
      <c r="FO101" s="9"/>
      <c r="FP101" s="9"/>
      <c r="FQ101" s="9"/>
      <c r="FR101" s="9"/>
      <c r="FS101" s="9"/>
      <c r="FT101" s="9"/>
      <c r="FU101" s="9"/>
      <c r="FV101" s="9"/>
      <c r="FW101" s="9"/>
      <c r="FX101" s="9"/>
      <c r="FY101" s="9"/>
      <c r="FZ101" s="9"/>
      <c r="GA101" s="9"/>
      <c r="GB101" s="9"/>
      <c r="GC101" s="9"/>
      <c r="GD101" s="9"/>
      <c r="GE101" s="9"/>
      <c r="GF101" s="9"/>
      <c r="GG101" s="9"/>
      <c r="GH101" s="9"/>
      <c r="GI101" s="9"/>
      <c r="GJ101" s="9"/>
      <c r="GK101" s="9"/>
      <c r="GL101" s="9"/>
      <c r="GM101" s="9"/>
      <c r="GN101" s="9"/>
      <c r="GO101" s="9"/>
      <c r="GP101" s="9"/>
      <c r="GQ101" s="9"/>
      <c r="GR101" s="9"/>
      <c r="GS101" s="9"/>
      <c r="GT101" s="9"/>
      <c r="GU101" s="9"/>
      <c r="GV101" s="9"/>
      <c r="GW101" s="9"/>
      <c r="GX101" s="9"/>
      <c r="GY101" s="9"/>
      <c r="GZ101" s="9"/>
      <c r="HA101" s="9"/>
      <c r="HB101" s="9"/>
      <c r="HC101" s="9"/>
      <c r="HD101" s="9"/>
      <c r="HE101" s="9"/>
      <c r="HF101" s="9"/>
      <c r="HG101" s="9"/>
      <c r="HH101" s="9"/>
      <c r="HI101" s="9"/>
      <c r="HJ101" s="9"/>
      <c r="HK101" s="9"/>
      <c r="HL101" s="9"/>
      <c r="HM101" s="9"/>
      <c r="HN101" s="9"/>
      <c r="HO101" s="9"/>
      <c r="HP101" s="9"/>
      <c r="HQ101" s="9"/>
      <c r="HR101" s="9"/>
      <c r="HS101" s="9"/>
      <c r="HT101" s="9"/>
      <c r="HU101" s="9"/>
      <c r="HV101" s="9"/>
      <c r="HW101" s="9"/>
      <c r="HX101" s="9"/>
      <c r="HY101" s="9"/>
      <c r="HZ101" s="9"/>
      <c r="IA101" s="9"/>
      <c r="IB101" s="9"/>
      <c r="IC101" s="9"/>
      <c r="ID101" s="9"/>
      <c r="IE101" s="9"/>
      <c r="IF101" s="9"/>
      <c r="IG101" s="9"/>
      <c r="IH101" s="9"/>
      <c r="II101" s="9"/>
      <c r="IJ101" s="9"/>
      <c r="IK101" s="9"/>
      <c r="IL101" s="9"/>
      <c r="IM101" s="9"/>
      <c r="IN101" s="9"/>
      <c r="IO101" s="9"/>
      <c r="IP101" s="9"/>
      <c r="IQ101" s="9"/>
      <c r="IR101" s="9"/>
      <c r="IS101" s="9"/>
      <c r="IT101" s="9"/>
      <c r="IU101" s="9"/>
      <c r="IV101" s="9"/>
      <c r="IW101" s="9"/>
      <c r="IX101" s="9"/>
      <c r="IY101" s="9"/>
      <c r="IZ101" s="9"/>
      <c r="JA101" s="9"/>
      <c r="JB101" s="9"/>
      <c r="JC101" s="9"/>
      <c r="JD101" s="9"/>
      <c r="JE101" s="9"/>
      <c r="JF101" s="9"/>
      <c r="JG101" s="9"/>
      <c r="JH101" s="9"/>
      <c r="JI101" s="9"/>
      <c r="JJ101" s="9"/>
      <c r="JK101" s="9"/>
      <c r="JL101" s="9"/>
      <c r="JM101" s="9"/>
      <c r="JN101" s="9"/>
      <c r="JO101" s="9"/>
      <c r="JP101" s="9"/>
      <c r="JQ101" s="9"/>
      <c r="JR101" s="9"/>
      <c r="JS101" s="9"/>
      <c r="JT101" s="9"/>
      <c r="JU101" s="9"/>
      <c r="JV101" s="9"/>
      <c r="JW101" s="9"/>
      <c r="JX101" s="9"/>
      <c r="JY101" s="9"/>
      <c r="JZ101" s="9"/>
      <c r="KA101" s="9"/>
      <c r="KB101" s="9"/>
      <c r="KC101" s="9"/>
      <c r="KD101" s="9"/>
      <c r="KE101" s="9"/>
      <c r="KF101" s="9"/>
      <c r="KG101" s="9"/>
      <c r="KH101" s="9"/>
      <c r="KI101" s="9"/>
      <c r="KJ101" s="9"/>
      <c r="KK101" s="9"/>
      <c r="KL101" s="9"/>
      <c r="KM101" s="9"/>
      <c r="KN101" s="9"/>
      <c r="KO101" s="9"/>
      <c r="KP101" s="9"/>
      <c r="KQ101" s="9"/>
      <c r="KR101" s="9"/>
      <c r="KS101" s="9"/>
      <c r="KT101" s="9"/>
      <c r="KU101" s="9"/>
      <c r="KV101" s="9"/>
      <c r="KW101" s="9"/>
      <c r="KX101" s="9"/>
      <c r="KY101" s="9"/>
      <c r="KZ101" s="9"/>
      <c r="LA101" s="9"/>
      <c r="LB101" s="9"/>
      <c r="LC101" s="9"/>
      <c r="LD101" s="9"/>
      <c r="LE101" s="9"/>
      <c r="LF101" s="9"/>
      <c r="LG101" s="9"/>
      <c r="LH101" s="9"/>
      <c r="LI101" s="9"/>
      <c r="LJ101" s="9"/>
      <c r="LK101" s="9"/>
      <c r="LL101" s="9"/>
      <c r="LM101" s="9"/>
      <c r="LN101" s="9"/>
      <c r="LO101" s="9"/>
      <c r="LP101" s="9"/>
      <c r="LQ101" s="9"/>
      <c r="LR101" s="9"/>
      <c r="LS101" s="9"/>
      <c r="LT101" s="9"/>
      <c r="LU101" s="9"/>
      <c r="LV101" s="9"/>
      <c r="LW101" s="9"/>
      <c r="LX101" s="9"/>
      <c r="LY101" s="9"/>
      <c r="LZ101" s="9"/>
      <c r="MA101" s="9"/>
      <c r="MB101" s="9"/>
      <c r="MC101" s="9"/>
      <c r="MD101" s="9"/>
      <c r="ME101" s="9"/>
      <c r="MF101" s="9"/>
      <c r="MG101" s="9"/>
      <c r="MH101" s="9"/>
      <c r="MI101" s="9"/>
      <c r="MJ101" s="9"/>
      <c r="MK101" s="9"/>
      <c r="ML101" s="9"/>
      <c r="MM101" s="9"/>
      <c r="MN101" s="9"/>
      <c r="MO101" s="9"/>
      <c r="MP101" s="9"/>
      <c r="MQ101" s="9"/>
      <c r="MR101" s="9"/>
      <c r="MS101" s="9"/>
      <c r="MT101" s="9"/>
      <c r="MU101" s="9"/>
      <c r="MV101" s="9"/>
      <c r="MW101" s="9"/>
      <c r="MX101" s="9"/>
      <c r="MY101" s="9"/>
      <c r="MZ101" s="9"/>
      <c r="NA101" s="9"/>
      <c r="NB101" s="9"/>
      <c r="NC101" s="9"/>
      <c r="ND101" s="9"/>
      <c r="NE101" s="9"/>
      <c r="NF101" s="9"/>
      <c r="NG101" s="9"/>
      <c r="NH101" s="9"/>
      <c r="NI101" s="9"/>
      <c r="NJ101" s="9"/>
      <c r="NK101" s="9"/>
      <c r="NL101" s="9"/>
      <c r="NM101" s="9"/>
      <c r="NN101" s="9"/>
      <c r="NO101" s="9"/>
      <c r="NP101" s="9"/>
      <c r="NQ101" s="9"/>
      <c r="NR101" s="9"/>
      <c r="NS101" s="9"/>
      <c r="NT101" s="9"/>
      <c r="NU101" s="9"/>
      <c r="NV101" s="9"/>
      <c r="NW101" s="9"/>
      <c r="NX101" s="9"/>
      <c r="NY101" s="9"/>
      <c r="NZ101" s="9"/>
      <c r="OA101" s="9"/>
      <c r="OB101" s="9"/>
      <c r="OC101" s="9"/>
      <c r="OD101" s="9"/>
      <c r="OE101" s="9"/>
      <c r="OF101" s="9"/>
      <c r="OG101" s="9"/>
      <c r="OH101" s="9"/>
      <c r="OI101" s="9"/>
      <c r="OJ101" s="9"/>
      <c r="OK101" s="9"/>
      <c r="OL101" s="9"/>
      <c r="OM101" s="9"/>
      <c r="ON101" s="9"/>
      <c r="OO101" s="9"/>
      <c r="OP101" s="9"/>
      <c r="OQ101" s="9"/>
      <c r="OR101" s="9"/>
      <c r="OS101" s="9"/>
      <c r="OT101" s="9"/>
      <c r="OU101" s="9"/>
      <c r="OV101" s="9"/>
      <c r="OW101" s="9"/>
      <c r="OX101" s="9"/>
      <c r="OY101" s="9"/>
      <c r="OZ101" s="9"/>
      <c r="PA101" s="9"/>
      <c r="PB101" s="9"/>
      <c r="PC101" s="9"/>
      <c r="PD101" s="9"/>
      <c r="PE101" s="9"/>
      <c r="PF101" s="9"/>
      <c r="PG101" s="9"/>
      <c r="PH101" s="9"/>
      <c r="PI101" s="9"/>
      <c r="PJ101" s="9"/>
      <c r="PK101" s="9"/>
      <c r="PL101" s="9"/>
      <c r="PM101" s="9"/>
      <c r="PN101" s="9"/>
      <c r="PO101" s="9"/>
      <c r="PP101" s="9"/>
      <c r="PQ101" s="9"/>
      <c r="PR101" s="9"/>
      <c r="PS101" s="9"/>
      <c r="PT101" s="9"/>
      <c r="PU101" s="9"/>
      <c r="PV101" s="9"/>
      <c r="PW101" s="9"/>
      <c r="PX101" s="9"/>
      <c r="PY101" s="9"/>
      <c r="PZ101" s="9"/>
      <c r="QA101" s="9"/>
      <c r="QB101" s="9"/>
      <c r="QC101" s="9"/>
      <c r="QD101" s="9"/>
      <c r="QE101" s="9"/>
      <c r="QF101" s="9"/>
      <c r="QG101" s="9"/>
      <c r="QH101" s="9"/>
      <c r="QI101" s="9"/>
      <c r="QJ101" s="9"/>
      <c r="QK101" s="9"/>
      <c r="QL101" s="9"/>
      <c r="QM101" s="9"/>
      <c r="QN101" s="9"/>
      <c r="QO101" s="9"/>
      <c r="QP101" s="9"/>
      <c r="QQ101" s="9"/>
      <c r="QR101" s="9"/>
      <c r="QS101" s="9"/>
      <c r="QT101" s="9"/>
      <c r="QU101" s="9"/>
      <c r="QV101" s="9"/>
      <c r="QW101" s="9"/>
      <c r="QX101" s="9"/>
      <c r="QY101" s="9"/>
      <c r="QZ101" s="9"/>
      <c r="RA101" s="9"/>
      <c r="RB101" s="9"/>
      <c r="RC101" s="9"/>
      <c r="RD101" s="9"/>
      <c r="RE101" s="9"/>
      <c r="RF101" s="9"/>
      <c r="RG101" s="9"/>
      <c r="RH101" s="9"/>
      <c r="RI101" s="9"/>
      <c r="RJ101" s="9"/>
      <c r="RK101" s="9"/>
      <c r="RL101" s="9"/>
      <c r="RM101" s="9"/>
      <c r="RN101" s="9"/>
      <c r="RO101" s="9"/>
      <c r="RP101" s="9"/>
      <c r="RQ101" s="9"/>
      <c r="RR101" s="9"/>
      <c r="RS101" s="9"/>
      <c r="RT101" s="9"/>
      <c r="RU101" s="9"/>
      <c r="RV101" s="9"/>
      <c r="RW101" s="9"/>
      <c r="RX101" s="9"/>
      <c r="RY101" s="9"/>
      <c r="RZ101" s="9"/>
      <c r="SA101" s="9"/>
      <c r="SB101" s="9"/>
      <c r="SC101" s="9"/>
      <c r="SD101" s="9"/>
      <c r="SE101" s="9"/>
      <c r="SF101" s="9"/>
      <c r="SG101" s="9"/>
      <c r="SH101" s="9"/>
      <c r="SI101" s="9"/>
      <c r="SJ101" s="9"/>
      <c r="SK101" s="9"/>
      <c r="SL101" s="9"/>
      <c r="SM101" s="9"/>
      <c r="SN101" s="9"/>
      <c r="SO101" s="9"/>
      <c r="SP101" s="9"/>
      <c r="SQ101" s="9"/>
      <c r="SR101" s="9"/>
      <c r="SS101" s="9"/>
      <c r="ST101" s="9"/>
      <c r="SU101" s="9"/>
      <c r="SV101" s="9"/>
      <c r="SW101" s="9"/>
      <c r="SX101" s="9"/>
      <c r="SY101" s="9"/>
      <c r="SZ101" s="9"/>
      <c r="TA101" s="9"/>
      <c r="TB101" s="9"/>
      <c r="TC101" s="9"/>
      <c r="TD101" s="9"/>
      <c r="TE101" s="9"/>
      <c r="TF101" s="9"/>
      <c r="TG101" s="9"/>
      <c r="TH101" s="9"/>
      <c r="TI101" s="9"/>
      <c r="TJ101" s="9"/>
      <c r="TK101" s="9"/>
      <c r="TL101" s="9"/>
      <c r="TM101" s="9"/>
      <c r="TN101" s="9"/>
      <c r="TO101" s="9"/>
      <c r="TP101" s="9"/>
      <c r="TQ101" s="9"/>
      <c r="TR101" s="9"/>
      <c r="TS101" s="9"/>
      <c r="TT101" s="9"/>
      <c r="TU101" s="9"/>
      <c r="TV101" s="9"/>
      <c r="TW101" s="9"/>
      <c r="TX101" s="9"/>
      <c r="TY101" s="9"/>
      <c r="TZ101" s="9"/>
      <c r="UA101" s="9"/>
      <c r="UB101" s="9"/>
      <c r="UC101" s="9"/>
      <c r="UD101" s="9"/>
      <c r="UE101" s="9"/>
      <c r="UF101" s="9"/>
      <c r="UG101" s="9"/>
      <c r="UH101" s="9"/>
      <c r="UI101" s="9"/>
      <c r="UJ101" s="9"/>
      <c r="UK101" s="9"/>
      <c r="UL101" s="9"/>
      <c r="UM101" s="9"/>
      <c r="UN101" s="9"/>
      <c r="UO101" s="9"/>
      <c r="UP101" s="9"/>
      <c r="UQ101" s="9"/>
      <c r="UR101" s="9"/>
      <c r="US101" s="9"/>
      <c r="UT101" s="9"/>
      <c r="UU101" s="9"/>
      <c r="UV101" s="9"/>
      <c r="UW101" s="9"/>
      <c r="UX101" s="9"/>
      <c r="UY101" s="9"/>
      <c r="UZ101" s="9"/>
      <c r="VA101" s="9"/>
      <c r="VB101" s="9"/>
      <c r="VC101" s="9"/>
      <c r="VD101" s="9"/>
      <c r="VE101" s="9"/>
      <c r="VF101" s="9"/>
      <c r="VG101" s="9"/>
      <c r="VH101" s="9"/>
      <c r="VI101" s="9"/>
      <c r="VJ101" s="9"/>
      <c r="VK101" s="9"/>
      <c r="VL101" s="9"/>
      <c r="VM101" s="9"/>
      <c r="VN101" s="9"/>
      <c r="VO101" s="9"/>
      <c r="VP101" s="9"/>
      <c r="VQ101" s="9"/>
      <c r="VR101" s="9"/>
      <c r="VS101" s="9"/>
      <c r="VT101" s="9"/>
      <c r="VU101" s="9"/>
      <c r="VV101" s="9"/>
      <c r="VW101" s="9"/>
      <c r="VX101" s="9"/>
      <c r="VY101" s="9"/>
      <c r="VZ101" s="9"/>
      <c r="WA101" s="9"/>
      <c r="WB101" s="9"/>
      <c r="WC101" s="9"/>
      <c r="WD101" s="9"/>
      <c r="WE101" s="9"/>
      <c r="WF101" s="9"/>
      <c r="WG101" s="9"/>
      <c r="WH101" s="9"/>
      <c r="WI101" s="9"/>
      <c r="WJ101" s="9"/>
      <c r="WK101" s="9"/>
      <c r="WL101" s="9"/>
      <c r="WM101" s="9"/>
      <c r="WN101" s="9"/>
      <c r="WO101" s="9"/>
      <c r="WP101" s="9"/>
      <c r="WQ101" s="9"/>
      <c r="WR101" s="9"/>
      <c r="WS101" s="9"/>
      <c r="WT101" s="9"/>
      <c r="WU101" s="9"/>
      <c r="WV101" s="9"/>
      <c r="WW101" s="9"/>
      <c r="WX101" s="9"/>
      <c r="WY101" s="9"/>
      <c r="WZ101" s="9"/>
      <c r="XA101" s="9"/>
      <c r="XB101" s="9"/>
      <c r="XC101" s="9"/>
      <c r="XD101" s="9"/>
      <c r="XE101" s="9"/>
      <c r="XF101" s="9"/>
      <c r="XG101" s="9"/>
      <c r="XH101" s="9"/>
      <c r="XI101" s="9"/>
      <c r="XJ101" s="9"/>
      <c r="XK101" s="9"/>
      <c r="XL101" s="9"/>
      <c r="XM101" s="9"/>
      <c r="XN101" s="9"/>
      <c r="XO101" s="9"/>
      <c r="XP101" s="9"/>
      <c r="XQ101" s="9"/>
      <c r="XR101" s="9"/>
      <c r="XS101" s="9"/>
      <c r="XT101" s="9"/>
      <c r="XU101" s="9"/>
      <c r="XV101" s="9"/>
      <c r="XW101" s="9"/>
      <c r="XX101" s="9"/>
      <c r="XY101" s="9"/>
      <c r="XZ101" s="9"/>
      <c r="YA101" s="9"/>
      <c r="YB101" s="9"/>
      <c r="YC101" s="9"/>
      <c r="YD101" s="9"/>
      <c r="YE101" s="9"/>
      <c r="YF101" s="9"/>
      <c r="YG101" s="9"/>
      <c r="YH101" s="9"/>
      <c r="YI101" s="9"/>
      <c r="YJ101" s="9"/>
      <c r="YK101" s="9"/>
      <c r="YL101" s="9"/>
      <c r="YM101" s="9"/>
      <c r="YN101" s="9"/>
      <c r="YO101" s="9"/>
      <c r="YP101" s="9"/>
      <c r="YQ101" s="9"/>
      <c r="YR101" s="9"/>
      <c r="YS101" s="9"/>
      <c r="YT101" s="9"/>
      <c r="YU101" s="9"/>
      <c r="YV101" s="9"/>
      <c r="YW101" s="9"/>
      <c r="YX101" s="9"/>
      <c r="YY101" s="9"/>
      <c r="YZ101" s="9"/>
      <c r="ZA101" s="9"/>
      <c r="ZB101" s="9"/>
      <c r="ZC101" s="9"/>
      <c r="ZD101" s="9"/>
      <c r="ZE101" s="9"/>
      <c r="ZF101" s="9"/>
      <c r="ZG101" s="9"/>
      <c r="ZH101" s="9"/>
      <c r="ZI101" s="9"/>
      <c r="ZJ101" s="9"/>
      <c r="ZK101" s="9"/>
      <c r="ZL101" s="9"/>
      <c r="ZM101" s="9"/>
      <c r="ZN101" s="9"/>
      <c r="ZO101" s="9"/>
      <c r="ZP101" s="9"/>
      <c r="ZQ101" s="9"/>
      <c r="ZR101" s="9"/>
      <c r="ZS101" s="9"/>
      <c r="ZT101" s="9"/>
      <c r="ZU101" s="9"/>
      <c r="ZV101" s="9"/>
      <c r="ZW101" s="9"/>
      <c r="ZX101" s="9"/>
      <c r="ZY101" s="9"/>
      <c r="ZZ101" s="9"/>
      <c r="AAA101" s="9"/>
      <c r="AAB101" s="9"/>
      <c r="AAC101" s="9"/>
      <c r="AAD101" s="9"/>
      <c r="AAE101" s="9"/>
      <c r="AAF101" s="9"/>
      <c r="AAG101" s="9"/>
      <c r="AAH101" s="9"/>
      <c r="AAI101" s="9"/>
      <c r="AAJ101" s="9"/>
      <c r="AAK101" s="9"/>
      <c r="AAL101" s="9"/>
      <c r="AAM101" s="9"/>
      <c r="AAN101" s="9"/>
      <c r="AAO101" s="9"/>
      <c r="AAP101" s="9"/>
      <c r="AAQ101" s="9"/>
      <c r="AAR101" s="9"/>
      <c r="AAS101" s="9"/>
      <c r="AAT101" s="9"/>
      <c r="AAU101" s="9"/>
      <c r="AAV101" s="9"/>
      <c r="AAW101" s="9"/>
      <c r="AAX101" s="9"/>
      <c r="AAY101" s="9"/>
      <c r="AAZ101" s="9"/>
      <c r="ABA101" s="9"/>
      <c r="ABB101" s="9"/>
      <c r="ABC101" s="9"/>
      <c r="ABD101" s="9"/>
      <c r="ABE101" s="9"/>
      <c r="ABF101" s="9"/>
      <c r="ABG101" s="9"/>
      <c r="ABH101" s="9"/>
      <c r="ABI101" s="9"/>
      <c r="ABJ101" s="9"/>
      <c r="ABK101" s="9"/>
      <c r="ABL101" s="9"/>
      <c r="ABM101" s="9"/>
      <c r="ABN101" s="9"/>
      <c r="ABO101" s="9"/>
      <c r="ABP101" s="9"/>
      <c r="ABQ101" s="9"/>
      <c r="ABR101" s="9"/>
      <c r="ABS101" s="9"/>
      <c r="ABT101" s="9"/>
      <c r="ABU101" s="9"/>
      <c r="ABV101" s="9"/>
      <c r="ABW101" s="9"/>
      <c r="ABX101" s="9"/>
      <c r="ABY101" s="9"/>
      <c r="ABZ101" s="9"/>
      <c r="ACA101" s="9"/>
      <c r="ACB101" s="9"/>
      <c r="ACC101" s="9"/>
      <c r="ACD101" s="9"/>
      <c r="ACE101" s="9"/>
      <c r="ACF101" s="9"/>
      <c r="ACG101" s="9"/>
      <c r="ACH101" s="9"/>
      <c r="ACI101" s="9"/>
      <c r="ACJ101" s="9"/>
      <c r="ACK101" s="9"/>
      <c r="ACL101" s="9"/>
      <c r="ACM101" s="9"/>
      <c r="ACN101" s="9"/>
      <c r="ACO101" s="9"/>
      <c r="ACP101" s="9"/>
      <c r="ACQ101" s="9"/>
      <c r="ACR101" s="9"/>
      <c r="ACS101" s="9"/>
      <c r="ACT101" s="9"/>
      <c r="ACU101" s="9"/>
      <c r="ACV101" s="9"/>
      <c r="ACW101" s="9"/>
      <c r="ACX101" s="9"/>
      <c r="ACY101" s="9"/>
      <c r="ACZ101" s="9"/>
      <c r="ADA101" s="9"/>
      <c r="ADB101" s="9"/>
      <c r="ADC101" s="9"/>
      <c r="ADD101" s="9"/>
      <c r="ADE101" s="9"/>
      <c r="ADF101" s="9"/>
      <c r="ADG101" s="9"/>
      <c r="ADH101" s="9"/>
      <c r="ADI101" s="9"/>
      <c r="ADJ101" s="9"/>
      <c r="ADK101" s="9"/>
      <c r="ADL101" s="9"/>
      <c r="ADM101" s="9"/>
      <c r="ADN101" s="9"/>
      <c r="ADO101" s="9"/>
      <c r="ADP101" s="9"/>
      <c r="ADQ101" s="9"/>
      <c r="ADR101" s="9"/>
      <c r="ADS101" s="9"/>
      <c r="ADT101" s="9"/>
      <c r="ADU101" s="9"/>
      <c r="ADV101" s="9"/>
      <c r="ADW101" s="9"/>
      <c r="ADX101" s="9"/>
      <c r="ADY101" s="9"/>
      <c r="ADZ101" s="9"/>
      <c r="AEA101" s="9"/>
      <c r="AEB101" s="9"/>
      <c r="AEC101" s="9"/>
      <c r="AED101" s="9"/>
      <c r="AEE101" s="9"/>
      <c r="AEF101" s="9"/>
      <c r="AEG101" s="9"/>
      <c r="AEH101" s="9"/>
      <c r="AEI101" s="9"/>
      <c r="AEJ101" s="9"/>
      <c r="AEK101" s="9"/>
      <c r="AEL101" s="9"/>
      <c r="AEM101" s="9"/>
      <c r="AEN101" s="9"/>
      <c r="AEO101" s="9"/>
      <c r="AEP101" s="9"/>
      <c r="AEQ101" s="9"/>
      <c r="AER101" s="9"/>
      <c r="AES101" s="9"/>
      <c r="AET101" s="9"/>
      <c r="AEU101" s="9"/>
      <c r="AEV101" s="9"/>
      <c r="AEW101" s="9"/>
      <c r="AEX101" s="9"/>
      <c r="AEY101" s="9"/>
      <c r="AEZ101" s="9"/>
      <c r="AFA101" s="9"/>
      <c r="AFB101" s="9"/>
      <c r="AFC101" s="9"/>
      <c r="AFD101" s="9"/>
      <c r="AFE101" s="9"/>
      <c r="AFF101" s="9"/>
      <c r="AFG101" s="9"/>
      <c r="AFH101" s="9"/>
      <c r="AFI101" s="9"/>
      <c r="AFJ101" s="9"/>
      <c r="AFK101" s="9"/>
      <c r="AFL101" s="9"/>
      <c r="AFM101" s="9"/>
      <c r="AFN101" s="9"/>
      <c r="AFO101" s="9"/>
      <c r="AFP101" s="9"/>
      <c r="AFQ101" s="9"/>
      <c r="AFR101" s="9"/>
      <c r="AFS101" s="9"/>
      <c r="AFT101" s="9"/>
      <c r="AFU101" s="9"/>
      <c r="AFV101" s="9"/>
      <c r="AFW101" s="9"/>
      <c r="AFX101" s="9"/>
      <c r="AFY101" s="9"/>
      <c r="AFZ101" s="9"/>
      <c r="AGA101" s="9"/>
      <c r="AGB101" s="9"/>
      <c r="AGC101" s="9"/>
      <c r="AGD101" s="9"/>
      <c r="AGE101" s="9"/>
      <c r="AGF101" s="9"/>
      <c r="AGG101" s="9"/>
      <c r="AGH101" s="9"/>
      <c r="AGI101" s="9"/>
      <c r="AGJ101" s="9"/>
      <c r="AGK101" s="9"/>
      <c r="AGL101" s="9"/>
      <c r="AGM101" s="9"/>
      <c r="AGN101" s="9"/>
      <c r="AGO101" s="9"/>
      <c r="AGP101" s="9"/>
      <c r="AGQ101" s="9"/>
      <c r="AGR101" s="9"/>
      <c r="AGS101" s="9"/>
      <c r="AGT101" s="9"/>
      <c r="AGU101" s="9"/>
      <c r="AGV101" s="9"/>
      <c r="AGW101" s="9"/>
      <c r="AGX101" s="9"/>
      <c r="AGY101" s="9"/>
      <c r="AGZ101" s="9"/>
      <c r="AHA101" s="9"/>
      <c r="AHB101" s="9"/>
      <c r="AHC101" s="9"/>
      <c r="AHD101" s="9"/>
      <c r="AHE101" s="9"/>
      <c r="AHF101" s="9"/>
      <c r="AHG101" s="9"/>
      <c r="AHH101" s="9"/>
      <c r="AHI101" s="9"/>
      <c r="AHJ101" s="9"/>
      <c r="AHK101" s="9"/>
      <c r="AHL101" s="9"/>
      <c r="AHM101" s="9"/>
      <c r="AHN101" s="9"/>
      <c r="AHO101" s="9"/>
      <c r="AHP101" s="9"/>
      <c r="AHQ101" s="9"/>
      <c r="AHR101" s="9"/>
      <c r="AHS101" s="9"/>
      <c r="AHT101" s="9"/>
      <c r="AHU101" s="9"/>
      <c r="AHV101" s="9"/>
      <c r="AHW101" s="9"/>
      <c r="AHX101" s="9"/>
      <c r="AHY101" s="9"/>
      <c r="AHZ101" s="9"/>
      <c r="AIA101" s="9"/>
      <c r="AIB101" s="9"/>
      <c r="AIC101" s="9"/>
      <c r="AID101" s="9"/>
      <c r="AIE101" s="9"/>
      <c r="AIF101" s="9"/>
      <c r="AIG101" s="9"/>
      <c r="AIH101" s="9"/>
      <c r="AII101" s="9"/>
      <c r="AIJ101" s="9"/>
      <c r="AIK101" s="9"/>
      <c r="AIL101" s="9"/>
      <c r="AIM101" s="9"/>
      <c r="AIN101" s="9"/>
      <c r="AIO101" s="9"/>
      <c r="AIP101" s="9"/>
      <c r="AIQ101" s="9"/>
      <c r="AIR101" s="9"/>
      <c r="AIS101" s="9"/>
      <c r="AIT101" s="9"/>
      <c r="AIU101" s="9"/>
      <c r="AIV101" s="9"/>
      <c r="AIW101" s="9"/>
      <c r="AIX101" s="9"/>
      <c r="AIY101" s="9"/>
      <c r="AIZ101" s="9"/>
      <c r="AJA101" s="9"/>
      <c r="AJB101" s="9"/>
      <c r="AJC101" s="9"/>
      <c r="AJD101" s="9"/>
      <c r="AJE101" s="9"/>
      <c r="AJF101" s="9"/>
      <c r="AJG101" s="9"/>
      <c r="AJH101" s="9"/>
      <c r="AJI101" s="9"/>
      <c r="AJJ101" s="9"/>
      <c r="AJK101" s="9"/>
      <c r="AJL101" s="9"/>
      <c r="AJM101" s="9"/>
      <c r="AJN101" s="9"/>
      <c r="AJO101" s="9"/>
      <c r="AJP101" s="9"/>
      <c r="AJQ101" s="9"/>
      <c r="AJR101" s="9"/>
      <c r="AJS101" s="9"/>
      <c r="AJT101" s="9"/>
      <c r="AJU101" s="9"/>
      <c r="AJV101" s="9"/>
      <c r="AJW101" s="9"/>
      <c r="AJX101" s="9"/>
      <c r="AJY101" s="9"/>
      <c r="AJZ101" s="9"/>
      <c r="AKA101" s="9"/>
      <c r="AKB101" s="9"/>
      <c r="AKC101" s="9"/>
      <c r="AKD101" s="9"/>
      <c r="AKE101" s="9"/>
      <c r="AKF101" s="9"/>
      <c r="AKG101" s="9"/>
      <c r="AKH101" s="9"/>
      <c r="AKI101" s="9"/>
      <c r="AKJ101" s="9"/>
      <c r="AKK101" s="9"/>
      <c r="AKL101" s="9"/>
      <c r="AKM101" s="9"/>
      <c r="AKN101" s="9"/>
      <c r="AKO101" s="9"/>
      <c r="AKP101" s="9"/>
      <c r="AKQ101" s="9"/>
      <c r="AKR101" s="9"/>
      <c r="AKS101" s="9"/>
      <c r="AKT101" s="9"/>
      <c r="AKU101" s="9"/>
      <c r="AKV101" s="9"/>
      <c r="AKW101" s="9"/>
      <c r="AKX101" s="9"/>
      <c r="AKY101" s="9"/>
      <c r="AKZ101" s="9"/>
      <c r="ALA101" s="9"/>
      <c r="ALB101" s="9"/>
      <c r="ALC101" s="9"/>
      <c r="ALD101" s="9"/>
      <c r="ALE101" s="9"/>
      <c r="ALF101" s="9"/>
      <c r="ALG101" s="9"/>
      <c r="ALH101" s="9"/>
      <c r="ALI101" s="9"/>
      <c r="ALJ101" s="9"/>
      <c r="ALK101" s="9"/>
      <c r="ALL101" s="9"/>
      <c r="ALM101" s="9"/>
      <c r="ALN101" s="9"/>
      <c r="ALO101" s="9"/>
      <c r="ALP101" s="9"/>
      <c r="ALQ101" s="9"/>
      <c r="ALR101" s="9"/>
      <c r="ALS101" s="9"/>
      <c r="ALT101" s="9"/>
      <c r="ALU101" s="9"/>
      <c r="ALV101" s="9"/>
      <c r="ALW101" s="9"/>
      <c r="ALX101" s="9"/>
      <c r="ALY101" s="9"/>
      <c r="ALZ101" s="9"/>
      <c r="AMA101" s="9"/>
      <c r="AMB101" s="9"/>
      <c r="AMC101" s="9"/>
      <c r="AMD101" s="9"/>
      <c r="AME101" s="9"/>
      <c r="AMF101" s="9"/>
      <c r="AMG101" s="9"/>
      <c r="AMH101" s="9"/>
      <c r="AMI101" s="9"/>
      <c r="AMJ101" s="9"/>
      <c r="AMK101" s="9"/>
      <c r="AML101" s="9"/>
      <c r="AMM101" s="9"/>
      <c r="AMN101" s="9"/>
      <c r="AMO101" s="9"/>
      <c r="AMP101" s="9"/>
      <c r="AMQ101" s="9"/>
      <c r="AMR101" s="9"/>
      <c r="AMS101" s="9"/>
      <c r="AMT101" s="9"/>
      <c r="AMU101" s="9"/>
      <c r="AMV101" s="9"/>
      <c r="AMW101" s="9"/>
      <c r="AMX101" s="9"/>
      <c r="AMY101" s="9"/>
      <c r="AMZ101" s="9"/>
      <c r="ANA101" s="9"/>
      <c r="ANB101" s="9"/>
      <c r="ANC101" s="9"/>
      <c r="AND101" s="9"/>
      <c r="ANE101" s="9"/>
      <c r="ANF101" s="9"/>
      <c r="ANG101" s="9"/>
      <c r="ANH101" s="9"/>
      <c r="ANI101" s="9"/>
      <c r="ANJ101" s="9"/>
      <c r="ANK101" s="9"/>
      <c r="ANL101" s="9"/>
      <c r="ANM101" s="9"/>
      <c r="ANN101" s="9"/>
      <c r="ANO101" s="9"/>
      <c r="ANP101" s="9"/>
      <c r="ANQ101" s="9"/>
      <c r="ANR101" s="9"/>
      <c r="ANS101" s="9"/>
      <c r="ANT101" s="9"/>
      <c r="ANU101" s="9"/>
      <c r="ANV101" s="9"/>
      <c r="ANW101" s="9"/>
      <c r="ANX101" s="9"/>
      <c r="ANY101" s="9"/>
      <c r="ANZ101" s="9"/>
      <c r="AOA101" s="9"/>
      <c r="AOB101" s="9"/>
      <c r="AOC101" s="9"/>
      <c r="AOD101" s="9"/>
      <c r="AOE101" s="9"/>
      <c r="AOF101" s="9"/>
      <c r="AOG101" s="9"/>
      <c r="AOH101" s="9"/>
      <c r="AOI101" s="9"/>
      <c r="AOJ101" s="9"/>
      <c r="AOK101" s="9"/>
      <c r="AOL101" s="9"/>
      <c r="AOM101" s="9"/>
      <c r="AON101" s="9"/>
      <c r="AOO101" s="9"/>
      <c r="AOP101" s="9"/>
      <c r="AOQ101" s="9"/>
      <c r="AOR101" s="9"/>
      <c r="AOS101" s="9"/>
      <c r="AOT101" s="9"/>
      <c r="AOU101" s="9"/>
      <c r="AOV101" s="9"/>
      <c r="AOW101" s="9"/>
      <c r="AOX101" s="9"/>
      <c r="AOY101" s="9"/>
      <c r="AOZ101" s="9"/>
      <c r="APA101" s="9"/>
      <c r="APB101" s="9"/>
      <c r="APC101" s="9"/>
      <c r="APD101" s="9"/>
      <c r="APE101" s="9"/>
      <c r="APF101" s="9"/>
      <c r="APG101" s="9"/>
      <c r="APH101" s="9"/>
      <c r="API101" s="9"/>
      <c r="APJ101" s="9"/>
      <c r="APK101" s="9"/>
      <c r="APL101" s="9"/>
      <c r="APM101" s="9"/>
      <c r="APN101" s="9"/>
      <c r="APO101" s="9"/>
      <c r="APP101" s="9"/>
      <c r="APQ101" s="9"/>
      <c r="APR101" s="9"/>
      <c r="APS101" s="9"/>
      <c r="APT101" s="9"/>
      <c r="APU101" s="9"/>
      <c r="APV101" s="9"/>
      <c r="APW101" s="9"/>
      <c r="APX101" s="9"/>
      <c r="APY101" s="9"/>
      <c r="APZ101" s="9"/>
      <c r="AQA101" s="9"/>
      <c r="AQB101" s="9"/>
      <c r="AQC101" s="9"/>
      <c r="AQD101" s="9"/>
      <c r="AQE101" s="9"/>
      <c r="AQF101" s="9"/>
      <c r="AQG101" s="9"/>
      <c r="AQH101" s="9"/>
      <c r="AQI101" s="9"/>
      <c r="AQJ101" s="9"/>
      <c r="AQK101" s="9"/>
      <c r="AQL101" s="9"/>
      <c r="AQM101" s="9"/>
      <c r="AQN101" s="9"/>
      <c r="AQO101" s="9"/>
      <c r="AQP101" s="9"/>
      <c r="AQQ101" s="9"/>
      <c r="AQR101" s="9"/>
      <c r="AQS101" s="9"/>
      <c r="AQT101" s="9"/>
      <c r="AQU101" s="9"/>
      <c r="AQV101" s="9"/>
      <c r="AQW101" s="9"/>
      <c r="AQX101" s="9"/>
      <c r="AQY101" s="9"/>
      <c r="AQZ101" s="9"/>
      <c r="ARA101" s="9"/>
      <c r="ARB101" s="9"/>
      <c r="ARC101" s="9"/>
      <c r="ARD101" s="9"/>
      <c r="ARE101" s="9"/>
      <c r="ARF101" s="9"/>
      <c r="ARG101" s="9"/>
      <c r="ARH101" s="9"/>
      <c r="ARI101" s="9"/>
      <c r="ARJ101" s="9"/>
      <c r="ARK101" s="9"/>
      <c r="ARL101" s="9"/>
      <c r="ARM101" s="9"/>
      <c r="ARN101" s="9"/>
      <c r="ARO101" s="9"/>
      <c r="ARP101" s="9"/>
      <c r="ARQ101" s="9"/>
      <c r="ARR101" s="9"/>
      <c r="ARS101" s="9"/>
      <c r="ART101" s="9"/>
      <c r="ARU101" s="9"/>
      <c r="ARV101" s="9"/>
      <c r="ARW101" s="9"/>
      <c r="ARX101" s="9"/>
      <c r="ARY101" s="9"/>
      <c r="ARZ101" s="9"/>
      <c r="ASA101" s="9"/>
      <c r="ASB101" s="9"/>
      <c r="ASC101" s="9"/>
      <c r="ASD101" s="9"/>
      <c r="ASE101" s="9"/>
      <c r="ASF101" s="9"/>
      <c r="ASG101" s="9"/>
      <c r="ASH101" s="9"/>
      <c r="ASI101" s="9"/>
      <c r="ASJ101" s="9"/>
      <c r="ASK101" s="9"/>
      <c r="ASL101" s="9"/>
      <c r="ASM101" s="9"/>
      <c r="ASN101" s="9"/>
      <c r="ASO101" s="9"/>
      <c r="ASP101" s="9"/>
      <c r="ASQ101" s="9"/>
      <c r="ASR101" s="9"/>
      <c r="ASS101" s="9"/>
      <c r="AST101" s="9"/>
      <c r="ASU101" s="9"/>
      <c r="ASV101" s="9"/>
      <c r="ASW101" s="9"/>
      <c r="ASX101" s="9"/>
      <c r="ASY101" s="9"/>
      <c r="ASZ101" s="9"/>
      <c r="ATA101" s="9"/>
      <c r="ATB101" s="9"/>
      <c r="ATC101" s="9"/>
      <c r="ATD101" s="9"/>
      <c r="ATE101" s="9"/>
      <c r="ATF101" s="9"/>
      <c r="ATG101" s="9"/>
      <c r="ATH101" s="9"/>
      <c r="ATI101" s="9"/>
      <c r="ATJ101" s="9"/>
      <c r="ATK101" s="9"/>
      <c r="ATL101" s="9"/>
      <c r="ATM101" s="9"/>
      <c r="ATN101" s="9"/>
      <c r="ATO101" s="9"/>
      <c r="ATP101" s="9"/>
      <c r="ATQ101" s="9"/>
      <c r="ATR101" s="9"/>
      <c r="ATS101" s="9"/>
      <c r="ATT101" s="9"/>
      <c r="ATU101" s="9"/>
      <c r="ATV101" s="9"/>
      <c r="ATW101" s="9"/>
      <c r="ATX101" s="9"/>
      <c r="ATY101" s="9"/>
      <c r="ATZ101" s="9"/>
      <c r="AUA101" s="9"/>
      <c r="AUB101" s="9"/>
      <c r="AUC101" s="9"/>
      <c r="AUD101" s="9"/>
      <c r="AUE101" s="9"/>
      <c r="AUF101" s="9"/>
      <c r="AUG101" s="9"/>
      <c r="AUH101" s="9"/>
      <c r="AUI101" s="9"/>
      <c r="AUJ101" s="9"/>
      <c r="AUK101" s="9"/>
      <c r="AUL101" s="9"/>
      <c r="AUM101" s="9"/>
      <c r="AUN101" s="9"/>
      <c r="AUO101" s="9"/>
      <c r="AUP101" s="9"/>
      <c r="AUQ101" s="9"/>
      <c r="AUR101" s="9"/>
      <c r="AUS101" s="9"/>
      <c r="AUT101" s="9"/>
      <c r="AUU101" s="9"/>
      <c r="AUV101" s="9"/>
      <c r="AUW101" s="9"/>
      <c r="AUX101" s="9"/>
      <c r="AUY101" s="9"/>
      <c r="AUZ101" s="9"/>
      <c r="AVA101" s="9"/>
      <c r="AVB101" s="9"/>
      <c r="AVC101" s="9"/>
      <c r="AVD101" s="9"/>
      <c r="AVE101" s="9"/>
      <c r="AVF101" s="9"/>
      <c r="AVG101" s="9"/>
      <c r="AVH101" s="9"/>
      <c r="AVI101" s="9"/>
      <c r="AVJ101" s="9"/>
      <c r="AVK101" s="9"/>
      <c r="AVL101" s="9"/>
      <c r="AVM101" s="9"/>
      <c r="AVN101" s="9"/>
      <c r="AVO101" s="9"/>
      <c r="AVP101" s="9"/>
      <c r="AVQ101" s="9"/>
      <c r="AVR101" s="9"/>
      <c r="AVS101" s="9"/>
      <c r="AVT101" s="9"/>
      <c r="AVU101" s="9"/>
      <c r="AVV101" s="9"/>
      <c r="AVW101" s="9"/>
      <c r="AVX101" s="9"/>
      <c r="AVY101" s="9"/>
      <c r="AVZ101" s="9"/>
      <c r="AWA101" s="9"/>
      <c r="AWB101" s="9"/>
      <c r="AWC101" s="9"/>
      <c r="AWD101" s="9"/>
      <c r="AWE101" s="9"/>
      <c r="AWF101" s="9"/>
      <c r="AWG101" s="9"/>
      <c r="AWH101" s="9"/>
      <c r="AWI101" s="9"/>
      <c r="AWJ101" s="9"/>
      <c r="AWK101" s="9"/>
      <c r="AWL101" s="9"/>
      <c r="AWM101" s="9"/>
      <c r="AWN101" s="9"/>
      <c r="AWO101" s="9"/>
      <c r="AWP101" s="9"/>
      <c r="AWQ101" s="9"/>
      <c r="AWR101" s="9"/>
      <c r="AWS101" s="9"/>
      <c r="AWT101" s="9"/>
      <c r="AWU101" s="9"/>
      <c r="AWV101" s="9"/>
      <c r="AWW101" s="9"/>
      <c r="AWX101" s="9"/>
      <c r="AWY101" s="9"/>
      <c r="AWZ101" s="9"/>
      <c r="AXA101" s="9"/>
      <c r="AXB101" s="9"/>
      <c r="AXC101" s="9"/>
      <c r="AXD101" s="9"/>
      <c r="AXE101" s="9"/>
      <c r="AXF101" s="9"/>
      <c r="AXG101" s="9"/>
      <c r="AXH101" s="9"/>
      <c r="AXI101" s="9"/>
      <c r="AXJ101" s="9"/>
      <c r="AXK101" s="9"/>
      <c r="AXL101" s="9"/>
      <c r="AXM101" s="9"/>
      <c r="AXN101" s="9"/>
      <c r="AXO101" s="9"/>
      <c r="AXP101" s="9"/>
      <c r="AXQ101" s="9"/>
      <c r="AXR101" s="9"/>
      <c r="AXS101" s="9"/>
      <c r="AXT101" s="9"/>
      <c r="AXU101" s="9"/>
      <c r="AXV101" s="9"/>
      <c r="AXW101" s="9"/>
      <c r="AXX101" s="9"/>
      <c r="AXY101" s="9"/>
      <c r="AXZ101" s="9"/>
      <c r="AYA101" s="9"/>
      <c r="AYB101" s="9"/>
      <c r="AYC101" s="9"/>
      <c r="AYD101" s="9"/>
      <c r="AYE101" s="9"/>
      <c r="AYF101" s="9"/>
      <c r="AYG101" s="9"/>
      <c r="AYH101" s="9"/>
      <c r="AYI101" s="9"/>
      <c r="AYJ101" s="9"/>
      <c r="AYK101" s="9"/>
      <c r="AYL101" s="9"/>
      <c r="AYM101" s="9"/>
      <c r="AYN101" s="9"/>
      <c r="AYO101" s="9"/>
      <c r="AYP101" s="9"/>
      <c r="AYQ101" s="9"/>
      <c r="AYR101" s="9"/>
      <c r="AYS101" s="9"/>
      <c r="AYT101" s="9"/>
      <c r="AYU101" s="9"/>
      <c r="AYV101" s="9"/>
      <c r="AYW101" s="9"/>
      <c r="AYX101" s="9"/>
      <c r="AYY101" s="9"/>
      <c r="AYZ101" s="9"/>
      <c r="AZA101" s="9"/>
      <c r="AZB101" s="9"/>
      <c r="AZC101" s="9"/>
      <c r="AZD101" s="9"/>
      <c r="AZE101" s="9"/>
      <c r="AZF101" s="9"/>
      <c r="AZG101" s="9"/>
      <c r="AZH101" s="9"/>
      <c r="AZI101" s="9"/>
      <c r="AZJ101" s="9"/>
      <c r="AZK101" s="9"/>
      <c r="AZL101" s="9"/>
      <c r="AZM101" s="9"/>
      <c r="AZN101" s="9"/>
      <c r="AZO101" s="9"/>
      <c r="AZP101" s="9"/>
      <c r="AZQ101" s="9"/>
      <c r="AZR101" s="9"/>
      <c r="AZS101" s="9"/>
      <c r="AZT101" s="9"/>
      <c r="AZU101" s="9"/>
      <c r="AZV101" s="9"/>
      <c r="AZW101" s="9"/>
      <c r="AZX101" s="9"/>
      <c r="AZY101" s="9"/>
      <c r="AZZ101" s="9"/>
      <c r="BAA101" s="9"/>
      <c r="BAB101" s="9"/>
      <c r="BAC101" s="9"/>
      <c r="BAD101" s="9"/>
      <c r="BAE101" s="9"/>
      <c r="BAF101" s="9"/>
      <c r="BAG101" s="9"/>
      <c r="BAH101" s="9"/>
      <c r="BAI101" s="9"/>
      <c r="BAJ101" s="9"/>
      <c r="BAK101" s="9"/>
      <c r="BAL101" s="9"/>
      <c r="BAM101" s="9"/>
      <c r="BAN101" s="9"/>
      <c r="BAO101" s="9"/>
      <c r="BAP101" s="9"/>
      <c r="BAQ101" s="9"/>
      <c r="BAR101" s="9"/>
      <c r="BAS101" s="9"/>
      <c r="BAT101" s="9"/>
      <c r="BAU101" s="9"/>
      <c r="BAV101" s="9"/>
      <c r="BAW101" s="9"/>
      <c r="BAX101" s="9"/>
      <c r="BAY101" s="9"/>
      <c r="BAZ101" s="9"/>
      <c r="BBA101" s="9"/>
      <c r="BBB101" s="9"/>
      <c r="BBC101" s="9"/>
      <c r="BBD101" s="9"/>
      <c r="BBE101" s="9"/>
      <c r="BBF101" s="9"/>
      <c r="BBG101" s="9"/>
      <c r="BBH101" s="9"/>
      <c r="BBI101" s="9"/>
      <c r="BBJ101" s="9"/>
      <c r="BBK101" s="9"/>
      <c r="BBL101" s="9"/>
      <c r="BBM101" s="9"/>
      <c r="BBN101" s="9"/>
      <c r="BBO101" s="9"/>
      <c r="BBP101" s="9"/>
      <c r="BBQ101" s="9"/>
      <c r="BBR101" s="9"/>
      <c r="BBS101" s="9"/>
      <c r="BBT101" s="9"/>
      <c r="BBU101" s="9"/>
      <c r="BBV101" s="9"/>
      <c r="BBW101" s="9"/>
      <c r="BBX101" s="9"/>
      <c r="BBY101" s="9"/>
      <c r="BBZ101" s="9"/>
      <c r="BCA101" s="9"/>
      <c r="BCB101" s="9"/>
      <c r="BCC101" s="9"/>
      <c r="BCD101" s="9"/>
      <c r="BCE101" s="9"/>
      <c r="BCF101" s="9"/>
      <c r="BCG101" s="9"/>
      <c r="BCH101" s="9"/>
      <c r="BCI101" s="9"/>
      <c r="BCJ101" s="9"/>
      <c r="BCK101" s="9"/>
      <c r="BCL101" s="9"/>
      <c r="BCM101" s="9"/>
      <c r="BCN101" s="9"/>
      <c r="BCO101" s="9"/>
      <c r="BCP101" s="9"/>
      <c r="BCQ101" s="9"/>
      <c r="BCR101" s="9"/>
      <c r="BCS101" s="9"/>
      <c r="BCT101" s="9"/>
      <c r="BCU101" s="9"/>
      <c r="BCV101" s="9"/>
      <c r="BCW101" s="9"/>
      <c r="BCX101" s="9"/>
      <c r="BCY101" s="9"/>
      <c r="BCZ101" s="9"/>
      <c r="BDA101" s="9"/>
      <c r="BDB101" s="9"/>
      <c r="BDC101" s="9"/>
      <c r="BDD101" s="9"/>
      <c r="BDE101" s="9"/>
      <c r="BDF101" s="9"/>
      <c r="BDG101" s="9"/>
      <c r="BDH101" s="9"/>
      <c r="BDI101" s="9"/>
      <c r="BDJ101" s="9"/>
      <c r="BDK101" s="9"/>
      <c r="BDL101" s="9"/>
      <c r="BDM101" s="9"/>
      <c r="BDN101" s="9"/>
      <c r="BDO101" s="9"/>
      <c r="BDP101" s="9"/>
      <c r="BDQ101" s="9"/>
      <c r="BDR101" s="9"/>
      <c r="BDS101" s="9"/>
      <c r="BDT101" s="9"/>
      <c r="BDU101" s="9"/>
      <c r="BDV101" s="9"/>
      <c r="BDW101" s="9"/>
      <c r="BDX101" s="9"/>
      <c r="BDY101" s="9"/>
      <c r="BDZ101" s="9"/>
      <c r="BEA101" s="9"/>
      <c r="BEB101" s="9"/>
      <c r="BEC101" s="9"/>
      <c r="BED101" s="9"/>
      <c r="BEE101" s="9"/>
      <c r="BEF101" s="9"/>
      <c r="BEG101" s="9"/>
      <c r="BEH101" s="9"/>
      <c r="BEI101" s="9"/>
      <c r="BEJ101" s="9"/>
      <c r="BEK101" s="9"/>
      <c r="BEL101" s="9"/>
      <c r="BEM101" s="9"/>
      <c r="BEN101" s="9"/>
      <c r="BEO101" s="9"/>
      <c r="BEP101" s="9"/>
      <c r="BEQ101" s="9"/>
      <c r="BER101" s="9"/>
      <c r="BES101" s="9"/>
      <c r="BET101" s="9"/>
      <c r="BEU101" s="9"/>
      <c r="BEV101" s="9"/>
      <c r="BEW101" s="9"/>
      <c r="BEX101" s="9"/>
      <c r="BEY101" s="9"/>
      <c r="BEZ101" s="9"/>
      <c r="BFA101" s="9"/>
      <c r="BFB101" s="9"/>
      <c r="BFC101" s="9"/>
      <c r="BFD101" s="9"/>
      <c r="BFE101" s="9"/>
      <c r="BFF101" s="9"/>
      <c r="BFG101" s="9"/>
      <c r="BFH101" s="9"/>
      <c r="BFI101" s="9"/>
      <c r="BFJ101" s="9"/>
      <c r="BFK101" s="9"/>
      <c r="BFL101" s="9"/>
      <c r="BFM101" s="9"/>
      <c r="BFN101" s="9"/>
      <c r="BFO101" s="9"/>
      <c r="BFP101" s="9"/>
      <c r="BFQ101" s="9"/>
      <c r="BFR101" s="9"/>
      <c r="BFS101" s="9"/>
      <c r="BFT101" s="9"/>
      <c r="BFU101" s="9"/>
      <c r="BFV101" s="9"/>
      <c r="BFW101" s="9"/>
      <c r="BFX101" s="9"/>
      <c r="BFY101" s="9"/>
      <c r="BFZ101" s="9"/>
      <c r="BGA101" s="9"/>
      <c r="BGB101" s="9"/>
      <c r="BGC101" s="9"/>
      <c r="BGD101" s="9"/>
      <c r="BGE101" s="9"/>
      <c r="BGF101" s="9"/>
      <c r="BGG101" s="9"/>
      <c r="BGH101" s="9"/>
      <c r="BGI101" s="9"/>
      <c r="BGJ101" s="9"/>
      <c r="BGK101" s="9"/>
      <c r="BGL101" s="9"/>
      <c r="BGM101" s="9"/>
      <c r="BGN101" s="9"/>
      <c r="BGO101" s="9"/>
      <c r="BGP101" s="9"/>
      <c r="BGQ101" s="9"/>
      <c r="BGR101" s="9"/>
      <c r="BGS101" s="9"/>
      <c r="BGT101" s="9"/>
      <c r="BGU101" s="9"/>
      <c r="BGV101" s="9"/>
      <c r="BGW101" s="9"/>
      <c r="BGX101" s="9"/>
      <c r="BGY101" s="9"/>
      <c r="BGZ101" s="9"/>
      <c r="BHA101" s="9"/>
      <c r="BHB101" s="9"/>
      <c r="BHC101" s="9"/>
      <c r="BHD101" s="9"/>
      <c r="BHE101" s="9"/>
      <c r="BHF101" s="9"/>
      <c r="BHG101" s="9"/>
      <c r="BHH101" s="9"/>
      <c r="BHI101" s="9"/>
      <c r="BHJ101" s="9"/>
      <c r="BHK101" s="9"/>
      <c r="BHL101" s="9"/>
      <c r="BHM101" s="9"/>
      <c r="BHN101" s="9"/>
      <c r="BHO101" s="9"/>
      <c r="BHP101" s="9"/>
      <c r="BHQ101" s="9"/>
      <c r="BHR101" s="9"/>
      <c r="BHS101" s="9"/>
      <c r="BHT101" s="9"/>
      <c r="BHU101" s="9"/>
      <c r="BHV101" s="9"/>
      <c r="BHW101" s="9"/>
      <c r="BHX101" s="9"/>
      <c r="BHY101" s="9"/>
      <c r="BHZ101" s="9"/>
      <c r="BIA101" s="9"/>
      <c r="BIB101" s="9"/>
      <c r="BIC101" s="9"/>
      <c r="BID101" s="9"/>
      <c r="BIE101" s="9"/>
      <c r="BIF101" s="9"/>
      <c r="BIG101" s="9"/>
      <c r="BIH101" s="9"/>
      <c r="BII101" s="9"/>
      <c r="BIJ101" s="9"/>
      <c r="BIK101" s="9"/>
      <c r="BIL101" s="9"/>
      <c r="BIM101" s="9"/>
      <c r="BIN101" s="9"/>
      <c r="BIO101" s="9"/>
      <c r="BIP101" s="9"/>
      <c r="BIQ101" s="9"/>
      <c r="BIR101" s="9"/>
      <c r="BIS101" s="9"/>
      <c r="BIT101" s="9"/>
      <c r="BIU101" s="9"/>
      <c r="BIV101" s="9"/>
      <c r="BIW101" s="9"/>
      <c r="BIX101" s="9"/>
      <c r="BIY101" s="9"/>
      <c r="BIZ101" s="9"/>
      <c r="BJA101" s="9"/>
      <c r="BJB101" s="9"/>
      <c r="BJC101" s="9"/>
      <c r="BJD101" s="9"/>
      <c r="BJE101" s="9"/>
      <c r="BJF101" s="9"/>
      <c r="BJG101" s="9"/>
      <c r="BJH101" s="9"/>
      <c r="BJI101" s="9"/>
      <c r="BJJ101" s="9"/>
      <c r="BJK101" s="9"/>
      <c r="BJL101" s="9"/>
      <c r="BJM101" s="9"/>
      <c r="BJN101" s="9"/>
      <c r="BJO101" s="9"/>
      <c r="BJP101" s="9"/>
      <c r="BJQ101" s="9"/>
      <c r="BJR101" s="9"/>
      <c r="BJS101" s="9"/>
      <c r="BJT101" s="9"/>
      <c r="BJU101" s="9"/>
      <c r="BJV101" s="9"/>
      <c r="BJW101" s="9"/>
      <c r="BJX101" s="9"/>
      <c r="BJY101" s="9"/>
      <c r="BJZ101" s="9"/>
      <c r="BKA101" s="9"/>
      <c r="BKB101" s="9"/>
      <c r="BKC101" s="9"/>
      <c r="BKD101" s="9"/>
      <c r="BKE101" s="9"/>
      <c r="BKF101" s="9"/>
      <c r="BKG101" s="9"/>
      <c r="BKH101" s="9"/>
      <c r="BKI101" s="9"/>
      <c r="BKJ101" s="9"/>
      <c r="BKK101" s="9"/>
      <c r="BKL101" s="9"/>
      <c r="BKM101" s="9"/>
      <c r="BKN101" s="9"/>
      <c r="BKO101" s="9"/>
      <c r="BKP101" s="9"/>
      <c r="BKQ101" s="9"/>
      <c r="BKR101" s="9"/>
      <c r="BKS101" s="9"/>
      <c r="BKT101" s="9"/>
      <c r="BKU101" s="9"/>
      <c r="BKV101" s="9"/>
      <c r="BKW101" s="9"/>
      <c r="BKX101" s="9"/>
      <c r="BKY101" s="9"/>
      <c r="BKZ101" s="9"/>
      <c r="BLA101" s="9"/>
      <c r="BLB101" s="9"/>
      <c r="BLC101" s="9"/>
      <c r="BLD101" s="9"/>
      <c r="BLE101" s="9"/>
      <c r="BLF101" s="9"/>
      <c r="BLG101" s="9"/>
      <c r="BLH101" s="9"/>
      <c r="BLI101" s="9"/>
      <c r="BLJ101" s="9"/>
      <c r="BLK101" s="9"/>
      <c r="BLL101" s="9"/>
      <c r="BLM101" s="9"/>
      <c r="BLN101" s="9"/>
      <c r="BLO101" s="9"/>
      <c r="BLP101" s="9"/>
      <c r="BLQ101" s="9"/>
      <c r="BLR101" s="9"/>
      <c r="BLS101" s="9"/>
      <c r="BLT101" s="9"/>
      <c r="BLU101" s="9"/>
      <c r="BLV101" s="9"/>
      <c r="BLW101" s="9"/>
      <c r="BLX101" s="9"/>
      <c r="BLY101" s="9"/>
      <c r="BLZ101" s="9"/>
      <c r="BMA101" s="9"/>
      <c r="BMB101" s="9"/>
      <c r="BMC101" s="9"/>
      <c r="BMD101" s="9"/>
      <c r="BME101" s="9"/>
      <c r="BMF101" s="9"/>
      <c r="BMG101" s="9"/>
      <c r="BMH101" s="9"/>
      <c r="BMI101" s="9"/>
      <c r="BMJ101" s="9"/>
      <c r="BMK101" s="9"/>
      <c r="BML101" s="9"/>
      <c r="BMM101" s="9"/>
      <c r="BMN101" s="9"/>
      <c r="BMO101" s="9"/>
      <c r="BMP101" s="9"/>
      <c r="BMQ101" s="9"/>
      <c r="BMR101" s="9"/>
      <c r="BMS101" s="9"/>
      <c r="BMT101" s="9"/>
      <c r="BMU101" s="9"/>
      <c r="BMV101" s="9"/>
      <c r="BMW101" s="9"/>
      <c r="BMX101" s="9"/>
      <c r="BMY101" s="9"/>
      <c r="BMZ101" s="9"/>
      <c r="BNA101" s="9"/>
      <c r="BNB101" s="9"/>
      <c r="BNC101" s="9"/>
      <c r="BND101" s="9"/>
      <c r="BNE101" s="9"/>
      <c r="BNF101" s="9"/>
      <c r="BNG101" s="9"/>
      <c r="BNH101" s="9"/>
      <c r="BNI101" s="9"/>
      <c r="BNJ101" s="9"/>
      <c r="BNK101" s="9"/>
      <c r="BNL101" s="9"/>
      <c r="BNM101" s="9"/>
      <c r="BNN101" s="9"/>
      <c r="BNO101" s="9"/>
      <c r="BNP101" s="9"/>
      <c r="BNQ101" s="9"/>
      <c r="BNR101" s="9"/>
      <c r="BNS101" s="9"/>
      <c r="BNT101" s="9"/>
      <c r="BNU101" s="9"/>
      <c r="BNV101" s="9"/>
      <c r="BNW101" s="9"/>
      <c r="BNX101" s="9"/>
      <c r="BNY101" s="9"/>
      <c r="BNZ101" s="9"/>
      <c r="BOA101" s="9"/>
      <c r="BOB101" s="9"/>
      <c r="BOC101" s="9"/>
      <c r="BOD101" s="9"/>
      <c r="BOE101" s="9"/>
      <c r="BOF101" s="9"/>
      <c r="BOG101" s="9"/>
      <c r="BOH101" s="9"/>
      <c r="BOI101" s="9"/>
      <c r="BOJ101" s="9"/>
      <c r="BOK101" s="9"/>
      <c r="BOL101" s="9"/>
      <c r="BOM101" s="9"/>
      <c r="BON101" s="9"/>
      <c r="BOO101" s="9"/>
      <c r="BOP101" s="9"/>
      <c r="BOQ101" s="9"/>
      <c r="BOR101" s="9"/>
      <c r="BOS101" s="9"/>
      <c r="BOT101" s="9"/>
      <c r="BOU101" s="9"/>
      <c r="BOV101" s="9"/>
      <c r="BOW101" s="9"/>
      <c r="BOX101" s="9"/>
      <c r="BOY101" s="9"/>
      <c r="BOZ101" s="9"/>
      <c r="BPA101" s="9"/>
      <c r="BPB101" s="9"/>
      <c r="BPC101" s="9"/>
      <c r="BPD101" s="9"/>
      <c r="BPE101" s="9"/>
      <c r="BPF101" s="9"/>
      <c r="BPG101" s="9"/>
      <c r="BPH101" s="9"/>
      <c r="BPI101" s="9"/>
      <c r="BPJ101" s="9"/>
      <c r="BPK101" s="9"/>
      <c r="BPL101" s="9"/>
      <c r="BPM101" s="9"/>
      <c r="BPN101" s="9"/>
      <c r="BPO101" s="9"/>
      <c r="BPP101" s="9"/>
      <c r="BPQ101" s="9"/>
      <c r="BPR101" s="9"/>
      <c r="BPS101" s="9"/>
      <c r="BPT101" s="9"/>
      <c r="BPU101" s="9"/>
      <c r="BPV101" s="9"/>
      <c r="BPW101" s="9"/>
      <c r="BPX101" s="9"/>
      <c r="BPY101" s="9"/>
      <c r="BPZ101" s="9"/>
      <c r="BQA101" s="9"/>
      <c r="BQB101" s="9"/>
      <c r="BQC101" s="9"/>
      <c r="BQD101" s="9"/>
      <c r="BQE101" s="9"/>
      <c r="BQF101" s="9"/>
      <c r="BQG101" s="9"/>
      <c r="BQH101" s="9"/>
      <c r="BQI101" s="9"/>
      <c r="BQJ101" s="9"/>
      <c r="BQK101" s="9"/>
      <c r="BQL101" s="9"/>
      <c r="BQM101" s="9"/>
      <c r="BQN101" s="9"/>
      <c r="BQO101" s="9"/>
      <c r="BQP101" s="9"/>
      <c r="BQQ101" s="9"/>
      <c r="BQR101" s="9"/>
      <c r="BQS101" s="9"/>
      <c r="BQT101" s="9"/>
      <c r="BQU101" s="9"/>
      <c r="BQV101" s="9"/>
      <c r="BQW101" s="9"/>
      <c r="BQX101" s="9"/>
      <c r="BQY101" s="9"/>
      <c r="BQZ101" s="9"/>
      <c r="BRA101" s="9"/>
      <c r="BRB101" s="9"/>
      <c r="BRC101" s="9"/>
      <c r="BRD101" s="9"/>
      <c r="BRE101" s="9"/>
      <c r="BRF101" s="9"/>
      <c r="BRG101" s="9"/>
      <c r="BRH101" s="9"/>
      <c r="BRI101" s="9"/>
      <c r="BRJ101" s="9"/>
      <c r="BRK101" s="9"/>
      <c r="BRL101" s="9"/>
      <c r="BRM101" s="9"/>
      <c r="BRN101" s="9"/>
      <c r="BRO101" s="9"/>
      <c r="BRP101" s="9"/>
      <c r="BRQ101" s="9"/>
      <c r="BRR101" s="9"/>
      <c r="BRS101" s="9"/>
      <c r="BRT101" s="9"/>
      <c r="BRU101" s="9"/>
      <c r="BRV101" s="9"/>
      <c r="BRW101" s="9"/>
      <c r="BRX101" s="9"/>
      <c r="BRY101" s="9"/>
      <c r="BRZ101" s="9"/>
      <c r="BSA101" s="9"/>
      <c r="BSB101" s="9"/>
      <c r="BSC101" s="9"/>
      <c r="BSD101" s="9"/>
      <c r="BSE101" s="9"/>
      <c r="BSF101" s="9"/>
      <c r="BSG101" s="9"/>
      <c r="BSH101" s="9"/>
      <c r="BSI101" s="9"/>
      <c r="BSJ101" s="9"/>
      <c r="BSK101" s="9"/>
      <c r="BSL101" s="9"/>
      <c r="BSM101" s="9"/>
      <c r="BSN101" s="9"/>
      <c r="BSO101" s="9"/>
      <c r="BSP101" s="9"/>
      <c r="BSQ101" s="9"/>
      <c r="BSR101" s="9"/>
      <c r="BSS101" s="9"/>
      <c r="BST101" s="9"/>
      <c r="BSU101" s="9"/>
      <c r="BSV101" s="9"/>
      <c r="BSW101" s="9"/>
      <c r="BSX101" s="9"/>
      <c r="BSY101" s="9"/>
      <c r="BSZ101" s="9"/>
      <c r="BTA101" s="9"/>
      <c r="BTB101" s="9"/>
      <c r="BTC101" s="9"/>
      <c r="BTD101" s="9"/>
      <c r="BTE101" s="9"/>
      <c r="BTF101" s="9"/>
      <c r="BTG101" s="9"/>
      <c r="BTH101" s="9"/>
      <c r="BTI101" s="9"/>
      <c r="BTJ101" s="9"/>
      <c r="BTK101" s="9"/>
      <c r="BTL101" s="9"/>
      <c r="BTM101" s="9"/>
      <c r="BTN101" s="9"/>
      <c r="BTO101" s="9"/>
      <c r="BTP101" s="9"/>
      <c r="BTQ101" s="9"/>
      <c r="BTR101" s="9"/>
      <c r="BTS101" s="9"/>
      <c r="BTT101" s="9"/>
      <c r="BTU101" s="9"/>
      <c r="BTV101" s="9"/>
      <c r="BTW101" s="9"/>
      <c r="BTX101" s="9"/>
      <c r="BTY101" s="9"/>
      <c r="BTZ101" s="9"/>
      <c r="BUA101" s="9"/>
      <c r="BUB101" s="9"/>
      <c r="BUC101" s="9"/>
      <c r="BUD101" s="9"/>
      <c r="BUE101" s="9"/>
      <c r="BUF101" s="9"/>
      <c r="BUG101" s="9"/>
      <c r="BUH101" s="9"/>
      <c r="BUI101" s="9"/>
      <c r="BUJ101" s="9"/>
      <c r="BUK101" s="9"/>
      <c r="BUL101" s="9"/>
      <c r="BUM101" s="9"/>
      <c r="BUN101" s="9"/>
      <c r="BUO101" s="9"/>
      <c r="BUP101" s="9"/>
      <c r="BUQ101" s="9"/>
      <c r="BUR101" s="9"/>
      <c r="BUS101" s="9"/>
      <c r="BUT101" s="9"/>
      <c r="BUU101" s="9"/>
      <c r="BUV101" s="9"/>
      <c r="BUW101" s="9"/>
      <c r="BUX101" s="9"/>
      <c r="BUY101" s="9"/>
      <c r="BUZ101" s="9"/>
      <c r="BVA101" s="9"/>
      <c r="BVB101" s="9"/>
      <c r="BVC101" s="9"/>
      <c r="BVD101" s="9"/>
      <c r="BVE101" s="9"/>
      <c r="BVF101" s="9"/>
      <c r="BVG101" s="9"/>
      <c r="BVH101" s="9"/>
      <c r="BVI101" s="9"/>
      <c r="BVJ101" s="9"/>
      <c r="BVK101" s="9"/>
      <c r="BVL101" s="9"/>
      <c r="BVM101" s="9"/>
      <c r="BVN101" s="9"/>
      <c r="BVO101" s="9"/>
      <c r="BVP101" s="9"/>
      <c r="BVQ101" s="9"/>
      <c r="BVR101" s="9"/>
      <c r="BVS101" s="9"/>
      <c r="BVT101" s="9"/>
      <c r="BVU101" s="9"/>
      <c r="BVV101" s="9"/>
      <c r="BVW101" s="9"/>
      <c r="BVX101" s="9"/>
      <c r="BVY101" s="9"/>
      <c r="BVZ101" s="9"/>
      <c r="BWA101" s="9"/>
      <c r="BWB101" s="9"/>
      <c r="BWC101" s="9"/>
      <c r="BWD101" s="9"/>
      <c r="BWE101" s="9"/>
      <c r="BWF101" s="9"/>
      <c r="BWG101" s="9"/>
      <c r="BWH101" s="9"/>
      <c r="BWI101" s="9"/>
      <c r="BWJ101" s="9"/>
      <c r="BWK101" s="9"/>
      <c r="BWL101" s="9"/>
      <c r="BWM101" s="9"/>
      <c r="BWN101" s="9"/>
      <c r="BWO101" s="9"/>
      <c r="BWP101" s="9"/>
      <c r="BWQ101" s="9"/>
      <c r="BWR101" s="9"/>
      <c r="BWS101" s="9"/>
      <c r="BWT101" s="9"/>
      <c r="BWU101" s="9"/>
      <c r="BWV101" s="9"/>
      <c r="BWW101" s="9"/>
      <c r="BWX101" s="9"/>
      <c r="BWY101" s="9"/>
      <c r="BWZ101" s="9"/>
      <c r="BXA101" s="9"/>
      <c r="BXB101" s="9"/>
      <c r="BXC101" s="9"/>
      <c r="BXD101" s="9"/>
      <c r="BXE101" s="9"/>
      <c r="BXF101" s="9"/>
      <c r="BXG101" s="9"/>
      <c r="BXH101" s="9"/>
      <c r="BXI101" s="9"/>
      <c r="BXJ101" s="9"/>
      <c r="BXK101" s="9"/>
      <c r="BXL101" s="9"/>
      <c r="BXM101" s="9"/>
      <c r="BXN101" s="9"/>
      <c r="BXO101" s="9"/>
      <c r="BXP101" s="9"/>
      <c r="BXQ101" s="9"/>
      <c r="BXR101" s="9"/>
      <c r="BXS101" s="9"/>
      <c r="BXT101" s="9"/>
      <c r="BXU101" s="9"/>
      <c r="BXV101" s="9"/>
      <c r="BXW101" s="9"/>
      <c r="BXX101" s="9"/>
      <c r="BXY101" s="9"/>
      <c r="BXZ101" s="9"/>
      <c r="BYA101" s="9"/>
      <c r="BYB101" s="9"/>
      <c r="BYC101" s="9"/>
      <c r="BYD101" s="9"/>
      <c r="BYE101" s="9"/>
      <c r="BYF101" s="9"/>
      <c r="BYG101" s="9"/>
      <c r="BYH101" s="9"/>
      <c r="BYI101" s="9"/>
      <c r="BYJ101" s="9"/>
      <c r="BYK101" s="9"/>
      <c r="BYL101" s="9"/>
      <c r="BYM101" s="9"/>
      <c r="BYN101" s="9"/>
      <c r="BYO101" s="9"/>
      <c r="BYP101" s="9"/>
      <c r="BYQ101" s="9"/>
      <c r="BYR101" s="9"/>
      <c r="BYS101" s="9"/>
      <c r="BYT101" s="9"/>
      <c r="BYU101" s="9"/>
      <c r="BYV101" s="9"/>
      <c r="BYW101" s="9"/>
      <c r="BYX101" s="9"/>
      <c r="BYY101" s="9"/>
      <c r="BYZ101" s="9"/>
      <c r="BZA101" s="9"/>
      <c r="BZB101" s="9"/>
      <c r="BZC101" s="9"/>
      <c r="BZD101" s="9"/>
      <c r="BZE101" s="9"/>
      <c r="BZF101" s="9"/>
      <c r="BZG101" s="9"/>
      <c r="BZH101" s="9"/>
      <c r="BZI101" s="9"/>
      <c r="BZJ101" s="9"/>
      <c r="BZK101" s="9"/>
      <c r="BZL101" s="9"/>
      <c r="BZM101" s="9"/>
      <c r="BZN101" s="9"/>
      <c r="BZO101" s="9"/>
      <c r="BZP101" s="9"/>
      <c r="BZQ101" s="9"/>
      <c r="BZR101" s="9"/>
      <c r="BZS101" s="9"/>
      <c r="BZT101" s="9"/>
      <c r="BZU101" s="9"/>
      <c r="BZV101" s="9"/>
      <c r="BZW101" s="9"/>
      <c r="BZX101" s="9"/>
      <c r="BZY101" s="9"/>
      <c r="BZZ101" s="9"/>
      <c r="CAA101" s="9"/>
      <c r="CAB101" s="9"/>
      <c r="CAC101" s="9"/>
      <c r="CAD101" s="9"/>
      <c r="CAE101" s="9"/>
      <c r="CAF101" s="9"/>
      <c r="CAG101" s="9"/>
      <c r="CAH101" s="9"/>
      <c r="CAI101" s="9"/>
      <c r="CAJ101" s="9"/>
      <c r="CAK101" s="9"/>
      <c r="CAL101" s="9"/>
      <c r="CAM101" s="9"/>
      <c r="CAN101" s="9"/>
      <c r="CAO101" s="9"/>
      <c r="CAP101" s="9"/>
      <c r="CAQ101" s="9"/>
      <c r="CAR101" s="9"/>
      <c r="CAS101" s="9"/>
      <c r="CAT101" s="9"/>
      <c r="CAU101" s="9"/>
      <c r="CAV101" s="9"/>
      <c r="CAW101" s="9"/>
      <c r="CAX101" s="9"/>
      <c r="CAY101" s="9"/>
      <c r="CAZ101" s="9"/>
      <c r="CBA101" s="9"/>
      <c r="CBB101" s="9"/>
      <c r="CBC101" s="9"/>
      <c r="CBD101" s="9"/>
      <c r="CBE101" s="9"/>
      <c r="CBF101" s="9"/>
      <c r="CBG101" s="9"/>
      <c r="CBH101" s="9"/>
      <c r="CBI101" s="9"/>
      <c r="CBJ101" s="9"/>
      <c r="CBK101" s="9"/>
      <c r="CBL101" s="9"/>
      <c r="CBM101" s="9"/>
      <c r="CBN101" s="9"/>
      <c r="CBO101" s="9"/>
      <c r="CBP101" s="9"/>
      <c r="CBQ101" s="9"/>
      <c r="CBR101" s="9"/>
      <c r="CBS101" s="9"/>
      <c r="CBT101" s="9"/>
      <c r="CBU101" s="9"/>
      <c r="CBV101" s="9"/>
      <c r="CBW101" s="9"/>
      <c r="CBX101" s="9"/>
      <c r="CBY101" s="9"/>
      <c r="CBZ101" s="9"/>
      <c r="CCA101" s="9"/>
      <c r="CCB101" s="9"/>
      <c r="CCC101" s="9"/>
      <c r="CCD101" s="9"/>
      <c r="CCE101" s="9"/>
      <c r="CCF101" s="9"/>
      <c r="CCG101" s="9"/>
      <c r="CCH101" s="9"/>
      <c r="CCI101" s="9"/>
      <c r="CCJ101" s="9"/>
      <c r="CCK101" s="9"/>
      <c r="CCL101" s="9"/>
      <c r="CCM101" s="9"/>
      <c r="CCN101" s="9"/>
      <c r="CCO101" s="9"/>
      <c r="CCP101" s="9"/>
      <c r="CCQ101" s="9"/>
      <c r="CCR101" s="9"/>
      <c r="CCS101" s="9"/>
      <c r="CCT101" s="9"/>
      <c r="CCU101" s="9"/>
      <c r="CCV101" s="9"/>
      <c r="CCW101" s="9"/>
      <c r="CCX101" s="9"/>
      <c r="CCY101" s="9"/>
      <c r="CCZ101" s="9"/>
      <c r="CDA101" s="9"/>
      <c r="CDB101" s="9"/>
      <c r="CDC101" s="9"/>
      <c r="CDD101" s="9"/>
      <c r="CDE101" s="9"/>
      <c r="CDF101" s="9"/>
      <c r="CDG101" s="9"/>
      <c r="CDH101" s="9"/>
      <c r="CDI101" s="9"/>
      <c r="CDJ101" s="9"/>
      <c r="CDK101" s="9"/>
      <c r="CDL101" s="9"/>
      <c r="CDM101" s="9"/>
      <c r="CDN101" s="9"/>
      <c r="CDO101" s="9"/>
      <c r="CDP101" s="9"/>
      <c r="CDQ101" s="9"/>
      <c r="CDR101" s="9"/>
      <c r="CDS101" s="9"/>
      <c r="CDT101" s="9"/>
      <c r="CDU101" s="9"/>
      <c r="CDV101" s="9"/>
      <c r="CDW101" s="9"/>
      <c r="CDX101" s="9"/>
      <c r="CDY101" s="9"/>
      <c r="CDZ101" s="9"/>
      <c r="CEA101" s="9"/>
      <c r="CEB101" s="9"/>
      <c r="CEC101" s="9"/>
      <c r="CED101" s="9"/>
      <c r="CEE101" s="9"/>
      <c r="CEF101" s="9"/>
      <c r="CEG101" s="9"/>
      <c r="CEH101" s="9"/>
      <c r="CEI101" s="9"/>
      <c r="CEJ101" s="9"/>
      <c r="CEK101" s="9"/>
      <c r="CEL101" s="9"/>
      <c r="CEM101" s="9"/>
      <c r="CEN101" s="9"/>
      <c r="CEO101" s="9"/>
      <c r="CEP101" s="9"/>
      <c r="CEQ101" s="9"/>
      <c r="CER101" s="9"/>
      <c r="CES101" s="9"/>
      <c r="CET101" s="9"/>
      <c r="CEU101" s="9"/>
      <c r="CEV101" s="9"/>
      <c r="CEW101" s="9"/>
      <c r="CEX101" s="9"/>
      <c r="CEY101" s="9"/>
      <c r="CEZ101" s="9"/>
      <c r="CFA101" s="9"/>
      <c r="CFB101" s="9"/>
      <c r="CFC101" s="9"/>
      <c r="CFD101" s="9"/>
      <c r="CFE101" s="9"/>
      <c r="CFF101" s="9"/>
      <c r="CFG101" s="9"/>
      <c r="CFH101" s="9"/>
      <c r="CFI101" s="9"/>
      <c r="CFJ101" s="9"/>
      <c r="CFK101" s="9"/>
      <c r="CFL101" s="9"/>
      <c r="CFM101" s="9"/>
      <c r="CFN101" s="9"/>
      <c r="CFO101" s="9"/>
      <c r="CFP101" s="9"/>
      <c r="CFQ101" s="9"/>
      <c r="CFR101" s="9"/>
      <c r="CFS101" s="9"/>
      <c r="CFT101" s="9"/>
      <c r="CFU101" s="9"/>
      <c r="CFV101" s="9"/>
      <c r="CFW101" s="9"/>
      <c r="CFX101" s="9"/>
      <c r="CFY101" s="9"/>
      <c r="CFZ101" s="9"/>
      <c r="CGA101" s="9"/>
      <c r="CGB101" s="9"/>
      <c r="CGC101" s="9"/>
      <c r="CGD101" s="9"/>
      <c r="CGE101" s="9"/>
      <c r="CGF101" s="9"/>
      <c r="CGG101" s="9"/>
      <c r="CGH101" s="9"/>
      <c r="CGI101" s="9"/>
      <c r="CGJ101" s="9"/>
      <c r="CGK101" s="9"/>
      <c r="CGL101" s="9"/>
      <c r="CGM101" s="9"/>
      <c r="CGN101" s="9"/>
      <c r="CGO101" s="9"/>
      <c r="CGP101" s="9"/>
      <c r="CGQ101" s="9"/>
      <c r="CGR101" s="9"/>
      <c r="CGS101" s="9"/>
      <c r="CGT101" s="9"/>
      <c r="CGU101" s="9"/>
      <c r="CGV101" s="9"/>
      <c r="CGW101" s="9"/>
      <c r="CGX101" s="9"/>
      <c r="CGY101" s="9"/>
      <c r="CGZ101" s="9"/>
      <c r="CHA101" s="9"/>
      <c r="CHB101" s="9"/>
      <c r="CHC101" s="9"/>
      <c r="CHD101" s="9"/>
      <c r="CHE101" s="9"/>
      <c r="CHF101" s="9"/>
      <c r="CHG101" s="9"/>
      <c r="CHH101" s="9"/>
      <c r="CHI101" s="9"/>
      <c r="CHJ101" s="9"/>
      <c r="CHK101" s="9"/>
      <c r="CHL101" s="9"/>
      <c r="CHM101" s="9"/>
      <c r="CHN101" s="9"/>
      <c r="CHO101" s="9"/>
      <c r="CHP101" s="9"/>
      <c r="CHQ101" s="9"/>
      <c r="CHR101" s="9"/>
      <c r="CHS101" s="9"/>
      <c r="CHT101" s="9"/>
      <c r="CHU101" s="9"/>
      <c r="CHV101" s="9"/>
      <c r="CHW101" s="9"/>
      <c r="CHX101" s="9"/>
      <c r="CHY101" s="9"/>
      <c r="CHZ101" s="9"/>
      <c r="CIA101" s="9"/>
      <c r="CIB101" s="9"/>
      <c r="CIC101" s="9"/>
      <c r="CID101" s="9"/>
      <c r="CIE101" s="9"/>
      <c r="CIF101" s="9"/>
      <c r="CIG101" s="9"/>
      <c r="CIH101" s="9"/>
      <c r="CII101" s="9"/>
      <c r="CIJ101" s="9"/>
      <c r="CIK101" s="9"/>
      <c r="CIL101" s="9"/>
      <c r="CIM101" s="9"/>
      <c r="CIN101" s="9"/>
      <c r="CIO101" s="9"/>
      <c r="CIP101" s="9"/>
      <c r="CIQ101" s="9"/>
      <c r="CIR101" s="9"/>
      <c r="CIS101" s="9"/>
      <c r="CIT101" s="9"/>
      <c r="CIU101" s="9"/>
      <c r="CIV101" s="9"/>
      <c r="CIW101" s="9"/>
      <c r="CIX101" s="9"/>
      <c r="CIY101" s="9"/>
      <c r="CIZ101" s="9"/>
      <c r="CJA101" s="9"/>
      <c r="CJB101" s="9"/>
      <c r="CJC101" s="9"/>
      <c r="CJD101" s="9"/>
      <c r="CJE101" s="9"/>
      <c r="CJF101" s="9"/>
      <c r="CJG101" s="9"/>
      <c r="CJH101" s="9"/>
      <c r="CJI101" s="9"/>
      <c r="CJJ101" s="9"/>
      <c r="CJK101" s="9"/>
      <c r="CJL101" s="9"/>
      <c r="CJM101" s="9"/>
      <c r="CJN101" s="9"/>
      <c r="CJO101" s="9"/>
      <c r="CJP101" s="9"/>
      <c r="CJQ101" s="9"/>
      <c r="CJR101" s="9"/>
      <c r="CJS101" s="9"/>
      <c r="CJT101" s="9"/>
      <c r="CJU101" s="9"/>
      <c r="CJV101" s="9"/>
      <c r="CJW101" s="9"/>
      <c r="CJX101" s="9"/>
      <c r="CJY101" s="9"/>
      <c r="CJZ101" s="9"/>
      <c r="CKA101" s="9"/>
      <c r="CKB101" s="9"/>
      <c r="CKC101" s="9"/>
      <c r="CKD101" s="9"/>
      <c r="CKE101" s="9"/>
      <c r="CKF101" s="9"/>
      <c r="CKG101" s="9"/>
      <c r="CKH101" s="9"/>
      <c r="CKI101" s="9"/>
      <c r="CKJ101" s="9"/>
      <c r="CKK101" s="9"/>
      <c r="CKL101" s="9"/>
      <c r="CKM101" s="9"/>
      <c r="CKN101" s="9"/>
      <c r="CKO101" s="9"/>
      <c r="CKP101" s="9"/>
      <c r="CKQ101" s="9"/>
      <c r="CKR101" s="9"/>
      <c r="CKS101" s="9"/>
      <c r="CKT101" s="9"/>
      <c r="CKU101" s="9"/>
      <c r="CKV101" s="9"/>
      <c r="CKW101" s="9"/>
      <c r="CKX101" s="9"/>
      <c r="CKY101" s="9"/>
      <c r="CKZ101" s="9"/>
      <c r="CLA101" s="9"/>
      <c r="CLB101" s="9"/>
      <c r="CLC101" s="9"/>
      <c r="CLD101" s="9"/>
      <c r="CLE101" s="9"/>
      <c r="CLF101" s="9"/>
      <c r="CLG101" s="9"/>
      <c r="CLH101" s="9"/>
      <c r="CLI101" s="9"/>
      <c r="CLJ101" s="9"/>
      <c r="CLK101" s="9"/>
      <c r="CLL101" s="9"/>
      <c r="CLM101" s="9"/>
      <c r="CLN101" s="9"/>
      <c r="CLO101" s="9"/>
      <c r="CLP101" s="9"/>
      <c r="CLQ101" s="9"/>
      <c r="CLR101" s="9"/>
      <c r="CLS101" s="9"/>
      <c r="CLT101" s="9"/>
      <c r="CLU101" s="9"/>
      <c r="CLV101" s="9"/>
      <c r="CLW101" s="9"/>
      <c r="CLX101" s="9"/>
      <c r="CLY101" s="9"/>
      <c r="CLZ101" s="9"/>
      <c r="CMA101" s="9"/>
      <c r="CMB101" s="9"/>
      <c r="CMC101" s="9"/>
      <c r="CMD101" s="9"/>
      <c r="CME101" s="9"/>
      <c r="CMF101" s="9"/>
      <c r="CMG101" s="9"/>
      <c r="CMH101" s="9"/>
      <c r="CMI101" s="9"/>
      <c r="CMJ101" s="9"/>
      <c r="CMK101" s="9"/>
      <c r="CML101" s="9"/>
      <c r="CMM101" s="9"/>
      <c r="CMN101" s="9"/>
      <c r="CMO101" s="9"/>
      <c r="CMP101" s="9"/>
      <c r="CMQ101" s="9"/>
      <c r="CMR101" s="9"/>
      <c r="CMS101" s="9"/>
      <c r="CMT101" s="9"/>
      <c r="CMU101" s="9"/>
      <c r="CMV101" s="9"/>
      <c r="CMW101" s="9"/>
      <c r="CMX101" s="9"/>
      <c r="CMY101" s="9"/>
      <c r="CMZ101" s="9"/>
      <c r="CNA101" s="9"/>
      <c r="CNB101" s="9"/>
      <c r="CNC101" s="9"/>
      <c r="CND101" s="9"/>
      <c r="CNE101" s="9"/>
      <c r="CNF101" s="9"/>
      <c r="CNG101" s="9"/>
      <c r="CNH101" s="9"/>
      <c r="CNI101" s="9"/>
      <c r="CNJ101" s="9"/>
      <c r="CNK101" s="9"/>
      <c r="CNL101" s="9"/>
      <c r="CNM101" s="9"/>
      <c r="CNN101" s="9"/>
      <c r="CNO101" s="9"/>
      <c r="CNP101" s="9"/>
      <c r="CNQ101" s="9"/>
      <c r="CNR101" s="9"/>
      <c r="CNS101" s="9"/>
      <c r="CNT101" s="9"/>
      <c r="CNU101" s="9"/>
      <c r="CNV101" s="9"/>
      <c r="CNW101" s="9"/>
      <c r="CNX101" s="9"/>
      <c r="CNY101" s="9"/>
      <c r="CNZ101" s="9"/>
      <c r="COA101" s="9"/>
      <c r="COB101" s="9"/>
      <c r="COC101" s="9"/>
      <c r="COD101" s="9"/>
      <c r="COE101" s="9"/>
      <c r="COF101" s="9"/>
      <c r="COG101" s="9"/>
      <c r="COH101" s="9"/>
      <c r="COI101" s="9"/>
      <c r="COJ101" s="9"/>
      <c r="COK101" s="9"/>
      <c r="COL101" s="9"/>
      <c r="COM101" s="9"/>
      <c r="CON101" s="9"/>
      <c r="COO101" s="9"/>
      <c r="COP101" s="9"/>
      <c r="COQ101" s="9"/>
      <c r="COR101" s="9"/>
      <c r="COS101" s="9"/>
      <c r="COT101" s="9"/>
      <c r="COU101" s="9"/>
      <c r="COV101" s="9"/>
      <c r="COW101" s="9"/>
      <c r="COX101" s="9"/>
      <c r="COY101" s="9"/>
      <c r="COZ101" s="9"/>
      <c r="CPA101" s="9"/>
      <c r="CPB101" s="9"/>
      <c r="CPC101" s="9"/>
      <c r="CPD101" s="9"/>
      <c r="CPE101" s="9"/>
      <c r="CPF101" s="9"/>
      <c r="CPG101" s="9"/>
      <c r="CPH101" s="9"/>
      <c r="CPI101" s="9"/>
      <c r="CPJ101" s="9"/>
      <c r="CPK101" s="9"/>
      <c r="CPL101" s="9"/>
      <c r="CPM101" s="9"/>
      <c r="CPN101" s="9"/>
      <c r="CPO101" s="9"/>
      <c r="CPP101" s="9"/>
      <c r="CPQ101" s="9"/>
      <c r="CPR101" s="9"/>
      <c r="CPS101" s="9"/>
      <c r="CPT101" s="9"/>
      <c r="CPU101" s="9"/>
      <c r="CPV101" s="9"/>
      <c r="CPW101" s="9"/>
      <c r="CPX101" s="9"/>
      <c r="CPY101" s="9"/>
      <c r="CPZ101" s="9"/>
      <c r="CQA101" s="9"/>
      <c r="CQB101" s="9"/>
      <c r="CQC101" s="9"/>
      <c r="CQD101" s="9"/>
      <c r="CQE101" s="9"/>
      <c r="CQF101" s="9"/>
      <c r="CQG101" s="9"/>
      <c r="CQH101" s="9"/>
      <c r="CQI101" s="9"/>
      <c r="CQJ101" s="9"/>
      <c r="CQK101" s="9"/>
      <c r="CQL101" s="9"/>
      <c r="CQM101" s="9"/>
      <c r="CQN101" s="9"/>
      <c r="CQO101" s="9"/>
      <c r="CQP101" s="9"/>
      <c r="CQQ101" s="9"/>
      <c r="CQR101" s="9"/>
      <c r="CQS101" s="9"/>
      <c r="CQT101" s="9"/>
      <c r="CQU101" s="9"/>
      <c r="CQV101" s="9"/>
      <c r="CQW101" s="9"/>
      <c r="CQX101" s="9"/>
      <c r="CQY101" s="9"/>
      <c r="CQZ101" s="9"/>
      <c r="CRA101" s="9"/>
      <c r="CRB101" s="9"/>
      <c r="CRC101" s="9"/>
      <c r="CRD101" s="9"/>
      <c r="CRE101" s="9"/>
      <c r="CRF101" s="9"/>
      <c r="CRG101" s="9"/>
      <c r="CRH101" s="9"/>
      <c r="CRI101" s="9"/>
      <c r="CRJ101" s="9"/>
      <c r="CRK101" s="9"/>
      <c r="CRL101" s="9"/>
      <c r="CRM101" s="9"/>
      <c r="CRN101" s="9"/>
      <c r="CRO101" s="9"/>
      <c r="CRP101" s="9"/>
      <c r="CRQ101" s="9"/>
      <c r="CRR101" s="9"/>
      <c r="CRS101" s="9"/>
      <c r="CRT101" s="9"/>
      <c r="CRU101" s="9"/>
      <c r="CRV101" s="9"/>
      <c r="CRW101" s="9"/>
      <c r="CRX101" s="9"/>
      <c r="CRY101" s="9"/>
      <c r="CRZ101" s="9"/>
      <c r="CSA101" s="9"/>
      <c r="CSB101" s="9"/>
      <c r="CSC101" s="9"/>
      <c r="CSD101" s="9"/>
      <c r="CSE101" s="9"/>
      <c r="CSF101" s="9"/>
      <c r="CSG101" s="9"/>
      <c r="CSH101" s="9"/>
      <c r="CSI101" s="9"/>
      <c r="CSJ101" s="9"/>
      <c r="CSK101" s="9"/>
      <c r="CSL101" s="9"/>
      <c r="CSM101" s="9"/>
      <c r="CSN101" s="9"/>
      <c r="CSO101" s="9"/>
      <c r="CSP101" s="9"/>
      <c r="CSQ101" s="9"/>
      <c r="CSR101" s="9"/>
      <c r="CSS101" s="9"/>
      <c r="CST101" s="9"/>
      <c r="CSU101" s="9"/>
      <c r="CSV101" s="9"/>
      <c r="CSW101" s="9"/>
      <c r="CSX101" s="9"/>
      <c r="CSY101" s="9"/>
      <c r="CSZ101" s="9"/>
      <c r="CTA101" s="9"/>
      <c r="CTB101" s="9"/>
      <c r="CTC101" s="9"/>
      <c r="CTD101" s="9"/>
      <c r="CTE101" s="9"/>
      <c r="CTF101" s="9"/>
      <c r="CTG101" s="9"/>
      <c r="CTH101" s="9"/>
      <c r="CTI101" s="9"/>
      <c r="CTJ101" s="9"/>
      <c r="CTK101" s="9"/>
      <c r="CTL101" s="9"/>
      <c r="CTM101" s="9"/>
      <c r="CTN101" s="9"/>
      <c r="CTO101" s="9"/>
      <c r="CTP101" s="9"/>
      <c r="CTQ101" s="9"/>
      <c r="CTR101" s="9"/>
      <c r="CTS101" s="9"/>
      <c r="CTT101" s="9"/>
      <c r="CTU101" s="9"/>
      <c r="CTV101" s="9"/>
      <c r="CTW101" s="9"/>
      <c r="CTX101" s="9"/>
      <c r="CTY101" s="9"/>
      <c r="CTZ101" s="9"/>
      <c r="CUA101" s="9"/>
      <c r="CUB101" s="9"/>
      <c r="CUC101" s="9"/>
      <c r="CUD101" s="9"/>
      <c r="CUE101" s="9"/>
      <c r="CUF101" s="9"/>
      <c r="CUG101" s="9"/>
      <c r="CUH101" s="9"/>
      <c r="CUI101" s="9"/>
      <c r="CUJ101" s="9"/>
      <c r="CUK101" s="9"/>
      <c r="CUL101" s="9"/>
      <c r="CUM101" s="9"/>
      <c r="CUN101" s="9"/>
      <c r="CUO101" s="9"/>
      <c r="CUP101" s="9"/>
      <c r="CUQ101" s="9"/>
      <c r="CUR101" s="9"/>
      <c r="CUS101" s="9"/>
      <c r="CUT101" s="9"/>
      <c r="CUU101" s="9"/>
      <c r="CUV101" s="9"/>
      <c r="CUW101" s="9"/>
      <c r="CUX101" s="9"/>
      <c r="CUY101" s="9"/>
      <c r="CUZ101" s="9"/>
      <c r="CVA101" s="9"/>
      <c r="CVB101" s="9"/>
      <c r="CVC101" s="9"/>
      <c r="CVD101" s="9"/>
      <c r="CVE101" s="9"/>
      <c r="CVF101" s="9"/>
      <c r="CVG101" s="9"/>
      <c r="CVH101" s="9"/>
      <c r="CVI101" s="9"/>
      <c r="CVJ101" s="9"/>
      <c r="CVK101" s="9"/>
      <c r="CVL101" s="9"/>
      <c r="CVM101" s="9"/>
      <c r="CVN101" s="9"/>
      <c r="CVO101" s="9"/>
      <c r="CVP101" s="9"/>
      <c r="CVQ101" s="9"/>
      <c r="CVR101" s="9"/>
      <c r="CVS101" s="9"/>
      <c r="CVT101" s="9"/>
      <c r="CVU101" s="9"/>
      <c r="CVV101" s="9"/>
      <c r="CVW101" s="9"/>
      <c r="CVX101" s="9"/>
      <c r="CVY101" s="9"/>
      <c r="CVZ101" s="9"/>
      <c r="CWA101" s="9"/>
      <c r="CWB101" s="9"/>
      <c r="CWC101" s="9"/>
      <c r="CWD101" s="9"/>
      <c r="CWE101" s="9"/>
      <c r="CWF101" s="9"/>
      <c r="CWG101" s="9"/>
      <c r="CWH101" s="9"/>
      <c r="CWI101" s="9"/>
      <c r="CWJ101" s="9"/>
      <c r="CWK101" s="9"/>
      <c r="CWL101" s="9"/>
      <c r="CWM101" s="9"/>
      <c r="CWN101" s="9"/>
      <c r="CWO101" s="9"/>
      <c r="CWP101" s="9"/>
      <c r="CWQ101" s="9"/>
      <c r="CWR101" s="9"/>
      <c r="CWS101" s="9"/>
      <c r="CWT101" s="9"/>
      <c r="CWU101" s="9"/>
      <c r="CWV101" s="9"/>
      <c r="CWW101" s="9"/>
      <c r="CWX101" s="9"/>
      <c r="CWY101" s="9"/>
      <c r="CWZ101" s="9"/>
      <c r="CXA101" s="9"/>
      <c r="CXB101" s="9"/>
      <c r="CXC101" s="9"/>
      <c r="CXD101" s="9"/>
      <c r="CXE101" s="9"/>
      <c r="CXF101" s="9"/>
      <c r="CXG101" s="9"/>
      <c r="CXH101" s="9"/>
      <c r="CXI101" s="9"/>
      <c r="CXJ101" s="9"/>
      <c r="CXK101" s="9"/>
      <c r="CXL101" s="9"/>
      <c r="CXM101" s="9"/>
      <c r="CXN101" s="9"/>
      <c r="CXO101" s="9"/>
      <c r="CXP101" s="9"/>
      <c r="CXQ101" s="9"/>
      <c r="CXR101" s="9"/>
      <c r="CXS101" s="9"/>
      <c r="CXT101" s="9"/>
      <c r="CXU101" s="9"/>
      <c r="CXV101" s="9"/>
      <c r="CXW101" s="9"/>
      <c r="CXX101" s="9"/>
      <c r="CXY101" s="9"/>
      <c r="CXZ101" s="9"/>
      <c r="CYA101" s="9"/>
      <c r="CYB101" s="9"/>
      <c r="CYC101" s="9"/>
      <c r="CYD101" s="9"/>
      <c r="CYE101" s="9"/>
      <c r="CYF101" s="9"/>
      <c r="CYG101" s="9"/>
      <c r="CYH101" s="9"/>
      <c r="CYI101" s="9"/>
      <c r="CYJ101" s="9"/>
      <c r="CYK101" s="9"/>
      <c r="CYL101" s="9"/>
      <c r="CYM101" s="9"/>
      <c r="CYN101" s="9"/>
      <c r="CYO101" s="9"/>
      <c r="CYP101" s="9"/>
      <c r="CYQ101" s="9"/>
      <c r="CYR101" s="9"/>
      <c r="CYS101" s="9"/>
      <c r="CYT101" s="9"/>
      <c r="CYU101" s="9"/>
      <c r="CYV101" s="9"/>
      <c r="CYW101" s="9"/>
      <c r="CYX101" s="9"/>
      <c r="CYY101" s="9"/>
      <c r="CYZ101" s="9"/>
      <c r="CZA101" s="9"/>
      <c r="CZB101" s="9"/>
      <c r="CZC101" s="9"/>
      <c r="CZD101" s="9"/>
      <c r="CZE101" s="9"/>
      <c r="CZF101" s="9"/>
      <c r="CZG101" s="9"/>
      <c r="CZH101" s="9"/>
      <c r="CZI101" s="9"/>
      <c r="CZJ101" s="9"/>
      <c r="CZK101" s="9"/>
      <c r="CZL101" s="9"/>
      <c r="CZM101" s="9"/>
      <c r="CZN101" s="9"/>
      <c r="CZO101" s="9"/>
      <c r="CZP101" s="9"/>
      <c r="CZQ101" s="9"/>
      <c r="CZR101" s="9"/>
      <c r="CZS101" s="9"/>
      <c r="CZT101" s="9"/>
      <c r="CZU101" s="9"/>
      <c r="CZV101" s="9"/>
      <c r="CZW101" s="9"/>
      <c r="CZX101" s="9"/>
      <c r="CZY101" s="9"/>
      <c r="CZZ101" s="9"/>
      <c r="DAA101" s="9"/>
      <c r="DAB101" s="9"/>
      <c r="DAC101" s="9"/>
      <c r="DAD101" s="9"/>
      <c r="DAE101" s="9"/>
      <c r="DAF101" s="9"/>
      <c r="DAG101" s="9"/>
      <c r="DAH101" s="9"/>
      <c r="DAI101" s="9"/>
      <c r="DAJ101" s="9"/>
      <c r="DAK101" s="9"/>
      <c r="DAL101" s="9"/>
      <c r="DAM101" s="9"/>
      <c r="DAN101" s="9"/>
      <c r="DAO101" s="9"/>
      <c r="DAP101" s="9"/>
      <c r="DAQ101" s="9"/>
      <c r="DAR101" s="9"/>
      <c r="DAS101" s="9"/>
      <c r="DAT101" s="9"/>
      <c r="DAU101" s="9"/>
      <c r="DAV101" s="9"/>
      <c r="DAW101" s="9"/>
      <c r="DAX101" s="9"/>
      <c r="DAY101" s="9"/>
      <c r="DAZ101" s="9"/>
      <c r="DBA101" s="9"/>
      <c r="DBB101" s="9"/>
      <c r="DBC101" s="9"/>
      <c r="DBD101" s="9"/>
      <c r="DBE101" s="9"/>
      <c r="DBF101" s="9"/>
      <c r="DBG101" s="9"/>
      <c r="DBH101" s="9"/>
      <c r="DBI101" s="9"/>
      <c r="DBJ101" s="9"/>
      <c r="DBK101" s="9"/>
      <c r="DBL101" s="9"/>
      <c r="DBM101" s="9"/>
      <c r="DBN101" s="9"/>
      <c r="DBO101" s="9"/>
      <c r="DBP101" s="9"/>
      <c r="DBQ101" s="9"/>
      <c r="DBR101" s="9"/>
      <c r="DBS101" s="9"/>
      <c r="DBT101" s="9"/>
      <c r="DBU101" s="9"/>
      <c r="DBV101" s="9"/>
      <c r="DBW101" s="9"/>
      <c r="DBX101" s="9"/>
      <c r="DBY101" s="9"/>
      <c r="DBZ101" s="9"/>
      <c r="DCA101" s="9"/>
      <c r="DCB101" s="9"/>
      <c r="DCC101" s="9"/>
      <c r="DCD101" s="9"/>
      <c r="DCE101" s="9"/>
      <c r="DCF101" s="9"/>
      <c r="DCG101" s="9"/>
      <c r="DCH101" s="9"/>
      <c r="DCI101" s="9"/>
      <c r="DCJ101" s="9"/>
      <c r="DCK101" s="9"/>
      <c r="DCL101" s="9"/>
      <c r="DCM101" s="9"/>
      <c r="DCN101" s="9"/>
      <c r="DCO101" s="9"/>
      <c r="DCP101" s="9"/>
      <c r="DCQ101" s="9"/>
      <c r="DCR101" s="9"/>
      <c r="DCS101" s="9"/>
      <c r="DCT101" s="9"/>
      <c r="DCU101" s="9"/>
      <c r="DCV101" s="9"/>
      <c r="DCW101" s="9"/>
      <c r="DCX101" s="9"/>
      <c r="DCY101" s="9"/>
      <c r="DCZ101" s="9"/>
      <c r="DDA101" s="9"/>
      <c r="DDB101" s="9"/>
      <c r="DDC101" s="9"/>
      <c r="DDD101" s="9"/>
      <c r="DDE101" s="9"/>
      <c r="DDF101" s="9"/>
      <c r="DDG101" s="9"/>
      <c r="DDH101" s="9"/>
      <c r="DDI101" s="9"/>
      <c r="DDJ101" s="9"/>
      <c r="DDK101" s="9"/>
      <c r="DDL101" s="9"/>
      <c r="DDM101" s="9"/>
      <c r="DDN101" s="9"/>
      <c r="DDO101" s="9"/>
      <c r="DDP101" s="9"/>
      <c r="DDQ101" s="9"/>
      <c r="DDR101" s="9"/>
      <c r="DDS101" s="9"/>
      <c r="DDT101" s="9"/>
      <c r="DDU101" s="9"/>
      <c r="DDV101" s="9"/>
      <c r="DDW101" s="9"/>
      <c r="DDX101" s="9"/>
      <c r="DDY101" s="9"/>
      <c r="DDZ101" s="9"/>
      <c r="DEA101" s="9"/>
      <c r="DEB101" s="9"/>
      <c r="DEC101" s="9"/>
      <c r="DED101" s="9"/>
      <c r="DEE101" s="9"/>
      <c r="DEF101" s="9"/>
      <c r="DEG101" s="9"/>
      <c r="DEH101" s="9"/>
      <c r="DEI101" s="9"/>
      <c r="DEJ101" s="9"/>
      <c r="DEK101" s="9"/>
      <c r="DEL101" s="9"/>
      <c r="DEM101" s="9"/>
      <c r="DEN101" s="9"/>
      <c r="DEO101" s="9"/>
      <c r="DEP101" s="9"/>
      <c r="DEQ101" s="9"/>
      <c r="DER101" s="9"/>
      <c r="DES101" s="9"/>
      <c r="DET101" s="9"/>
      <c r="DEU101" s="9"/>
      <c r="DEV101" s="9"/>
      <c r="DEW101" s="9"/>
      <c r="DEX101" s="9"/>
      <c r="DEY101" s="9"/>
      <c r="DEZ101" s="9"/>
      <c r="DFA101" s="9"/>
      <c r="DFB101" s="9"/>
      <c r="DFC101" s="9"/>
      <c r="DFD101" s="9"/>
      <c r="DFE101" s="9"/>
      <c r="DFF101" s="9"/>
      <c r="DFG101" s="9"/>
      <c r="DFH101" s="9"/>
      <c r="DFI101" s="9"/>
      <c r="DFJ101" s="9"/>
      <c r="DFK101" s="9"/>
      <c r="DFL101" s="9"/>
      <c r="DFM101" s="9"/>
      <c r="DFN101" s="9"/>
      <c r="DFO101" s="9"/>
      <c r="DFP101" s="9"/>
      <c r="DFQ101" s="9"/>
      <c r="DFR101" s="9"/>
      <c r="DFS101" s="9"/>
      <c r="DFT101" s="9"/>
      <c r="DFU101" s="9"/>
      <c r="DFV101" s="9"/>
      <c r="DFW101" s="9"/>
      <c r="DFX101" s="9"/>
      <c r="DFY101" s="9"/>
      <c r="DFZ101" s="9"/>
      <c r="DGA101" s="9"/>
      <c r="DGB101" s="9"/>
      <c r="DGC101" s="9"/>
      <c r="DGD101" s="9"/>
      <c r="DGE101" s="9"/>
      <c r="DGF101" s="9"/>
      <c r="DGG101" s="9"/>
      <c r="DGH101" s="9"/>
      <c r="DGI101" s="9"/>
      <c r="DGJ101" s="9"/>
      <c r="DGK101" s="9"/>
      <c r="DGL101" s="9"/>
      <c r="DGM101" s="9"/>
      <c r="DGN101" s="9"/>
      <c r="DGO101" s="9"/>
      <c r="DGP101" s="9"/>
      <c r="DGQ101" s="9"/>
      <c r="DGR101" s="9"/>
      <c r="DGS101" s="9"/>
      <c r="DGT101" s="9"/>
      <c r="DGU101" s="9"/>
      <c r="DGV101" s="9"/>
      <c r="DGW101" s="9"/>
      <c r="DGX101" s="9"/>
      <c r="DGY101" s="9"/>
      <c r="DGZ101" s="9"/>
      <c r="DHA101" s="9"/>
      <c r="DHB101" s="9"/>
      <c r="DHC101" s="9"/>
      <c r="DHD101" s="9"/>
      <c r="DHE101" s="9"/>
      <c r="DHF101" s="9"/>
      <c r="DHG101" s="9"/>
      <c r="DHH101" s="9"/>
      <c r="DHI101" s="9"/>
      <c r="DHJ101" s="9"/>
      <c r="DHK101" s="9"/>
      <c r="DHL101" s="9"/>
      <c r="DHM101" s="9"/>
      <c r="DHN101" s="9"/>
      <c r="DHO101" s="9"/>
      <c r="DHP101" s="9"/>
      <c r="DHQ101" s="9"/>
      <c r="DHR101" s="9"/>
      <c r="DHS101" s="9"/>
      <c r="DHT101" s="9"/>
      <c r="DHU101" s="9"/>
      <c r="DHV101" s="9"/>
      <c r="DHW101" s="9"/>
      <c r="DHX101" s="9"/>
      <c r="DHY101" s="9"/>
      <c r="DHZ101" s="9"/>
      <c r="DIA101" s="9"/>
      <c r="DIB101" s="9"/>
      <c r="DIC101" s="9"/>
      <c r="DID101" s="9"/>
      <c r="DIE101" s="9"/>
      <c r="DIF101" s="9"/>
      <c r="DIG101" s="9"/>
      <c r="DIH101" s="9"/>
      <c r="DII101" s="9"/>
      <c r="DIJ101" s="9"/>
      <c r="DIK101" s="9"/>
      <c r="DIL101" s="9"/>
      <c r="DIM101" s="9"/>
      <c r="DIN101" s="9"/>
      <c r="DIO101" s="9"/>
      <c r="DIP101" s="9"/>
      <c r="DIQ101" s="9"/>
      <c r="DIR101" s="9"/>
      <c r="DIS101" s="9"/>
      <c r="DIT101" s="9"/>
      <c r="DIU101" s="9"/>
      <c r="DIV101" s="9"/>
      <c r="DIW101" s="9"/>
      <c r="DIX101" s="9"/>
      <c r="DIY101" s="9"/>
      <c r="DIZ101" s="9"/>
      <c r="DJA101" s="9"/>
      <c r="DJB101" s="9"/>
      <c r="DJC101" s="9"/>
      <c r="DJD101" s="9"/>
      <c r="DJE101" s="9"/>
      <c r="DJF101" s="9"/>
      <c r="DJG101" s="9"/>
      <c r="DJH101" s="9"/>
      <c r="DJI101" s="9"/>
      <c r="DJJ101" s="9"/>
      <c r="DJK101" s="9"/>
      <c r="DJL101" s="9"/>
      <c r="DJM101" s="9"/>
      <c r="DJN101" s="9"/>
      <c r="DJO101" s="9"/>
      <c r="DJP101" s="9"/>
      <c r="DJQ101" s="9"/>
      <c r="DJR101" s="9"/>
      <c r="DJS101" s="9"/>
      <c r="DJT101" s="9"/>
      <c r="DJU101" s="9"/>
      <c r="DJV101" s="9"/>
      <c r="DJW101" s="9"/>
      <c r="DJX101" s="9"/>
      <c r="DJY101" s="9"/>
      <c r="DJZ101" s="9"/>
      <c r="DKA101" s="9"/>
      <c r="DKB101" s="9"/>
      <c r="DKC101" s="9"/>
      <c r="DKD101" s="9"/>
      <c r="DKE101" s="9"/>
      <c r="DKF101" s="9"/>
      <c r="DKG101" s="9"/>
      <c r="DKH101" s="9"/>
      <c r="DKI101" s="9"/>
      <c r="DKJ101" s="9"/>
      <c r="DKK101" s="9"/>
      <c r="DKL101" s="9"/>
      <c r="DKM101" s="9"/>
      <c r="DKN101" s="9"/>
      <c r="DKO101" s="9"/>
      <c r="DKP101" s="9"/>
      <c r="DKQ101" s="9"/>
      <c r="DKR101" s="9"/>
      <c r="DKS101" s="9"/>
      <c r="DKT101" s="9"/>
      <c r="DKU101" s="9"/>
      <c r="DKV101" s="9"/>
      <c r="DKW101" s="9"/>
      <c r="DKX101" s="9"/>
      <c r="DKY101" s="9"/>
      <c r="DKZ101" s="9"/>
      <c r="DLA101" s="9"/>
      <c r="DLB101" s="9"/>
      <c r="DLC101" s="9"/>
      <c r="DLD101" s="9"/>
      <c r="DLE101" s="9"/>
      <c r="DLF101" s="9"/>
      <c r="DLG101" s="9"/>
      <c r="DLH101" s="9"/>
      <c r="DLI101" s="9"/>
      <c r="DLJ101" s="9"/>
      <c r="DLK101" s="9"/>
      <c r="DLL101" s="9"/>
      <c r="DLM101" s="9"/>
      <c r="DLN101" s="9"/>
      <c r="DLO101" s="9"/>
      <c r="DLP101" s="9"/>
      <c r="DLQ101" s="9"/>
      <c r="DLR101" s="9"/>
      <c r="DLS101" s="9"/>
      <c r="DLT101" s="9"/>
      <c r="DLU101" s="9"/>
      <c r="DLV101" s="9"/>
      <c r="DLW101" s="9"/>
      <c r="DLX101" s="9"/>
      <c r="DLY101" s="9"/>
      <c r="DLZ101" s="9"/>
      <c r="DMA101" s="9"/>
      <c r="DMB101" s="9"/>
      <c r="DMC101" s="9"/>
      <c r="DMD101" s="9"/>
      <c r="DME101" s="9"/>
      <c r="DMF101" s="9"/>
      <c r="DMG101" s="9"/>
      <c r="DMH101" s="9"/>
      <c r="DMI101" s="9"/>
      <c r="DMJ101" s="9"/>
      <c r="DMK101" s="9"/>
      <c r="DML101" s="9"/>
      <c r="DMM101" s="9"/>
      <c r="DMN101" s="9"/>
      <c r="DMO101" s="9"/>
      <c r="DMP101" s="9"/>
      <c r="DMQ101" s="9"/>
      <c r="DMR101" s="9"/>
      <c r="DMS101" s="9"/>
      <c r="DMT101" s="9"/>
      <c r="DMU101" s="9"/>
      <c r="DMV101" s="9"/>
      <c r="DMW101" s="9"/>
      <c r="DMX101" s="9"/>
      <c r="DMY101" s="9"/>
      <c r="DMZ101" s="9"/>
      <c r="DNA101" s="9"/>
      <c r="DNB101" s="9"/>
      <c r="DNC101" s="9"/>
      <c r="DND101" s="9"/>
      <c r="DNE101" s="9"/>
      <c r="DNF101" s="9"/>
      <c r="DNG101" s="9"/>
      <c r="DNH101" s="9"/>
      <c r="DNI101" s="9"/>
      <c r="DNJ101" s="9"/>
      <c r="DNK101" s="9"/>
      <c r="DNL101" s="9"/>
      <c r="DNM101" s="9"/>
      <c r="DNN101" s="9"/>
      <c r="DNO101" s="9"/>
      <c r="DNP101" s="9"/>
      <c r="DNQ101" s="9"/>
      <c r="DNR101" s="9"/>
      <c r="DNS101" s="9"/>
      <c r="DNT101" s="9"/>
      <c r="DNU101" s="9"/>
      <c r="DNV101" s="9"/>
      <c r="DNW101" s="9"/>
      <c r="DNX101" s="9"/>
      <c r="DNY101" s="9"/>
      <c r="DNZ101" s="9"/>
      <c r="DOA101" s="9"/>
      <c r="DOB101" s="9"/>
      <c r="DOC101" s="9"/>
      <c r="DOD101" s="9"/>
      <c r="DOE101" s="9"/>
      <c r="DOF101" s="9"/>
      <c r="DOG101" s="9"/>
      <c r="DOH101" s="9"/>
      <c r="DOI101" s="9"/>
      <c r="DOJ101" s="9"/>
      <c r="DOK101" s="9"/>
      <c r="DOL101" s="9"/>
      <c r="DOM101" s="9"/>
      <c r="DON101" s="9"/>
      <c r="DOO101" s="9"/>
      <c r="DOP101" s="9"/>
      <c r="DOQ101" s="9"/>
      <c r="DOR101" s="9"/>
      <c r="DOS101" s="9"/>
      <c r="DOT101" s="9"/>
      <c r="DOU101" s="9"/>
      <c r="DOV101" s="9"/>
      <c r="DOW101" s="9"/>
      <c r="DOX101" s="9"/>
      <c r="DOY101" s="9"/>
      <c r="DOZ101" s="9"/>
      <c r="DPA101" s="9"/>
      <c r="DPB101" s="9"/>
      <c r="DPC101" s="9"/>
      <c r="DPD101" s="9"/>
      <c r="DPE101" s="9"/>
      <c r="DPF101" s="9"/>
      <c r="DPG101" s="9"/>
      <c r="DPH101" s="9"/>
      <c r="DPI101" s="9"/>
      <c r="DPJ101" s="9"/>
      <c r="DPK101" s="9"/>
      <c r="DPL101" s="9"/>
      <c r="DPM101" s="9"/>
      <c r="DPN101" s="9"/>
      <c r="DPO101" s="9"/>
      <c r="DPP101" s="9"/>
      <c r="DPQ101" s="9"/>
      <c r="DPR101" s="9"/>
      <c r="DPS101" s="9"/>
      <c r="DPT101" s="9"/>
      <c r="DPU101" s="9"/>
      <c r="DPV101" s="9"/>
      <c r="DPW101" s="9"/>
      <c r="DPX101" s="9"/>
      <c r="DPY101" s="9"/>
      <c r="DPZ101" s="9"/>
      <c r="DQA101" s="9"/>
      <c r="DQB101" s="9"/>
      <c r="DQC101" s="9"/>
      <c r="DQD101" s="9"/>
      <c r="DQE101" s="9"/>
      <c r="DQF101" s="9"/>
      <c r="DQG101" s="9"/>
      <c r="DQH101" s="9"/>
      <c r="DQI101" s="9"/>
      <c r="DQJ101" s="9"/>
      <c r="DQK101" s="9"/>
      <c r="DQL101" s="9"/>
      <c r="DQM101" s="9"/>
      <c r="DQN101" s="9"/>
      <c r="DQO101" s="9"/>
      <c r="DQP101" s="9"/>
      <c r="DQQ101" s="9"/>
      <c r="DQR101" s="9"/>
      <c r="DQS101" s="9"/>
      <c r="DQT101" s="9"/>
      <c r="DQU101" s="9"/>
      <c r="DQV101" s="9"/>
      <c r="DQW101" s="9"/>
      <c r="DQX101" s="9"/>
      <c r="DQY101" s="9"/>
      <c r="DQZ101" s="9"/>
      <c r="DRA101" s="9"/>
      <c r="DRB101" s="9"/>
      <c r="DRC101" s="9"/>
      <c r="DRD101" s="9"/>
      <c r="DRE101" s="9"/>
      <c r="DRF101" s="9"/>
      <c r="DRG101" s="9"/>
      <c r="DRH101" s="9"/>
      <c r="DRI101" s="9"/>
      <c r="DRJ101" s="9"/>
      <c r="DRK101" s="9"/>
      <c r="DRL101" s="9"/>
      <c r="DRM101" s="9"/>
      <c r="DRN101" s="9"/>
      <c r="DRO101" s="9"/>
      <c r="DRP101" s="9"/>
      <c r="DRQ101" s="9"/>
      <c r="DRR101" s="9"/>
      <c r="DRS101" s="9"/>
      <c r="DRT101" s="9"/>
      <c r="DRU101" s="9"/>
      <c r="DRV101" s="9"/>
      <c r="DRW101" s="9"/>
      <c r="DRX101" s="9"/>
      <c r="DRY101" s="9"/>
      <c r="DRZ101" s="9"/>
      <c r="DSA101" s="9"/>
      <c r="DSB101" s="9"/>
      <c r="DSC101" s="9"/>
      <c r="DSD101" s="9"/>
      <c r="DSE101" s="9"/>
      <c r="DSF101" s="9"/>
      <c r="DSG101" s="9"/>
      <c r="DSH101" s="9"/>
      <c r="DSI101" s="9"/>
      <c r="DSJ101" s="9"/>
      <c r="DSK101" s="9"/>
      <c r="DSL101" s="9"/>
      <c r="DSM101" s="9"/>
      <c r="DSN101" s="9"/>
      <c r="DSO101" s="9"/>
      <c r="DSP101" s="9"/>
      <c r="DSQ101" s="9"/>
      <c r="DSR101" s="9"/>
      <c r="DSS101" s="9"/>
      <c r="DST101" s="9"/>
      <c r="DSU101" s="9"/>
      <c r="DSV101" s="9"/>
      <c r="DSW101" s="9"/>
      <c r="DSX101" s="9"/>
      <c r="DSY101" s="9"/>
      <c r="DSZ101" s="9"/>
      <c r="DTA101" s="9"/>
      <c r="DTB101" s="9"/>
      <c r="DTC101" s="9"/>
      <c r="DTD101" s="9"/>
      <c r="DTE101" s="9"/>
      <c r="DTF101" s="9"/>
      <c r="DTG101" s="9"/>
      <c r="DTH101" s="9"/>
      <c r="DTI101" s="9"/>
      <c r="DTJ101" s="9"/>
      <c r="DTK101" s="9"/>
      <c r="DTL101" s="9"/>
      <c r="DTM101" s="9"/>
      <c r="DTN101" s="9"/>
      <c r="DTO101" s="9"/>
      <c r="DTP101" s="9"/>
      <c r="DTQ101" s="9"/>
      <c r="DTR101" s="9"/>
      <c r="DTS101" s="9"/>
      <c r="DTT101" s="9"/>
      <c r="DTU101" s="9"/>
      <c r="DTV101" s="9"/>
      <c r="DTW101" s="9"/>
      <c r="DTX101" s="9"/>
      <c r="DTY101" s="9"/>
      <c r="DTZ101" s="9"/>
      <c r="DUA101" s="9"/>
      <c r="DUB101" s="9"/>
      <c r="DUC101" s="9"/>
      <c r="DUD101" s="9"/>
      <c r="DUE101" s="9"/>
      <c r="DUF101" s="9"/>
      <c r="DUG101" s="9"/>
      <c r="DUH101" s="9"/>
      <c r="DUI101" s="9"/>
      <c r="DUJ101" s="9"/>
      <c r="DUK101" s="9"/>
      <c r="DUL101" s="9"/>
      <c r="DUM101" s="9"/>
      <c r="DUN101" s="9"/>
      <c r="DUO101" s="9"/>
      <c r="DUP101" s="9"/>
      <c r="DUQ101" s="9"/>
      <c r="DUR101" s="9"/>
      <c r="DUS101" s="9"/>
      <c r="DUT101" s="9"/>
      <c r="DUU101" s="9"/>
      <c r="DUV101" s="9"/>
      <c r="DUW101" s="9"/>
      <c r="DUX101" s="9"/>
      <c r="DUY101" s="9"/>
      <c r="DUZ101" s="9"/>
      <c r="DVA101" s="9"/>
      <c r="DVB101" s="9"/>
      <c r="DVC101" s="9"/>
      <c r="DVD101" s="9"/>
      <c r="DVE101" s="9"/>
      <c r="DVF101" s="9"/>
      <c r="DVG101" s="9"/>
      <c r="DVH101" s="9"/>
      <c r="DVI101" s="9"/>
      <c r="DVJ101" s="9"/>
      <c r="DVK101" s="9"/>
      <c r="DVL101" s="9"/>
      <c r="DVM101" s="9"/>
      <c r="DVN101" s="9"/>
      <c r="DVO101" s="9"/>
      <c r="DVP101" s="9"/>
      <c r="DVQ101" s="9"/>
      <c r="DVR101" s="9"/>
      <c r="DVS101" s="9"/>
      <c r="DVT101" s="9"/>
      <c r="DVU101" s="9"/>
      <c r="DVV101" s="9"/>
      <c r="DVW101" s="9"/>
      <c r="DVX101" s="9"/>
      <c r="DVY101" s="9"/>
      <c r="DVZ101" s="9"/>
      <c r="DWA101" s="9"/>
      <c r="DWB101" s="9"/>
      <c r="DWC101" s="9"/>
      <c r="DWD101" s="9"/>
      <c r="DWE101" s="9"/>
      <c r="DWF101" s="9"/>
      <c r="DWG101" s="9"/>
      <c r="DWH101" s="9"/>
      <c r="DWI101" s="9"/>
      <c r="DWJ101" s="9"/>
      <c r="DWK101" s="9"/>
      <c r="DWL101" s="9"/>
      <c r="DWM101" s="9"/>
      <c r="DWN101" s="9"/>
      <c r="DWO101" s="9"/>
      <c r="DWP101" s="9"/>
      <c r="DWQ101" s="9"/>
      <c r="DWR101" s="9"/>
      <c r="DWS101" s="9"/>
      <c r="DWT101" s="9"/>
      <c r="DWU101" s="9"/>
      <c r="DWV101" s="9"/>
      <c r="DWW101" s="9"/>
      <c r="DWX101" s="9"/>
      <c r="DWY101" s="9"/>
      <c r="DWZ101" s="9"/>
      <c r="DXA101" s="9"/>
      <c r="DXB101" s="9"/>
      <c r="DXC101" s="9"/>
      <c r="DXD101" s="9"/>
      <c r="DXE101" s="9"/>
      <c r="DXF101" s="9"/>
      <c r="DXG101" s="9"/>
      <c r="DXH101" s="9"/>
      <c r="DXI101" s="9"/>
      <c r="DXJ101" s="9"/>
      <c r="DXK101" s="9"/>
      <c r="DXL101" s="9"/>
      <c r="DXM101" s="9"/>
      <c r="DXN101" s="9"/>
      <c r="DXO101" s="9"/>
      <c r="DXP101" s="9"/>
      <c r="DXQ101" s="9"/>
      <c r="DXR101" s="9"/>
      <c r="DXS101" s="9"/>
      <c r="DXT101" s="9"/>
      <c r="DXU101" s="9"/>
      <c r="DXV101" s="9"/>
      <c r="DXW101" s="9"/>
      <c r="DXX101" s="9"/>
      <c r="DXY101" s="9"/>
      <c r="DXZ101" s="9"/>
      <c r="DYA101" s="9"/>
      <c r="DYB101" s="9"/>
      <c r="DYC101" s="9"/>
      <c r="DYD101" s="9"/>
      <c r="DYE101" s="9"/>
      <c r="DYF101" s="9"/>
      <c r="DYG101" s="9"/>
      <c r="DYH101" s="9"/>
      <c r="DYI101" s="9"/>
      <c r="DYJ101" s="9"/>
      <c r="DYK101" s="9"/>
      <c r="DYL101" s="9"/>
      <c r="DYM101" s="9"/>
      <c r="DYN101" s="9"/>
      <c r="DYO101" s="9"/>
      <c r="DYP101" s="9"/>
      <c r="DYQ101" s="9"/>
      <c r="DYR101" s="9"/>
      <c r="DYS101" s="9"/>
      <c r="DYT101" s="9"/>
      <c r="DYU101" s="9"/>
      <c r="DYV101" s="9"/>
      <c r="DYW101" s="9"/>
      <c r="DYX101" s="9"/>
      <c r="DYY101" s="9"/>
      <c r="DYZ101" s="9"/>
      <c r="DZA101" s="9"/>
      <c r="DZB101" s="9"/>
      <c r="DZC101" s="9"/>
      <c r="DZD101" s="9"/>
      <c r="DZE101" s="9"/>
      <c r="DZF101" s="9"/>
      <c r="DZG101" s="9"/>
      <c r="DZH101" s="9"/>
      <c r="DZI101" s="9"/>
      <c r="DZJ101" s="9"/>
      <c r="DZK101" s="9"/>
      <c r="DZL101" s="9"/>
      <c r="DZM101" s="9"/>
      <c r="DZN101" s="9"/>
      <c r="DZO101" s="9"/>
      <c r="DZP101" s="9"/>
      <c r="DZQ101" s="9"/>
      <c r="DZR101" s="9"/>
      <c r="DZS101" s="9"/>
      <c r="DZT101" s="9"/>
      <c r="DZU101" s="9"/>
      <c r="DZV101" s="9"/>
      <c r="DZW101" s="9"/>
      <c r="DZX101" s="9"/>
      <c r="DZY101" s="9"/>
      <c r="DZZ101" s="9"/>
      <c r="EAA101" s="9"/>
      <c r="EAB101" s="9"/>
      <c r="EAC101" s="9"/>
      <c r="EAD101" s="9"/>
      <c r="EAE101" s="9"/>
      <c r="EAF101" s="9"/>
      <c r="EAG101" s="9"/>
      <c r="EAH101" s="9"/>
      <c r="EAI101" s="9"/>
      <c r="EAJ101" s="9"/>
      <c r="EAK101" s="9"/>
      <c r="EAL101" s="9"/>
      <c r="EAM101" s="9"/>
      <c r="EAN101" s="9"/>
      <c r="EAO101" s="9"/>
      <c r="EAP101" s="9"/>
      <c r="EAQ101" s="9"/>
      <c r="EAR101" s="9"/>
      <c r="EAS101" s="9"/>
      <c r="EAT101" s="9"/>
      <c r="EAU101" s="9"/>
      <c r="EAV101" s="9"/>
      <c r="EAW101" s="9"/>
      <c r="EAX101" s="9"/>
      <c r="EAY101" s="9"/>
      <c r="EAZ101" s="9"/>
      <c r="EBA101" s="9"/>
      <c r="EBB101" s="9"/>
      <c r="EBC101" s="9"/>
      <c r="EBD101" s="9"/>
      <c r="EBE101" s="9"/>
      <c r="EBF101" s="9"/>
      <c r="EBG101" s="9"/>
      <c r="EBH101" s="9"/>
      <c r="EBI101" s="9"/>
      <c r="EBJ101" s="9"/>
      <c r="EBK101" s="9"/>
      <c r="EBL101" s="9"/>
      <c r="EBM101" s="9"/>
      <c r="EBN101" s="9"/>
      <c r="EBO101" s="9"/>
      <c r="EBP101" s="9"/>
      <c r="EBQ101" s="9"/>
      <c r="EBR101" s="9"/>
      <c r="EBS101" s="9"/>
      <c r="EBT101" s="9"/>
      <c r="EBU101" s="9"/>
      <c r="EBV101" s="9"/>
      <c r="EBW101" s="9"/>
      <c r="EBX101" s="9"/>
      <c r="EBY101" s="9"/>
      <c r="EBZ101" s="9"/>
      <c r="ECA101" s="9"/>
      <c r="ECB101" s="9"/>
      <c r="ECC101" s="9"/>
      <c r="ECD101" s="9"/>
      <c r="ECE101" s="9"/>
      <c r="ECF101" s="9"/>
      <c r="ECG101" s="9"/>
      <c r="ECH101" s="9"/>
      <c r="ECI101" s="9"/>
      <c r="ECJ101" s="9"/>
      <c r="ECK101" s="9"/>
      <c r="ECL101" s="9"/>
      <c r="ECM101" s="9"/>
      <c r="ECN101" s="9"/>
      <c r="ECO101" s="9"/>
      <c r="ECP101" s="9"/>
      <c r="ECQ101" s="9"/>
      <c r="ECR101" s="9"/>
      <c r="ECS101" s="9"/>
      <c r="ECT101" s="9"/>
      <c r="ECU101" s="9"/>
      <c r="ECV101" s="9"/>
      <c r="ECW101" s="9"/>
      <c r="ECX101" s="9"/>
      <c r="ECY101" s="9"/>
      <c r="ECZ101" s="9"/>
      <c r="EDA101" s="9"/>
      <c r="EDB101" s="9"/>
      <c r="EDC101" s="9"/>
      <c r="EDD101" s="9"/>
      <c r="EDE101" s="9"/>
      <c r="EDF101" s="9"/>
      <c r="EDG101" s="9"/>
      <c r="EDH101" s="9"/>
      <c r="EDI101" s="9"/>
      <c r="EDJ101" s="9"/>
      <c r="EDK101" s="9"/>
      <c r="EDL101" s="9"/>
      <c r="EDM101" s="9"/>
      <c r="EDN101" s="9"/>
      <c r="EDO101" s="9"/>
      <c r="EDP101" s="9"/>
      <c r="EDQ101" s="9"/>
      <c r="EDR101" s="9"/>
      <c r="EDS101" s="9"/>
      <c r="EDT101" s="9"/>
      <c r="EDU101" s="9"/>
      <c r="EDV101" s="9"/>
      <c r="EDW101" s="9"/>
      <c r="EDX101" s="9"/>
      <c r="EDY101" s="9"/>
      <c r="EDZ101" s="9"/>
      <c r="EEA101" s="9"/>
      <c r="EEB101" s="9"/>
      <c r="EEC101" s="9"/>
      <c r="EED101" s="9"/>
      <c r="EEE101" s="9"/>
      <c r="EEF101" s="9"/>
      <c r="EEG101" s="9"/>
      <c r="EEH101" s="9"/>
      <c r="EEI101" s="9"/>
      <c r="EEJ101" s="9"/>
      <c r="EEK101" s="9"/>
      <c r="EEL101" s="9"/>
      <c r="EEM101" s="9"/>
      <c r="EEN101" s="9"/>
      <c r="EEO101" s="9"/>
      <c r="EEP101" s="9"/>
      <c r="EEQ101" s="9"/>
      <c r="EER101" s="9"/>
      <c r="EES101" s="9"/>
      <c r="EET101" s="9"/>
      <c r="EEU101" s="9"/>
      <c r="EEV101" s="9"/>
      <c r="EEW101" s="9"/>
      <c r="EEX101" s="9"/>
      <c r="EEY101" s="9"/>
      <c r="EEZ101" s="9"/>
      <c r="EFA101" s="9"/>
      <c r="EFB101" s="9"/>
      <c r="EFC101" s="9"/>
      <c r="EFD101" s="9"/>
      <c r="EFE101" s="9"/>
      <c r="EFF101" s="9"/>
      <c r="EFG101" s="9"/>
      <c r="EFH101" s="9"/>
      <c r="EFI101" s="9"/>
      <c r="EFJ101" s="9"/>
      <c r="EFK101" s="9"/>
      <c r="EFL101" s="9"/>
      <c r="EFM101" s="9"/>
      <c r="EFN101" s="9"/>
      <c r="EFO101" s="9"/>
      <c r="EFP101" s="9"/>
      <c r="EFQ101" s="9"/>
      <c r="EFR101" s="9"/>
      <c r="EFS101" s="9"/>
      <c r="EFT101" s="9"/>
      <c r="EFU101" s="9"/>
      <c r="EFV101" s="9"/>
      <c r="EFW101" s="9"/>
      <c r="EFX101" s="9"/>
      <c r="EFY101" s="9"/>
      <c r="EFZ101" s="9"/>
      <c r="EGA101" s="9"/>
      <c r="EGB101" s="9"/>
      <c r="EGC101" s="9"/>
      <c r="EGD101" s="9"/>
      <c r="EGE101" s="9"/>
      <c r="EGF101" s="9"/>
      <c r="EGG101" s="9"/>
      <c r="EGH101" s="9"/>
      <c r="EGI101" s="9"/>
      <c r="EGJ101" s="9"/>
      <c r="EGK101" s="9"/>
      <c r="EGL101" s="9"/>
      <c r="EGM101" s="9"/>
      <c r="EGN101" s="9"/>
      <c r="EGO101" s="9"/>
      <c r="EGP101" s="9"/>
      <c r="EGQ101" s="9"/>
      <c r="EGR101" s="9"/>
      <c r="EGS101" s="9"/>
      <c r="EGT101" s="9"/>
      <c r="EGU101" s="9"/>
      <c r="EGV101" s="9"/>
      <c r="EGW101" s="9"/>
      <c r="EGX101" s="9"/>
      <c r="EGY101" s="9"/>
      <c r="EGZ101" s="9"/>
      <c r="EHA101" s="9"/>
      <c r="EHB101" s="9"/>
      <c r="EHC101" s="9"/>
      <c r="EHD101" s="9"/>
      <c r="EHE101" s="9"/>
      <c r="EHF101" s="9"/>
      <c r="EHG101" s="9"/>
      <c r="EHH101" s="9"/>
      <c r="EHI101" s="9"/>
      <c r="EHJ101" s="9"/>
      <c r="EHK101" s="9"/>
      <c r="EHL101" s="9"/>
      <c r="EHM101" s="9"/>
      <c r="EHN101" s="9"/>
      <c r="EHO101" s="9"/>
      <c r="EHP101" s="9"/>
      <c r="EHQ101" s="9"/>
      <c r="EHR101" s="9"/>
      <c r="EHS101" s="9"/>
      <c r="EHT101" s="9"/>
      <c r="EHU101" s="9"/>
      <c r="EHV101" s="9"/>
      <c r="EHW101" s="9"/>
      <c r="EHX101" s="9"/>
      <c r="EHY101" s="9"/>
      <c r="EHZ101" s="9"/>
      <c r="EIA101" s="9"/>
      <c r="EIB101" s="9"/>
      <c r="EIC101" s="9"/>
      <c r="EID101" s="9"/>
      <c r="EIE101" s="9"/>
      <c r="EIF101" s="9"/>
      <c r="EIG101" s="9"/>
      <c r="EIH101" s="9"/>
      <c r="EII101" s="9"/>
      <c r="EIJ101" s="9"/>
      <c r="EIK101" s="9"/>
      <c r="EIL101" s="9"/>
      <c r="EIM101" s="9"/>
      <c r="EIN101" s="9"/>
      <c r="EIO101" s="9"/>
      <c r="EIP101" s="9"/>
      <c r="EIQ101" s="9"/>
      <c r="EIR101" s="9"/>
      <c r="EIS101" s="9"/>
      <c r="EIT101" s="9"/>
      <c r="EIU101" s="9"/>
      <c r="EIV101" s="9"/>
      <c r="EIW101" s="9"/>
      <c r="EIX101" s="9"/>
      <c r="EIY101" s="9"/>
      <c r="EIZ101" s="9"/>
      <c r="EJA101" s="9"/>
      <c r="EJB101" s="9"/>
      <c r="EJC101" s="9"/>
      <c r="EJD101" s="9"/>
      <c r="EJE101" s="9"/>
      <c r="EJF101" s="9"/>
      <c r="EJG101" s="9"/>
      <c r="EJH101" s="9"/>
      <c r="EJI101" s="9"/>
      <c r="EJJ101" s="9"/>
      <c r="EJK101" s="9"/>
      <c r="EJL101" s="9"/>
      <c r="EJM101" s="9"/>
      <c r="EJN101" s="9"/>
      <c r="EJO101" s="9"/>
      <c r="EJP101" s="9"/>
      <c r="EJQ101" s="9"/>
      <c r="EJR101" s="9"/>
      <c r="EJS101" s="9"/>
      <c r="EJT101" s="9"/>
      <c r="EJU101" s="9"/>
      <c r="EJV101" s="9"/>
      <c r="EJW101" s="9"/>
      <c r="EJX101" s="9"/>
      <c r="EJY101" s="9"/>
      <c r="EJZ101" s="9"/>
      <c r="EKA101" s="9"/>
      <c r="EKB101" s="9"/>
      <c r="EKC101" s="9"/>
      <c r="EKD101" s="9"/>
      <c r="EKE101" s="9"/>
      <c r="EKF101" s="9"/>
      <c r="EKG101" s="9"/>
      <c r="EKH101" s="9"/>
      <c r="EKI101" s="9"/>
      <c r="EKJ101" s="9"/>
      <c r="EKK101" s="9"/>
      <c r="EKL101" s="9"/>
      <c r="EKM101" s="9"/>
      <c r="EKN101" s="9"/>
      <c r="EKO101" s="9"/>
      <c r="EKP101" s="9"/>
      <c r="EKQ101" s="9"/>
      <c r="EKR101" s="9"/>
      <c r="EKS101" s="9"/>
      <c r="EKT101" s="9"/>
      <c r="EKU101" s="9"/>
      <c r="EKV101" s="9"/>
      <c r="EKW101" s="9"/>
      <c r="EKX101" s="9"/>
      <c r="EKY101" s="9"/>
      <c r="EKZ101" s="9"/>
      <c r="ELA101" s="9"/>
      <c r="ELB101" s="9"/>
      <c r="ELC101" s="9"/>
      <c r="ELD101" s="9"/>
      <c r="ELE101" s="9"/>
      <c r="ELF101" s="9"/>
      <c r="ELG101" s="9"/>
      <c r="ELH101" s="9"/>
      <c r="ELI101" s="9"/>
      <c r="ELJ101" s="9"/>
      <c r="ELK101" s="9"/>
      <c r="ELL101" s="9"/>
      <c r="ELM101" s="9"/>
      <c r="ELN101" s="9"/>
      <c r="ELO101" s="9"/>
      <c r="ELP101" s="9"/>
      <c r="ELQ101" s="9"/>
      <c r="ELR101" s="9"/>
      <c r="ELS101" s="9"/>
      <c r="ELT101" s="9"/>
      <c r="ELU101" s="9"/>
      <c r="ELV101" s="9"/>
      <c r="ELW101" s="9"/>
      <c r="ELX101" s="9"/>
      <c r="ELY101" s="9"/>
      <c r="ELZ101" s="9"/>
      <c r="EMA101" s="9"/>
      <c r="EMB101" s="9"/>
      <c r="EMC101" s="9"/>
      <c r="EMD101" s="9"/>
      <c r="EME101" s="9"/>
      <c r="EMF101" s="9"/>
      <c r="EMG101" s="9"/>
      <c r="EMH101" s="9"/>
      <c r="EMI101" s="9"/>
      <c r="EMJ101" s="9"/>
      <c r="EMK101" s="9"/>
      <c r="EML101" s="9"/>
      <c r="EMM101" s="9"/>
      <c r="EMN101" s="9"/>
      <c r="EMO101" s="9"/>
      <c r="EMP101" s="9"/>
      <c r="EMQ101" s="9"/>
      <c r="EMR101" s="9"/>
      <c r="EMS101" s="9"/>
      <c r="EMT101" s="9"/>
      <c r="EMU101" s="9"/>
      <c r="EMV101" s="9"/>
      <c r="EMW101" s="9"/>
      <c r="EMX101" s="9"/>
      <c r="EMY101" s="9"/>
      <c r="EMZ101" s="9"/>
      <c r="ENA101" s="9"/>
      <c r="ENB101" s="9"/>
      <c r="ENC101" s="9"/>
      <c r="END101" s="9"/>
      <c r="ENE101" s="9"/>
      <c r="ENF101" s="9"/>
      <c r="ENG101" s="9"/>
      <c r="ENH101" s="9"/>
      <c r="ENI101" s="9"/>
      <c r="ENJ101" s="9"/>
      <c r="ENK101" s="9"/>
      <c r="ENL101" s="9"/>
      <c r="ENM101" s="9"/>
      <c r="ENN101" s="9"/>
      <c r="ENO101" s="9"/>
      <c r="ENP101" s="9"/>
      <c r="ENQ101" s="9"/>
      <c r="ENR101" s="9"/>
      <c r="ENS101" s="9"/>
      <c r="ENT101" s="9"/>
      <c r="ENU101" s="9"/>
      <c r="ENV101" s="9"/>
      <c r="ENW101" s="9"/>
      <c r="ENX101" s="9"/>
      <c r="ENY101" s="9"/>
      <c r="ENZ101" s="9"/>
      <c r="EOA101" s="9"/>
      <c r="EOB101" s="9"/>
      <c r="EOC101" s="9"/>
      <c r="EOD101" s="9"/>
      <c r="EOE101" s="9"/>
      <c r="EOF101" s="9"/>
      <c r="EOG101" s="9"/>
      <c r="EOH101" s="9"/>
      <c r="EOI101" s="9"/>
      <c r="EOJ101" s="9"/>
      <c r="EOK101" s="9"/>
      <c r="EOL101" s="9"/>
      <c r="EOM101" s="9"/>
      <c r="EON101" s="9"/>
      <c r="EOO101" s="9"/>
      <c r="EOP101" s="9"/>
      <c r="EOQ101" s="9"/>
      <c r="EOR101" s="9"/>
      <c r="EOS101" s="9"/>
      <c r="EOT101" s="9"/>
      <c r="EOU101" s="9"/>
      <c r="EOV101" s="9"/>
      <c r="EOW101" s="9"/>
      <c r="EOX101" s="9"/>
      <c r="EOY101" s="9"/>
      <c r="EOZ101" s="9"/>
      <c r="EPA101" s="9"/>
      <c r="EPB101" s="9"/>
      <c r="EPC101" s="9"/>
      <c r="EPD101" s="9"/>
      <c r="EPE101" s="9"/>
      <c r="EPF101" s="9"/>
      <c r="EPG101" s="9"/>
      <c r="EPH101" s="9"/>
      <c r="EPI101" s="9"/>
      <c r="EPJ101" s="9"/>
      <c r="EPK101" s="9"/>
      <c r="EPL101" s="9"/>
      <c r="EPM101" s="9"/>
      <c r="EPN101" s="9"/>
      <c r="EPO101" s="9"/>
      <c r="EPP101" s="9"/>
      <c r="EPQ101" s="9"/>
      <c r="EPR101" s="9"/>
      <c r="EPS101" s="9"/>
      <c r="EPT101" s="9"/>
      <c r="EPU101" s="9"/>
      <c r="EPV101" s="9"/>
      <c r="EPW101" s="9"/>
      <c r="EPX101" s="9"/>
      <c r="EPY101" s="9"/>
      <c r="EPZ101" s="9"/>
      <c r="EQA101" s="9"/>
      <c r="EQB101" s="9"/>
      <c r="EQC101" s="9"/>
      <c r="EQD101" s="9"/>
      <c r="EQE101" s="9"/>
      <c r="EQF101" s="9"/>
      <c r="EQG101" s="9"/>
      <c r="EQH101" s="9"/>
      <c r="EQI101" s="9"/>
      <c r="EQJ101" s="9"/>
      <c r="EQK101" s="9"/>
      <c r="EQL101" s="9"/>
      <c r="EQM101" s="9"/>
      <c r="EQN101" s="9"/>
      <c r="EQO101" s="9"/>
      <c r="EQP101" s="9"/>
      <c r="EQQ101" s="9"/>
      <c r="EQR101" s="9"/>
      <c r="EQS101" s="9"/>
      <c r="EQT101" s="9"/>
      <c r="EQU101" s="9"/>
      <c r="EQV101" s="9"/>
      <c r="EQW101" s="9"/>
      <c r="EQX101" s="9"/>
      <c r="EQY101" s="9"/>
      <c r="EQZ101" s="9"/>
      <c r="ERA101" s="9"/>
      <c r="ERB101" s="9"/>
      <c r="ERC101" s="9"/>
      <c r="ERD101" s="9"/>
      <c r="ERE101" s="9"/>
      <c r="ERF101" s="9"/>
      <c r="ERG101" s="9"/>
      <c r="ERH101" s="9"/>
      <c r="ERI101" s="9"/>
      <c r="ERJ101" s="9"/>
      <c r="ERK101" s="9"/>
      <c r="ERL101" s="9"/>
      <c r="ERM101" s="9"/>
      <c r="ERN101" s="9"/>
      <c r="ERO101" s="9"/>
      <c r="ERP101" s="9"/>
      <c r="ERQ101" s="9"/>
      <c r="ERR101" s="9"/>
      <c r="ERS101" s="9"/>
      <c r="ERT101" s="9"/>
      <c r="ERU101" s="9"/>
      <c r="ERV101" s="9"/>
      <c r="ERW101" s="9"/>
      <c r="ERX101" s="9"/>
      <c r="ERY101" s="9"/>
      <c r="ERZ101" s="9"/>
      <c r="ESA101" s="9"/>
      <c r="ESB101" s="9"/>
      <c r="ESC101" s="9"/>
      <c r="ESD101" s="9"/>
      <c r="ESE101" s="9"/>
      <c r="ESF101" s="9"/>
      <c r="ESG101" s="9"/>
      <c r="ESH101" s="9"/>
      <c r="ESI101" s="9"/>
      <c r="ESJ101" s="9"/>
      <c r="ESK101" s="9"/>
      <c r="ESL101" s="9"/>
      <c r="ESM101" s="9"/>
      <c r="ESN101" s="9"/>
      <c r="ESO101" s="9"/>
      <c r="ESP101" s="9"/>
      <c r="ESQ101" s="9"/>
      <c r="ESR101" s="9"/>
      <c r="ESS101" s="9"/>
      <c r="EST101" s="9"/>
      <c r="ESU101" s="9"/>
      <c r="ESV101" s="9"/>
      <c r="ESW101" s="9"/>
      <c r="ESX101" s="9"/>
      <c r="ESY101" s="9"/>
      <c r="ESZ101" s="9"/>
      <c r="ETA101" s="9"/>
      <c r="ETB101" s="9"/>
      <c r="ETC101" s="9"/>
      <c r="ETD101" s="9"/>
      <c r="ETE101" s="9"/>
      <c r="ETF101" s="9"/>
      <c r="ETG101" s="9"/>
      <c r="ETH101" s="9"/>
      <c r="ETI101" s="9"/>
      <c r="ETJ101" s="9"/>
      <c r="ETK101" s="9"/>
      <c r="ETL101" s="9"/>
      <c r="ETM101" s="9"/>
      <c r="ETN101" s="9"/>
      <c r="ETO101" s="9"/>
      <c r="ETP101" s="9"/>
      <c r="ETQ101" s="9"/>
      <c r="ETR101" s="9"/>
      <c r="ETS101" s="9"/>
      <c r="ETT101" s="9"/>
      <c r="ETU101" s="9"/>
      <c r="ETV101" s="9"/>
      <c r="ETW101" s="9"/>
      <c r="ETX101" s="9"/>
      <c r="ETY101" s="9"/>
      <c r="ETZ101" s="9"/>
      <c r="EUA101" s="9"/>
      <c r="EUB101" s="9"/>
      <c r="EUC101" s="9"/>
      <c r="EUD101" s="9"/>
      <c r="EUE101" s="9"/>
      <c r="EUF101" s="9"/>
      <c r="EUG101" s="9"/>
      <c r="EUH101" s="9"/>
      <c r="EUI101" s="9"/>
      <c r="EUJ101" s="9"/>
      <c r="EUK101" s="9"/>
      <c r="EUL101" s="9"/>
      <c r="EUM101" s="9"/>
      <c r="EUN101" s="9"/>
      <c r="EUO101" s="9"/>
      <c r="EUP101" s="9"/>
      <c r="EUQ101" s="9"/>
      <c r="EUR101" s="9"/>
      <c r="EUS101" s="9"/>
      <c r="EUT101" s="9"/>
      <c r="EUU101" s="9"/>
      <c r="EUV101" s="9"/>
      <c r="EUW101" s="9"/>
      <c r="EUX101" s="9"/>
      <c r="EUY101" s="9"/>
      <c r="EUZ101" s="9"/>
      <c r="EVA101" s="9"/>
      <c r="EVB101" s="9"/>
      <c r="EVC101" s="9"/>
      <c r="EVD101" s="9"/>
      <c r="EVE101" s="9"/>
      <c r="EVF101" s="9"/>
      <c r="EVG101" s="9"/>
      <c r="EVH101" s="9"/>
      <c r="EVI101" s="9"/>
      <c r="EVJ101" s="9"/>
      <c r="EVK101" s="9"/>
      <c r="EVL101" s="9"/>
      <c r="EVM101" s="9"/>
      <c r="EVN101" s="9"/>
      <c r="EVO101" s="9"/>
      <c r="EVP101" s="9"/>
      <c r="EVQ101" s="9"/>
      <c r="EVR101" s="9"/>
      <c r="EVS101" s="9"/>
      <c r="EVT101" s="9"/>
      <c r="EVU101" s="9"/>
      <c r="EVV101" s="9"/>
      <c r="EVW101" s="9"/>
      <c r="EVX101" s="9"/>
      <c r="EVY101" s="9"/>
      <c r="EVZ101" s="9"/>
      <c r="EWA101" s="9"/>
      <c r="EWB101" s="9"/>
      <c r="EWC101" s="9"/>
      <c r="EWD101" s="9"/>
      <c r="EWE101" s="9"/>
      <c r="EWF101" s="9"/>
      <c r="EWG101" s="9"/>
      <c r="EWH101" s="9"/>
      <c r="EWI101" s="9"/>
      <c r="EWJ101" s="9"/>
      <c r="EWK101" s="9"/>
      <c r="EWL101" s="9"/>
      <c r="EWM101" s="9"/>
      <c r="EWN101" s="9"/>
      <c r="EWO101" s="9"/>
      <c r="EWP101" s="9"/>
      <c r="EWQ101" s="9"/>
      <c r="EWR101" s="9"/>
      <c r="EWS101" s="9"/>
      <c r="EWT101" s="9"/>
      <c r="EWU101" s="9"/>
      <c r="EWV101" s="9"/>
      <c r="EWW101" s="9"/>
      <c r="EWX101" s="9"/>
      <c r="EWY101" s="9"/>
      <c r="EWZ101" s="9"/>
      <c r="EXA101" s="9"/>
      <c r="EXB101" s="9"/>
      <c r="EXC101" s="9"/>
      <c r="EXD101" s="9"/>
      <c r="EXE101" s="9"/>
      <c r="EXF101" s="9"/>
      <c r="EXG101" s="9"/>
      <c r="EXH101" s="9"/>
      <c r="EXI101" s="9"/>
      <c r="EXJ101" s="9"/>
      <c r="EXK101" s="9"/>
      <c r="EXL101" s="9"/>
      <c r="EXM101" s="9"/>
      <c r="EXN101" s="9"/>
      <c r="EXO101" s="9"/>
      <c r="EXP101" s="9"/>
      <c r="EXQ101" s="9"/>
      <c r="EXR101" s="9"/>
      <c r="EXS101" s="9"/>
      <c r="EXT101" s="9"/>
      <c r="EXU101" s="9"/>
      <c r="EXV101" s="9"/>
      <c r="EXW101" s="9"/>
      <c r="EXX101" s="9"/>
      <c r="EXY101" s="9"/>
      <c r="EXZ101" s="9"/>
      <c r="EYA101" s="9"/>
      <c r="EYB101" s="9"/>
      <c r="EYC101" s="9"/>
      <c r="EYD101" s="9"/>
      <c r="EYE101" s="9"/>
      <c r="EYF101" s="9"/>
      <c r="EYG101" s="9"/>
      <c r="EYH101" s="9"/>
      <c r="EYI101" s="9"/>
      <c r="EYJ101" s="9"/>
      <c r="EYK101" s="9"/>
      <c r="EYL101" s="9"/>
      <c r="EYM101" s="9"/>
      <c r="EYN101" s="9"/>
      <c r="EYO101" s="9"/>
      <c r="EYP101" s="9"/>
      <c r="EYQ101" s="9"/>
      <c r="EYR101" s="9"/>
      <c r="EYS101" s="9"/>
      <c r="EYT101" s="9"/>
      <c r="EYU101" s="9"/>
      <c r="EYV101" s="9"/>
      <c r="EYW101" s="9"/>
      <c r="EYX101" s="9"/>
      <c r="EYY101" s="9"/>
      <c r="EYZ101" s="9"/>
      <c r="EZA101" s="9"/>
      <c r="EZB101" s="9"/>
      <c r="EZC101" s="9"/>
      <c r="EZD101" s="9"/>
      <c r="EZE101" s="9"/>
      <c r="EZF101" s="9"/>
      <c r="EZG101" s="9"/>
      <c r="EZH101" s="9"/>
      <c r="EZI101" s="9"/>
      <c r="EZJ101" s="9"/>
      <c r="EZK101" s="9"/>
      <c r="EZL101" s="9"/>
      <c r="EZM101" s="9"/>
      <c r="EZN101" s="9"/>
      <c r="EZO101" s="9"/>
      <c r="EZP101" s="9"/>
      <c r="EZQ101" s="9"/>
      <c r="EZR101" s="9"/>
      <c r="EZS101" s="9"/>
      <c r="EZT101" s="9"/>
      <c r="EZU101" s="9"/>
      <c r="EZV101" s="9"/>
      <c r="EZW101" s="9"/>
      <c r="EZX101" s="9"/>
      <c r="EZY101" s="9"/>
      <c r="EZZ101" s="9"/>
      <c r="FAA101" s="9"/>
      <c r="FAB101" s="9"/>
      <c r="FAC101" s="9"/>
      <c r="FAD101" s="9"/>
      <c r="FAE101" s="9"/>
      <c r="FAF101" s="9"/>
      <c r="FAG101" s="9"/>
      <c r="FAH101" s="9"/>
      <c r="FAI101" s="9"/>
      <c r="FAJ101" s="9"/>
      <c r="FAK101" s="9"/>
      <c r="FAL101" s="9"/>
      <c r="FAM101" s="9"/>
      <c r="FAN101" s="9"/>
      <c r="FAO101" s="9"/>
      <c r="FAP101" s="9"/>
      <c r="FAQ101" s="9"/>
      <c r="FAR101" s="9"/>
      <c r="FAS101" s="9"/>
      <c r="FAT101" s="9"/>
      <c r="FAU101" s="9"/>
      <c r="FAV101" s="9"/>
      <c r="FAW101" s="9"/>
      <c r="FAX101" s="9"/>
      <c r="FAY101" s="9"/>
      <c r="FAZ101" s="9"/>
      <c r="FBA101" s="9"/>
      <c r="FBB101" s="9"/>
      <c r="FBC101" s="9"/>
      <c r="FBD101" s="9"/>
      <c r="FBE101" s="9"/>
      <c r="FBF101" s="9"/>
      <c r="FBG101" s="9"/>
      <c r="FBH101" s="9"/>
      <c r="FBI101" s="9"/>
      <c r="FBJ101" s="9"/>
      <c r="FBK101" s="9"/>
      <c r="FBL101" s="9"/>
      <c r="FBM101" s="9"/>
      <c r="FBN101" s="9"/>
      <c r="FBO101" s="9"/>
      <c r="FBP101" s="9"/>
      <c r="FBQ101" s="9"/>
      <c r="FBR101" s="9"/>
      <c r="FBS101" s="9"/>
      <c r="FBT101" s="9"/>
      <c r="FBU101" s="9"/>
      <c r="FBV101" s="9"/>
      <c r="FBW101" s="9"/>
      <c r="FBX101" s="9"/>
      <c r="FBY101" s="9"/>
      <c r="FBZ101" s="9"/>
      <c r="FCA101" s="9"/>
      <c r="FCB101" s="9"/>
      <c r="FCC101" s="9"/>
      <c r="FCD101" s="9"/>
      <c r="FCE101" s="9"/>
      <c r="FCF101" s="9"/>
      <c r="FCG101" s="9"/>
      <c r="FCH101" s="9"/>
      <c r="FCI101" s="9"/>
      <c r="FCJ101" s="9"/>
      <c r="FCK101" s="9"/>
      <c r="FCL101" s="9"/>
      <c r="FCM101" s="9"/>
      <c r="FCN101" s="9"/>
      <c r="FCO101" s="9"/>
      <c r="FCP101" s="9"/>
      <c r="FCQ101" s="9"/>
      <c r="FCR101" s="9"/>
      <c r="FCS101" s="9"/>
      <c r="FCT101" s="9"/>
      <c r="FCU101" s="9"/>
      <c r="FCV101" s="9"/>
      <c r="FCW101" s="9"/>
      <c r="FCX101" s="9"/>
      <c r="FCY101" s="9"/>
      <c r="FCZ101" s="9"/>
      <c r="FDA101" s="9"/>
      <c r="FDB101" s="9"/>
      <c r="FDC101" s="9"/>
      <c r="FDD101" s="9"/>
      <c r="FDE101" s="9"/>
      <c r="FDF101" s="9"/>
      <c r="FDG101" s="9"/>
      <c r="FDH101" s="9"/>
      <c r="FDI101" s="9"/>
      <c r="FDJ101" s="9"/>
      <c r="FDK101" s="9"/>
      <c r="FDL101" s="9"/>
      <c r="FDM101" s="9"/>
      <c r="FDN101" s="9"/>
      <c r="FDO101" s="9"/>
      <c r="FDP101" s="9"/>
      <c r="FDQ101" s="9"/>
      <c r="FDR101" s="9"/>
      <c r="FDS101" s="9"/>
      <c r="FDT101" s="9"/>
      <c r="FDU101" s="9"/>
      <c r="FDV101" s="9"/>
      <c r="FDW101" s="9"/>
      <c r="FDX101" s="9"/>
      <c r="FDY101" s="9"/>
      <c r="FDZ101" s="9"/>
      <c r="FEA101" s="9"/>
      <c r="FEB101" s="9"/>
      <c r="FEC101" s="9"/>
      <c r="FED101" s="9"/>
      <c r="FEE101" s="9"/>
      <c r="FEF101" s="9"/>
      <c r="FEG101" s="9"/>
      <c r="FEH101" s="9"/>
      <c r="FEI101" s="9"/>
      <c r="FEJ101" s="9"/>
      <c r="FEK101" s="9"/>
      <c r="FEL101" s="9"/>
      <c r="FEM101" s="9"/>
      <c r="FEN101" s="9"/>
      <c r="FEO101" s="9"/>
      <c r="FEP101" s="9"/>
      <c r="FEQ101" s="9"/>
      <c r="FER101" s="9"/>
      <c r="FES101" s="9"/>
      <c r="FET101" s="9"/>
      <c r="FEU101" s="9"/>
      <c r="FEV101" s="9"/>
      <c r="FEW101" s="9"/>
      <c r="FEX101" s="9"/>
      <c r="FEY101" s="9"/>
      <c r="FEZ101" s="9"/>
      <c r="FFA101" s="9"/>
      <c r="FFB101" s="9"/>
      <c r="FFC101" s="9"/>
      <c r="FFD101" s="9"/>
      <c r="FFE101" s="9"/>
      <c r="FFF101" s="9"/>
      <c r="FFG101" s="9"/>
      <c r="FFH101" s="9"/>
      <c r="FFI101" s="9"/>
      <c r="FFJ101" s="9"/>
      <c r="FFK101" s="9"/>
      <c r="FFL101" s="9"/>
      <c r="FFM101" s="9"/>
      <c r="FFN101" s="9"/>
      <c r="FFO101" s="9"/>
      <c r="FFP101" s="9"/>
      <c r="FFQ101" s="9"/>
      <c r="FFR101" s="9"/>
      <c r="FFS101" s="9"/>
      <c r="FFT101" s="9"/>
      <c r="FFU101" s="9"/>
      <c r="FFV101" s="9"/>
      <c r="FFW101" s="9"/>
      <c r="FFX101" s="9"/>
      <c r="FFY101" s="9"/>
      <c r="FFZ101" s="9"/>
      <c r="FGA101" s="9"/>
      <c r="FGB101" s="9"/>
      <c r="FGC101" s="9"/>
      <c r="FGD101" s="9"/>
      <c r="FGE101" s="9"/>
      <c r="FGF101" s="9"/>
      <c r="FGG101" s="9"/>
      <c r="FGH101" s="9"/>
      <c r="FGI101" s="9"/>
      <c r="FGJ101" s="9"/>
      <c r="FGK101" s="9"/>
      <c r="FGL101" s="9"/>
      <c r="FGM101" s="9"/>
      <c r="FGN101" s="9"/>
      <c r="FGO101" s="9"/>
      <c r="FGP101" s="9"/>
      <c r="FGQ101" s="9"/>
      <c r="FGR101" s="9"/>
      <c r="FGS101" s="9"/>
      <c r="FGT101" s="9"/>
      <c r="FGU101" s="9"/>
      <c r="FGV101" s="9"/>
      <c r="FGW101" s="9"/>
      <c r="FGX101" s="9"/>
      <c r="FGY101" s="9"/>
      <c r="FGZ101" s="9"/>
      <c r="FHA101" s="9"/>
      <c r="FHB101" s="9"/>
      <c r="FHC101" s="9"/>
      <c r="FHD101" s="9"/>
      <c r="FHE101" s="9"/>
      <c r="FHF101" s="9"/>
      <c r="FHG101" s="9"/>
      <c r="FHH101" s="9"/>
      <c r="FHI101" s="9"/>
      <c r="FHJ101" s="9"/>
      <c r="FHK101" s="9"/>
      <c r="FHL101" s="9"/>
      <c r="FHM101" s="9"/>
      <c r="FHN101" s="9"/>
      <c r="FHO101" s="9"/>
      <c r="FHP101" s="9"/>
      <c r="FHQ101" s="9"/>
      <c r="FHR101" s="9"/>
      <c r="FHS101" s="9"/>
      <c r="FHT101" s="9"/>
      <c r="FHU101" s="9"/>
      <c r="FHV101" s="9"/>
      <c r="FHW101" s="9"/>
      <c r="FHX101" s="9"/>
      <c r="FHY101" s="9"/>
      <c r="FHZ101" s="9"/>
      <c r="FIA101" s="9"/>
      <c r="FIB101" s="9"/>
      <c r="FIC101" s="9"/>
      <c r="FID101" s="9"/>
      <c r="FIE101" s="9"/>
      <c r="FIF101" s="9"/>
      <c r="FIG101" s="9"/>
      <c r="FIH101" s="9"/>
      <c r="FII101" s="9"/>
      <c r="FIJ101" s="9"/>
      <c r="FIK101" s="9"/>
      <c r="FIL101" s="9"/>
      <c r="FIM101" s="9"/>
      <c r="FIN101" s="9"/>
      <c r="FIO101" s="9"/>
      <c r="FIP101" s="9"/>
      <c r="FIQ101" s="9"/>
      <c r="FIR101" s="9"/>
      <c r="FIS101" s="9"/>
      <c r="FIT101" s="9"/>
      <c r="FIU101" s="9"/>
      <c r="FIV101" s="9"/>
      <c r="FIW101" s="9"/>
      <c r="FIX101" s="9"/>
      <c r="FIY101" s="9"/>
      <c r="FIZ101" s="9"/>
      <c r="FJA101" s="9"/>
      <c r="FJB101" s="9"/>
      <c r="FJC101" s="9"/>
      <c r="FJD101" s="9"/>
      <c r="FJE101" s="9"/>
      <c r="FJF101" s="9"/>
      <c r="FJG101" s="9"/>
      <c r="FJH101" s="9"/>
      <c r="FJI101" s="9"/>
      <c r="FJJ101" s="9"/>
      <c r="FJK101" s="9"/>
      <c r="FJL101" s="9"/>
      <c r="FJM101" s="9"/>
      <c r="FJN101" s="9"/>
      <c r="FJO101" s="9"/>
      <c r="FJP101" s="9"/>
      <c r="FJQ101" s="9"/>
      <c r="FJR101" s="9"/>
      <c r="FJS101" s="9"/>
      <c r="FJT101" s="9"/>
      <c r="FJU101" s="9"/>
      <c r="FJV101" s="9"/>
      <c r="FJW101" s="9"/>
      <c r="FJX101" s="9"/>
      <c r="FJY101" s="9"/>
      <c r="FJZ101" s="9"/>
      <c r="FKA101" s="9"/>
      <c r="FKB101" s="9"/>
      <c r="FKC101" s="9"/>
      <c r="FKD101" s="9"/>
      <c r="FKE101" s="9"/>
      <c r="FKF101" s="9"/>
      <c r="FKG101" s="9"/>
      <c r="FKH101" s="9"/>
      <c r="FKI101" s="9"/>
      <c r="FKJ101" s="9"/>
      <c r="FKK101" s="9"/>
      <c r="FKL101" s="9"/>
      <c r="FKM101" s="9"/>
      <c r="FKN101" s="9"/>
      <c r="FKO101" s="9"/>
      <c r="FKP101" s="9"/>
      <c r="FKQ101" s="9"/>
      <c r="FKR101" s="9"/>
      <c r="FKS101" s="9"/>
      <c r="FKT101" s="9"/>
      <c r="FKU101" s="9"/>
      <c r="FKV101" s="9"/>
      <c r="FKW101" s="9"/>
      <c r="FKX101" s="9"/>
      <c r="FKY101" s="9"/>
      <c r="FKZ101" s="9"/>
      <c r="FLA101" s="9"/>
      <c r="FLB101" s="9"/>
      <c r="FLC101" s="9"/>
      <c r="FLD101" s="9"/>
      <c r="FLE101" s="9"/>
      <c r="FLF101" s="9"/>
      <c r="FLG101" s="9"/>
      <c r="FLH101" s="9"/>
      <c r="FLI101" s="9"/>
      <c r="FLJ101" s="9"/>
      <c r="FLK101" s="9"/>
      <c r="FLL101" s="9"/>
      <c r="FLM101" s="9"/>
      <c r="FLN101" s="9"/>
      <c r="FLO101" s="9"/>
      <c r="FLP101" s="9"/>
      <c r="FLQ101" s="9"/>
      <c r="FLR101" s="9"/>
      <c r="FLS101" s="9"/>
      <c r="FLT101" s="9"/>
      <c r="FLU101" s="9"/>
      <c r="FLV101" s="9"/>
      <c r="FLW101" s="9"/>
      <c r="FLX101" s="9"/>
      <c r="FLY101" s="9"/>
      <c r="FLZ101" s="9"/>
      <c r="FMA101" s="9"/>
      <c r="FMB101" s="9"/>
      <c r="FMC101" s="9"/>
      <c r="FMD101" s="9"/>
      <c r="FME101" s="9"/>
      <c r="FMF101" s="9"/>
      <c r="FMG101" s="9"/>
      <c r="FMH101" s="9"/>
      <c r="FMI101" s="9"/>
      <c r="FMJ101" s="9"/>
      <c r="FMK101" s="9"/>
      <c r="FML101" s="9"/>
      <c r="FMM101" s="9"/>
      <c r="FMN101" s="9"/>
      <c r="FMO101" s="9"/>
      <c r="FMP101" s="9"/>
      <c r="FMQ101" s="9"/>
      <c r="FMR101" s="9"/>
      <c r="FMS101" s="9"/>
      <c r="FMT101" s="9"/>
      <c r="FMU101" s="9"/>
      <c r="FMV101" s="9"/>
      <c r="FMW101" s="9"/>
      <c r="FMX101" s="9"/>
      <c r="FMY101" s="9"/>
      <c r="FMZ101" s="9"/>
      <c r="FNA101" s="9"/>
      <c r="FNB101" s="9"/>
      <c r="FNC101" s="9"/>
      <c r="FND101" s="9"/>
      <c r="FNE101" s="9"/>
      <c r="FNF101" s="9"/>
      <c r="FNG101" s="9"/>
      <c r="FNH101" s="9"/>
      <c r="FNI101" s="9"/>
      <c r="FNJ101" s="9"/>
      <c r="FNK101" s="9"/>
      <c r="FNL101" s="9"/>
      <c r="FNM101" s="9"/>
      <c r="FNN101" s="9"/>
      <c r="FNO101" s="9"/>
      <c r="FNP101" s="9"/>
      <c r="FNQ101" s="9"/>
      <c r="FNR101" s="9"/>
      <c r="FNS101" s="9"/>
      <c r="FNT101" s="9"/>
      <c r="FNU101" s="9"/>
      <c r="FNV101" s="9"/>
      <c r="FNW101" s="9"/>
      <c r="FNX101" s="9"/>
      <c r="FNY101" s="9"/>
      <c r="FNZ101" s="9"/>
      <c r="FOA101" s="9"/>
      <c r="FOB101" s="9"/>
      <c r="FOC101" s="9"/>
      <c r="FOD101" s="9"/>
      <c r="FOE101" s="9"/>
      <c r="FOF101" s="9"/>
      <c r="FOG101" s="9"/>
      <c r="FOH101" s="9"/>
      <c r="FOI101" s="9"/>
      <c r="FOJ101" s="9"/>
      <c r="FOK101" s="9"/>
      <c r="FOL101" s="9"/>
      <c r="FOM101" s="9"/>
      <c r="FON101" s="9"/>
      <c r="FOO101" s="9"/>
      <c r="FOP101" s="9"/>
      <c r="FOQ101" s="9"/>
      <c r="FOR101" s="9"/>
      <c r="FOS101" s="9"/>
      <c r="FOT101" s="9"/>
      <c r="FOU101" s="9"/>
      <c r="FOV101" s="9"/>
      <c r="FOW101" s="9"/>
      <c r="FOX101" s="9"/>
      <c r="FOY101" s="9"/>
      <c r="FOZ101" s="9"/>
      <c r="FPA101" s="9"/>
      <c r="FPB101" s="9"/>
      <c r="FPC101" s="9"/>
      <c r="FPD101" s="9"/>
      <c r="FPE101" s="9"/>
      <c r="FPF101" s="9"/>
      <c r="FPG101" s="9"/>
      <c r="FPH101" s="9"/>
      <c r="FPI101" s="9"/>
      <c r="FPJ101" s="9"/>
      <c r="FPK101" s="9"/>
      <c r="FPL101" s="9"/>
      <c r="FPM101" s="9"/>
      <c r="FPN101" s="9"/>
      <c r="FPO101" s="9"/>
      <c r="FPP101" s="9"/>
      <c r="FPQ101" s="9"/>
      <c r="FPR101" s="9"/>
      <c r="FPS101" s="9"/>
      <c r="FPT101" s="9"/>
      <c r="FPU101" s="9"/>
      <c r="FPV101" s="9"/>
      <c r="FPW101" s="9"/>
      <c r="FPX101" s="9"/>
      <c r="FPY101" s="9"/>
      <c r="FPZ101" s="9"/>
      <c r="FQA101" s="9"/>
      <c r="FQB101" s="9"/>
      <c r="FQC101" s="9"/>
      <c r="FQD101" s="9"/>
      <c r="FQE101" s="9"/>
      <c r="FQF101" s="9"/>
      <c r="FQG101" s="9"/>
      <c r="FQH101" s="9"/>
      <c r="FQI101" s="9"/>
      <c r="FQJ101" s="9"/>
      <c r="FQK101" s="9"/>
      <c r="FQL101" s="9"/>
      <c r="FQM101" s="9"/>
      <c r="FQN101" s="9"/>
      <c r="FQO101" s="9"/>
      <c r="FQP101" s="9"/>
      <c r="FQQ101" s="9"/>
      <c r="FQR101" s="9"/>
      <c r="FQS101" s="9"/>
      <c r="FQT101" s="9"/>
      <c r="FQU101" s="9"/>
      <c r="FQV101" s="9"/>
      <c r="FQW101" s="9"/>
      <c r="FQX101" s="9"/>
      <c r="FQY101" s="9"/>
      <c r="FQZ101" s="9"/>
      <c r="FRA101" s="9"/>
      <c r="FRB101" s="9"/>
      <c r="FRC101" s="9"/>
      <c r="FRD101" s="9"/>
      <c r="FRE101" s="9"/>
      <c r="FRF101" s="9"/>
      <c r="FRG101" s="9"/>
      <c r="FRH101" s="9"/>
      <c r="FRI101" s="9"/>
      <c r="FRJ101" s="9"/>
      <c r="FRK101" s="9"/>
      <c r="FRL101" s="9"/>
      <c r="FRM101" s="9"/>
      <c r="FRN101" s="9"/>
      <c r="FRO101" s="9"/>
      <c r="FRP101" s="9"/>
      <c r="FRQ101" s="9"/>
      <c r="FRR101" s="9"/>
      <c r="FRS101" s="9"/>
      <c r="FRT101" s="9"/>
      <c r="FRU101" s="9"/>
      <c r="FRV101" s="9"/>
      <c r="FRW101" s="9"/>
      <c r="FRX101" s="9"/>
      <c r="FRY101" s="9"/>
      <c r="FRZ101" s="9"/>
      <c r="FSA101" s="9"/>
      <c r="FSB101" s="9"/>
      <c r="FSC101" s="9"/>
      <c r="FSD101" s="9"/>
      <c r="FSE101" s="9"/>
      <c r="FSF101" s="9"/>
      <c r="FSG101" s="9"/>
      <c r="FSH101" s="9"/>
      <c r="FSI101" s="9"/>
      <c r="FSJ101" s="9"/>
      <c r="FSK101" s="9"/>
      <c r="FSL101" s="9"/>
      <c r="FSM101" s="9"/>
      <c r="FSN101" s="9"/>
      <c r="FSO101" s="9"/>
      <c r="FSP101" s="9"/>
      <c r="FSQ101" s="9"/>
      <c r="FSR101" s="9"/>
      <c r="FSS101" s="9"/>
      <c r="FST101" s="9"/>
      <c r="FSU101" s="9"/>
      <c r="FSV101" s="9"/>
      <c r="FSW101" s="9"/>
      <c r="FSX101" s="9"/>
      <c r="FSY101" s="9"/>
      <c r="FSZ101" s="9"/>
      <c r="FTA101" s="9"/>
      <c r="FTB101" s="9"/>
      <c r="FTC101" s="9"/>
      <c r="FTD101" s="9"/>
      <c r="FTE101" s="9"/>
      <c r="FTF101" s="9"/>
      <c r="FTG101" s="9"/>
      <c r="FTH101" s="9"/>
      <c r="FTI101" s="9"/>
      <c r="FTJ101" s="9"/>
      <c r="FTK101" s="9"/>
      <c r="FTL101" s="9"/>
      <c r="FTM101" s="9"/>
      <c r="FTN101" s="9"/>
      <c r="FTO101" s="9"/>
      <c r="FTP101" s="9"/>
      <c r="FTQ101" s="9"/>
      <c r="FTR101" s="9"/>
      <c r="FTS101" s="9"/>
      <c r="FTT101" s="9"/>
      <c r="FTU101" s="9"/>
      <c r="FTV101" s="9"/>
      <c r="FTW101" s="9"/>
      <c r="FTX101" s="9"/>
      <c r="FTY101" s="9"/>
      <c r="FTZ101" s="9"/>
      <c r="FUA101" s="9"/>
      <c r="FUB101" s="9"/>
      <c r="FUC101" s="9"/>
      <c r="FUD101" s="9"/>
      <c r="FUE101" s="9"/>
      <c r="FUF101" s="9"/>
      <c r="FUG101" s="9"/>
      <c r="FUH101" s="9"/>
      <c r="FUI101" s="9"/>
      <c r="FUJ101" s="9"/>
      <c r="FUK101" s="9"/>
      <c r="FUL101" s="9"/>
      <c r="FUM101" s="9"/>
      <c r="FUN101" s="9"/>
      <c r="FUO101" s="9"/>
      <c r="FUP101" s="9"/>
      <c r="FUQ101" s="9"/>
      <c r="FUR101" s="9"/>
      <c r="FUS101" s="9"/>
      <c r="FUT101" s="9"/>
      <c r="FUU101" s="9"/>
      <c r="FUV101" s="9"/>
      <c r="FUW101" s="9"/>
      <c r="FUX101" s="9"/>
      <c r="FUY101" s="9"/>
      <c r="FUZ101" s="9"/>
      <c r="FVA101" s="9"/>
      <c r="FVB101" s="9"/>
      <c r="FVC101" s="9"/>
      <c r="FVD101" s="9"/>
      <c r="FVE101" s="9"/>
      <c r="FVF101" s="9"/>
      <c r="FVG101" s="9"/>
      <c r="FVH101" s="9"/>
      <c r="FVI101" s="9"/>
      <c r="FVJ101" s="9"/>
      <c r="FVK101" s="9"/>
      <c r="FVL101" s="9"/>
      <c r="FVM101" s="9"/>
      <c r="FVN101" s="9"/>
      <c r="FVO101" s="9"/>
      <c r="FVP101" s="9"/>
      <c r="FVQ101" s="9"/>
      <c r="FVR101" s="9"/>
      <c r="FVS101" s="9"/>
      <c r="FVT101" s="9"/>
      <c r="FVU101" s="9"/>
      <c r="FVV101" s="9"/>
      <c r="FVW101" s="9"/>
      <c r="FVX101" s="9"/>
      <c r="FVY101" s="9"/>
      <c r="FVZ101" s="9"/>
      <c r="FWA101" s="9"/>
      <c r="FWB101" s="9"/>
      <c r="FWC101" s="9"/>
      <c r="FWD101" s="9"/>
      <c r="FWE101" s="9"/>
      <c r="FWF101" s="9"/>
      <c r="FWG101" s="9"/>
      <c r="FWH101" s="9"/>
      <c r="FWI101" s="9"/>
      <c r="FWJ101" s="9"/>
      <c r="FWK101" s="9"/>
      <c r="FWL101" s="9"/>
      <c r="FWM101" s="9"/>
      <c r="FWN101" s="9"/>
      <c r="FWO101" s="9"/>
      <c r="FWP101" s="9"/>
      <c r="FWQ101" s="9"/>
      <c r="FWR101" s="9"/>
      <c r="FWS101" s="9"/>
      <c r="FWT101" s="9"/>
      <c r="FWU101" s="9"/>
      <c r="FWV101" s="9"/>
      <c r="FWW101" s="9"/>
      <c r="FWX101" s="9"/>
      <c r="FWY101" s="9"/>
      <c r="FWZ101" s="9"/>
      <c r="FXA101" s="9"/>
      <c r="FXB101" s="9"/>
      <c r="FXC101" s="9"/>
      <c r="FXD101" s="9"/>
      <c r="FXE101" s="9"/>
      <c r="FXF101" s="9"/>
      <c r="FXG101" s="9"/>
      <c r="FXH101" s="9"/>
      <c r="FXI101" s="9"/>
      <c r="FXJ101" s="9"/>
      <c r="FXK101" s="9"/>
      <c r="FXL101" s="9"/>
      <c r="FXM101" s="9"/>
      <c r="FXN101" s="9"/>
      <c r="FXO101" s="9"/>
      <c r="FXP101" s="9"/>
      <c r="FXQ101" s="9"/>
      <c r="FXR101" s="9"/>
      <c r="FXS101" s="9"/>
      <c r="FXT101" s="9"/>
      <c r="FXU101" s="9"/>
      <c r="FXV101" s="9"/>
      <c r="FXW101" s="9"/>
      <c r="FXX101" s="9"/>
      <c r="FXY101" s="9"/>
      <c r="FXZ101" s="9"/>
      <c r="FYA101" s="9"/>
      <c r="FYB101" s="9"/>
      <c r="FYC101" s="9"/>
      <c r="FYD101" s="9"/>
      <c r="FYE101" s="9"/>
      <c r="FYF101" s="9"/>
      <c r="FYG101" s="9"/>
      <c r="FYH101" s="9"/>
      <c r="FYI101" s="9"/>
      <c r="FYJ101" s="9"/>
      <c r="FYK101" s="9"/>
      <c r="FYL101" s="9"/>
      <c r="FYM101" s="9"/>
      <c r="FYN101" s="9"/>
      <c r="FYO101" s="9"/>
      <c r="FYP101" s="9"/>
      <c r="FYQ101" s="9"/>
      <c r="FYR101" s="9"/>
      <c r="FYS101" s="9"/>
      <c r="FYT101" s="9"/>
      <c r="FYU101" s="9"/>
      <c r="FYV101" s="9"/>
      <c r="FYW101" s="9"/>
      <c r="FYX101" s="9"/>
      <c r="FYY101" s="9"/>
      <c r="FYZ101" s="9"/>
      <c r="FZA101" s="9"/>
      <c r="FZB101" s="9"/>
      <c r="FZC101" s="9"/>
      <c r="FZD101" s="9"/>
      <c r="FZE101" s="9"/>
      <c r="FZF101" s="9"/>
      <c r="FZG101" s="9"/>
      <c r="FZH101" s="9"/>
      <c r="FZI101" s="9"/>
      <c r="FZJ101" s="9"/>
      <c r="FZK101" s="9"/>
      <c r="FZL101" s="9"/>
      <c r="FZM101" s="9"/>
      <c r="FZN101" s="9"/>
      <c r="FZO101" s="9"/>
      <c r="FZP101" s="9"/>
      <c r="FZQ101" s="9"/>
      <c r="FZR101" s="9"/>
      <c r="FZS101" s="9"/>
      <c r="FZT101" s="9"/>
      <c r="FZU101" s="9"/>
      <c r="FZV101" s="9"/>
      <c r="FZW101" s="9"/>
      <c r="FZX101" s="9"/>
      <c r="FZY101" s="9"/>
      <c r="FZZ101" s="9"/>
      <c r="GAA101" s="9"/>
      <c r="GAB101" s="9"/>
      <c r="GAC101" s="9"/>
      <c r="GAD101" s="9"/>
      <c r="GAE101" s="9"/>
      <c r="GAF101" s="9"/>
      <c r="GAG101" s="9"/>
      <c r="GAH101" s="9"/>
      <c r="GAI101" s="9"/>
      <c r="GAJ101" s="9"/>
      <c r="GAK101" s="9"/>
      <c r="GAL101" s="9"/>
      <c r="GAM101" s="9"/>
      <c r="GAN101" s="9"/>
      <c r="GAO101" s="9"/>
      <c r="GAP101" s="9"/>
      <c r="GAQ101" s="9"/>
      <c r="GAR101" s="9"/>
      <c r="GAS101" s="9"/>
      <c r="GAT101" s="9"/>
      <c r="GAU101" s="9"/>
      <c r="GAV101" s="9"/>
      <c r="GAW101" s="9"/>
      <c r="GAX101" s="9"/>
      <c r="GAY101" s="9"/>
      <c r="GAZ101" s="9"/>
      <c r="GBA101" s="9"/>
      <c r="GBB101" s="9"/>
      <c r="GBC101" s="9"/>
      <c r="GBD101" s="9"/>
      <c r="GBE101" s="9"/>
      <c r="GBF101" s="9"/>
      <c r="GBG101" s="9"/>
      <c r="GBH101" s="9"/>
      <c r="GBI101" s="9"/>
      <c r="GBJ101" s="9"/>
      <c r="GBK101" s="9"/>
      <c r="GBL101" s="9"/>
      <c r="GBM101" s="9"/>
      <c r="GBN101" s="9"/>
      <c r="GBO101" s="9"/>
      <c r="GBP101" s="9"/>
      <c r="GBQ101" s="9"/>
      <c r="GBR101" s="9"/>
      <c r="GBS101" s="9"/>
      <c r="GBT101" s="9"/>
      <c r="GBU101" s="9"/>
      <c r="GBV101" s="9"/>
      <c r="GBW101" s="9"/>
      <c r="GBX101" s="9"/>
      <c r="GBY101" s="9"/>
      <c r="GBZ101" s="9"/>
      <c r="GCA101" s="9"/>
      <c r="GCB101" s="9"/>
      <c r="GCC101" s="9"/>
      <c r="GCD101" s="9"/>
      <c r="GCE101" s="9"/>
      <c r="GCF101" s="9"/>
      <c r="GCG101" s="9"/>
      <c r="GCH101" s="9"/>
      <c r="GCI101" s="9"/>
      <c r="GCJ101" s="9"/>
      <c r="GCK101" s="9"/>
      <c r="GCL101" s="9"/>
      <c r="GCM101" s="9"/>
      <c r="GCN101" s="9"/>
      <c r="GCO101" s="9"/>
      <c r="GCP101" s="9"/>
      <c r="GCQ101" s="9"/>
      <c r="GCR101" s="9"/>
      <c r="GCS101" s="9"/>
      <c r="GCT101" s="9"/>
      <c r="GCU101" s="9"/>
      <c r="GCV101" s="9"/>
      <c r="GCW101" s="9"/>
      <c r="GCX101" s="9"/>
      <c r="GCY101" s="9"/>
      <c r="GCZ101" s="9"/>
      <c r="GDA101" s="9"/>
      <c r="GDB101" s="9"/>
      <c r="GDC101" s="9"/>
      <c r="GDD101" s="9"/>
      <c r="GDE101" s="9"/>
      <c r="GDF101" s="9"/>
      <c r="GDG101" s="9"/>
      <c r="GDH101" s="9"/>
      <c r="GDI101" s="9"/>
      <c r="GDJ101" s="9"/>
      <c r="GDK101" s="9"/>
      <c r="GDL101" s="9"/>
      <c r="GDM101" s="9"/>
      <c r="GDN101" s="9"/>
      <c r="GDO101" s="9"/>
      <c r="GDP101" s="9"/>
      <c r="GDQ101" s="9"/>
      <c r="GDR101" s="9"/>
      <c r="GDS101" s="9"/>
      <c r="GDT101" s="9"/>
      <c r="GDU101" s="9"/>
      <c r="GDV101" s="9"/>
      <c r="GDW101" s="9"/>
      <c r="GDX101" s="9"/>
      <c r="GDY101" s="9"/>
      <c r="GDZ101" s="9"/>
      <c r="GEA101" s="9"/>
      <c r="GEB101" s="9"/>
      <c r="GEC101" s="9"/>
      <c r="GED101" s="9"/>
      <c r="GEE101" s="9"/>
      <c r="GEF101" s="9"/>
      <c r="GEG101" s="9"/>
      <c r="GEH101" s="9"/>
      <c r="GEI101" s="9"/>
      <c r="GEJ101" s="9"/>
      <c r="GEK101" s="9"/>
      <c r="GEL101" s="9"/>
      <c r="GEM101" s="9"/>
      <c r="GEN101" s="9"/>
      <c r="GEO101" s="9"/>
      <c r="GEP101" s="9"/>
      <c r="GEQ101" s="9"/>
      <c r="GER101" s="9"/>
      <c r="GES101" s="9"/>
      <c r="GET101" s="9"/>
      <c r="GEU101" s="9"/>
      <c r="GEV101" s="9"/>
      <c r="GEW101" s="9"/>
      <c r="GEX101" s="9"/>
      <c r="GEY101" s="9"/>
      <c r="GEZ101" s="9"/>
      <c r="GFA101" s="9"/>
      <c r="GFB101" s="9"/>
      <c r="GFC101" s="9"/>
      <c r="GFD101" s="9"/>
      <c r="GFE101" s="9"/>
      <c r="GFF101" s="9"/>
      <c r="GFG101" s="9"/>
      <c r="GFH101" s="9"/>
      <c r="GFI101" s="9"/>
      <c r="GFJ101" s="9"/>
      <c r="GFK101" s="9"/>
      <c r="GFL101" s="9"/>
      <c r="GFM101" s="9"/>
      <c r="GFN101" s="9"/>
      <c r="GFO101" s="9"/>
      <c r="GFP101" s="9"/>
      <c r="GFQ101" s="9"/>
      <c r="GFR101" s="9"/>
      <c r="GFS101" s="9"/>
      <c r="GFT101" s="9"/>
      <c r="GFU101" s="9"/>
      <c r="GFV101" s="9"/>
      <c r="GFW101" s="9"/>
      <c r="GFX101" s="9"/>
      <c r="GFY101" s="9"/>
      <c r="GFZ101" s="9"/>
      <c r="GGA101" s="9"/>
      <c r="GGB101" s="9"/>
      <c r="GGC101" s="9"/>
      <c r="GGD101" s="9"/>
      <c r="GGE101" s="9"/>
      <c r="GGF101" s="9"/>
      <c r="GGG101" s="9"/>
      <c r="GGH101" s="9"/>
      <c r="GGI101" s="9"/>
      <c r="GGJ101" s="9"/>
      <c r="GGK101" s="9"/>
      <c r="GGL101" s="9"/>
      <c r="GGM101" s="9"/>
      <c r="GGN101" s="9"/>
      <c r="GGO101" s="9"/>
      <c r="GGP101" s="9"/>
      <c r="GGQ101" s="9"/>
      <c r="GGR101" s="9"/>
      <c r="GGS101" s="9"/>
      <c r="GGT101" s="9"/>
      <c r="GGU101" s="9"/>
      <c r="GGV101" s="9"/>
      <c r="GGW101" s="9"/>
      <c r="GGX101" s="9"/>
      <c r="GGY101" s="9"/>
      <c r="GGZ101" s="9"/>
      <c r="GHA101" s="9"/>
      <c r="GHB101" s="9"/>
      <c r="GHC101" s="9"/>
      <c r="GHD101" s="9"/>
      <c r="GHE101" s="9"/>
      <c r="GHF101" s="9"/>
      <c r="GHG101" s="9"/>
      <c r="GHH101" s="9"/>
      <c r="GHI101" s="9"/>
      <c r="GHJ101" s="9"/>
      <c r="GHK101" s="9"/>
      <c r="GHL101" s="9"/>
      <c r="GHM101" s="9"/>
      <c r="GHN101" s="9"/>
      <c r="GHO101" s="9"/>
      <c r="GHP101" s="9"/>
      <c r="GHQ101" s="9"/>
      <c r="GHR101" s="9"/>
      <c r="GHS101" s="9"/>
      <c r="GHT101" s="9"/>
      <c r="GHU101" s="9"/>
      <c r="GHV101" s="9"/>
      <c r="GHW101" s="9"/>
      <c r="GHX101" s="9"/>
      <c r="GHY101" s="9"/>
      <c r="GHZ101" s="9"/>
      <c r="GIA101" s="9"/>
      <c r="GIB101" s="9"/>
      <c r="GIC101" s="9"/>
      <c r="GID101" s="9"/>
      <c r="GIE101" s="9"/>
      <c r="GIF101" s="9"/>
      <c r="GIG101" s="9"/>
      <c r="GIH101" s="9"/>
      <c r="GII101" s="9"/>
      <c r="GIJ101" s="9"/>
      <c r="GIK101" s="9"/>
      <c r="GIL101" s="9"/>
      <c r="GIM101" s="9"/>
      <c r="GIN101" s="9"/>
      <c r="GIO101" s="9"/>
      <c r="GIP101" s="9"/>
      <c r="GIQ101" s="9"/>
      <c r="GIR101" s="9"/>
      <c r="GIS101" s="9"/>
      <c r="GIT101" s="9"/>
      <c r="GIU101" s="9"/>
      <c r="GIV101" s="9"/>
      <c r="GIW101" s="9"/>
      <c r="GIX101" s="9"/>
      <c r="GIY101" s="9"/>
      <c r="GIZ101" s="9"/>
      <c r="GJA101" s="9"/>
      <c r="GJB101" s="9"/>
      <c r="GJC101" s="9"/>
      <c r="GJD101" s="9"/>
      <c r="GJE101" s="9"/>
      <c r="GJF101" s="9"/>
      <c r="GJG101" s="9"/>
      <c r="GJH101" s="9"/>
      <c r="GJI101" s="9"/>
      <c r="GJJ101" s="9"/>
      <c r="GJK101" s="9"/>
      <c r="GJL101" s="9"/>
      <c r="GJM101" s="9"/>
      <c r="GJN101" s="9"/>
      <c r="GJO101" s="9"/>
      <c r="GJP101" s="9"/>
      <c r="GJQ101" s="9"/>
      <c r="GJR101" s="9"/>
      <c r="GJS101" s="9"/>
      <c r="GJT101" s="9"/>
      <c r="GJU101" s="9"/>
      <c r="GJV101" s="9"/>
      <c r="GJW101" s="9"/>
      <c r="GJX101" s="9"/>
      <c r="GJY101" s="9"/>
      <c r="GJZ101" s="9"/>
      <c r="GKA101" s="9"/>
      <c r="GKB101" s="9"/>
      <c r="GKC101" s="9"/>
      <c r="GKD101" s="9"/>
      <c r="GKE101" s="9"/>
      <c r="GKF101" s="9"/>
      <c r="GKG101" s="9"/>
      <c r="GKH101" s="9"/>
      <c r="GKI101" s="9"/>
      <c r="GKJ101" s="9"/>
      <c r="GKK101" s="9"/>
      <c r="GKL101" s="9"/>
      <c r="GKM101" s="9"/>
      <c r="GKN101" s="9"/>
      <c r="GKO101" s="9"/>
      <c r="GKP101" s="9"/>
      <c r="GKQ101" s="9"/>
      <c r="GKR101" s="9"/>
      <c r="GKS101" s="9"/>
      <c r="GKT101" s="9"/>
      <c r="GKU101" s="9"/>
      <c r="GKV101" s="9"/>
      <c r="GKW101" s="9"/>
      <c r="GKX101" s="9"/>
      <c r="GKY101" s="9"/>
      <c r="GKZ101" s="9"/>
      <c r="GLA101" s="9"/>
      <c r="GLB101" s="9"/>
      <c r="GLC101" s="9"/>
      <c r="GLD101" s="9"/>
      <c r="GLE101" s="9"/>
      <c r="GLF101" s="9"/>
      <c r="GLG101" s="9"/>
      <c r="GLH101" s="9"/>
      <c r="GLI101" s="9"/>
      <c r="GLJ101" s="9"/>
      <c r="GLK101" s="9"/>
      <c r="GLL101" s="9"/>
      <c r="GLM101" s="9"/>
      <c r="GLN101" s="9"/>
      <c r="GLO101" s="9"/>
      <c r="GLP101" s="9"/>
      <c r="GLQ101" s="9"/>
      <c r="GLR101" s="9"/>
      <c r="GLS101" s="9"/>
      <c r="GLT101" s="9"/>
      <c r="GLU101" s="9"/>
      <c r="GLV101" s="9"/>
      <c r="GLW101" s="9"/>
      <c r="GLX101" s="9"/>
      <c r="GLY101" s="9"/>
      <c r="GLZ101" s="9"/>
      <c r="GMA101" s="9"/>
      <c r="GMB101" s="9"/>
      <c r="GMC101" s="9"/>
      <c r="GMD101" s="9"/>
      <c r="GME101" s="9"/>
      <c r="GMF101" s="9"/>
      <c r="GMG101" s="9"/>
      <c r="GMH101" s="9"/>
      <c r="GMI101" s="9"/>
      <c r="GMJ101" s="9"/>
      <c r="GMK101" s="9"/>
      <c r="GML101" s="9"/>
      <c r="GMM101" s="9"/>
      <c r="GMN101" s="9"/>
      <c r="GMO101" s="9"/>
      <c r="GMP101" s="9"/>
      <c r="GMQ101" s="9"/>
      <c r="GMR101" s="9"/>
      <c r="GMS101" s="9"/>
      <c r="GMT101" s="9"/>
      <c r="GMU101" s="9"/>
      <c r="GMV101" s="9"/>
      <c r="GMW101" s="9"/>
      <c r="GMX101" s="9"/>
      <c r="GMY101" s="9"/>
      <c r="GMZ101" s="9"/>
      <c r="GNA101" s="9"/>
      <c r="GNB101" s="9"/>
      <c r="GNC101" s="9"/>
      <c r="GND101" s="9"/>
      <c r="GNE101" s="9"/>
      <c r="GNF101" s="9"/>
      <c r="GNG101" s="9"/>
      <c r="GNH101" s="9"/>
      <c r="GNI101" s="9"/>
      <c r="GNJ101" s="9"/>
      <c r="GNK101" s="9"/>
      <c r="GNL101" s="9"/>
      <c r="GNM101" s="9"/>
      <c r="GNN101" s="9"/>
      <c r="GNO101" s="9"/>
      <c r="GNP101" s="9"/>
      <c r="GNQ101" s="9"/>
      <c r="GNR101" s="9"/>
      <c r="GNS101" s="9"/>
      <c r="GNT101" s="9"/>
      <c r="GNU101" s="9"/>
      <c r="GNV101" s="9"/>
      <c r="GNW101" s="9"/>
      <c r="GNX101" s="9"/>
      <c r="GNY101" s="9"/>
      <c r="GNZ101" s="9"/>
      <c r="GOA101" s="9"/>
      <c r="GOB101" s="9"/>
      <c r="GOC101" s="9"/>
      <c r="GOD101" s="9"/>
      <c r="GOE101" s="9"/>
      <c r="GOF101" s="9"/>
      <c r="GOG101" s="9"/>
      <c r="GOH101" s="9"/>
      <c r="GOI101" s="9"/>
      <c r="GOJ101" s="9"/>
      <c r="GOK101" s="9"/>
      <c r="GOL101" s="9"/>
      <c r="GOM101" s="9"/>
      <c r="GON101" s="9"/>
      <c r="GOO101" s="9"/>
      <c r="GOP101" s="9"/>
      <c r="GOQ101" s="9"/>
      <c r="GOR101" s="9"/>
      <c r="GOS101" s="9"/>
      <c r="GOT101" s="9"/>
      <c r="GOU101" s="9"/>
      <c r="GOV101" s="9"/>
      <c r="GOW101" s="9"/>
      <c r="GOX101" s="9"/>
      <c r="GOY101" s="9"/>
      <c r="GOZ101" s="9"/>
      <c r="GPA101" s="9"/>
      <c r="GPB101" s="9"/>
      <c r="GPC101" s="9"/>
      <c r="GPD101" s="9"/>
      <c r="GPE101" s="9"/>
      <c r="GPF101" s="9"/>
      <c r="GPG101" s="9"/>
      <c r="GPH101" s="9"/>
      <c r="GPI101" s="9"/>
      <c r="GPJ101" s="9"/>
      <c r="GPK101" s="9"/>
      <c r="GPL101" s="9"/>
      <c r="GPM101" s="9"/>
      <c r="GPN101" s="9"/>
      <c r="GPO101" s="9"/>
      <c r="GPP101" s="9"/>
      <c r="GPQ101" s="9"/>
      <c r="GPR101" s="9"/>
      <c r="GPS101" s="9"/>
      <c r="GPT101" s="9"/>
      <c r="GPU101" s="9"/>
      <c r="GPV101" s="9"/>
      <c r="GPW101" s="9"/>
      <c r="GPX101" s="9"/>
      <c r="GPY101" s="9"/>
      <c r="GPZ101" s="9"/>
      <c r="GQA101" s="9"/>
      <c r="GQB101" s="9"/>
      <c r="GQC101" s="9"/>
      <c r="GQD101" s="9"/>
      <c r="GQE101" s="9"/>
      <c r="GQF101" s="9"/>
      <c r="GQG101" s="9"/>
      <c r="GQH101" s="9"/>
      <c r="GQI101" s="9"/>
      <c r="GQJ101" s="9"/>
      <c r="GQK101" s="9"/>
      <c r="GQL101" s="9"/>
      <c r="GQM101" s="9"/>
      <c r="GQN101" s="9"/>
      <c r="GQO101" s="9"/>
      <c r="GQP101" s="9"/>
      <c r="GQQ101" s="9"/>
      <c r="GQR101" s="9"/>
      <c r="GQS101" s="9"/>
      <c r="GQT101" s="9"/>
      <c r="GQU101" s="9"/>
      <c r="GQV101" s="9"/>
      <c r="GQW101" s="9"/>
      <c r="GQX101" s="9"/>
      <c r="GQY101" s="9"/>
      <c r="GQZ101" s="9"/>
      <c r="GRA101" s="9"/>
      <c r="GRB101" s="9"/>
      <c r="GRC101" s="9"/>
      <c r="GRD101" s="9"/>
      <c r="GRE101" s="9"/>
      <c r="GRF101" s="9"/>
      <c r="GRG101" s="9"/>
      <c r="GRH101" s="9"/>
      <c r="GRI101" s="9"/>
      <c r="GRJ101" s="9"/>
      <c r="GRK101" s="9"/>
      <c r="GRL101" s="9"/>
      <c r="GRM101" s="9"/>
      <c r="GRN101" s="9"/>
      <c r="GRO101" s="9"/>
      <c r="GRP101" s="9"/>
      <c r="GRQ101" s="9"/>
      <c r="GRR101" s="9"/>
      <c r="GRS101" s="9"/>
      <c r="GRT101" s="9"/>
      <c r="GRU101" s="9"/>
      <c r="GRV101" s="9"/>
      <c r="GRW101" s="9"/>
      <c r="GRX101" s="9"/>
      <c r="GRY101" s="9"/>
      <c r="GRZ101" s="9"/>
      <c r="GSA101" s="9"/>
      <c r="GSB101" s="9"/>
      <c r="GSC101" s="9"/>
      <c r="GSD101" s="9"/>
      <c r="GSE101" s="9"/>
      <c r="GSF101" s="9"/>
      <c r="GSG101" s="9"/>
      <c r="GSH101" s="9"/>
      <c r="GSI101" s="9"/>
      <c r="GSJ101" s="9"/>
      <c r="GSK101" s="9"/>
      <c r="GSL101" s="9"/>
      <c r="GSM101" s="9"/>
      <c r="GSN101" s="9"/>
      <c r="GSO101" s="9"/>
      <c r="GSP101" s="9"/>
      <c r="GSQ101" s="9"/>
      <c r="GSR101" s="9"/>
      <c r="GSS101" s="9"/>
      <c r="GST101" s="9"/>
      <c r="GSU101" s="9"/>
      <c r="GSV101" s="9"/>
      <c r="GSW101" s="9"/>
      <c r="GSX101" s="9"/>
      <c r="GSY101" s="9"/>
      <c r="GSZ101" s="9"/>
      <c r="GTA101" s="9"/>
      <c r="GTB101" s="9"/>
      <c r="GTC101" s="9"/>
      <c r="GTD101" s="9"/>
      <c r="GTE101" s="9"/>
      <c r="GTF101" s="9"/>
      <c r="GTG101" s="9"/>
      <c r="GTH101" s="9"/>
      <c r="GTI101" s="9"/>
      <c r="GTJ101" s="9"/>
      <c r="GTK101" s="9"/>
      <c r="GTL101" s="9"/>
      <c r="GTM101" s="9"/>
      <c r="GTN101" s="9"/>
      <c r="GTO101" s="9"/>
      <c r="GTP101" s="9"/>
      <c r="GTQ101" s="9"/>
      <c r="GTR101" s="9"/>
      <c r="GTS101" s="9"/>
      <c r="GTT101" s="9"/>
      <c r="GTU101" s="9"/>
      <c r="GTV101" s="9"/>
      <c r="GTW101" s="9"/>
      <c r="GTX101" s="9"/>
      <c r="GTY101" s="9"/>
      <c r="GTZ101" s="9"/>
      <c r="GUA101" s="9"/>
      <c r="GUB101" s="9"/>
      <c r="GUC101" s="9"/>
      <c r="GUD101" s="9"/>
      <c r="GUE101" s="9"/>
      <c r="GUF101" s="9"/>
      <c r="GUG101" s="9"/>
      <c r="GUH101" s="9"/>
      <c r="GUI101" s="9"/>
      <c r="GUJ101" s="9"/>
      <c r="GUK101" s="9"/>
      <c r="GUL101" s="9"/>
      <c r="GUM101" s="9"/>
      <c r="GUN101" s="9"/>
      <c r="GUO101" s="9"/>
      <c r="GUP101" s="9"/>
      <c r="GUQ101" s="9"/>
      <c r="GUR101" s="9"/>
      <c r="GUS101" s="9"/>
      <c r="GUT101" s="9"/>
      <c r="GUU101" s="9"/>
      <c r="GUV101" s="9"/>
      <c r="GUW101" s="9"/>
      <c r="GUX101" s="9"/>
      <c r="GUY101" s="9"/>
      <c r="GUZ101" s="9"/>
      <c r="GVA101" s="9"/>
      <c r="GVB101" s="9"/>
      <c r="GVC101" s="9"/>
      <c r="GVD101" s="9"/>
      <c r="GVE101" s="9"/>
      <c r="GVF101" s="9"/>
      <c r="GVG101" s="9"/>
      <c r="GVH101" s="9"/>
      <c r="GVI101" s="9"/>
      <c r="GVJ101" s="9"/>
      <c r="GVK101" s="9"/>
      <c r="GVL101" s="9"/>
      <c r="GVM101" s="9"/>
      <c r="GVN101" s="9"/>
      <c r="GVO101" s="9"/>
      <c r="GVP101" s="9"/>
      <c r="GVQ101" s="9"/>
      <c r="GVR101" s="9"/>
      <c r="GVS101" s="9"/>
      <c r="GVT101" s="9"/>
      <c r="GVU101" s="9"/>
      <c r="GVV101" s="9"/>
      <c r="GVW101" s="9"/>
      <c r="GVX101" s="9"/>
      <c r="GVY101" s="9"/>
      <c r="GVZ101" s="9"/>
      <c r="GWA101" s="9"/>
      <c r="GWB101" s="9"/>
      <c r="GWC101" s="9"/>
      <c r="GWD101" s="9"/>
      <c r="GWE101" s="9"/>
      <c r="GWF101" s="9"/>
      <c r="GWG101" s="9"/>
      <c r="GWH101" s="9"/>
      <c r="GWI101" s="9"/>
      <c r="GWJ101" s="9"/>
      <c r="GWK101" s="9"/>
      <c r="GWL101" s="9"/>
      <c r="GWM101" s="9"/>
      <c r="GWN101" s="9"/>
      <c r="GWO101" s="9"/>
      <c r="GWP101" s="9"/>
      <c r="GWQ101" s="9"/>
      <c r="GWR101" s="9"/>
      <c r="GWS101" s="9"/>
      <c r="GWT101" s="9"/>
      <c r="GWU101" s="9"/>
      <c r="GWV101" s="9"/>
      <c r="GWW101" s="9"/>
      <c r="GWX101" s="9"/>
      <c r="GWY101" s="9"/>
      <c r="GWZ101" s="9"/>
      <c r="GXA101" s="9"/>
      <c r="GXB101" s="9"/>
      <c r="GXC101" s="9"/>
      <c r="GXD101" s="9"/>
      <c r="GXE101" s="9"/>
      <c r="GXF101" s="9"/>
      <c r="GXG101" s="9"/>
      <c r="GXH101" s="9"/>
      <c r="GXI101" s="9"/>
      <c r="GXJ101" s="9"/>
      <c r="GXK101" s="9"/>
      <c r="GXL101" s="9"/>
      <c r="GXM101" s="9"/>
      <c r="GXN101" s="9"/>
      <c r="GXO101" s="9"/>
      <c r="GXP101" s="9"/>
      <c r="GXQ101" s="9"/>
      <c r="GXR101" s="9"/>
      <c r="GXS101" s="9"/>
      <c r="GXT101" s="9"/>
      <c r="GXU101" s="9"/>
      <c r="GXV101" s="9"/>
      <c r="GXW101" s="9"/>
      <c r="GXX101" s="9"/>
      <c r="GXY101" s="9"/>
      <c r="GXZ101" s="9"/>
      <c r="GYA101" s="9"/>
      <c r="GYB101" s="9"/>
      <c r="GYC101" s="9"/>
      <c r="GYD101" s="9"/>
      <c r="GYE101" s="9"/>
      <c r="GYF101" s="9"/>
      <c r="GYG101" s="9"/>
      <c r="GYH101" s="9"/>
      <c r="GYI101" s="9"/>
      <c r="GYJ101" s="9"/>
      <c r="GYK101" s="9"/>
      <c r="GYL101" s="9"/>
      <c r="GYM101" s="9"/>
      <c r="GYN101" s="9"/>
      <c r="GYO101" s="9"/>
      <c r="GYP101" s="9"/>
      <c r="GYQ101" s="9"/>
      <c r="GYR101" s="9"/>
      <c r="GYS101" s="9"/>
      <c r="GYT101" s="9"/>
      <c r="GYU101" s="9"/>
      <c r="GYV101" s="9"/>
      <c r="GYW101" s="9"/>
      <c r="GYX101" s="9"/>
      <c r="GYY101" s="9"/>
      <c r="GYZ101" s="9"/>
      <c r="GZA101" s="9"/>
      <c r="GZB101" s="9"/>
      <c r="GZC101" s="9"/>
      <c r="GZD101" s="9"/>
      <c r="GZE101" s="9"/>
      <c r="GZF101" s="9"/>
      <c r="GZG101" s="9"/>
      <c r="GZH101" s="9"/>
      <c r="GZI101" s="9"/>
      <c r="GZJ101" s="9"/>
      <c r="GZK101" s="9"/>
      <c r="GZL101" s="9"/>
      <c r="GZM101" s="9"/>
      <c r="GZN101" s="9"/>
      <c r="GZO101" s="9"/>
      <c r="GZP101" s="9"/>
      <c r="GZQ101" s="9"/>
      <c r="GZR101" s="9"/>
      <c r="GZS101" s="9"/>
      <c r="GZT101" s="9"/>
      <c r="GZU101" s="9"/>
      <c r="GZV101" s="9"/>
      <c r="GZW101" s="9"/>
      <c r="GZX101" s="9"/>
      <c r="GZY101" s="9"/>
      <c r="GZZ101" s="9"/>
      <c r="HAA101" s="9"/>
      <c r="HAB101" s="9"/>
      <c r="HAC101" s="9"/>
      <c r="HAD101" s="9"/>
      <c r="HAE101" s="9"/>
      <c r="HAF101" s="9"/>
      <c r="HAG101" s="9"/>
      <c r="HAH101" s="9"/>
      <c r="HAI101" s="9"/>
      <c r="HAJ101" s="9"/>
      <c r="HAK101" s="9"/>
      <c r="HAL101" s="9"/>
      <c r="HAM101" s="9"/>
      <c r="HAN101" s="9"/>
      <c r="HAO101" s="9"/>
      <c r="HAP101" s="9"/>
      <c r="HAQ101" s="9"/>
      <c r="HAR101" s="9"/>
      <c r="HAS101" s="9"/>
      <c r="HAT101" s="9"/>
      <c r="HAU101" s="9"/>
      <c r="HAV101" s="9"/>
      <c r="HAW101" s="9"/>
      <c r="HAX101" s="9"/>
      <c r="HAY101" s="9"/>
      <c r="HAZ101" s="9"/>
      <c r="HBA101" s="9"/>
      <c r="HBB101" s="9"/>
      <c r="HBC101" s="9"/>
      <c r="HBD101" s="9"/>
      <c r="HBE101" s="9"/>
      <c r="HBF101" s="9"/>
      <c r="HBG101" s="9"/>
      <c r="HBH101" s="9"/>
      <c r="HBI101" s="9"/>
      <c r="HBJ101" s="9"/>
      <c r="HBK101" s="9"/>
      <c r="HBL101" s="9"/>
      <c r="HBM101" s="9"/>
      <c r="HBN101" s="9"/>
      <c r="HBO101" s="9"/>
      <c r="HBP101" s="9"/>
      <c r="HBQ101" s="9"/>
      <c r="HBR101" s="9"/>
      <c r="HBS101" s="9"/>
      <c r="HBT101" s="9"/>
      <c r="HBU101" s="9"/>
      <c r="HBV101" s="9"/>
      <c r="HBW101" s="9"/>
      <c r="HBX101" s="9"/>
      <c r="HBY101" s="9"/>
      <c r="HBZ101" s="9"/>
      <c r="HCA101" s="9"/>
      <c r="HCB101" s="9"/>
      <c r="HCC101" s="9"/>
      <c r="HCD101" s="9"/>
      <c r="HCE101" s="9"/>
      <c r="HCF101" s="9"/>
      <c r="HCG101" s="9"/>
      <c r="HCH101" s="9"/>
      <c r="HCI101" s="9"/>
      <c r="HCJ101" s="9"/>
      <c r="HCK101" s="9"/>
      <c r="HCL101" s="9"/>
      <c r="HCM101" s="9"/>
      <c r="HCN101" s="9"/>
      <c r="HCO101" s="9"/>
      <c r="HCP101" s="9"/>
      <c r="HCQ101" s="9"/>
      <c r="HCR101" s="9"/>
      <c r="HCS101" s="9"/>
      <c r="HCT101" s="9"/>
      <c r="HCU101" s="9"/>
      <c r="HCV101" s="9"/>
      <c r="HCW101" s="9"/>
      <c r="HCX101" s="9"/>
      <c r="HCY101" s="9"/>
      <c r="HCZ101" s="9"/>
      <c r="HDA101" s="9"/>
      <c r="HDB101" s="9"/>
      <c r="HDC101" s="9"/>
      <c r="HDD101" s="9"/>
      <c r="HDE101" s="9"/>
      <c r="HDF101" s="9"/>
      <c r="HDG101" s="9"/>
      <c r="HDH101" s="9"/>
      <c r="HDI101" s="9"/>
      <c r="HDJ101" s="9"/>
      <c r="HDK101" s="9"/>
      <c r="HDL101" s="9"/>
      <c r="HDM101" s="9"/>
      <c r="HDN101" s="9"/>
      <c r="HDO101" s="9"/>
      <c r="HDP101" s="9"/>
      <c r="HDQ101" s="9"/>
      <c r="HDR101" s="9"/>
      <c r="HDS101" s="9"/>
      <c r="HDT101" s="9"/>
      <c r="HDU101" s="9"/>
      <c r="HDV101" s="9"/>
      <c r="HDW101" s="9"/>
      <c r="HDX101" s="9"/>
      <c r="HDY101" s="9"/>
      <c r="HDZ101" s="9"/>
      <c r="HEA101" s="9"/>
      <c r="HEB101" s="9"/>
      <c r="HEC101" s="9"/>
      <c r="HED101" s="9"/>
      <c r="HEE101" s="9"/>
      <c r="HEF101" s="9"/>
      <c r="HEG101" s="9"/>
      <c r="HEH101" s="9"/>
      <c r="HEI101" s="9"/>
      <c r="HEJ101" s="9"/>
      <c r="HEK101" s="9"/>
      <c r="HEL101" s="9"/>
      <c r="HEM101" s="9"/>
      <c r="HEN101" s="9"/>
      <c r="HEO101" s="9"/>
      <c r="HEP101" s="9"/>
      <c r="HEQ101" s="9"/>
      <c r="HER101" s="9"/>
      <c r="HES101" s="9"/>
      <c r="HET101" s="9"/>
      <c r="HEU101" s="9"/>
      <c r="HEV101" s="9"/>
      <c r="HEW101" s="9"/>
      <c r="HEX101" s="9"/>
      <c r="HEY101" s="9"/>
      <c r="HEZ101" s="9"/>
      <c r="HFA101" s="9"/>
      <c r="HFB101" s="9"/>
      <c r="HFC101" s="9"/>
      <c r="HFD101" s="9"/>
      <c r="HFE101" s="9"/>
      <c r="HFF101" s="9"/>
      <c r="HFG101" s="9"/>
      <c r="HFH101" s="9"/>
      <c r="HFI101" s="9"/>
      <c r="HFJ101" s="9"/>
      <c r="HFK101" s="9"/>
      <c r="HFL101" s="9"/>
      <c r="HFM101" s="9"/>
      <c r="HFN101" s="9"/>
      <c r="HFO101" s="9"/>
      <c r="HFP101" s="9"/>
      <c r="HFQ101" s="9"/>
      <c r="HFR101" s="9"/>
      <c r="HFS101" s="9"/>
      <c r="HFT101" s="9"/>
      <c r="HFU101" s="9"/>
      <c r="HFV101" s="9"/>
      <c r="HFW101" s="9"/>
      <c r="HFX101" s="9"/>
      <c r="HFY101" s="9"/>
      <c r="HFZ101" s="9"/>
      <c r="HGA101" s="9"/>
      <c r="HGB101" s="9"/>
      <c r="HGC101" s="9"/>
      <c r="HGD101" s="9"/>
      <c r="HGE101" s="9"/>
      <c r="HGF101" s="9"/>
      <c r="HGG101" s="9"/>
      <c r="HGH101" s="9"/>
      <c r="HGI101" s="9"/>
      <c r="HGJ101" s="9"/>
      <c r="HGK101" s="9"/>
      <c r="HGL101" s="9"/>
      <c r="HGM101" s="9"/>
      <c r="HGN101" s="9"/>
      <c r="HGO101" s="9"/>
      <c r="HGP101" s="9"/>
      <c r="HGQ101" s="9"/>
      <c r="HGR101" s="9"/>
      <c r="HGS101" s="9"/>
      <c r="HGT101" s="9"/>
      <c r="HGU101" s="9"/>
      <c r="HGV101" s="9"/>
      <c r="HGW101" s="9"/>
      <c r="HGX101" s="9"/>
      <c r="HGY101" s="9"/>
      <c r="HGZ101" s="9"/>
      <c r="HHA101" s="9"/>
      <c r="HHB101" s="9"/>
      <c r="HHC101" s="9"/>
      <c r="HHD101" s="9"/>
      <c r="HHE101" s="9"/>
      <c r="HHF101" s="9"/>
      <c r="HHG101" s="9"/>
      <c r="HHH101" s="9"/>
      <c r="HHI101" s="9"/>
      <c r="HHJ101" s="9"/>
      <c r="HHK101" s="9"/>
      <c r="HHL101" s="9"/>
      <c r="HHM101" s="9"/>
      <c r="HHN101" s="9"/>
      <c r="HHO101" s="9"/>
      <c r="HHP101" s="9"/>
      <c r="HHQ101" s="9"/>
      <c r="HHR101" s="9"/>
      <c r="HHS101" s="9"/>
      <c r="HHT101" s="9"/>
      <c r="HHU101" s="9"/>
      <c r="HHV101" s="9"/>
      <c r="HHW101" s="9"/>
      <c r="HHX101" s="9"/>
      <c r="HHY101" s="9"/>
      <c r="HHZ101" s="9"/>
      <c r="HIA101" s="9"/>
      <c r="HIB101" s="9"/>
      <c r="HIC101" s="9"/>
      <c r="HID101" s="9"/>
      <c r="HIE101" s="9"/>
      <c r="HIF101" s="9"/>
      <c r="HIG101" s="9"/>
      <c r="HIH101" s="9"/>
      <c r="HII101" s="9"/>
      <c r="HIJ101" s="9"/>
      <c r="HIK101" s="9"/>
      <c r="HIL101" s="9"/>
      <c r="HIM101" s="9"/>
      <c r="HIN101" s="9"/>
      <c r="HIO101" s="9"/>
      <c r="HIP101" s="9"/>
      <c r="HIQ101" s="9"/>
      <c r="HIR101" s="9"/>
      <c r="HIS101" s="9"/>
      <c r="HIT101" s="9"/>
      <c r="HIU101" s="9"/>
      <c r="HIV101" s="9"/>
      <c r="HIW101" s="9"/>
      <c r="HIX101" s="9"/>
      <c r="HIY101" s="9"/>
      <c r="HIZ101" s="9"/>
      <c r="HJA101" s="9"/>
      <c r="HJB101" s="9"/>
      <c r="HJC101" s="9"/>
      <c r="HJD101" s="9"/>
      <c r="HJE101" s="9"/>
      <c r="HJF101" s="9"/>
      <c r="HJG101" s="9"/>
      <c r="HJH101" s="9"/>
      <c r="HJI101" s="9"/>
      <c r="HJJ101" s="9"/>
      <c r="HJK101" s="9"/>
      <c r="HJL101" s="9"/>
      <c r="HJM101" s="9"/>
      <c r="HJN101" s="9"/>
      <c r="HJO101" s="9"/>
      <c r="HJP101" s="9"/>
      <c r="HJQ101" s="9"/>
      <c r="HJR101" s="9"/>
      <c r="HJS101" s="9"/>
      <c r="HJT101" s="9"/>
      <c r="HJU101" s="9"/>
      <c r="HJV101" s="9"/>
      <c r="HJW101" s="9"/>
      <c r="HJX101" s="9"/>
      <c r="HJY101" s="9"/>
      <c r="HJZ101" s="9"/>
      <c r="HKA101" s="9"/>
      <c r="HKB101" s="9"/>
      <c r="HKC101" s="9"/>
      <c r="HKD101" s="9"/>
      <c r="HKE101" s="9"/>
      <c r="HKF101" s="9"/>
      <c r="HKG101" s="9"/>
      <c r="HKH101" s="9"/>
      <c r="HKI101" s="9"/>
      <c r="HKJ101" s="9"/>
      <c r="HKK101" s="9"/>
      <c r="HKL101" s="9"/>
      <c r="HKM101" s="9"/>
      <c r="HKN101" s="9"/>
      <c r="HKO101" s="9"/>
      <c r="HKP101" s="9"/>
      <c r="HKQ101" s="9"/>
      <c r="HKR101" s="9"/>
      <c r="HKS101" s="9"/>
      <c r="HKT101" s="9"/>
      <c r="HKU101" s="9"/>
      <c r="HKV101" s="9"/>
      <c r="HKW101" s="9"/>
      <c r="HKX101" s="9"/>
      <c r="HKY101" s="9"/>
      <c r="HKZ101" s="9"/>
      <c r="HLA101" s="9"/>
      <c r="HLB101" s="9"/>
      <c r="HLC101" s="9"/>
      <c r="HLD101" s="9"/>
      <c r="HLE101" s="9"/>
      <c r="HLF101" s="9"/>
      <c r="HLG101" s="9"/>
      <c r="HLH101" s="9"/>
      <c r="HLI101" s="9"/>
      <c r="HLJ101" s="9"/>
      <c r="HLK101" s="9"/>
      <c r="HLL101" s="9"/>
      <c r="HLM101" s="9"/>
      <c r="HLN101" s="9"/>
      <c r="HLO101" s="9"/>
      <c r="HLP101" s="9"/>
      <c r="HLQ101" s="9"/>
      <c r="HLR101" s="9"/>
      <c r="HLS101" s="9"/>
      <c r="HLT101" s="9"/>
      <c r="HLU101" s="9"/>
      <c r="HLV101" s="9"/>
      <c r="HLW101" s="9"/>
      <c r="HLX101" s="9"/>
      <c r="HLY101" s="9"/>
      <c r="HLZ101" s="9"/>
      <c r="HMA101" s="9"/>
      <c r="HMB101" s="9"/>
      <c r="HMC101" s="9"/>
      <c r="HMD101" s="9"/>
      <c r="HME101" s="9"/>
      <c r="HMF101" s="9"/>
      <c r="HMG101" s="9"/>
      <c r="HMH101" s="9"/>
      <c r="HMI101" s="9"/>
      <c r="HMJ101" s="9"/>
      <c r="HMK101" s="9"/>
      <c r="HML101" s="9"/>
      <c r="HMM101" s="9"/>
      <c r="HMN101" s="9"/>
      <c r="HMO101" s="9"/>
      <c r="HMP101" s="9"/>
      <c r="HMQ101" s="9"/>
      <c r="HMR101" s="9"/>
      <c r="HMS101" s="9"/>
      <c r="HMT101" s="9"/>
      <c r="HMU101" s="9"/>
      <c r="HMV101" s="9"/>
      <c r="HMW101" s="9"/>
      <c r="HMX101" s="9"/>
      <c r="HMY101" s="9"/>
      <c r="HMZ101" s="9"/>
      <c r="HNA101" s="9"/>
      <c r="HNB101" s="9"/>
      <c r="HNC101" s="9"/>
      <c r="HND101" s="9"/>
      <c r="HNE101" s="9"/>
      <c r="HNF101" s="9"/>
      <c r="HNG101" s="9"/>
      <c r="HNH101" s="9"/>
      <c r="HNI101" s="9"/>
      <c r="HNJ101" s="9"/>
      <c r="HNK101" s="9"/>
      <c r="HNL101" s="9"/>
      <c r="HNM101" s="9"/>
      <c r="HNN101" s="9"/>
      <c r="HNO101" s="9"/>
      <c r="HNP101" s="9"/>
      <c r="HNQ101" s="9"/>
      <c r="HNR101" s="9"/>
      <c r="HNS101" s="9"/>
      <c r="HNT101" s="9"/>
      <c r="HNU101" s="9"/>
      <c r="HNV101" s="9"/>
      <c r="HNW101" s="9"/>
      <c r="HNX101" s="9"/>
      <c r="HNY101" s="9"/>
      <c r="HNZ101" s="9"/>
      <c r="HOA101" s="9"/>
      <c r="HOB101" s="9"/>
      <c r="HOC101" s="9"/>
      <c r="HOD101" s="9"/>
      <c r="HOE101" s="9"/>
      <c r="HOF101" s="9"/>
      <c r="HOG101" s="9"/>
      <c r="HOH101" s="9"/>
      <c r="HOI101" s="9"/>
      <c r="HOJ101" s="9"/>
      <c r="HOK101" s="9"/>
      <c r="HOL101" s="9"/>
      <c r="HOM101" s="9"/>
      <c r="HON101" s="9"/>
      <c r="HOO101" s="9"/>
      <c r="HOP101" s="9"/>
      <c r="HOQ101" s="9"/>
      <c r="HOR101" s="9"/>
      <c r="HOS101" s="9"/>
      <c r="HOT101" s="9"/>
      <c r="HOU101" s="9"/>
      <c r="HOV101" s="9"/>
      <c r="HOW101" s="9"/>
      <c r="HOX101" s="9"/>
      <c r="HOY101" s="9"/>
      <c r="HOZ101" s="9"/>
      <c r="HPA101" s="9"/>
      <c r="HPB101" s="9"/>
      <c r="HPC101" s="9"/>
      <c r="HPD101" s="9"/>
      <c r="HPE101" s="9"/>
      <c r="HPF101" s="9"/>
      <c r="HPG101" s="9"/>
      <c r="HPH101" s="9"/>
      <c r="HPI101" s="9"/>
      <c r="HPJ101" s="9"/>
      <c r="HPK101" s="9"/>
      <c r="HPL101" s="9"/>
      <c r="HPM101" s="9"/>
      <c r="HPN101" s="9"/>
      <c r="HPO101" s="9"/>
      <c r="HPP101" s="9"/>
      <c r="HPQ101" s="9"/>
      <c r="HPR101" s="9"/>
      <c r="HPS101" s="9"/>
      <c r="HPT101" s="9"/>
      <c r="HPU101" s="9"/>
      <c r="HPV101" s="9"/>
      <c r="HPW101" s="9"/>
      <c r="HPX101" s="9"/>
      <c r="HPY101" s="9"/>
      <c r="HPZ101" s="9"/>
      <c r="HQA101" s="9"/>
      <c r="HQB101" s="9"/>
      <c r="HQC101" s="9"/>
      <c r="HQD101" s="9"/>
      <c r="HQE101" s="9"/>
      <c r="HQF101" s="9"/>
      <c r="HQG101" s="9"/>
      <c r="HQH101" s="9"/>
      <c r="HQI101" s="9"/>
      <c r="HQJ101" s="9"/>
      <c r="HQK101" s="9"/>
      <c r="HQL101" s="9"/>
      <c r="HQM101" s="9"/>
      <c r="HQN101" s="9"/>
      <c r="HQO101" s="9"/>
      <c r="HQP101" s="9"/>
      <c r="HQQ101" s="9"/>
      <c r="HQR101" s="9"/>
      <c r="HQS101" s="9"/>
      <c r="HQT101" s="9"/>
      <c r="HQU101" s="9"/>
      <c r="HQV101" s="9"/>
      <c r="HQW101" s="9"/>
      <c r="HQX101" s="9"/>
      <c r="HQY101" s="9"/>
      <c r="HQZ101" s="9"/>
      <c r="HRA101" s="9"/>
      <c r="HRB101" s="9"/>
      <c r="HRC101" s="9"/>
      <c r="HRD101" s="9"/>
      <c r="HRE101" s="9"/>
      <c r="HRF101" s="9"/>
      <c r="HRG101" s="9"/>
      <c r="HRH101" s="9"/>
      <c r="HRI101" s="9"/>
      <c r="HRJ101" s="9"/>
      <c r="HRK101" s="9"/>
      <c r="HRL101" s="9"/>
      <c r="HRM101" s="9"/>
      <c r="HRN101" s="9"/>
      <c r="HRO101" s="9"/>
      <c r="HRP101" s="9"/>
      <c r="HRQ101" s="9"/>
      <c r="HRR101" s="9"/>
      <c r="HRS101" s="9"/>
      <c r="HRT101" s="9"/>
      <c r="HRU101" s="9"/>
      <c r="HRV101" s="9"/>
      <c r="HRW101" s="9"/>
      <c r="HRX101" s="9"/>
      <c r="HRY101" s="9"/>
      <c r="HRZ101" s="9"/>
      <c r="HSA101" s="9"/>
      <c r="HSB101" s="9"/>
      <c r="HSC101" s="9"/>
      <c r="HSD101" s="9"/>
      <c r="HSE101" s="9"/>
      <c r="HSF101" s="9"/>
      <c r="HSG101" s="9"/>
      <c r="HSH101" s="9"/>
      <c r="HSI101" s="9"/>
      <c r="HSJ101" s="9"/>
      <c r="HSK101" s="9"/>
      <c r="HSL101" s="9"/>
      <c r="HSM101" s="9"/>
      <c r="HSN101" s="9"/>
      <c r="HSO101" s="9"/>
      <c r="HSP101" s="9"/>
      <c r="HSQ101" s="9"/>
      <c r="HSR101" s="9"/>
      <c r="HSS101" s="9"/>
      <c r="HST101" s="9"/>
      <c r="HSU101" s="9"/>
      <c r="HSV101" s="9"/>
      <c r="HSW101" s="9"/>
      <c r="HSX101" s="9"/>
      <c r="HSY101" s="9"/>
      <c r="HSZ101" s="9"/>
      <c r="HTA101" s="9"/>
      <c r="HTB101" s="9"/>
      <c r="HTC101" s="9"/>
      <c r="HTD101" s="9"/>
      <c r="HTE101" s="9"/>
      <c r="HTF101" s="9"/>
      <c r="HTG101" s="9"/>
      <c r="HTH101" s="9"/>
      <c r="HTI101" s="9"/>
      <c r="HTJ101" s="9"/>
      <c r="HTK101" s="9"/>
      <c r="HTL101" s="9"/>
      <c r="HTM101" s="9"/>
      <c r="HTN101" s="9"/>
      <c r="HTO101" s="9"/>
      <c r="HTP101" s="9"/>
      <c r="HTQ101" s="9"/>
      <c r="HTR101" s="9"/>
      <c r="HTS101" s="9"/>
      <c r="HTT101" s="9"/>
      <c r="HTU101" s="9"/>
      <c r="HTV101" s="9"/>
      <c r="HTW101" s="9"/>
      <c r="HTX101" s="9"/>
      <c r="HTY101" s="9"/>
      <c r="HTZ101" s="9"/>
      <c r="HUA101" s="9"/>
      <c r="HUB101" s="9"/>
      <c r="HUC101" s="9"/>
      <c r="HUD101" s="9"/>
      <c r="HUE101" s="9"/>
      <c r="HUF101" s="9"/>
      <c r="HUG101" s="9"/>
      <c r="HUH101" s="9"/>
      <c r="HUI101" s="9"/>
      <c r="HUJ101" s="9"/>
      <c r="HUK101" s="9"/>
      <c r="HUL101" s="9"/>
      <c r="HUM101" s="9"/>
      <c r="HUN101" s="9"/>
      <c r="HUO101" s="9"/>
      <c r="HUP101" s="9"/>
      <c r="HUQ101" s="9"/>
      <c r="HUR101" s="9"/>
      <c r="HUS101" s="9"/>
      <c r="HUT101" s="9"/>
      <c r="HUU101" s="9"/>
      <c r="HUV101" s="9"/>
      <c r="HUW101" s="9"/>
      <c r="HUX101" s="9"/>
      <c r="HUY101" s="9"/>
      <c r="HUZ101" s="9"/>
      <c r="HVA101" s="9"/>
      <c r="HVB101" s="9"/>
      <c r="HVC101" s="9"/>
      <c r="HVD101" s="9"/>
      <c r="HVE101" s="9"/>
      <c r="HVF101" s="9"/>
      <c r="HVG101" s="9"/>
      <c r="HVH101" s="9"/>
      <c r="HVI101" s="9"/>
      <c r="HVJ101" s="9"/>
      <c r="HVK101" s="9"/>
      <c r="HVL101" s="9"/>
      <c r="HVM101" s="9"/>
      <c r="HVN101" s="9"/>
      <c r="HVO101" s="9"/>
      <c r="HVP101" s="9"/>
      <c r="HVQ101" s="9"/>
      <c r="HVR101" s="9"/>
      <c r="HVS101" s="9"/>
      <c r="HVT101" s="9"/>
      <c r="HVU101" s="9"/>
      <c r="HVV101" s="9"/>
      <c r="HVW101" s="9"/>
      <c r="HVX101" s="9"/>
      <c r="HVY101" s="9"/>
      <c r="HVZ101" s="9"/>
      <c r="HWA101" s="9"/>
      <c r="HWB101" s="9"/>
      <c r="HWC101" s="9"/>
      <c r="HWD101" s="9"/>
      <c r="HWE101" s="9"/>
      <c r="HWF101" s="9"/>
      <c r="HWG101" s="9"/>
      <c r="HWH101" s="9"/>
      <c r="HWI101" s="9"/>
      <c r="HWJ101" s="9"/>
      <c r="HWK101" s="9"/>
      <c r="HWL101" s="9"/>
      <c r="HWM101" s="9"/>
      <c r="HWN101" s="9"/>
      <c r="HWO101" s="9"/>
      <c r="HWP101" s="9"/>
      <c r="HWQ101" s="9"/>
      <c r="HWR101" s="9"/>
      <c r="HWS101" s="9"/>
      <c r="HWT101" s="9"/>
      <c r="HWU101" s="9"/>
      <c r="HWV101" s="9"/>
      <c r="HWW101" s="9"/>
      <c r="HWX101" s="9"/>
      <c r="HWY101" s="9"/>
      <c r="HWZ101" s="9"/>
      <c r="HXA101" s="9"/>
      <c r="HXB101" s="9"/>
      <c r="HXC101" s="9"/>
      <c r="HXD101" s="9"/>
      <c r="HXE101" s="9"/>
      <c r="HXF101" s="9"/>
      <c r="HXG101" s="9"/>
      <c r="HXH101" s="9"/>
      <c r="HXI101" s="9"/>
      <c r="HXJ101" s="9"/>
      <c r="HXK101" s="9"/>
      <c r="HXL101" s="9"/>
      <c r="HXM101" s="9"/>
      <c r="HXN101" s="9"/>
      <c r="HXO101" s="9"/>
      <c r="HXP101" s="9"/>
      <c r="HXQ101" s="9"/>
      <c r="HXR101" s="9"/>
      <c r="HXS101" s="9"/>
      <c r="HXT101" s="9"/>
      <c r="HXU101" s="9"/>
      <c r="HXV101" s="9"/>
      <c r="HXW101" s="9"/>
      <c r="HXX101" s="9"/>
      <c r="HXY101" s="9"/>
      <c r="HXZ101" s="9"/>
      <c r="HYA101" s="9"/>
      <c r="HYB101" s="9"/>
      <c r="HYC101" s="9"/>
      <c r="HYD101" s="9"/>
      <c r="HYE101" s="9"/>
      <c r="HYF101" s="9"/>
      <c r="HYG101" s="9"/>
      <c r="HYH101" s="9"/>
      <c r="HYI101" s="9"/>
      <c r="HYJ101" s="9"/>
      <c r="HYK101" s="9"/>
      <c r="HYL101" s="9"/>
      <c r="HYM101" s="9"/>
      <c r="HYN101" s="9"/>
      <c r="HYO101" s="9"/>
      <c r="HYP101" s="9"/>
      <c r="HYQ101" s="9"/>
      <c r="HYR101" s="9"/>
      <c r="HYS101" s="9"/>
      <c r="HYT101" s="9"/>
      <c r="HYU101" s="9"/>
      <c r="HYV101" s="9"/>
      <c r="HYW101" s="9"/>
      <c r="HYX101" s="9"/>
      <c r="HYY101" s="9"/>
      <c r="HYZ101" s="9"/>
      <c r="HZA101" s="9"/>
      <c r="HZB101" s="9"/>
      <c r="HZC101" s="9"/>
      <c r="HZD101" s="9"/>
      <c r="HZE101" s="9"/>
      <c r="HZF101" s="9"/>
      <c r="HZG101" s="9"/>
      <c r="HZH101" s="9"/>
      <c r="HZI101" s="9"/>
      <c r="HZJ101" s="9"/>
      <c r="HZK101" s="9"/>
      <c r="HZL101" s="9"/>
      <c r="HZM101" s="9"/>
      <c r="HZN101" s="9"/>
      <c r="HZO101" s="9"/>
      <c r="HZP101" s="9"/>
      <c r="HZQ101" s="9"/>
      <c r="HZR101" s="9"/>
      <c r="HZS101" s="9"/>
      <c r="HZT101" s="9"/>
      <c r="HZU101" s="9"/>
      <c r="HZV101" s="9"/>
      <c r="HZW101" s="9"/>
      <c r="HZX101" s="9"/>
      <c r="HZY101" s="9"/>
      <c r="HZZ101" s="9"/>
      <c r="IAA101" s="9"/>
      <c r="IAB101" s="9"/>
      <c r="IAC101" s="9"/>
      <c r="IAD101" s="9"/>
      <c r="IAE101" s="9"/>
      <c r="IAF101" s="9"/>
      <c r="IAG101" s="9"/>
      <c r="IAH101" s="9"/>
      <c r="IAI101" s="9"/>
      <c r="IAJ101" s="9"/>
      <c r="IAK101" s="9"/>
      <c r="IAL101" s="9"/>
      <c r="IAM101" s="9"/>
      <c r="IAN101" s="9"/>
      <c r="IAO101" s="9"/>
      <c r="IAP101" s="9"/>
      <c r="IAQ101" s="9"/>
      <c r="IAR101" s="9"/>
      <c r="IAS101" s="9"/>
      <c r="IAT101" s="9"/>
      <c r="IAU101" s="9"/>
      <c r="IAV101" s="9"/>
      <c r="IAW101" s="9"/>
      <c r="IAX101" s="9"/>
      <c r="IAY101" s="9"/>
      <c r="IAZ101" s="9"/>
      <c r="IBA101" s="9"/>
      <c r="IBB101" s="9"/>
      <c r="IBC101" s="9"/>
      <c r="IBD101" s="9"/>
      <c r="IBE101" s="9"/>
      <c r="IBF101" s="9"/>
      <c r="IBG101" s="9"/>
      <c r="IBH101" s="9"/>
      <c r="IBI101" s="9"/>
      <c r="IBJ101" s="9"/>
      <c r="IBK101" s="9"/>
      <c r="IBL101" s="9"/>
      <c r="IBM101" s="9"/>
      <c r="IBN101" s="9"/>
      <c r="IBO101" s="9"/>
      <c r="IBP101" s="9"/>
      <c r="IBQ101" s="9"/>
      <c r="IBR101" s="9"/>
      <c r="IBS101" s="9"/>
      <c r="IBT101" s="9"/>
      <c r="IBU101" s="9"/>
      <c r="IBV101" s="9"/>
      <c r="IBW101" s="9"/>
      <c r="IBX101" s="9"/>
      <c r="IBY101" s="9"/>
      <c r="IBZ101" s="9"/>
      <c r="ICA101" s="9"/>
      <c r="ICB101" s="9"/>
      <c r="ICC101" s="9"/>
      <c r="ICD101" s="9"/>
      <c r="ICE101" s="9"/>
      <c r="ICF101" s="9"/>
      <c r="ICG101" s="9"/>
      <c r="ICH101" s="9"/>
      <c r="ICI101" s="9"/>
      <c r="ICJ101" s="9"/>
      <c r="ICK101" s="9"/>
      <c r="ICL101" s="9"/>
      <c r="ICM101" s="9"/>
      <c r="ICN101" s="9"/>
      <c r="ICO101" s="9"/>
      <c r="ICP101" s="9"/>
      <c r="ICQ101" s="9"/>
      <c r="ICR101" s="9"/>
      <c r="ICS101" s="9"/>
      <c r="ICT101" s="9"/>
      <c r="ICU101" s="9"/>
      <c r="ICV101" s="9"/>
      <c r="ICW101" s="9"/>
      <c r="ICX101" s="9"/>
      <c r="ICY101" s="9"/>
      <c r="ICZ101" s="9"/>
      <c r="IDA101" s="9"/>
      <c r="IDB101" s="9"/>
      <c r="IDC101" s="9"/>
      <c r="IDD101" s="9"/>
      <c r="IDE101" s="9"/>
      <c r="IDF101" s="9"/>
      <c r="IDG101" s="9"/>
      <c r="IDH101" s="9"/>
      <c r="IDI101" s="9"/>
      <c r="IDJ101" s="9"/>
      <c r="IDK101" s="9"/>
      <c r="IDL101" s="9"/>
      <c r="IDM101" s="9"/>
      <c r="IDN101" s="9"/>
      <c r="IDO101" s="9"/>
      <c r="IDP101" s="9"/>
      <c r="IDQ101" s="9"/>
      <c r="IDR101" s="9"/>
      <c r="IDS101" s="9"/>
      <c r="IDT101" s="9"/>
      <c r="IDU101" s="9"/>
      <c r="IDV101" s="9"/>
      <c r="IDW101" s="9"/>
      <c r="IDX101" s="9"/>
      <c r="IDY101" s="9"/>
      <c r="IDZ101" s="9"/>
      <c r="IEA101" s="9"/>
      <c r="IEB101" s="9"/>
      <c r="IEC101" s="9"/>
      <c r="IED101" s="9"/>
      <c r="IEE101" s="9"/>
      <c r="IEF101" s="9"/>
      <c r="IEG101" s="9"/>
      <c r="IEH101" s="9"/>
      <c r="IEI101" s="9"/>
      <c r="IEJ101" s="9"/>
      <c r="IEK101" s="9"/>
      <c r="IEL101" s="9"/>
      <c r="IEM101" s="9"/>
      <c r="IEN101" s="9"/>
      <c r="IEO101" s="9"/>
      <c r="IEP101" s="9"/>
      <c r="IEQ101" s="9"/>
      <c r="IER101" s="9"/>
      <c r="IES101" s="9"/>
      <c r="IET101" s="9"/>
      <c r="IEU101" s="9"/>
      <c r="IEV101" s="9"/>
      <c r="IEW101" s="9"/>
      <c r="IEX101" s="9"/>
      <c r="IEY101" s="9"/>
      <c r="IEZ101" s="9"/>
      <c r="IFA101" s="9"/>
      <c r="IFB101" s="9"/>
      <c r="IFC101" s="9"/>
      <c r="IFD101" s="9"/>
      <c r="IFE101" s="9"/>
      <c r="IFF101" s="9"/>
      <c r="IFG101" s="9"/>
      <c r="IFH101" s="9"/>
      <c r="IFI101" s="9"/>
      <c r="IFJ101" s="9"/>
      <c r="IFK101" s="9"/>
      <c r="IFL101" s="9"/>
      <c r="IFM101" s="9"/>
      <c r="IFN101" s="9"/>
      <c r="IFO101" s="9"/>
      <c r="IFP101" s="9"/>
      <c r="IFQ101" s="9"/>
      <c r="IFR101" s="9"/>
      <c r="IFS101" s="9"/>
      <c r="IFT101" s="9"/>
      <c r="IFU101" s="9"/>
      <c r="IFV101" s="9"/>
      <c r="IFW101" s="9"/>
      <c r="IFX101" s="9"/>
      <c r="IFY101" s="9"/>
      <c r="IFZ101" s="9"/>
      <c r="IGA101" s="9"/>
      <c r="IGB101" s="9"/>
      <c r="IGC101" s="9"/>
      <c r="IGD101" s="9"/>
      <c r="IGE101" s="9"/>
      <c r="IGF101" s="9"/>
      <c r="IGG101" s="9"/>
      <c r="IGH101" s="9"/>
      <c r="IGI101" s="9"/>
      <c r="IGJ101" s="9"/>
      <c r="IGK101" s="9"/>
      <c r="IGL101" s="9"/>
      <c r="IGM101" s="9"/>
      <c r="IGN101" s="9"/>
      <c r="IGO101" s="9"/>
      <c r="IGP101" s="9"/>
      <c r="IGQ101" s="9"/>
      <c r="IGR101" s="9"/>
      <c r="IGS101" s="9"/>
      <c r="IGT101" s="9"/>
      <c r="IGU101" s="9"/>
      <c r="IGV101" s="9"/>
      <c r="IGW101" s="9"/>
      <c r="IGX101" s="9"/>
      <c r="IGY101" s="9"/>
      <c r="IGZ101" s="9"/>
      <c r="IHA101" s="9"/>
      <c r="IHB101" s="9"/>
      <c r="IHC101" s="9"/>
      <c r="IHD101" s="9"/>
      <c r="IHE101" s="9"/>
      <c r="IHF101" s="9"/>
      <c r="IHG101" s="9"/>
      <c r="IHH101" s="9"/>
      <c r="IHI101" s="9"/>
      <c r="IHJ101" s="9"/>
      <c r="IHK101" s="9"/>
      <c r="IHL101" s="9"/>
      <c r="IHM101" s="9"/>
      <c r="IHN101" s="9"/>
      <c r="IHO101" s="9"/>
      <c r="IHP101" s="9"/>
      <c r="IHQ101" s="9"/>
      <c r="IHR101" s="9"/>
      <c r="IHS101" s="9"/>
      <c r="IHT101" s="9"/>
      <c r="IHU101" s="9"/>
      <c r="IHV101" s="9"/>
      <c r="IHW101" s="9"/>
      <c r="IHX101" s="9"/>
      <c r="IHY101" s="9"/>
      <c r="IHZ101" s="9"/>
      <c r="IIA101" s="9"/>
      <c r="IIB101" s="9"/>
      <c r="IIC101" s="9"/>
      <c r="IID101" s="9"/>
      <c r="IIE101" s="9"/>
      <c r="IIF101" s="9"/>
      <c r="IIG101" s="9"/>
      <c r="IIH101" s="9"/>
      <c r="III101" s="9"/>
      <c r="IIJ101" s="9"/>
      <c r="IIK101" s="9"/>
      <c r="IIL101" s="9"/>
      <c r="IIM101" s="9"/>
      <c r="IIN101" s="9"/>
      <c r="IIO101" s="9"/>
      <c r="IIP101" s="9"/>
      <c r="IIQ101" s="9"/>
      <c r="IIR101" s="9"/>
      <c r="IIS101" s="9"/>
      <c r="IIT101" s="9"/>
      <c r="IIU101" s="9"/>
      <c r="IIV101" s="9"/>
      <c r="IIW101" s="9"/>
      <c r="IIX101" s="9"/>
      <c r="IIY101" s="9"/>
      <c r="IIZ101" s="9"/>
      <c r="IJA101" s="9"/>
      <c r="IJB101" s="9"/>
      <c r="IJC101" s="9"/>
      <c r="IJD101" s="9"/>
      <c r="IJE101" s="9"/>
      <c r="IJF101" s="9"/>
      <c r="IJG101" s="9"/>
      <c r="IJH101" s="9"/>
      <c r="IJI101" s="9"/>
      <c r="IJJ101" s="9"/>
      <c r="IJK101" s="9"/>
      <c r="IJL101" s="9"/>
      <c r="IJM101" s="9"/>
      <c r="IJN101" s="9"/>
      <c r="IJO101" s="9"/>
      <c r="IJP101" s="9"/>
      <c r="IJQ101" s="9"/>
      <c r="IJR101" s="9"/>
      <c r="IJS101" s="9"/>
      <c r="IJT101" s="9"/>
      <c r="IJU101" s="9"/>
      <c r="IJV101" s="9"/>
      <c r="IJW101" s="9"/>
      <c r="IJX101" s="9"/>
      <c r="IJY101" s="9"/>
      <c r="IJZ101" s="9"/>
      <c r="IKA101" s="9"/>
      <c r="IKB101" s="9"/>
      <c r="IKC101" s="9"/>
      <c r="IKD101" s="9"/>
      <c r="IKE101" s="9"/>
      <c r="IKF101" s="9"/>
      <c r="IKG101" s="9"/>
      <c r="IKH101" s="9"/>
      <c r="IKI101" s="9"/>
      <c r="IKJ101" s="9"/>
      <c r="IKK101" s="9"/>
      <c r="IKL101" s="9"/>
      <c r="IKM101" s="9"/>
      <c r="IKN101" s="9"/>
      <c r="IKO101" s="9"/>
      <c r="IKP101" s="9"/>
      <c r="IKQ101" s="9"/>
      <c r="IKR101" s="9"/>
      <c r="IKS101" s="9"/>
      <c r="IKT101" s="9"/>
      <c r="IKU101" s="9"/>
      <c r="IKV101" s="9"/>
      <c r="IKW101" s="9"/>
      <c r="IKX101" s="9"/>
      <c r="IKY101" s="9"/>
      <c r="IKZ101" s="9"/>
      <c r="ILA101" s="9"/>
      <c r="ILB101" s="9"/>
      <c r="ILC101" s="9"/>
      <c r="ILD101" s="9"/>
      <c r="ILE101" s="9"/>
      <c r="ILF101" s="9"/>
      <c r="ILG101" s="9"/>
      <c r="ILH101" s="9"/>
      <c r="ILI101" s="9"/>
      <c r="ILJ101" s="9"/>
      <c r="ILK101" s="9"/>
      <c r="ILL101" s="9"/>
      <c r="ILM101" s="9"/>
      <c r="ILN101" s="9"/>
      <c r="ILO101" s="9"/>
      <c r="ILP101" s="9"/>
      <c r="ILQ101" s="9"/>
      <c r="ILR101" s="9"/>
      <c r="ILS101" s="9"/>
      <c r="ILT101" s="9"/>
      <c r="ILU101" s="9"/>
      <c r="ILV101" s="9"/>
      <c r="ILW101" s="9"/>
      <c r="ILX101" s="9"/>
      <c r="ILY101" s="9"/>
      <c r="ILZ101" s="9"/>
      <c r="IMA101" s="9"/>
      <c r="IMB101" s="9"/>
      <c r="IMC101" s="9"/>
      <c r="IMD101" s="9"/>
      <c r="IME101" s="9"/>
      <c r="IMF101" s="9"/>
      <c r="IMG101" s="9"/>
      <c r="IMH101" s="9"/>
      <c r="IMI101" s="9"/>
      <c r="IMJ101" s="9"/>
      <c r="IMK101" s="9"/>
      <c r="IML101" s="9"/>
      <c r="IMM101" s="9"/>
      <c r="IMN101" s="9"/>
      <c r="IMO101" s="9"/>
      <c r="IMP101" s="9"/>
      <c r="IMQ101" s="9"/>
      <c r="IMR101" s="9"/>
      <c r="IMS101" s="9"/>
      <c r="IMT101" s="9"/>
      <c r="IMU101" s="9"/>
      <c r="IMV101" s="9"/>
      <c r="IMW101" s="9"/>
      <c r="IMX101" s="9"/>
      <c r="IMY101" s="9"/>
      <c r="IMZ101" s="9"/>
      <c r="INA101" s="9"/>
      <c r="INB101" s="9"/>
      <c r="INC101" s="9"/>
      <c r="IND101" s="9"/>
      <c r="INE101" s="9"/>
      <c r="INF101" s="9"/>
      <c r="ING101" s="9"/>
      <c r="INH101" s="9"/>
      <c r="INI101" s="9"/>
      <c r="INJ101" s="9"/>
      <c r="INK101" s="9"/>
      <c r="INL101" s="9"/>
      <c r="INM101" s="9"/>
      <c r="INN101" s="9"/>
      <c r="INO101" s="9"/>
      <c r="INP101" s="9"/>
      <c r="INQ101" s="9"/>
      <c r="INR101" s="9"/>
      <c r="INS101" s="9"/>
      <c r="INT101" s="9"/>
      <c r="INU101" s="9"/>
      <c r="INV101" s="9"/>
      <c r="INW101" s="9"/>
      <c r="INX101" s="9"/>
      <c r="INY101" s="9"/>
      <c r="INZ101" s="9"/>
      <c r="IOA101" s="9"/>
      <c r="IOB101" s="9"/>
      <c r="IOC101" s="9"/>
      <c r="IOD101" s="9"/>
      <c r="IOE101" s="9"/>
      <c r="IOF101" s="9"/>
      <c r="IOG101" s="9"/>
      <c r="IOH101" s="9"/>
      <c r="IOI101" s="9"/>
      <c r="IOJ101" s="9"/>
      <c r="IOK101" s="9"/>
      <c r="IOL101" s="9"/>
      <c r="IOM101" s="9"/>
      <c r="ION101" s="9"/>
      <c r="IOO101" s="9"/>
      <c r="IOP101" s="9"/>
      <c r="IOQ101" s="9"/>
      <c r="IOR101" s="9"/>
      <c r="IOS101" s="9"/>
      <c r="IOT101" s="9"/>
      <c r="IOU101" s="9"/>
      <c r="IOV101" s="9"/>
      <c r="IOW101" s="9"/>
      <c r="IOX101" s="9"/>
      <c r="IOY101" s="9"/>
      <c r="IOZ101" s="9"/>
      <c r="IPA101" s="9"/>
      <c r="IPB101" s="9"/>
      <c r="IPC101" s="9"/>
      <c r="IPD101" s="9"/>
      <c r="IPE101" s="9"/>
      <c r="IPF101" s="9"/>
      <c r="IPG101" s="9"/>
      <c r="IPH101" s="9"/>
      <c r="IPI101" s="9"/>
      <c r="IPJ101" s="9"/>
      <c r="IPK101" s="9"/>
      <c r="IPL101" s="9"/>
      <c r="IPM101" s="9"/>
      <c r="IPN101" s="9"/>
      <c r="IPO101" s="9"/>
      <c r="IPP101" s="9"/>
      <c r="IPQ101" s="9"/>
      <c r="IPR101" s="9"/>
      <c r="IPS101" s="9"/>
      <c r="IPT101" s="9"/>
      <c r="IPU101" s="9"/>
      <c r="IPV101" s="9"/>
      <c r="IPW101" s="9"/>
      <c r="IPX101" s="9"/>
      <c r="IPY101" s="9"/>
      <c r="IPZ101" s="9"/>
      <c r="IQA101" s="9"/>
      <c r="IQB101" s="9"/>
      <c r="IQC101" s="9"/>
      <c r="IQD101" s="9"/>
      <c r="IQE101" s="9"/>
      <c r="IQF101" s="9"/>
      <c r="IQG101" s="9"/>
      <c r="IQH101" s="9"/>
      <c r="IQI101" s="9"/>
      <c r="IQJ101" s="9"/>
      <c r="IQK101" s="9"/>
      <c r="IQL101" s="9"/>
      <c r="IQM101" s="9"/>
      <c r="IQN101" s="9"/>
      <c r="IQO101" s="9"/>
      <c r="IQP101" s="9"/>
      <c r="IQQ101" s="9"/>
      <c r="IQR101" s="9"/>
      <c r="IQS101" s="9"/>
      <c r="IQT101" s="9"/>
      <c r="IQU101" s="9"/>
      <c r="IQV101" s="9"/>
      <c r="IQW101" s="9"/>
      <c r="IQX101" s="9"/>
      <c r="IQY101" s="9"/>
      <c r="IQZ101" s="9"/>
      <c r="IRA101" s="9"/>
      <c r="IRB101" s="9"/>
      <c r="IRC101" s="9"/>
      <c r="IRD101" s="9"/>
      <c r="IRE101" s="9"/>
      <c r="IRF101" s="9"/>
      <c r="IRG101" s="9"/>
      <c r="IRH101" s="9"/>
      <c r="IRI101" s="9"/>
      <c r="IRJ101" s="9"/>
      <c r="IRK101" s="9"/>
      <c r="IRL101" s="9"/>
      <c r="IRM101" s="9"/>
      <c r="IRN101" s="9"/>
      <c r="IRO101" s="9"/>
      <c r="IRP101" s="9"/>
      <c r="IRQ101" s="9"/>
      <c r="IRR101" s="9"/>
      <c r="IRS101" s="9"/>
      <c r="IRT101" s="9"/>
      <c r="IRU101" s="9"/>
      <c r="IRV101" s="9"/>
      <c r="IRW101" s="9"/>
      <c r="IRX101" s="9"/>
      <c r="IRY101" s="9"/>
      <c r="IRZ101" s="9"/>
      <c r="ISA101" s="9"/>
      <c r="ISB101" s="9"/>
      <c r="ISC101" s="9"/>
      <c r="ISD101" s="9"/>
      <c r="ISE101" s="9"/>
      <c r="ISF101" s="9"/>
      <c r="ISG101" s="9"/>
      <c r="ISH101" s="9"/>
      <c r="ISI101" s="9"/>
      <c r="ISJ101" s="9"/>
      <c r="ISK101" s="9"/>
      <c r="ISL101" s="9"/>
      <c r="ISM101" s="9"/>
      <c r="ISN101" s="9"/>
      <c r="ISO101" s="9"/>
      <c r="ISP101" s="9"/>
      <c r="ISQ101" s="9"/>
      <c r="ISR101" s="9"/>
      <c r="ISS101" s="9"/>
      <c r="IST101" s="9"/>
      <c r="ISU101" s="9"/>
      <c r="ISV101" s="9"/>
      <c r="ISW101" s="9"/>
      <c r="ISX101" s="9"/>
      <c r="ISY101" s="9"/>
      <c r="ISZ101" s="9"/>
      <c r="ITA101" s="9"/>
      <c r="ITB101" s="9"/>
      <c r="ITC101" s="9"/>
      <c r="ITD101" s="9"/>
      <c r="ITE101" s="9"/>
      <c r="ITF101" s="9"/>
      <c r="ITG101" s="9"/>
      <c r="ITH101" s="9"/>
      <c r="ITI101" s="9"/>
      <c r="ITJ101" s="9"/>
      <c r="ITK101" s="9"/>
      <c r="ITL101" s="9"/>
      <c r="ITM101" s="9"/>
      <c r="ITN101" s="9"/>
      <c r="ITO101" s="9"/>
      <c r="ITP101" s="9"/>
      <c r="ITQ101" s="9"/>
      <c r="ITR101" s="9"/>
      <c r="ITS101" s="9"/>
      <c r="ITT101" s="9"/>
      <c r="ITU101" s="9"/>
      <c r="ITV101" s="9"/>
      <c r="ITW101" s="9"/>
      <c r="ITX101" s="9"/>
      <c r="ITY101" s="9"/>
      <c r="ITZ101" s="9"/>
      <c r="IUA101" s="9"/>
      <c r="IUB101" s="9"/>
      <c r="IUC101" s="9"/>
      <c r="IUD101" s="9"/>
      <c r="IUE101" s="9"/>
      <c r="IUF101" s="9"/>
      <c r="IUG101" s="9"/>
      <c r="IUH101" s="9"/>
      <c r="IUI101" s="9"/>
      <c r="IUJ101" s="9"/>
      <c r="IUK101" s="9"/>
      <c r="IUL101" s="9"/>
      <c r="IUM101" s="9"/>
      <c r="IUN101" s="9"/>
      <c r="IUO101" s="9"/>
      <c r="IUP101" s="9"/>
      <c r="IUQ101" s="9"/>
      <c r="IUR101" s="9"/>
      <c r="IUS101" s="9"/>
      <c r="IUT101" s="9"/>
      <c r="IUU101" s="9"/>
      <c r="IUV101" s="9"/>
      <c r="IUW101" s="9"/>
      <c r="IUX101" s="9"/>
      <c r="IUY101" s="9"/>
      <c r="IUZ101" s="9"/>
      <c r="IVA101" s="9"/>
      <c r="IVB101" s="9"/>
      <c r="IVC101" s="9"/>
      <c r="IVD101" s="9"/>
      <c r="IVE101" s="9"/>
      <c r="IVF101" s="9"/>
      <c r="IVG101" s="9"/>
      <c r="IVH101" s="9"/>
      <c r="IVI101" s="9"/>
      <c r="IVJ101" s="9"/>
      <c r="IVK101" s="9"/>
      <c r="IVL101" s="9"/>
      <c r="IVM101" s="9"/>
      <c r="IVN101" s="9"/>
      <c r="IVO101" s="9"/>
      <c r="IVP101" s="9"/>
      <c r="IVQ101" s="9"/>
      <c r="IVR101" s="9"/>
      <c r="IVS101" s="9"/>
      <c r="IVT101" s="9"/>
      <c r="IVU101" s="9"/>
      <c r="IVV101" s="9"/>
      <c r="IVW101" s="9"/>
      <c r="IVX101" s="9"/>
      <c r="IVY101" s="9"/>
      <c r="IVZ101" s="9"/>
      <c r="IWA101" s="9"/>
      <c r="IWB101" s="9"/>
      <c r="IWC101" s="9"/>
      <c r="IWD101" s="9"/>
      <c r="IWE101" s="9"/>
      <c r="IWF101" s="9"/>
      <c r="IWG101" s="9"/>
      <c r="IWH101" s="9"/>
      <c r="IWI101" s="9"/>
      <c r="IWJ101" s="9"/>
      <c r="IWK101" s="9"/>
      <c r="IWL101" s="9"/>
      <c r="IWM101" s="9"/>
      <c r="IWN101" s="9"/>
      <c r="IWO101" s="9"/>
      <c r="IWP101" s="9"/>
      <c r="IWQ101" s="9"/>
      <c r="IWR101" s="9"/>
      <c r="IWS101" s="9"/>
      <c r="IWT101" s="9"/>
      <c r="IWU101" s="9"/>
      <c r="IWV101" s="9"/>
      <c r="IWW101" s="9"/>
      <c r="IWX101" s="9"/>
      <c r="IWY101" s="9"/>
      <c r="IWZ101" s="9"/>
      <c r="IXA101" s="9"/>
      <c r="IXB101" s="9"/>
      <c r="IXC101" s="9"/>
      <c r="IXD101" s="9"/>
      <c r="IXE101" s="9"/>
      <c r="IXF101" s="9"/>
      <c r="IXG101" s="9"/>
      <c r="IXH101" s="9"/>
      <c r="IXI101" s="9"/>
      <c r="IXJ101" s="9"/>
      <c r="IXK101" s="9"/>
      <c r="IXL101" s="9"/>
      <c r="IXM101" s="9"/>
      <c r="IXN101" s="9"/>
      <c r="IXO101" s="9"/>
      <c r="IXP101" s="9"/>
      <c r="IXQ101" s="9"/>
      <c r="IXR101" s="9"/>
      <c r="IXS101" s="9"/>
      <c r="IXT101" s="9"/>
      <c r="IXU101" s="9"/>
      <c r="IXV101" s="9"/>
      <c r="IXW101" s="9"/>
      <c r="IXX101" s="9"/>
      <c r="IXY101" s="9"/>
      <c r="IXZ101" s="9"/>
      <c r="IYA101" s="9"/>
      <c r="IYB101" s="9"/>
      <c r="IYC101" s="9"/>
      <c r="IYD101" s="9"/>
      <c r="IYE101" s="9"/>
      <c r="IYF101" s="9"/>
      <c r="IYG101" s="9"/>
      <c r="IYH101" s="9"/>
      <c r="IYI101" s="9"/>
      <c r="IYJ101" s="9"/>
      <c r="IYK101" s="9"/>
      <c r="IYL101" s="9"/>
      <c r="IYM101" s="9"/>
      <c r="IYN101" s="9"/>
      <c r="IYO101" s="9"/>
      <c r="IYP101" s="9"/>
      <c r="IYQ101" s="9"/>
      <c r="IYR101" s="9"/>
      <c r="IYS101" s="9"/>
      <c r="IYT101" s="9"/>
      <c r="IYU101" s="9"/>
      <c r="IYV101" s="9"/>
      <c r="IYW101" s="9"/>
      <c r="IYX101" s="9"/>
      <c r="IYY101" s="9"/>
      <c r="IYZ101" s="9"/>
      <c r="IZA101" s="9"/>
      <c r="IZB101" s="9"/>
      <c r="IZC101" s="9"/>
      <c r="IZD101" s="9"/>
      <c r="IZE101" s="9"/>
      <c r="IZF101" s="9"/>
      <c r="IZG101" s="9"/>
      <c r="IZH101" s="9"/>
      <c r="IZI101" s="9"/>
      <c r="IZJ101" s="9"/>
      <c r="IZK101" s="9"/>
      <c r="IZL101" s="9"/>
      <c r="IZM101" s="9"/>
      <c r="IZN101" s="9"/>
      <c r="IZO101" s="9"/>
      <c r="IZP101" s="9"/>
      <c r="IZQ101" s="9"/>
      <c r="IZR101" s="9"/>
      <c r="IZS101" s="9"/>
      <c r="IZT101" s="9"/>
      <c r="IZU101" s="9"/>
      <c r="IZV101" s="9"/>
      <c r="IZW101" s="9"/>
      <c r="IZX101" s="9"/>
      <c r="IZY101" s="9"/>
      <c r="IZZ101" s="9"/>
      <c r="JAA101" s="9"/>
      <c r="JAB101" s="9"/>
      <c r="JAC101" s="9"/>
      <c r="JAD101" s="9"/>
      <c r="JAE101" s="9"/>
      <c r="JAF101" s="9"/>
      <c r="JAG101" s="9"/>
      <c r="JAH101" s="9"/>
      <c r="JAI101" s="9"/>
      <c r="JAJ101" s="9"/>
      <c r="JAK101" s="9"/>
      <c r="JAL101" s="9"/>
      <c r="JAM101" s="9"/>
      <c r="JAN101" s="9"/>
      <c r="JAO101" s="9"/>
      <c r="JAP101" s="9"/>
      <c r="JAQ101" s="9"/>
      <c r="JAR101" s="9"/>
      <c r="JAS101" s="9"/>
      <c r="JAT101" s="9"/>
      <c r="JAU101" s="9"/>
      <c r="JAV101" s="9"/>
      <c r="JAW101" s="9"/>
      <c r="JAX101" s="9"/>
      <c r="JAY101" s="9"/>
      <c r="JAZ101" s="9"/>
      <c r="JBA101" s="9"/>
      <c r="JBB101" s="9"/>
      <c r="JBC101" s="9"/>
      <c r="JBD101" s="9"/>
      <c r="JBE101" s="9"/>
      <c r="JBF101" s="9"/>
      <c r="JBG101" s="9"/>
      <c r="JBH101" s="9"/>
      <c r="JBI101" s="9"/>
      <c r="JBJ101" s="9"/>
      <c r="JBK101" s="9"/>
      <c r="JBL101" s="9"/>
      <c r="JBM101" s="9"/>
      <c r="JBN101" s="9"/>
      <c r="JBO101" s="9"/>
      <c r="JBP101" s="9"/>
      <c r="JBQ101" s="9"/>
      <c r="JBR101" s="9"/>
      <c r="JBS101" s="9"/>
      <c r="JBT101" s="9"/>
      <c r="JBU101" s="9"/>
      <c r="JBV101" s="9"/>
      <c r="JBW101" s="9"/>
      <c r="JBX101" s="9"/>
      <c r="JBY101" s="9"/>
      <c r="JBZ101" s="9"/>
      <c r="JCA101" s="9"/>
      <c r="JCB101" s="9"/>
      <c r="JCC101" s="9"/>
      <c r="JCD101" s="9"/>
      <c r="JCE101" s="9"/>
      <c r="JCF101" s="9"/>
      <c r="JCG101" s="9"/>
      <c r="JCH101" s="9"/>
      <c r="JCI101" s="9"/>
      <c r="JCJ101" s="9"/>
      <c r="JCK101" s="9"/>
      <c r="JCL101" s="9"/>
      <c r="JCM101" s="9"/>
      <c r="JCN101" s="9"/>
      <c r="JCO101" s="9"/>
      <c r="JCP101" s="9"/>
      <c r="JCQ101" s="9"/>
      <c r="JCR101" s="9"/>
      <c r="JCS101" s="9"/>
      <c r="JCT101" s="9"/>
      <c r="JCU101" s="9"/>
      <c r="JCV101" s="9"/>
      <c r="JCW101" s="9"/>
      <c r="JCX101" s="9"/>
      <c r="JCY101" s="9"/>
      <c r="JCZ101" s="9"/>
      <c r="JDA101" s="9"/>
      <c r="JDB101" s="9"/>
      <c r="JDC101" s="9"/>
      <c r="JDD101" s="9"/>
      <c r="JDE101" s="9"/>
      <c r="JDF101" s="9"/>
      <c r="JDG101" s="9"/>
      <c r="JDH101" s="9"/>
      <c r="JDI101" s="9"/>
      <c r="JDJ101" s="9"/>
      <c r="JDK101" s="9"/>
      <c r="JDL101" s="9"/>
      <c r="JDM101" s="9"/>
      <c r="JDN101" s="9"/>
      <c r="JDO101" s="9"/>
      <c r="JDP101" s="9"/>
      <c r="JDQ101" s="9"/>
      <c r="JDR101" s="9"/>
      <c r="JDS101" s="9"/>
      <c r="JDT101" s="9"/>
      <c r="JDU101" s="9"/>
      <c r="JDV101" s="9"/>
      <c r="JDW101" s="9"/>
      <c r="JDX101" s="9"/>
      <c r="JDY101" s="9"/>
      <c r="JDZ101" s="9"/>
      <c r="JEA101" s="9"/>
      <c r="JEB101" s="9"/>
      <c r="JEC101" s="9"/>
      <c r="JED101" s="9"/>
      <c r="JEE101" s="9"/>
      <c r="JEF101" s="9"/>
      <c r="JEG101" s="9"/>
      <c r="JEH101" s="9"/>
      <c r="JEI101" s="9"/>
      <c r="JEJ101" s="9"/>
      <c r="JEK101" s="9"/>
      <c r="JEL101" s="9"/>
      <c r="JEM101" s="9"/>
      <c r="JEN101" s="9"/>
      <c r="JEO101" s="9"/>
      <c r="JEP101" s="9"/>
      <c r="JEQ101" s="9"/>
      <c r="JER101" s="9"/>
      <c r="JES101" s="9"/>
      <c r="JET101" s="9"/>
      <c r="JEU101" s="9"/>
      <c r="JEV101" s="9"/>
      <c r="JEW101" s="9"/>
      <c r="JEX101" s="9"/>
      <c r="JEY101" s="9"/>
      <c r="JEZ101" s="9"/>
      <c r="JFA101" s="9"/>
      <c r="JFB101" s="9"/>
      <c r="JFC101" s="9"/>
      <c r="JFD101" s="9"/>
      <c r="JFE101" s="9"/>
      <c r="JFF101" s="9"/>
      <c r="JFG101" s="9"/>
      <c r="JFH101" s="9"/>
      <c r="JFI101" s="9"/>
      <c r="JFJ101" s="9"/>
      <c r="JFK101" s="9"/>
      <c r="JFL101" s="9"/>
      <c r="JFM101" s="9"/>
      <c r="JFN101" s="9"/>
      <c r="JFO101" s="9"/>
      <c r="JFP101" s="9"/>
      <c r="JFQ101" s="9"/>
      <c r="JFR101" s="9"/>
      <c r="JFS101" s="9"/>
      <c r="JFT101" s="9"/>
      <c r="JFU101" s="9"/>
      <c r="JFV101" s="9"/>
      <c r="JFW101" s="9"/>
      <c r="JFX101" s="9"/>
      <c r="JFY101" s="9"/>
      <c r="JFZ101" s="9"/>
      <c r="JGA101" s="9"/>
      <c r="JGB101" s="9"/>
      <c r="JGC101" s="9"/>
      <c r="JGD101" s="9"/>
      <c r="JGE101" s="9"/>
      <c r="JGF101" s="9"/>
      <c r="JGG101" s="9"/>
      <c r="JGH101" s="9"/>
      <c r="JGI101" s="9"/>
      <c r="JGJ101" s="9"/>
      <c r="JGK101" s="9"/>
      <c r="JGL101" s="9"/>
      <c r="JGM101" s="9"/>
      <c r="JGN101" s="9"/>
      <c r="JGO101" s="9"/>
      <c r="JGP101" s="9"/>
      <c r="JGQ101" s="9"/>
      <c r="JGR101" s="9"/>
      <c r="JGS101" s="9"/>
      <c r="JGT101" s="9"/>
      <c r="JGU101" s="9"/>
      <c r="JGV101" s="9"/>
      <c r="JGW101" s="9"/>
      <c r="JGX101" s="9"/>
      <c r="JGY101" s="9"/>
      <c r="JGZ101" s="9"/>
      <c r="JHA101" s="9"/>
      <c r="JHB101" s="9"/>
      <c r="JHC101" s="9"/>
      <c r="JHD101" s="9"/>
      <c r="JHE101" s="9"/>
      <c r="JHF101" s="9"/>
      <c r="JHG101" s="9"/>
      <c r="JHH101" s="9"/>
      <c r="JHI101" s="9"/>
      <c r="JHJ101" s="9"/>
      <c r="JHK101" s="9"/>
      <c r="JHL101" s="9"/>
      <c r="JHM101" s="9"/>
      <c r="JHN101" s="9"/>
      <c r="JHO101" s="9"/>
      <c r="JHP101" s="9"/>
      <c r="JHQ101" s="9"/>
      <c r="JHR101" s="9"/>
      <c r="JHS101" s="9"/>
      <c r="JHT101" s="9"/>
      <c r="JHU101" s="9"/>
      <c r="JHV101" s="9"/>
      <c r="JHW101" s="9"/>
      <c r="JHX101" s="9"/>
      <c r="JHY101" s="9"/>
      <c r="JHZ101" s="9"/>
      <c r="JIA101" s="9"/>
      <c r="JIB101" s="9"/>
      <c r="JIC101" s="9"/>
      <c r="JID101" s="9"/>
      <c r="JIE101" s="9"/>
      <c r="JIF101" s="9"/>
      <c r="JIG101" s="9"/>
      <c r="JIH101" s="9"/>
      <c r="JII101" s="9"/>
      <c r="JIJ101" s="9"/>
      <c r="JIK101" s="9"/>
      <c r="JIL101" s="9"/>
      <c r="JIM101" s="9"/>
      <c r="JIN101" s="9"/>
      <c r="JIO101" s="9"/>
      <c r="JIP101" s="9"/>
      <c r="JIQ101" s="9"/>
      <c r="JIR101" s="9"/>
      <c r="JIS101" s="9"/>
      <c r="JIT101" s="9"/>
      <c r="JIU101" s="9"/>
      <c r="JIV101" s="9"/>
      <c r="JIW101" s="9"/>
      <c r="JIX101" s="9"/>
      <c r="JIY101" s="9"/>
      <c r="JIZ101" s="9"/>
      <c r="JJA101" s="9"/>
      <c r="JJB101" s="9"/>
      <c r="JJC101" s="9"/>
      <c r="JJD101" s="9"/>
      <c r="JJE101" s="9"/>
      <c r="JJF101" s="9"/>
      <c r="JJG101" s="9"/>
      <c r="JJH101" s="9"/>
      <c r="JJI101" s="9"/>
      <c r="JJJ101" s="9"/>
      <c r="JJK101" s="9"/>
      <c r="JJL101" s="9"/>
      <c r="JJM101" s="9"/>
      <c r="JJN101" s="9"/>
      <c r="JJO101" s="9"/>
      <c r="JJP101" s="9"/>
      <c r="JJQ101" s="9"/>
      <c r="JJR101" s="9"/>
      <c r="JJS101" s="9"/>
      <c r="JJT101" s="9"/>
      <c r="JJU101" s="9"/>
      <c r="JJV101" s="9"/>
      <c r="JJW101" s="9"/>
      <c r="JJX101" s="9"/>
      <c r="JJY101" s="9"/>
      <c r="JJZ101" s="9"/>
      <c r="JKA101" s="9"/>
      <c r="JKB101" s="9"/>
      <c r="JKC101" s="9"/>
      <c r="JKD101" s="9"/>
      <c r="JKE101" s="9"/>
      <c r="JKF101" s="9"/>
      <c r="JKG101" s="9"/>
      <c r="JKH101" s="9"/>
      <c r="JKI101" s="9"/>
      <c r="JKJ101" s="9"/>
      <c r="JKK101" s="9"/>
      <c r="JKL101" s="9"/>
      <c r="JKM101" s="9"/>
      <c r="JKN101" s="9"/>
      <c r="JKO101" s="9"/>
      <c r="JKP101" s="9"/>
      <c r="JKQ101" s="9"/>
      <c r="JKR101" s="9"/>
      <c r="JKS101" s="9"/>
      <c r="JKT101" s="9"/>
      <c r="JKU101" s="9"/>
      <c r="JKV101" s="9"/>
      <c r="JKW101" s="9"/>
      <c r="JKX101" s="9"/>
      <c r="JKY101" s="9"/>
      <c r="JKZ101" s="9"/>
      <c r="JLA101" s="9"/>
      <c r="JLB101" s="9"/>
      <c r="JLC101" s="9"/>
      <c r="JLD101" s="9"/>
      <c r="JLE101" s="9"/>
      <c r="JLF101" s="9"/>
      <c r="JLG101" s="9"/>
      <c r="JLH101" s="9"/>
      <c r="JLI101" s="9"/>
      <c r="JLJ101" s="9"/>
      <c r="JLK101" s="9"/>
      <c r="JLL101" s="9"/>
      <c r="JLM101" s="9"/>
      <c r="JLN101" s="9"/>
      <c r="JLO101" s="9"/>
      <c r="JLP101" s="9"/>
      <c r="JLQ101" s="9"/>
      <c r="JLR101" s="9"/>
      <c r="JLS101" s="9"/>
      <c r="JLT101" s="9"/>
      <c r="JLU101" s="9"/>
      <c r="JLV101" s="9"/>
      <c r="JLW101" s="9"/>
      <c r="JLX101" s="9"/>
      <c r="JLY101" s="9"/>
      <c r="JLZ101" s="9"/>
      <c r="JMA101" s="9"/>
      <c r="JMB101" s="9"/>
      <c r="JMC101" s="9"/>
      <c r="JMD101" s="9"/>
      <c r="JME101" s="9"/>
      <c r="JMF101" s="9"/>
      <c r="JMG101" s="9"/>
      <c r="JMH101" s="9"/>
      <c r="JMI101" s="9"/>
      <c r="JMJ101" s="9"/>
      <c r="JMK101" s="9"/>
      <c r="JML101" s="9"/>
      <c r="JMM101" s="9"/>
      <c r="JMN101" s="9"/>
      <c r="JMO101" s="9"/>
      <c r="JMP101" s="9"/>
      <c r="JMQ101" s="9"/>
      <c r="JMR101" s="9"/>
      <c r="JMS101" s="9"/>
      <c r="JMT101" s="9"/>
      <c r="JMU101" s="9"/>
      <c r="JMV101" s="9"/>
      <c r="JMW101" s="9"/>
      <c r="JMX101" s="9"/>
      <c r="JMY101" s="9"/>
      <c r="JMZ101" s="9"/>
      <c r="JNA101" s="9"/>
      <c r="JNB101" s="9"/>
      <c r="JNC101" s="9"/>
      <c r="JND101" s="9"/>
      <c r="JNE101" s="9"/>
      <c r="JNF101" s="9"/>
      <c r="JNG101" s="9"/>
      <c r="JNH101" s="9"/>
      <c r="JNI101" s="9"/>
      <c r="JNJ101" s="9"/>
      <c r="JNK101" s="9"/>
      <c r="JNL101" s="9"/>
      <c r="JNM101" s="9"/>
      <c r="JNN101" s="9"/>
      <c r="JNO101" s="9"/>
      <c r="JNP101" s="9"/>
      <c r="JNQ101" s="9"/>
      <c r="JNR101" s="9"/>
      <c r="JNS101" s="9"/>
      <c r="JNT101" s="9"/>
      <c r="JNU101" s="9"/>
      <c r="JNV101" s="9"/>
      <c r="JNW101" s="9"/>
      <c r="JNX101" s="9"/>
      <c r="JNY101" s="9"/>
      <c r="JNZ101" s="9"/>
      <c r="JOA101" s="9"/>
      <c r="JOB101" s="9"/>
      <c r="JOC101" s="9"/>
      <c r="JOD101" s="9"/>
      <c r="JOE101" s="9"/>
      <c r="JOF101" s="9"/>
      <c r="JOG101" s="9"/>
      <c r="JOH101" s="9"/>
      <c r="JOI101" s="9"/>
      <c r="JOJ101" s="9"/>
      <c r="JOK101" s="9"/>
      <c r="JOL101" s="9"/>
      <c r="JOM101" s="9"/>
      <c r="JON101" s="9"/>
      <c r="JOO101" s="9"/>
      <c r="JOP101" s="9"/>
      <c r="JOQ101" s="9"/>
      <c r="JOR101" s="9"/>
      <c r="JOS101" s="9"/>
      <c r="JOT101" s="9"/>
      <c r="JOU101" s="9"/>
      <c r="JOV101" s="9"/>
      <c r="JOW101" s="9"/>
      <c r="JOX101" s="9"/>
      <c r="JOY101" s="9"/>
      <c r="JOZ101" s="9"/>
      <c r="JPA101" s="9"/>
      <c r="JPB101" s="9"/>
      <c r="JPC101" s="9"/>
      <c r="JPD101" s="9"/>
      <c r="JPE101" s="9"/>
      <c r="JPF101" s="9"/>
      <c r="JPG101" s="9"/>
      <c r="JPH101" s="9"/>
      <c r="JPI101" s="9"/>
      <c r="JPJ101" s="9"/>
      <c r="JPK101" s="9"/>
      <c r="JPL101" s="9"/>
      <c r="JPM101" s="9"/>
      <c r="JPN101" s="9"/>
      <c r="JPO101" s="9"/>
      <c r="JPP101" s="9"/>
      <c r="JPQ101" s="9"/>
      <c r="JPR101" s="9"/>
      <c r="JPS101" s="9"/>
      <c r="JPT101" s="9"/>
      <c r="JPU101" s="9"/>
      <c r="JPV101" s="9"/>
      <c r="JPW101" s="9"/>
      <c r="JPX101" s="9"/>
      <c r="JPY101" s="9"/>
      <c r="JPZ101" s="9"/>
      <c r="JQA101" s="9"/>
      <c r="JQB101" s="9"/>
      <c r="JQC101" s="9"/>
      <c r="JQD101" s="9"/>
      <c r="JQE101" s="9"/>
      <c r="JQF101" s="9"/>
      <c r="JQG101" s="9"/>
      <c r="JQH101" s="9"/>
      <c r="JQI101" s="9"/>
      <c r="JQJ101" s="9"/>
      <c r="JQK101" s="9"/>
      <c r="JQL101" s="9"/>
      <c r="JQM101" s="9"/>
      <c r="JQN101" s="9"/>
      <c r="JQO101" s="9"/>
      <c r="JQP101" s="9"/>
      <c r="JQQ101" s="9"/>
      <c r="JQR101" s="9"/>
      <c r="JQS101" s="9"/>
      <c r="JQT101" s="9"/>
      <c r="JQU101" s="9"/>
      <c r="JQV101" s="9"/>
      <c r="JQW101" s="9"/>
      <c r="JQX101" s="9"/>
      <c r="JQY101" s="9"/>
      <c r="JQZ101" s="9"/>
      <c r="JRA101" s="9"/>
      <c r="JRB101" s="9"/>
      <c r="JRC101" s="9"/>
      <c r="JRD101" s="9"/>
      <c r="JRE101" s="9"/>
      <c r="JRF101" s="9"/>
      <c r="JRG101" s="9"/>
      <c r="JRH101" s="9"/>
      <c r="JRI101" s="9"/>
      <c r="JRJ101" s="9"/>
      <c r="JRK101" s="9"/>
      <c r="JRL101" s="9"/>
      <c r="JRM101" s="9"/>
      <c r="JRN101" s="9"/>
      <c r="JRO101" s="9"/>
      <c r="JRP101" s="9"/>
      <c r="JRQ101" s="9"/>
      <c r="JRR101" s="9"/>
      <c r="JRS101" s="9"/>
      <c r="JRT101" s="9"/>
      <c r="JRU101" s="9"/>
      <c r="JRV101" s="9"/>
      <c r="JRW101" s="9"/>
      <c r="JRX101" s="9"/>
      <c r="JRY101" s="9"/>
      <c r="JRZ101" s="9"/>
      <c r="JSA101" s="9"/>
      <c r="JSB101" s="9"/>
      <c r="JSC101" s="9"/>
      <c r="JSD101" s="9"/>
      <c r="JSE101" s="9"/>
      <c r="JSF101" s="9"/>
      <c r="JSG101" s="9"/>
      <c r="JSH101" s="9"/>
      <c r="JSI101" s="9"/>
      <c r="JSJ101" s="9"/>
      <c r="JSK101" s="9"/>
      <c r="JSL101" s="9"/>
      <c r="JSM101" s="9"/>
      <c r="JSN101" s="9"/>
      <c r="JSO101" s="9"/>
      <c r="JSP101" s="9"/>
      <c r="JSQ101" s="9"/>
      <c r="JSR101" s="9"/>
      <c r="JSS101" s="9"/>
      <c r="JST101" s="9"/>
      <c r="JSU101" s="9"/>
      <c r="JSV101" s="9"/>
      <c r="JSW101" s="9"/>
      <c r="JSX101" s="9"/>
      <c r="JSY101" s="9"/>
      <c r="JSZ101" s="9"/>
      <c r="JTA101" s="9"/>
      <c r="JTB101" s="9"/>
      <c r="JTC101" s="9"/>
      <c r="JTD101" s="9"/>
      <c r="JTE101" s="9"/>
      <c r="JTF101" s="9"/>
      <c r="JTG101" s="9"/>
      <c r="JTH101" s="9"/>
      <c r="JTI101" s="9"/>
      <c r="JTJ101" s="9"/>
      <c r="JTK101" s="9"/>
      <c r="JTL101" s="9"/>
      <c r="JTM101" s="9"/>
      <c r="JTN101" s="9"/>
      <c r="JTO101" s="9"/>
      <c r="JTP101" s="9"/>
      <c r="JTQ101" s="9"/>
      <c r="JTR101" s="9"/>
      <c r="JTS101" s="9"/>
      <c r="JTT101" s="9"/>
      <c r="JTU101" s="9"/>
      <c r="JTV101" s="9"/>
      <c r="JTW101" s="9"/>
      <c r="JTX101" s="9"/>
      <c r="JTY101" s="9"/>
      <c r="JTZ101" s="9"/>
      <c r="JUA101" s="9"/>
      <c r="JUB101" s="9"/>
      <c r="JUC101" s="9"/>
      <c r="JUD101" s="9"/>
      <c r="JUE101" s="9"/>
      <c r="JUF101" s="9"/>
      <c r="JUG101" s="9"/>
      <c r="JUH101" s="9"/>
      <c r="JUI101" s="9"/>
      <c r="JUJ101" s="9"/>
      <c r="JUK101" s="9"/>
      <c r="JUL101" s="9"/>
      <c r="JUM101" s="9"/>
      <c r="JUN101" s="9"/>
      <c r="JUO101" s="9"/>
      <c r="JUP101" s="9"/>
      <c r="JUQ101" s="9"/>
      <c r="JUR101" s="9"/>
      <c r="JUS101" s="9"/>
      <c r="JUT101" s="9"/>
      <c r="JUU101" s="9"/>
      <c r="JUV101" s="9"/>
      <c r="JUW101" s="9"/>
      <c r="JUX101" s="9"/>
      <c r="JUY101" s="9"/>
      <c r="JUZ101" s="9"/>
      <c r="JVA101" s="9"/>
      <c r="JVB101" s="9"/>
      <c r="JVC101" s="9"/>
      <c r="JVD101" s="9"/>
      <c r="JVE101" s="9"/>
      <c r="JVF101" s="9"/>
      <c r="JVG101" s="9"/>
      <c r="JVH101" s="9"/>
      <c r="JVI101" s="9"/>
      <c r="JVJ101" s="9"/>
      <c r="JVK101" s="9"/>
      <c r="JVL101" s="9"/>
      <c r="JVM101" s="9"/>
      <c r="JVN101" s="9"/>
      <c r="JVO101" s="9"/>
      <c r="JVP101" s="9"/>
      <c r="JVQ101" s="9"/>
      <c r="JVR101" s="9"/>
      <c r="JVS101" s="9"/>
      <c r="JVT101" s="9"/>
      <c r="JVU101" s="9"/>
      <c r="JVV101" s="9"/>
      <c r="JVW101" s="9"/>
      <c r="JVX101" s="9"/>
      <c r="JVY101" s="9"/>
      <c r="JVZ101" s="9"/>
      <c r="JWA101" s="9"/>
      <c r="JWB101" s="9"/>
      <c r="JWC101" s="9"/>
      <c r="JWD101" s="9"/>
      <c r="JWE101" s="9"/>
      <c r="JWF101" s="9"/>
      <c r="JWG101" s="9"/>
      <c r="JWH101" s="9"/>
      <c r="JWI101" s="9"/>
      <c r="JWJ101" s="9"/>
      <c r="JWK101" s="9"/>
      <c r="JWL101" s="9"/>
      <c r="JWM101" s="9"/>
      <c r="JWN101" s="9"/>
      <c r="JWO101" s="9"/>
      <c r="JWP101" s="9"/>
      <c r="JWQ101" s="9"/>
      <c r="JWR101" s="9"/>
      <c r="JWS101" s="9"/>
      <c r="JWT101" s="9"/>
      <c r="JWU101" s="9"/>
      <c r="JWV101" s="9"/>
      <c r="JWW101" s="9"/>
      <c r="JWX101" s="9"/>
      <c r="JWY101" s="9"/>
      <c r="JWZ101" s="9"/>
      <c r="JXA101" s="9"/>
      <c r="JXB101" s="9"/>
      <c r="JXC101" s="9"/>
      <c r="JXD101" s="9"/>
      <c r="JXE101" s="9"/>
      <c r="JXF101" s="9"/>
      <c r="JXG101" s="9"/>
      <c r="JXH101" s="9"/>
      <c r="JXI101" s="9"/>
      <c r="JXJ101" s="9"/>
      <c r="JXK101" s="9"/>
      <c r="JXL101" s="9"/>
      <c r="JXM101" s="9"/>
      <c r="JXN101" s="9"/>
      <c r="JXO101" s="9"/>
      <c r="JXP101" s="9"/>
      <c r="JXQ101" s="9"/>
      <c r="JXR101" s="9"/>
      <c r="JXS101" s="9"/>
      <c r="JXT101" s="9"/>
      <c r="JXU101" s="9"/>
      <c r="JXV101" s="9"/>
      <c r="JXW101" s="9"/>
      <c r="JXX101" s="9"/>
      <c r="JXY101" s="9"/>
      <c r="JXZ101" s="9"/>
      <c r="JYA101" s="9"/>
      <c r="JYB101" s="9"/>
      <c r="JYC101" s="9"/>
      <c r="JYD101" s="9"/>
      <c r="JYE101" s="9"/>
      <c r="JYF101" s="9"/>
      <c r="JYG101" s="9"/>
      <c r="JYH101" s="9"/>
      <c r="JYI101" s="9"/>
      <c r="JYJ101" s="9"/>
      <c r="JYK101" s="9"/>
      <c r="JYL101" s="9"/>
      <c r="JYM101" s="9"/>
      <c r="JYN101" s="9"/>
      <c r="JYO101" s="9"/>
      <c r="JYP101" s="9"/>
      <c r="JYQ101" s="9"/>
      <c r="JYR101" s="9"/>
      <c r="JYS101" s="9"/>
      <c r="JYT101" s="9"/>
      <c r="JYU101" s="9"/>
      <c r="JYV101" s="9"/>
      <c r="JYW101" s="9"/>
      <c r="JYX101" s="9"/>
      <c r="JYY101" s="9"/>
      <c r="JYZ101" s="9"/>
      <c r="JZA101" s="9"/>
      <c r="JZB101" s="9"/>
      <c r="JZC101" s="9"/>
      <c r="JZD101" s="9"/>
      <c r="JZE101" s="9"/>
      <c r="JZF101" s="9"/>
      <c r="JZG101" s="9"/>
      <c r="JZH101" s="9"/>
      <c r="JZI101" s="9"/>
      <c r="JZJ101" s="9"/>
      <c r="JZK101" s="9"/>
      <c r="JZL101" s="9"/>
      <c r="JZM101" s="9"/>
      <c r="JZN101" s="9"/>
      <c r="JZO101" s="9"/>
      <c r="JZP101" s="9"/>
      <c r="JZQ101" s="9"/>
      <c r="JZR101" s="9"/>
      <c r="JZS101" s="9"/>
      <c r="JZT101" s="9"/>
      <c r="JZU101" s="9"/>
      <c r="JZV101" s="9"/>
      <c r="JZW101" s="9"/>
      <c r="JZX101" s="9"/>
      <c r="JZY101" s="9"/>
      <c r="JZZ101" s="9"/>
      <c r="KAA101" s="9"/>
      <c r="KAB101" s="9"/>
      <c r="KAC101" s="9"/>
      <c r="KAD101" s="9"/>
      <c r="KAE101" s="9"/>
      <c r="KAF101" s="9"/>
      <c r="KAG101" s="9"/>
      <c r="KAH101" s="9"/>
      <c r="KAI101" s="9"/>
      <c r="KAJ101" s="9"/>
      <c r="KAK101" s="9"/>
      <c r="KAL101" s="9"/>
      <c r="KAM101" s="9"/>
      <c r="KAN101" s="9"/>
      <c r="KAO101" s="9"/>
      <c r="KAP101" s="9"/>
      <c r="KAQ101" s="9"/>
      <c r="KAR101" s="9"/>
      <c r="KAS101" s="9"/>
      <c r="KAT101" s="9"/>
      <c r="KAU101" s="9"/>
      <c r="KAV101" s="9"/>
      <c r="KAW101" s="9"/>
      <c r="KAX101" s="9"/>
      <c r="KAY101" s="9"/>
      <c r="KAZ101" s="9"/>
      <c r="KBA101" s="9"/>
      <c r="KBB101" s="9"/>
      <c r="KBC101" s="9"/>
      <c r="KBD101" s="9"/>
      <c r="KBE101" s="9"/>
      <c r="KBF101" s="9"/>
      <c r="KBG101" s="9"/>
      <c r="KBH101" s="9"/>
      <c r="KBI101" s="9"/>
      <c r="KBJ101" s="9"/>
      <c r="KBK101" s="9"/>
      <c r="KBL101" s="9"/>
      <c r="KBM101" s="9"/>
      <c r="KBN101" s="9"/>
      <c r="KBO101" s="9"/>
      <c r="KBP101" s="9"/>
      <c r="KBQ101" s="9"/>
      <c r="KBR101" s="9"/>
      <c r="KBS101" s="9"/>
      <c r="KBT101" s="9"/>
      <c r="KBU101" s="9"/>
      <c r="KBV101" s="9"/>
      <c r="KBW101" s="9"/>
      <c r="KBX101" s="9"/>
      <c r="KBY101" s="9"/>
      <c r="KBZ101" s="9"/>
      <c r="KCA101" s="9"/>
      <c r="KCB101" s="9"/>
      <c r="KCC101" s="9"/>
      <c r="KCD101" s="9"/>
      <c r="KCE101" s="9"/>
      <c r="KCF101" s="9"/>
      <c r="KCG101" s="9"/>
      <c r="KCH101" s="9"/>
      <c r="KCI101" s="9"/>
      <c r="KCJ101" s="9"/>
      <c r="KCK101" s="9"/>
      <c r="KCL101" s="9"/>
      <c r="KCM101" s="9"/>
      <c r="KCN101" s="9"/>
      <c r="KCO101" s="9"/>
      <c r="KCP101" s="9"/>
      <c r="KCQ101" s="9"/>
      <c r="KCR101" s="9"/>
      <c r="KCS101" s="9"/>
      <c r="KCT101" s="9"/>
      <c r="KCU101" s="9"/>
      <c r="KCV101" s="9"/>
      <c r="KCW101" s="9"/>
      <c r="KCX101" s="9"/>
      <c r="KCY101" s="9"/>
      <c r="KCZ101" s="9"/>
      <c r="KDA101" s="9"/>
      <c r="KDB101" s="9"/>
      <c r="KDC101" s="9"/>
      <c r="KDD101" s="9"/>
      <c r="KDE101" s="9"/>
      <c r="KDF101" s="9"/>
      <c r="KDG101" s="9"/>
      <c r="KDH101" s="9"/>
      <c r="KDI101" s="9"/>
      <c r="KDJ101" s="9"/>
      <c r="KDK101" s="9"/>
      <c r="KDL101" s="9"/>
      <c r="KDM101" s="9"/>
      <c r="KDN101" s="9"/>
      <c r="KDO101" s="9"/>
      <c r="KDP101" s="9"/>
      <c r="KDQ101" s="9"/>
      <c r="KDR101" s="9"/>
      <c r="KDS101" s="9"/>
      <c r="KDT101" s="9"/>
      <c r="KDU101" s="9"/>
      <c r="KDV101" s="9"/>
      <c r="KDW101" s="9"/>
      <c r="KDX101" s="9"/>
      <c r="KDY101" s="9"/>
      <c r="KDZ101" s="9"/>
      <c r="KEA101" s="9"/>
      <c r="KEB101" s="9"/>
      <c r="KEC101" s="9"/>
      <c r="KED101" s="9"/>
      <c r="KEE101" s="9"/>
      <c r="KEF101" s="9"/>
      <c r="KEG101" s="9"/>
      <c r="KEH101" s="9"/>
      <c r="KEI101" s="9"/>
      <c r="KEJ101" s="9"/>
      <c r="KEK101" s="9"/>
      <c r="KEL101" s="9"/>
      <c r="KEM101" s="9"/>
      <c r="KEN101" s="9"/>
      <c r="KEO101" s="9"/>
      <c r="KEP101" s="9"/>
      <c r="KEQ101" s="9"/>
      <c r="KER101" s="9"/>
      <c r="KES101" s="9"/>
      <c r="KET101" s="9"/>
      <c r="KEU101" s="9"/>
      <c r="KEV101" s="9"/>
      <c r="KEW101" s="9"/>
      <c r="KEX101" s="9"/>
      <c r="KEY101" s="9"/>
      <c r="KEZ101" s="9"/>
      <c r="KFA101" s="9"/>
      <c r="KFB101" s="9"/>
      <c r="KFC101" s="9"/>
      <c r="KFD101" s="9"/>
      <c r="KFE101" s="9"/>
      <c r="KFF101" s="9"/>
      <c r="KFG101" s="9"/>
      <c r="KFH101" s="9"/>
      <c r="KFI101" s="9"/>
      <c r="KFJ101" s="9"/>
      <c r="KFK101" s="9"/>
      <c r="KFL101" s="9"/>
      <c r="KFM101" s="9"/>
      <c r="KFN101" s="9"/>
      <c r="KFO101" s="9"/>
      <c r="KFP101" s="9"/>
      <c r="KFQ101" s="9"/>
      <c r="KFR101" s="9"/>
      <c r="KFS101" s="9"/>
      <c r="KFT101" s="9"/>
      <c r="KFU101" s="9"/>
      <c r="KFV101" s="9"/>
      <c r="KFW101" s="9"/>
      <c r="KFX101" s="9"/>
      <c r="KFY101" s="9"/>
      <c r="KFZ101" s="9"/>
      <c r="KGA101" s="9"/>
      <c r="KGB101" s="9"/>
      <c r="KGC101" s="9"/>
      <c r="KGD101" s="9"/>
      <c r="KGE101" s="9"/>
      <c r="KGF101" s="9"/>
      <c r="KGG101" s="9"/>
      <c r="KGH101" s="9"/>
      <c r="KGI101" s="9"/>
      <c r="KGJ101" s="9"/>
      <c r="KGK101" s="9"/>
      <c r="KGL101" s="9"/>
      <c r="KGM101" s="9"/>
      <c r="KGN101" s="9"/>
      <c r="KGO101" s="9"/>
      <c r="KGP101" s="9"/>
      <c r="KGQ101" s="9"/>
      <c r="KGR101" s="9"/>
      <c r="KGS101" s="9"/>
      <c r="KGT101" s="9"/>
      <c r="KGU101" s="9"/>
      <c r="KGV101" s="9"/>
      <c r="KGW101" s="9"/>
      <c r="KGX101" s="9"/>
      <c r="KGY101" s="9"/>
      <c r="KGZ101" s="9"/>
      <c r="KHA101" s="9"/>
      <c r="KHB101" s="9"/>
      <c r="KHC101" s="9"/>
      <c r="KHD101" s="9"/>
      <c r="KHE101" s="9"/>
      <c r="KHF101" s="9"/>
      <c r="KHG101" s="9"/>
      <c r="KHH101" s="9"/>
      <c r="KHI101" s="9"/>
      <c r="KHJ101" s="9"/>
      <c r="KHK101" s="9"/>
      <c r="KHL101" s="9"/>
      <c r="KHM101" s="9"/>
      <c r="KHN101" s="9"/>
      <c r="KHO101" s="9"/>
      <c r="KHP101" s="9"/>
      <c r="KHQ101" s="9"/>
      <c r="KHR101" s="9"/>
      <c r="KHS101" s="9"/>
      <c r="KHT101" s="9"/>
      <c r="KHU101" s="9"/>
      <c r="KHV101" s="9"/>
      <c r="KHW101" s="9"/>
      <c r="KHX101" s="9"/>
      <c r="KHY101" s="9"/>
      <c r="KHZ101" s="9"/>
      <c r="KIA101" s="9"/>
      <c r="KIB101" s="9"/>
      <c r="KIC101" s="9"/>
      <c r="KID101" s="9"/>
      <c r="KIE101" s="9"/>
      <c r="KIF101" s="9"/>
      <c r="KIG101" s="9"/>
      <c r="KIH101" s="9"/>
      <c r="KII101" s="9"/>
      <c r="KIJ101" s="9"/>
      <c r="KIK101" s="9"/>
      <c r="KIL101" s="9"/>
      <c r="KIM101" s="9"/>
      <c r="KIN101" s="9"/>
      <c r="KIO101" s="9"/>
      <c r="KIP101" s="9"/>
      <c r="KIQ101" s="9"/>
      <c r="KIR101" s="9"/>
      <c r="KIS101" s="9"/>
      <c r="KIT101" s="9"/>
      <c r="KIU101" s="9"/>
      <c r="KIV101" s="9"/>
      <c r="KIW101" s="9"/>
      <c r="KIX101" s="9"/>
      <c r="KIY101" s="9"/>
      <c r="KIZ101" s="9"/>
      <c r="KJA101" s="9"/>
      <c r="KJB101" s="9"/>
      <c r="KJC101" s="9"/>
      <c r="KJD101" s="9"/>
      <c r="KJE101" s="9"/>
      <c r="KJF101" s="9"/>
      <c r="KJG101" s="9"/>
      <c r="KJH101" s="9"/>
      <c r="KJI101" s="9"/>
      <c r="KJJ101" s="9"/>
      <c r="KJK101" s="9"/>
      <c r="KJL101" s="9"/>
      <c r="KJM101" s="9"/>
      <c r="KJN101" s="9"/>
      <c r="KJO101" s="9"/>
      <c r="KJP101" s="9"/>
      <c r="KJQ101" s="9"/>
      <c r="KJR101" s="9"/>
      <c r="KJS101" s="9"/>
      <c r="KJT101" s="9"/>
      <c r="KJU101" s="9"/>
      <c r="KJV101" s="9"/>
      <c r="KJW101" s="9"/>
      <c r="KJX101" s="9"/>
      <c r="KJY101" s="9"/>
      <c r="KJZ101" s="9"/>
      <c r="KKA101" s="9"/>
      <c r="KKB101" s="9"/>
      <c r="KKC101" s="9"/>
      <c r="KKD101" s="9"/>
      <c r="KKE101" s="9"/>
      <c r="KKF101" s="9"/>
      <c r="KKG101" s="9"/>
      <c r="KKH101" s="9"/>
      <c r="KKI101" s="9"/>
      <c r="KKJ101" s="9"/>
      <c r="KKK101" s="9"/>
      <c r="KKL101" s="9"/>
      <c r="KKM101" s="9"/>
      <c r="KKN101" s="9"/>
      <c r="KKO101" s="9"/>
      <c r="KKP101" s="9"/>
      <c r="KKQ101" s="9"/>
      <c r="KKR101" s="9"/>
      <c r="KKS101" s="9"/>
      <c r="KKT101" s="9"/>
      <c r="KKU101" s="9"/>
      <c r="KKV101" s="9"/>
      <c r="KKW101" s="9"/>
      <c r="KKX101" s="9"/>
      <c r="KKY101" s="9"/>
      <c r="KKZ101" s="9"/>
      <c r="KLA101" s="9"/>
      <c r="KLB101" s="9"/>
      <c r="KLC101" s="9"/>
      <c r="KLD101" s="9"/>
      <c r="KLE101" s="9"/>
      <c r="KLF101" s="9"/>
      <c r="KLG101" s="9"/>
      <c r="KLH101" s="9"/>
      <c r="KLI101" s="9"/>
      <c r="KLJ101" s="9"/>
      <c r="KLK101" s="9"/>
      <c r="KLL101" s="9"/>
      <c r="KLM101" s="9"/>
      <c r="KLN101" s="9"/>
      <c r="KLO101" s="9"/>
      <c r="KLP101" s="9"/>
      <c r="KLQ101" s="9"/>
      <c r="KLR101" s="9"/>
      <c r="KLS101" s="9"/>
      <c r="KLT101" s="9"/>
      <c r="KLU101" s="9"/>
      <c r="KLV101" s="9"/>
      <c r="KLW101" s="9"/>
      <c r="KLX101" s="9"/>
      <c r="KLY101" s="9"/>
      <c r="KLZ101" s="9"/>
      <c r="KMA101" s="9"/>
      <c r="KMB101" s="9"/>
      <c r="KMC101" s="9"/>
      <c r="KMD101" s="9"/>
      <c r="KME101" s="9"/>
      <c r="KMF101" s="9"/>
      <c r="KMG101" s="9"/>
      <c r="KMH101" s="9"/>
      <c r="KMI101" s="9"/>
      <c r="KMJ101" s="9"/>
      <c r="KMK101" s="9"/>
      <c r="KML101" s="9"/>
      <c r="KMM101" s="9"/>
      <c r="KMN101" s="9"/>
      <c r="KMO101" s="9"/>
      <c r="KMP101" s="9"/>
      <c r="KMQ101" s="9"/>
      <c r="KMR101" s="9"/>
      <c r="KMS101" s="9"/>
      <c r="KMT101" s="9"/>
      <c r="KMU101" s="9"/>
      <c r="KMV101" s="9"/>
      <c r="KMW101" s="9"/>
      <c r="KMX101" s="9"/>
      <c r="KMY101" s="9"/>
      <c r="KMZ101" s="9"/>
      <c r="KNA101" s="9"/>
      <c r="KNB101" s="9"/>
      <c r="KNC101" s="9"/>
      <c r="KND101" s="9"/>
      <c r="KNE101" s="9"/>
      <c r="KNF101" s="9"/>
      <c r="KNG101" s="9"/>
      <c r="KNH101" s="9"/>
      <c r="KNI101" s="9"/>
      <c r="KNJ101" s="9"/>
      <c r="KNK101" s="9"/>
      <c r="KNL101" s="9"/>
      <c r="KNM101" s="9"/>
      <c r="KNN101" s="9"/>
      <c r="KNO101" s="9"/>
      <c r="KNP101" s="9"/>
      <c r="KNQ101" s="9"/>
      <c r="KNR101" s="9"/>
      <c r="KNS101" s="9"/>
      <c r="KNT101" s="9"/>
      <c r="KNU101" s="9"/>
      <c r="KNV101" s="9"/>
      <c r="KNW101" s="9"/>
      <c r="KNX101" s="9"/>
      <c r="KNY101" s="9"/>
      <c r="KNZ101" s="9"/>
      <c r="KOA101" s="9"/>
      <c r="KOB101" s="9"/>
      <c r="KOC101" s="9"/>
      <c r="KOD101" s="9"/>
      <c r="KOE101" s="9"/>
      <c r="KOF101" s="9"/>
      <c r="KOG101" s="9"/>
      <c r="KOH101" s="9"/>
      <c r="KOI101" s="9"/>
      <c r="KOJ101" s="9"/>
      <c r="KOK101" s="9"/>
      <c r="KOL101" s="9"/>
      <c r="KOM101" s="9"/>
      <c r="KON101" s="9"/>
      <c r="KOO101" s="9"/>
      <c r="KOP101" s="9"/>
      <c r="KOQ101" s="9"/>
      <c r="KOR101" s="9"/>
      <c r="KOS101" s="9"/>
      <c r="KOT101" s="9"/>
      <c r="KOU101" s="9"/>
      <c r="KOV101" s="9"/>
      <c r="KOW101" s="9"/>
      <c r="KOX101" s="9"/>
      <c r="KOY101" s="9"/>
      <c r="KOZ101" s="9"/>
      <c r="KPA101" s="9"/>
      <c r="KPB101" s="9"/>
      <c r="KPC101" s="9"/>
      <c r="KPD101" s="9"/>
      <c r="KPE101" s="9"/>
      <c r="KPF101" s="9"/>
      <c r="KPG101" s="9"/>
      <c r="KPH101" s="9"/>
      <c r="KPI101" s="9"/>
      <c r="KPJ101" s="9"/>
      <c r="KPK101" s="9"/>
      <c r="KPL101" s="9"/>
      <c r="KPM101" s="9"/>
      <c r="KPN101" s="9"/>
      <c r="KPO101" s="9"/>
      <c r="KPP101" s="9"/>
      <c r="KPQ101" s="9"/>
      <c r="KPR101" s="9"/>
      <c r="KPS101" s="9"/>
      <c r="KPT101" s="9"/>
      <c r="KPU101" s="9"/>
      <c r="KPV101" s="9"/>
      <c r="KPW101" s="9"/>
      <c r="KPX101" s="9"/>
      <c r="KPY101" s="9"/>
      <c r="KPZ101" s="9"/>
      <c r="KQA101" s="9"/>
      <c r="KQB101" s="9"/>
      <c r="KQC101" s="9"/>
      <c r="KQD101" s="9"/>
      <c r="KQE101" s="9"/>
      <c r="KQF101" s="9"/>
      <c r="KQG101" s="9"/>
      <c r="KQH101" s="9"/>
      <c r="KQI101" s="9"/>
      <c r="KQJ101" s="9"/>
      <c r="KQK101" s="9"/>
      <c r="KQL101" s="9"/>
      <c r="KQM101" s="9"/>
      <c r="KQN101" s="9"/>
      <c r="KQO101" s="9"/>
      <c r="KQP101" s="9"/>
      <c r="KQQ101" s="9"/>
      <c r="KQR101" s="9"/>
      <c r="KQS101" s="9"/>
      <c r="KQT101" s="9"/>
      <c r="KQU101" s="9"/>
      <c r="KQV101" s="9"/>
      <c r="KQW101" s="9"/>
      <c r="KQX101" s="9"/>
      <c r="KQY101" s="9"/>
      <c r="KQZ101" s="9"/>
      <c r="KRA101" s="9"/>
      <c r="KRB101" s="9"/>
      <c r="KRC101" s="9"/>
      <c r="KRD101" s="9"/>
      <c r="KRE101" s="9"/>
      <c r="KRF101" s="9"/>
      <c r="KRG101" s="9"/>
      <c r="KRH101" s="9"/>
      <c r="KRI101" s="9"/>
      <c r="KRJ101" s="9"/>
      <c r="KRK101" s="9"/>
      <c r="KRL101" s="9"/>
      <c r="KRM101" s="9"/>
      <c r="KRN101" s="9"/>
      <c r="KRO101" s="9"/>
      <c r="KRP101" s="9"/>
      <c r="KRQ101" s="9"/>
      <c r="KRR101" s="9"/>
      <c r="KRS101" s="9"/>
      <c r="KRT101" s="9"/>
      <c r="KRU101" s="9"/>
      <c r="KRV101" s="9"/>
      <c r="KRW101" s="9"/>
      <c r="KRX101" s="9"/>
      <c r="KRY101" s="9"/>
      <c r="KRZ101" s="9"/>
      <c r="KSA101" s="9"/>
      <c r="KSB101" s="9"/>
      <c r="KSC101" s="9"/>
      <c r="KSD101" s="9"/>
      <c r="KSE101" s="9"/>
      <c r="KSF101" s="9"/>
      <c r="KSG101" s="9"/>
      <c r="KSH101" s="9"/>
      <c r="KSI101" s="9"/>
      <c r="KSJ101" s="9"/>
      <c r="KSK101" s="9"/>
      <c r="KSL101" s="9"/>
      <c r="KSM101" s="9"/>
      <c r="KSN101" s="9"/>
      <c r="KSO101" s="9"/>
      <c r="KSP101" s="9"/>
      <c r="KSQ101" s="9"/>
      <c r="KSR101" s="9"/>
      <c r="KSS101" s="9"/>
      <c r="KST101" s="9"/>
      <c r="KSU101" s="9"/>
      <c r="KSV101" s="9"/>
      <c r="KSW101" s="9"/>
      <c r="KSX101" s="9"/>
      <c r="KSY101" s="9"/>
      <c r="KSZ101" s="9"/>
      <c r="KTA101" s="9"/>
      <c r="KTB101" s="9"/>
      <c r="KTC101" s="9"/>
      <c r="KTD101" s="9"/>
      <c r="KTE101" s="9"/>
      <c r="KTF101" s="9"/>
      <c r="KTG101" s="9"/>
      <c r="KTH101" s="9"/>
      <c r="KTI101" s="9"/>
      <c r="KTJ101" s="9"/>
      <c r="KTK101" s="9"/>
      <c r="KTL101" s="9"/>
      <c r="KTM101" s="9"/>
      <c r="KTN101" s="9"/>
      <c r="KTO101" s="9"/>
      <c r="KTP101" s="9"/>
      <c r="KTQ101" s="9"/>
      <c r="KTR101" s="9"/>
      <c r="KTS101" s="9"/>
      <c r="KTT101" s="9"/>
      <c r="KTU101" s="9"/>
      <c r="KTV101" s="9"/>
      <c r="KTW101" s="9"/>
      <c r="KTX101" s="9"/>
      <c r="KTY101" s="9"/>
      <c r="KTZ101" s="9"/>
      <c r="KUA101" s="9"/>
      <c r="KUB101" s="9"/>
      <c r="KUC101" s="9"/>
      <c r="KUD101" s="9"/>
      <c r="KUE101" s="9"/>
      <c r="KUF101" s="9"/>
      <c r="KUG101" s="9"/>
      <c r="KUH101" s="9"/>
      <c r="KUI101" s="9"/>
      <c r="KUJ101" s="9"/>
      <c r="KUK101" s="9"/>
      <c r="KUL101" s="9"/>
      <c r="KUM101" s="9"/>
      <c r="KUN101" s="9"/>
      <c r="KUO101" s="9"/>
      <c r="KUP101" s="9"/>
      <c r="KUQ101" s="9"/>
      <c r="KUR101" s="9"/>
      <c r="KUS101" s="9"/>
      <c r="KUT101" s="9"/>
      <c r="KUU101" s="9"/>
      <c r="KUV101" s="9"/>
      <c r="KUW101" s="9"/>
      <c r="KUX101" s="9"/>
      <c r="KUY101" s="9"/>
      <c r="KUZ101" s="9"/>
      <c r="KVA101" s="9"/>
      <c r="KVB101" s="9"/>
      <c r="KVC101" s="9"/>
      <c r="KVD101" s="9"/>
      <c r="KVE101" s="9"/>
      <c r="KVF101" s="9"/>
      <c r="KVG101" s="9"/>
      <c r="KVH101" s="9"/>
      <c r="KVI101" s="9"/>
      <c r="KVJ101" s="9"/>
      <c r="KVK101" s="9"/>
      <c r="KVL101" s="9"/>
      <c r="KVM101" s="9"/>
      <c r="KVN101" s="9"/>
      <c r="KVO101" s="9"/>
      <c r="KVP101" s="9"/>
      <c r="KVQ101" s="9"/>
      <c r="KVR101" s="9"/>
      <c r="KVS101" s="9"/>
      <c r="KVT101" s="9"/>
      <c r="KVU101" s="9"/>
      <c r="KVV101" s="9"/>
      <c r="KVW101" s="9"/>
      <c r="KVX101" s="9"/>
      <c r="KVY101" s="9"/>
      <c r="KVZ101" s="9"/>
      <c r="KWA101" s="9"/>
      <c r="KWB101" s="9"/>
      <c r="KWC101" s="9"/>
      <c r="KWD101" s="9"/>
      <c r="KWE101" s="9"/>
      <c r="KWF101" s="9"/>
      <c r="KWG101" s="9"/>
      <c r="KWH101" s="9"/>
      <c r="KWI101" s="9"/>
      <c r="KWJ101" s="9"/>
      <c r="KWK101" s="9"/>
      <c r="KWL101" s="9"/>
      <c r="KWM101" s="9"/>
      <c r="KWN101" s="9"/>
      <c r="KWO101" s="9"/>
      <c r="KWP101" s="9"/>
      <c r="KWQ101" s="9"/>
      <c r="KWR101" s="9"/>
      <c r="KWS101" s="9"/>
      <c r="KWT101" s="9"/>
      <c r="KWU101" s="9"/>
      <c r="KWV101" s="9"/>
      <c r="KWW101" s="9"/>
      <c r="KWX101" s="9"/>
      <c r="KWY101" s="9"/>
      <c r="KWZ101" s="9"/>
      <c r="KXA101" s="9"/>
      <c r="KXB101" s="9"/>
      <c r="KXC101" s="9"/>
      <c r="KXD101" s="9"/>
      <c r="KXE101" s="9"/>
      <c r="KXF101" s="9"/>
      <c r="KXG101" s="9"/>
      <c r="KXH101" s="9"/>
      <c r="KXI101" s="9"/>
      <c r="KXJ101" s="9"/>
      <c r="KXK101" s="9"/>
      <c r="KXL101" s="9"/>
      <c r="KXM101" s="9"/>
      <c r="KXN101" s="9"/>
      <c r="KXO101" s="9"/>
      <c r="KXP101" s="9"/>
      <c r="KXQ101" s="9"/>
      <c r="KXR101" s="9"/>
      <c r="KXS101" s="9"/>
      <c r="KXT101" s="9"/>
      <c r="KXU101" s="9"/>
      <c r="KXV101" s="9"/>
      <c r="KXW101" s="9"/>
      <c r="KXX101" s="9"/>
      <c r="KXY101" s="9"/>
      <c r="KXZ101" s="9"/>
      <c r="KYA101" s="9"/>
      <c r="KYB101" s="9"/>
      <c r="KYC101" s="9"/>
      <c r="KYD101" s="9"/>
      <c r="KYE101" s="9"/>
      <c r="KYF101" s="9"/>
      <c r="KYG101" s="9"/>
      <c r="KYH101" s="9"/>
      <c r="KYI101" s="9"/>
      <c r="KYJ101" s="9"/>
      <c r="KYK101" s="9"/>
      <c r="KYL101" s="9"/>
      <c r="KYM101" s="9"/>
      <c r="KYN101" s="9"/>
      <c r="KYO101" s="9"/>
      <c r="KYP101" s="9"/>
      <c r="KYQ101" s="9"/>
      <c r="KYR101" s="9"/>
      <c r="KYS101" s="9"/>
      <c r="KYT101" s="9"/>
      <c r="KYU101" s="9"/>
      <c r="KYV101" s="9"/>
      <c r="KYW101" s="9"/>
      <c r="KYX101" s="9"/>
      <c r="KYY101" s="9"/>
      <c r="KYZ101" s="9"/>
      <c r="KZA101" s="9"/>
      <c r="KZB101" s="9"/>
      <c r="KZC101" s="9"/>
      <c r="KZD101" s="9"/>
      <c r="KZE101" s="9"/>
      <c r="KZF101" s="9"/>
      <c r="KZG101" s="9"/>
      <c r="KZH101" s="9"/>
      <c r="KZI101" s="9"/>
      <c r="KZJ101" s="9"/>
      <c r="KZK101" s="9"/>
      <c r="KZL101" s="9"/>
      <c r="KZM101" s="9"/>
      <c r="KZN101" s="9"/>
      <c r="KZO101" s="9"/>
      <c r="KZP101" s="9"/>
      <c r="KZQ101" s="9"/>
      <c r="KZR101" s="9"/>
      <c r="KZS101" s="9"/>
      <c r="KZT101" s="9"/>
      <c r="KZU101" s="9"/>
      <c r="KZV101" s="9"/>
      <c r="KZW101" s="9"/>
      <c r="KZX101" s="9"/>
      <c r="KZY101" s="9"/>
      <c r="KZZ101" s="9"/>
      <c r="LAA101" s="9"/>
      <c r="LAB101" s="9"/>
      <c r="LAC101" s="9"/>
      <c r="LAD101" s="9"/>
      <c r="LAE101" s="9"/>
      <c r="LAF101" s="9"/>
      <c r="LAG101" s="9"/>
      <c r="LAH101" s="9"/>
      <c r="LAI101" s="9"/>
      <c r="LAJ101" s="9"/>
      <c r="LAK101" s="9"/>
      <c r="LAL101" s="9"/>
      <c r="LAM101" s="9"/>
      <c r="LAN101" s="9"/>
      <c r="LAO101" s="9"/>
      <c r="LAP101" s="9"/>
      <c r="LAQ101" s="9"/>
      <c r="LAR101" s="9"/>
      <c r="LAS101" s="9"/>
      <c r="LAT101" s="9"/>
      <c r="LAU101" s="9"/>
      <c r="LAV101" s="9"/>
      <c r="LAW101" s="9"/>
      <c r="LAX101" s="9"/>
      <c r="LAY101" s="9"/>
      <c r="LAZ101" s="9"/>
      <c r="LBA101" s="9"/>
      <c r="LBB101" s="9"/>
      <c r="LBC101" s="9"/>
      <c r="LBD101" s="9"/>
      <c r="LBE101" s="9"/>
      <c r="LBF101" s="9"/>
      <c r="LBG101" s="9"/>
      <c r="LBH101" s="9"/>
      <c r="LBI101" s="9"/>
      <c r="LBJ101" s="9"/>
      <c r="LBK101" s="9"/>
      <c r="LBL101" s="9"/>
      <c r="LBM101" s="9"/>
      <c r="LBN101" s="9"/>
      <c r="LBO101" s="9"/>
      <c r="LBP101" s="9"/>
      <c r="LBQ101" s="9"/>
      <c r="LBR101" s="9"/>
      <c r="LBS101" s="9"/>
      <c r="LBT101" s="9"/>
      <c r="LBU101" s="9"/>
      <c r="LBV101" s="9"/>
      <c r="LBW101" s="9"/>
      <c r="LBX101" s="9"/>
      <c r="LBY101" s="9"/>
      <c r="LBZ101" s="9"/>
      <c r="LCA101" s="9"/>
      <c r="LCB101" s="9"/>
      <c r="LCC101" s="9"/>
      <c r="LCD101" s="9"/>
      <c r="LCE101" s="9"/>
      <c r="LCF101" s="9"/>
      <c r="LCG101" s="9"/>
      <c r="LCH101" s="9"/>
      <c r="LCI101" s="9"/>
      <c r="LCJ101" s="9"/>
      <c r="LCK101" s="9"/>
      <c r="LCL101" s="9"/>
      <c r="LCM101" s="9"/>
      <c r="LCN101" s="9"/>
      <c r="LCO101" s="9"/>
      <c r="LCP101" s="9"/>
      <c r="LCQ101" s="9"/>
      <c r="LCR101" s="9"/>
      <c r="LCS101" s="9"/>
      <c r="LCT101" s="9"/>
      <c r="LCU101" s="9"/>
      <c r="LCV101" s="9"/>
      <c r="LCW101" s="9"/>
      <c r="LCX101" s="9"/>
      <c r="LCY101" s="9"/>
      <c r="LCZ101" s="9"/>
      <c r="LDA101" s="9"/>
      <c r="LDB101" s="9"/>
      <c r="LDC101" s="9"/>
      <c r="LDD101" s="9"/>
      <c r="LDE101" s="9"/>
      <c r="LDF101" s="9"/>
      <c r="LDG101" s="9"/>
      <c r="LDH101" s="9"/>
      <c r="LDI101" s="9"/>
      <c r="LDJ101" s="9"/>
      <c r="LDK101" s="9"/>
      <c r="LDL101" s="9"/>
      <c r="LDM101" s="9"/>
      <c r="LDN101" s="9"/>
      <c r="LDO101" s="9"/>
      <c r="LDP101" s="9"/>
      <c r="LDQ101" s="9"/>
      <c r="LDR101" s="9"/>
      <c r="LDS101" s="9"/>
      <c r="LDT101" s="9"/>
      <c r="LDU101" s="9"/>
      <c r="LDV101" s="9"/>
      <c r="LDW101" s="9"/>
      <c r="LDX101" s="9"/>
      <c r="LDY101" s="9"/>
      <c r="LDZ101" s="9"/>
      <c r="LEA101" s="9"/>
      <c r="LEB101" s="9"/>
      <c r="LEC101" s="9"/>
      <c r="LED101" s="9"/>
      <c r="LEE101" s="9"/>
      <c r="LEF101" s="9"/>
      <c r="LEG101" s="9"/>
      <c r="LEH101" s="9"/>
      <c r="LEI101" s="9"/>
      <c r="LEJ101" s="9"/>
      <c r="LEK101" s="9"/>
      <c r="LEL101" s="9"/>
      <c r="LEM101" s="9"/>
      <c r="LEN101" s="9"/>
      <c r="LEO101" s="9"/>
      <c r="LEP101" s="9"/>
      <c r="LEQ101" s="9"/>
      <c r="LER101" s="9"/>
      <c r="LES101" s="9"/>
      <c r="LET101" s="9"/>
      <c r="LEU101" s="9"/>
      <c r="LEV101" s="9"/>
      <c r="LEW101" s="9"/>
      <c r="LEX101" s="9"/>
      <c r="LEY101" s="9"/>
      <c r="LEZ101" s="9"/>
      <c r="LFA101" s="9"/>
      <c r="LFB101" s="9"/>
      <c r="LFC101" s="9"/>
      <c r="LFD101" s="9"/>
      <c r="LFE101" s="9"/>
      <c r="LFF101" s="9"/>
      <c r="LFG101" s="9"/>
      <c r="LFH101" s="9"/>
      <c r="LFI101" s="9"/>
      <c r="LFJ101" s="9"/>
      <c r="LFK101" s="9"/>
      <c r="LFL101" s="9"/>
      <c r="LFM101" s="9"/>
      <c r="LFN101" s="9"/>
      <c r="LFO101" s="9"/>
      <c r="LFP101" s="9"/>
      <c r="LFQ101" s="9"/>
      <c r="LFR101" s="9"/>
      <c r="LFS101" s="9"/>
      <c r="LFT101" s="9"/>
      <c r="LFU101" s="9"/>
      <c r="LFV101" s="9"/>
      <c r="LFW101" s="9"/>
      <c r="LFX101" s="9"/>
      <c r="LFY101" s="9"/>
      <c r="LFZ101" s="9"/>
      <c r="LGA101" s="9"/>
      <c r="LGB101" s="9"/>
      <c r="LGC101" s="9"/>
      <c r="LGD101" s="9"/>
      <c r="LGE101" s="9"/>
      <c r="LGF101" s="9"/>
      <c r="LGG101" s="9"/>
      <c r="LGH101" s="9"/>
      <c r="LGI101" s="9"/>
      <c r="LGJ101" s="9"/>
      <c r="LGK101" s="9"/>
      <c r="LGL101" s="9"/>
      <c r="LGM101" s="9"/>
      <c r="LGN101" s="9"/>
      <c r="LGO101" s="9"/>
      <c r="LGP101" s="9"/>
      <c r="LGQ101" s="9"/>
      <c r="LGR101" s="9"/>
      <c r="LGS101" s="9"/>
      <c r="LGT101" s="9"/>
      <c r="LGU101" s="9"/>
      <c r="LGV101" s="9"/>
      <c r="LGW101" s="9"/>
      <c r="LGX101" s="9"/>
      <c r="LGY101" s="9"/>
      <c r="LGZ101" s="9"/>
      <c r="LHA101" s="9"/>
      <c r="LHB101" s="9"/>
      <c r="LHC101" s="9"/>
      <c r="LHD101" s="9"/>
      <c r="LHE101" s="9"/>
      <c r="LHF101" s="9"/>
      <c r="LHG101" s="9"/>
      <c r="LHH101" s="9"/>
      <c r="LHI101" s="9"/>
      <c r="LHJ101" s="9"/>
      <c r="LHK101" s="9"/>
      <c r="LHL101" s="9"/>
      <c r="LHM101" s="9"/>
      <c r="LHN101" s="9"/>
      <c r="LHO101" s="9"/>
      <c r="LHP101" s="9"/>
      <c r="LHQ101" s="9"/>
      <c r="LHR101" s="9"/>
      <c r="LHS101" s="9"/>
      <c r="LHT101" s="9"/>
      <c r="LHU101" s="9"/>
      <c r="LHV101" s="9"/>
      <c r="LHW101" s="9"/>
      <c r="LHX101" s="9"/>
      <c r="LHY101" s="9"/>
      <c r="LHZ101" s="9"/>
      <c r="LIA101" s="9"/>
      <c r="LIB101" s="9"/>
      <c r="LIC101" s="9"/>
      <c r="LID101" s="9"/>
      <c r="LIE101" s="9"/>
      <c r="LIF101" s="9"/>
      <c r="LIG101" s="9"/>
      <c r="LIH101" s="9"/>
      <c r="LII101" s="9"/>
      <c r="LIJ101" s="9"/>
      <c r="LIK101" s="9"/>
      <c r="LIL101" s="9"/>
      <c r="LIM101" s="9"/>
      <c r="LIN101" s="9"/>
      <c r="LIO101" s="9"/>
      <c r="LIP101" s="9"/>
      <c r="LIQ101" s="9"/>
      <c r="LIR101" s="9"/>
      <c r="LIS101" s="9"/>
      <c r="LIT101" s="9"/>
      <c r="LIU101" s="9"/>
      <c r="LIV101" s="9"/>
      <c r="LIW101" s="9"/>
      <c r="LIX101" s="9"/>
      <c r="LIY101" s="9"/>
      <c r="LIZ101" s="9"/>
      <c r="LJA101" s="9"/>
      <c r="LJB101" s="9"/>
      <c r="LJC101" s="9"/>
      <c r="LJD101" s="9"/>
      <c r="LJE101" s="9"/>
      <c r="LJF101" s="9"/>
      <c r="LJG101" s="9"/>
      <c r="LJH101" s="9"/>
      <c r="LJI101" s="9"/>
      <c r="LJJ101" s="9"/>
      <c r="LJK101" s="9"/>
      <c r="LJL101" s="9"/>
      <c r="LJM101" s="9"/>
      <c r="LJN101" s="9"/>
      <c r="LJO101" s="9"/>
      <c r="LJP101" s="9"/>
      <c r="LJQ101" s="9"/>
      <c r="LJR101" s="9"/>
      <c r="LJS101" s="9"/>
      <c r="LJT101" s="9"/>
      <c r="LJU101" s="9"/>
      <c r="LJV101" s="9"/>
      <c r="LJW101" s="9"/>
      <c r="LJX101" s="9"/>
      <c r="LJY101" s="9"/>
      <c r="LJZ101" s="9"/>
      <c r="LKA101" s="9"/>
      <c r="LKB101" s="9"/>
      <c r="LKC101" s="9"/>
      <c r="LKD101" s="9"/>
      <c r="LKE101" s="9"/>
      <c r="LKF101" s="9"/>
      <c r="LKG101" s="9"/>
      <c r="LKH101" s="9"/>
      <c r="LKI101" s="9"/>
      <c r="LKJ101" s="9"/>
      <c r="LKK101" s="9"/>
      <c r="LKL101" s="9"/>
      <c r="LKM101" s="9"/>
      <c r="LKN101" s="9"/>
      <c r="LKO101" s="9"/>
      <c r="LKP101" s="9"/>
      <c r="LKQ101" s="9"/>
      <c r="LKR101" s="9"/>
      <c r="LKS101" s="9"/>
      <c r="LKT101" s="9"/>
      <c r="LKU101" s="9"/>
      <c r="LKV101" s="9"/>
      <c r="LKW101" s="9"/>
      <c r="LKX101" s="9"/>
      <c r="LKY101" s="9"/>
      <c r="LKZ101" s="9"/>
      <c r="LLA101" s="9"/>
      <c r="LLB101" s="9"/>
      <c r="LLC101" s="9"/>
      <c r="LLD101" s="9"/>
      <c r="LLE101" s="9"/>
      <c r="LLF101" s="9"/>
      <c r="LLG101" s="9"/>
      <c r="LLH101" s="9"/>
      <c r="LLI101" s="9"/>
      <c r="LLJ101" s="9"/>
      <c r="LLK101" s="9"/>
      <c r="LLL101" s="9"/>
      <c r="LLM101" s="9"/>
      <c r="LLN101" s="9"/>
      <c r="LLO101" s="9"/>
      <c r="LLP101" s="9"/>
      <c r="LLQ101" s="9"/>
      <c r="LLR101" s="9"/>
      <c r="LLS101" s="9"/>
      <c r="LLT101" s="9"/>
      <c r="LLU101" s="9"/>
      <c r="LLV101" s="9"/>
      <c r="LLW101" s="9"/>
      <c r="LLX101" s="9"/>
      <c r="LLY101" s="9"/>
      <c r="LLZ101" s="9"/>
      <c r="LMA101" s="9"/>
      <c r="LMB101" s="9"/>
      <c r="LMC101" s="9"/>
      <c r="LMD101" s="9"/>
      <c r="LME101" s="9"/>
      <c r="LMF101" s="9"/>
      <c r="LMG101" s="9"/>
      <c r="LMH101" s="9"/>
      <c r="LMI101" s="9"/>
      <c r="LMJ101" s="9"/>
      <c r="LMK101" s="9"/>
      <c r="LML101" s="9"/>
      <c r="LMM101" s="9"/>
      <c r="LMN101" s="9"/>
      <c r="LMO101" s="9"/>
      <c r="LMP101" s="9"/>
      <c r="LMQ101" s="9"/>
      <c r="LMR101" s="9"/>
      <c r="LMS101" s="9"/>
      <c r="LMT101" s="9"/>
      <c r="LMU101" s="9"/>
      <c r="LMV101" s="9"/>
      <c r="LMW101" s="9"/>
      <c r="LMX101" s="9"/>
      <c r="LMY101" s="9"/>
      <c r="LMZ101" s="9"/>
      <c r="LNA101" s="9"/>
      <c r="LNB101" s="9"/>
      <c r="LNC101" s="9"/>
      <c r="LND101" s="9"/>
      <c r="LNE101" s="9"/>
      <c r="LNF101" s="9"/>
      <c r="LNG101" s="9"/>
      <c r="LNH101" s="9"/>
      <c r="LNI101" s="9"/>
      <c r="LNJ101" s="9"/>
      <c r="LNK101" s="9"/>
      <c r="LNL101" s="9"/>
      <c r="LNM101" s="9"/>
      <c r="LNN101" s="9"/>
      <c r="LNO101" s="9"/>
      <c r="LNP101" s="9"/>
      <c r="LNQ101" s="9"/>
      <c r="LNR101" s="9"/>
      <c r="LNS101" s="9"/>
      <c r="LNT101" s="9"/>
      <c r="LNU101" s="9"/>
      <c r="LNV101" s="9"/>
      <c r="LNW101" s="9"/>
      <c r="LNX101" s="9"/>
      <c r="LNY101" s="9"/>
      <c r="LNZ101" s="9"/>
      <c r="LOA101" s="9"/>
      <c r="LOB101" s="9"/>
      <c r="LOC101" s="9"/>
      <c r="LOD101" s="9"/>
      <c r="LOE101" s="9"/>
      <c r="LOF101" s="9"/>
      <c r="LOG101" s="9"/>
      <c r="LOH101" s="9"/>
      <c r="LOI101" s="9"/>
      <c r="LOJ101" s="9"/>
      <c r="LOK101" s="9"/>
      <c r="LOL101" s="9"/>
      <c r="LOM101" s="9"/>
      <c r="LON101" s="9"/>
      <c r="LOO101" s="9"/>
      <c r="LOP101" s="9"/>
      <c r="LOQ101" s="9"/>
      <c r="LOR101" s="9"/>
      <c r="LOS101" s="9"/>
      <c r="LOT101" s="9"/>
      <c r="LOU101" s="9"/>
      <c r="LOV101" s="9"/>
      <c r="LOW101" s="9"/>
      <c r="LOX101" s="9"/>
      <c r="LOY101" s="9"/>
      <c r="LOZ101" s="9"/>
      <c r="LPA101" s="9"/>
      <c r="LPB101" s="9"/>
      <c r="LPC101" s="9"/>
      <c r="LPD101" s="9"/>
      <c r="LPE101" s="9"/>
      <c r="LPF101" s="9"/>
      <c r="LPG101" s="9"/>
      <c r="LPH101" s="9"/>
      <c r="LPI101" s="9"/>
      <c r="LPJ101" s="9"/>
      <c r="LPK101" s="9"/>
      <c r="LPL101" s="9"/>
      <c r="LPM101" s="9"/>
      <c r="LPN101" s="9"/>
      <c r="LPO101" s="9"/>
      <c r="LPP101" s="9"/>
      <c r="LPQ101" s="9"/>
      <c r="LPR101" s="9"/>
      <c r="LPS101" s="9"/>
      <c r="LPT101" s="9"/>
      <c r="LPU101" s="9"/>
      <c r="LPV101" s="9"/>
      <c r="LPW101" s="9"/>
      <c r="LPX101" s="9"/>
      <c r="LPY101" s="9"/>
      <c r="LPZ101" s="9"/>
      <c r="LQA101" s="9"/>
      <c r="LQB101" s="9"/>
      <c r="LQC101" s="9"/>
      <c r="LQD101" s="9"/>
      <c r="LQE101" s="9"/>
      <c r="LQF101" s="9"/>
      <c r="LQG101" s="9"/>
      <c r="LQH101" s="9"/>
      <c r="LQI101" s="9"/>
      <c r="LQJ101" s="9"/>
      <c r="LQK101" s="9"/>
      <c r="LQL101" s="9"/>
      <c r="LQM101" s="9"/>
      <c r="LQN101" s="9"/>
      <c r="LQO101" s="9"/>
      <c r="LQP101" s="9"/>
      <c r="LQQ101" s="9"/>
      <c r="LQR101" s="9"/>
      <c r="LQS101" s="9"/>
      <c r="LQT101" s="9"/>
      <c r="LQU101" s="9"/>
      <c r="LQV101" s="9"/>
      <c r="LQW101" s="9"/>
      <c r="LQX101" s="9"/>
      <c r="LQY101" s="9"/>
      <c r="LQZ101" s="9"/>
      <c r="LRA101" s="9"/>
      <c r="LRB101" s="9"/>
      <c r="LRC101" s="9"/>
      <c r="LRD101" s="9"/>
      <c r="LRE101" s="9"/>
      <c r="LRF101" s="9"/>
      <c r="LRG101" s="9"/>
      <c r="LRH101" s="9"/>
      <c r="LRI101" s="9"/>
      <c r="LRJ101" s="9"/>
      <c r="LRK101" s="9"/>
      <c r="LRL101" s="9"/>
      <c r="LRM101" s="9"/>
      <c r="LRN101" s="9"/>
      <c r="LRO101" s="9"/>
      <c r="LRP101" s="9"/>
      <c r="LRQ101" s="9"/>
      <c r="LRR101" s="9"/>
      <c r="LRS101" s="9"/>
      <c r="LRT101" s="9"/>
      <c r="LRU101" s="9"/>
      <c r="LRV101" s="9"/>
      <c r="LRW101" s="9"/>
      <c r="LRX101" s="9"/>
      <c r="LRY101" s="9"/>
      <c r="LRZ101" s="9"/>
      <c r="LSA101" s="9"/>
      <c r="LSB101" s="9"/>
      <c r="LSC101" s="9"/>
      <c r="LSD101" s="9"/>
      <c r="LSE101" s="9"/>
      <c r="LSF101" s="9"/>
      <c r="LSG101" s="9"/>
      <c r="LSH101" s="9"/>
      <c r="LSI101" s="9"/>
      <c r="LSJ101" s="9"/>
      <c r="LSK101" s="9"/>
      <c r="LSL101" s="9"/>
      <c r="LSM101" s="9"/>
      <c r="LSN101" s="9"/>
      <c r="LSO101" s="9"/>
      <c r="LSP101" s="9"/>
      <c r="LSQ101" s="9"/>
      <c r="LSR101" s="9"/>
      <c r="LSS101" s="9"/>
      <c r="LST101" s="9"/>
      <c r="LSU101" s="9"/>
      <c r="LSV101" s="9"/>
      <c r="LSW101" s="9"/>
      <c r="LSX101" s="9"/>
      <c r="LSY101" s="9"/>
      <c r="LSZ101" s="9"/>
      <c r="LTA101" s="9"/>
      <c r="LTB101" s="9"/>
      <c r="LTC101" s="9"/>
      <c r="LTD101" s="9"/>
      <c r="LTE101" s="9"/>
      <c r="LTF101" s="9"/>
      <c r="LTG101" s="9"/>
      <c r="LTH101" s="9"/>
      <c r="LTI101" s="9"/>
      <c r="LTJ101" s="9"/>
      <c r="LTK101" s="9"/>
      <c r="LTL101" s="9"/>
      <c r="LTM101" s="9"/>
      <c r="LTN101" s="9"/>
      <c r="LTO101" s="9"/>
      <c r="LTP101" s="9"/>
      <c r="LTQ101" s="9"/>
      <c r="LTR101" s="9"/>
      <c r="LTS101" s="9"/>
      <c r="LTT101" s="9"/>
      <c r="LTU101" s="9"/>
      <c r="LTV101" s="9"/>
      <c r="LTW101" s="9"/>
      <c r="LTX101" s="9"/>
      <c r="LTY101" s="9"/>
      <c r="LTZ101" s="9"/>
      <c r="LUA101" s="9"/>
      <c r="LUB101" s="9"/>
      <c r="LUC101" s="9"/>
      <c r="LUD101" s="9"/>
      <c r="LUE101" s="9"/>
      <c r="LUF101" s="9"/>
      <c r="LUG101" s="9"/>
      <c r="LUH101" s="9"/>
      <c r="LUI101" s="9"/>
      <c r="LUJ101" s="9"/>
      <c r="LUK101" s="9"/>
      <c r="LUL101" s="9"/>
      <c r="LUM101" s="9"/>
      <c r="LUN101" s="9"/>
      <c r="LUO101" s="9"/>
      <c r="LUP101" s="9"/>
      <c r="LUQ101" s="9"/>
      <c r="LUR101" s="9"/>
      <c r="LUS101" s="9"/>
      <c r="LUT101" s="9"/>
      <c r="LUU101" s="9"/>
      <c r="LUV101" s="9"/>
      <c r="LUW101" s="9"/>
      <c r="LUX101" s="9"/>
      <c r="LUY101" s="9"/>
      <c r="LUZ101" s="9"/>
      <c r="LVA101" s="9"/>
      <c r="LVB101" s="9"/>
      <c r="LVC101" s="9"/>
      <c r="LVD101" s="9"/>
      <c r="LVE101" s="9"/>
      <c r="LVF101" s="9"/>
      <c r="LVG101" s="9"/>
      <c r="LVH101" s="9"/>
      <c r="LVI101" s="9"/>
      <c r="LVJ101" s="9"/>
      <c r="LVK101" s="9"/>
      <c r="LVL101" s="9"/>
      <c r="LVM101" s="9"/>
      <c r="LVN101" s="9"/>
      <c r="LVO101" s="9"/>
      <c r="LVP101" s="9"/>
      <c r="LVQ101" s="9"/>
      <c r="LVR101" s="9"/>
      <c r="LVS101" s="9"/>
      <c r="LVT101" s="9"/>
      <c r="LVU101" s="9"/>
      <c r="LVV101" s="9"/>
      <c r="LVW101" s="9"/>
      <c r="LVX101" s="9"/>
      <c r="LVY101" s="9"/>
      <c r="LVZ101" s="9"/>
      <c r="LWA101" s="9"/>
      <c r="LWB101" s="9"/>
      <c r="LWC101" s="9"/>
      <c r="LWD101" s="9"/>
      <c r="LWE101" s="9"/>
      <c r="LWF101" s="9"/>
      <c r="LWG101" s="9"/>
      <c r="LWH101" s="9"/>
      <c r="LWI101" s="9"/>
      <c r="LWJ101" s="9"/>
      <c r="LWK101" s="9"/>
      <c r="LWL101" s="9"/>
      <c r="LWM101" s="9"/>
      <c r="LWN101" s="9"/>
      <c r="LWO101" s="9"/>
      <c r="LWP101" s="9"/>
      <c r="LWQ101" s="9"/>
      <c r="LWR101" s="9"/>
      <c r="LWS101" s="9"/>
      <c r="LWT101" s="9"/>
      <c r="LWU101" s="9"/>
      <c r="LWV101" s="9"/>
      <c r="LWW101" s="9"/>
      <c r="LWX101" s="9"/>
      <c r="LWY101" s="9"/>
      <c r="LWZ101" s="9"/>
      <c r="LXA101" s="9"/>
      <c r="LXB101" s="9"/>
      <c r="LXC101" s="9"/>
      <c r="LXD101" s="9"/>
      <c r="LXE101" s="9"/>
      <c r="LXF101" s="9"/>
      <c r="LXG101" s="9"/>
      <c r="LXH101" s="9"/>
      <c r="LXI101" s="9"/>
      <c r="LXJ101" s="9"/>
      <c r="LXK101" s="9"/>
      <c r="LXL101" s="9"/>
      <c r="LXM101" s="9"/>
      <c r="LXN101" s="9"/>
      <c r="LXO101" s="9"/>
      <c r="LXP101" s="9"/>
      <c r="LXQ101" s="9"/>
      <c r="LXR101" s="9"/>
      <c r="LXS101" s="9"/>
      <c r="LXT101" s="9"/>
      <c r="LXU101" s="9"/>
      <c r="LXV101" s="9"/>
      <c r="LXW101" s="9"/>
      <c r="LXX101" s="9"/>
      <c r="LXY101" s="9"/>
      <c r="LXZ101" s="9"/>
      <c r="LYA101" s="9"/>
      <c r="LYB101" s="9"/>
      <c r="LYC101" s="9"/>
      <c r="LYD101" s="9"/>
      <c r="LYE101" s="9"/>
      <c r="LYF101" s="9"/>
      <c r="LYG101" s="9"/>
      <c r="LYH101" s="9"/>
      <c r="LYI101" s="9"/>
      <c r="LYJ101" s="9"/>
      <c r="LYK101" s="9"/>
      <c r="LYL101" s="9"/>
      <c r="LYM101" s="9"/>
      <c r="LYN101" s="9"/>
      <c r="LYO101" s="9"/>
      <c r="LYP101" s="9"/>
      <c r="LYQ101" s="9"/>
      <c r="LYR101" s="9"/>
      <c r="LYS101" s="9"/>
      <c r="LYT101" s="9"/>
      <c r="LYU101" s="9"/>
      <c r="LYV101" s="9"/>
      <c r="LYW101" s="9"/>
      <c r="LYX101" s="9"/>
      <c r="LYY101" s="9"/>
      <c r="LYZ101" s="9"/>
      <c r="LZA101" s="9"/>
      <c r="LZB101" s="9"/>
      <c r="LZC101" s="9"/>
      <c r="LZD101" s="9"/>
      <c r="LZE101" s="9"/>
      <c r="LZF101" s="9"/>
      <c r="LZG101" s="9"/>
      <c r="LZH101" s="9"/>
      <c r="LZI101" s="9"/>
      <c r="LZJ101" s="9"/>
      <c r="LZK101" s="9"/>
      <c r="LZL101" s="9"/>
      <c r="LZM101" s="9"/>
      <c r="LZN101" s="9"/>
      <c r="LZO101" s="9"/>
      <c r="LZP101" s="9"/>
      <c r="LZQ101" s="9"/>
      <c r="LZR101" s="9"/>
      <c r="LZS101" s="9"/>
      <c r="LZT101" s="9"/>
      <c r="LZU101" s="9"/>
      <c r="LZV101" s="9"/>
      <c r="LZW101" s="9"/>
      <c r="LZX101" s="9"/>
      <c r="LZY101" s="9"/>
      <c r="LZZ101" s="9"/>
      <c r="MAA101" s="9"/>
      <c r="MAB101" s="9"/>
      <c r="MAC101" s="9"/>
      <c r="MAD101" s="9"/>
      <c r="MAE101" s="9"/>
      <c r="MAF101" s="9"/>
      <c r="MAG101" s="9"/>
      <c r="MAH101" s="9"/>
      <c r="MAI101" s="9"/>
      <c r="MAJ101" s="9"/>
      <c r="MAK101" s="9"/>
      <c r="MAL101" s="9"/>
      <c r="MAM101" s="9"/>
      <c r="MAN101" s="9"/>
      <c r="MAO101" s="9"/>
      <c r="MAP101" s="9"/>
      <c r="MAQ101" s="9"/>
      <c r="MAR101" s="9"/>
      <c r="MAS101" s="9"/>
      <c r="MAT101" s="9"/>
      <c r="MAU101" s="9"/>
      <c r="MAV101" s="9"/>
      <c r="MAW101" s="9"/>
      <c r="MAX101" s="9"/>
      <c r="MAY101" s="9"/>
      <c r="MAZ101" s="9"/>
      <c r="MBA101" s="9"/>
      <c r="MBB101" s="9"/>
      <c r="MBC101" s="9"/>
      <c r="MBD101" s="9"/>
      <c r="MBE101" s="9"/>
      <c r="MBF101" s="9"/>
      <c r="MBG101" s="9"/>
      <c r="MBH101" s="9"/>
      <c r="MBI101" s="9"/>
      <c r="MBJ101" s="9"/>
      <c r="MBK101" s="9"/>
      <c r="MBL101" s="9"/>
      <c r="MBM101" s="9"/>
      <c r="MBN101" s="9"/>
      <c r="MBO101" s="9"/>
      <c r="MBP101" s="9"/>
      <c r="MBQ101" s="9"/>
      <c r="MBR101" s="9"/>
      <c r="MBS101" s="9"/>
      <c r="MBT101" s="9"/>
      <c r="MBU101" s="9"/>
      <c r="MBV101" s="9"/>
      <c r="MBW101" s="9"/>
      <c r="MBX101" s="9"/>
      <c r="MBY101" s="9"/>
      <c r="MBZ101" s="9"/>
      <c r="MCA101" s="9"/>
      <c r="MCB101" s="9"/>
      <c r="MCC101" s="9"/>
      <c r="MCD101" s="9"/>
      <c r="MCE101" s="9"/>
      <c r="MCF101" s="9"/>
      <c r="MCG101" s="9"/>
      <c r="MCH101" s="9"/>
      <c r="MCI101" s="9"/>
      <c r="MCJ101" s="9"/>
      <c r="MCK101" s="9"/>
      <c r="MCL101" s="9"/>
      <c r="MCM101" s="9"/>
      <c r="MCN101" s="9"/>
      <c r="MCO101" s="9"/>
      <c r="MCP101" s="9"/>
      <c r="MCQ101" s="9"/>
      <c r="MCR101" s="9"/>
      <c r="MCS101" s="9"/>
      <c r="MCT101" s="9"/>
      <c r="MCU101" s="9"/>
      <c r="MCV101" s="9"/>
      <c r="MCW101" s="9"/>
      <c r="MCX101" s="9"/>
      <c r="MCY101" s="9"/>
      <c r="MCZ101" s="9"/>
      <c r="MDA101" s="9"/>
      <c r="MDB101" s="9"/>
      <c r="MDC101" s="9"/>
      <c r="MDD101" s="9"/>
      <c r="MDE101" s="9"/>
      <c r="MDF101" s="9"/>
      <c r="MDG101" s="9"/>
      <c r="MDH101" s="9"/>
      <c r="MDI101" s="9"/>
      <c r="MDJ101" s="9"/>
      <c r="MDK101" s="9"/>
      <c r="MDL101" s="9"/>
      <c r="MDM101" s="9"/>
      <c r="MDN101" s="9"/>
      <c r="MDO101" s="9"/>
      <c r="MDP101" s="9"/>
      <c r="MDQ101" s="9"/>
      <c r="MDR101" s="9"/>
      <c r="MDS101" s="9"/>
      <c r="MDT101" s="9"/>
      <c r="MDU101" s="9"/>
      <c r="MDV101" s="9"/>
      <c r="MDW101" s="9"/>
      <c r="MDX101" s="9"/>
      <c r="MDY101" s="9"/>
      <c r="MDZ101" s="9"/>
      <c r="MEA101" s="9"/>
      <c r="MEB101" s="9"/>
      <c r="MEC101" s="9"/>
      <c r="MED101" s="9"/>
      <c r="MEE101" s="9"/>
      <c r="MEF101" s="9"/>
      <c r="MEG101" s="9"/>
      <c r="MEH101" s="9"/>
      <c r="MEI101" s="9"/>
      <c r="MEJ101" s="9"/>
      <c r="MEK101" s="9"/>
      <c r="MEL101" s="9"/>
      <c r="MEM101" s="9"/>
      <c r="MEN101" s="9"/>
      <c r="MEO101" s="9"/>
      <c r="MEP101" s="9"/>
      <c r="MEQ101" s="9"/>
      <c r="MER101" s="9"/>
      <c r="MES101" s="9"/>
      <c r="MET101" s="9"/>
      <c r="MEU101" s="9"/>
      <c r="MEV101" s="9"/>
      <c r="MEW101" s="9"/>
      <c r="MEX101" s="9"/>
      <c r="MEY101" s="9"/>
      <c r="MEZ101" s="9"/>
      <c r="MFA101" s="9"/>
      <c r="MFB101" s="9"/>
      <c r="MFC101" s="9"/>
      <c r="MFD101" s="9"/>
      <c r="MFE101" s="9"/>
      <c r="MFF101" s="9"/>
      <c r="MFG101" s="9"/>
      <c r="MFH101" s="9"/>
      <c r="MFI101" s="9"/>
      <c r="MFJ101" s="9"/>
      <c r="MFK101" s="9"/>
      <c r="MFL101" s="9"/>
      <c r="MFM101" s="9"/>
      <c r="MFN101" s="9"/>
      <c r="MFO101" s="9"/>
      <c r="MFP101" s="9"/>
      <c r="MFQ101" s="9"/>
      <c r="MFR101" s="9"/>
      <c r="MFS101" s="9"/>
      <c r="MFT101" s="9"/>
      <c r="MFU101" s="9"/>
      <c r="MFV101" s="9"/>
      <c r="MFW101" s="9"/>
      <c r="MFX101" s="9"/>
      <c r="MFY101" s="9"/>
      <c r="MFZ101" s="9"/>
      <c r="MGA101" s="9"/>
      <c r="MGB101" s="9"/>
      <c r="MGC101" s="9"/>
      <c r="MGD101" s="9"/>
      <c r="MGE101" s="9"/>
      <c r="MGF101" s="9"/>
      <c r="MGG101" s="9"/>
      <c r="MGH101" s="9"/>
      <c r="MGI101" s="9"/>
      <c r="MGJ101" s="9"/>
      <c r="MGK101" s="9"/>
      <c r="MGL101" s="9"/>
      <c r="MGM101" s="9"/>
      <c r="MGN101" s="9"/>
      <c r="MGO101" s="9"/>
      <c r="MGP101" s="9"/>
      <c r="MGQ101" s="9"/>
      <c r="MGR101" s="9"/>
      <c r="MGS101" s="9"/>
      <c r="MGT101" s="9"/>
      <c r="MGU101" s="9"/>
      <c r="MGV101" s="9"/>
      <c r="MGW101" s="9"/>
      <c r="MGX101" s="9"/>
      <c r="MGY101" s="9"/>
      <c r="MGZ101" s="9"/>
      <c r="MHA101" s="9"/>
      <c r="MHB101" s="9"/>
      <c r="MHC101" s="9"/>
      <c r="MHD101" s="9"/>
      <c r="MHE101" s="9"/>
      <c r="MHF101" s="9"/>
      <c r="MHG101" s="9"/>
      <c r="MHH101" s="9"/>
      <c r="MHI101" s="9"/>
      <c r="MHJ101" s="9"/>
      <c r="MHK101" s="9"/>
      <c r="MHL101" s="9"/>
      <c r="MHM101" s="9"/>
      <c r="MHN101" s="9"/>
      <c r="MHO101" s="9"/>
      <c r="MHP101" s="9"/>
      <c r="MHQ101" s="9"/>
      <c r="MHR101" s="9"/>
      <c r="MHS101" s="9"/>
      <c r="MHT101" s="9"/>
      <c r="MHU101" s="9"/>
      <c r="MHV101" s="9"/>
      <c r="MHW101" s="9"/>
      <c r="MHX101" s="9"/>
      <c r="MHY101" s="9"/>
      <c r="MHZ101" s="9"/>
      <c r="MIA101" s="9"/>
      <c r="MIB101" s="9"/>
      <c r="MIC101" s="9"/>
      <c r="MID101" s="9"/>
      <c r="MIE101" s="9"/>
      <c r="MIF101" s="9"/>
      <c r="MIG101" s="9"/>
      <c r="MIH101" s="9"/>
      <c r="MII101" s="9"/>
      <c r="MIJ101" s="9"/>
      <c r="MIK101" s="9"/>
      <c r="MIL101" s="9"/>
      <c r="MIM101" s="9"/>
      <c r="MIN101" s="9"/>
      <c r="MIO101" s="9"/>
      <c r="MIP101" s="9"/>
      <c r="MIQ101" s="9"/>
      <c r="MIR101" s="9"/>
      <c r="MIS101" s="9"/>
      <c r="MIT101" s="9"/>
      <c r="MIU101" s="9"/>
      <c r="MIV101" s="9"/>
      <c r="MIW101" s="9"/>
      <c r="MIX101" s="9"/>
      <c r="MIY101" s="9"/>
      <c r="MIZ101" s="9"/>
      <c r="MJA101" s="9"/>
      <c r="MJB101" s="9"/>
      <c r="MJC101" s="9"/>
      <c r="MJD101" s="9"/>
      <c r="MJE101" s="9"/>
      <c r="MJF101" s="9"/>
      <c r="MJG101" s="9"/>
      <c r="MJH101" s="9"/>
      <c r="MJI101" s="9"/>
      <c r="MJJ101" s="9"/>
      <c r="MJK101" s="9"/>
      <c r="MJL101" s="9"/>
      <c r="MJM101" s="9"/>
      <c r="MJN101" s="9"/>
      <c r="MJO101" s="9"/>
      <c r="MJP101" s="9"/>
      <c r="MJQ101" s="9"/>
      <c r="MJR101" s="9"/>
      <c r="MJS101" s="9"/>
      <c r="MJT101" s="9"/>
      <c r="MJU101" s="9"/>
      <c r="MJV101" s="9"/>
      <c r="MJW101" s="9"/>
      <c r="MJX101" s="9"/>
      <c r="MJY101" s="9"/>
      <c r="MJZ101" s="9"/>
      <c r="MKA101" s="9"/>
      <c r="MKB101" s="9"/>
      <c r="MKC101" s="9"/>
      <c r="MKD101" s="9"/>
      <c r="MKE101" s="9"/>
      <c r="MKF101" s="9"/>
      <c r="MKG101" s="9"/>
      <c r="MKH101" s="9"/>
      <c r="MKI101" s="9"/>
      <c r="MKJ101" s="9"/>
      <c r="MKK101" s="9"/>
      <c r="MKL101" s="9"/>
      <c r="MKM101" s="9"/>
      <c r="MKN101" s="9"/>
      <c r="MKO101" s="9"/>
      <c r="MKP101" s="9"/>
      <c r="MKQ101" s="9"/>
      <c r="MKR101" s="9"/>
      <c r="MKS101" s="9"/>
      <c r="MKT101" s="9"/>
      <c r="MKU101" s="9"/>
      <c r="MKV101" s="9"/>
      <c r="MKW101" s="9"/>
      <c r="MKX101" s="9"/>
      <c r="MKY101" s="9"/>
      <c r="MKZ101" s="9"/>
      <c r="MLA101" s="9"/>
      <c r="MLB101" s="9"/>
      <c r="MLC101" s="9"/>
      <c r="MLD101" s="9"/>
      <c r="MLE101" s="9"/>
      <c r="MLF101" s="9"/>
      <c r="MLG101" s="9"/>
      <c r="MLH101" s="9"/>
      <c r="MLI101" s="9"/>
      <c r="MLJ101" s="9"/>
      <c r="MLK101" s="9"/>
      <c r="MLL101" s="9"/>
      <c r="MLM101" s="9"/>
      <c r="MLN101" s="9"/>
      <c r="MLO101" s="9"/>
      <c r="MLP101" s="9"/>
      <c r="MLQ101" s="9"/>
      <c r="MLR101" s="9"/>
      <c r="MLS101" s="9"/>
      <c r="MLT101" s="9"/>
      <c r="MLU101" s="9"/>
      <c r="MLV101" s="9"/>
      <c r="MLW101" s="9"/>
      <c r="MLX101" s="9"/>
      <c r="MLY101" s="9"/>
      <c r="MLZ101" s="9"/>
      <c r="MMA101" s="9"/>
      <c r="MMB101" s="9"/>
      <c r="MMC101" s="9"/>
      <c r="MMD101" s="9"/>
      <c r="MME101" s="9"/>
      <c r="MMF101" s="9"/>
      <c r="MMG101" s="9"/>
      <c r="MMH101" s="9"/>
      <c r="MMI101" s="9"/>
      <c r="MMJ101" s="9"/>
      <c r="MMK101" s="9"/>
      <c r="MML101" s="9"/>
      <c r="MMM101" s="9"/>
      <c r="MMN101" s="9"/>
      <c r="MMO101" s="9"/>
      <c r="MMP101" s="9"/>
      <c r="MMQ101" s="9"/>
      <c r="MMR101" s="9"/>
      <c r="MMS101" s="9"/>
      <c r="MMT101" s="9"/>
      <c r="MMU101" s="9"/>
      <c r="MMV101" s="9"/>
      <c r="MMW101" s="9"/>
      <c r="MMX101" s="9"/>
      <c r="MMY101" s="9"/>
      <c r="MMZ101" s="9"/>
      <c r="MNA101" s="9"/>
      <c r="MNB101" s="9"/>
      <c r="MNC101" s="9"/>
      <c r="MND101" s="9"/>
      <c r="MNE101" s="9"/>
      <c r="MNF101" s="9"/>
      <c r="MNG101" s="9"/>
      <c r="MNH101" s="9"/>
      <c r="MNI101" s="9"/>
      <c r="MNJ101" s="9"/>
      <c r="MNK101" s="9"/>
      <c r="MNL101" s="9"/>
      <c r="MNM101" s="9"/>
      <c r="MNN101" s="9"/>
      <c r="MNO101" s="9"/>
      <c r="MNP101" s="9"/>
      <c r="MNQ101" s="9"/>
      <c r="MNR101" s="9"/>
      <c r="MNS101" s="9"/>
      <c r="MNT101" s="9"/>
      <c r="MNU101" s="9"/>
      <c r="MNV101" s="9"/>
      <c r="MNW101" s="9"/>
      <c r="MNX101" s="9"/>
      <c r="MNY101" s="9"/>
      <c r="MNZ101" s="9"/>
      <c r="MOA101" s="9"/>
      <c r="MOB101" s="9"/>
      <c r="MOC101" s="9"/>
      <c r="MOD101" s="9"/>
      <c r="MOE101" s="9"/>
      <c r="MOF101" s="9"/>
      <c r="MOG101" s="9"/>
      <c r="MOH101" s="9"/>
      <c r="MOI101" s="9"/>
      <c r="MOJ101" s="9"/>
      <c r="MOK101" s="9"/>
      <c r="MOL101" s="9"/>
      <c r="MOM101" s="9"/>
      <c r="MON101" s="9"/>
      <c r="MOO101" s="9"/>
      <c r="MOP101" s="9"/>
      <c r="MOQ101" s="9"/>
      <c r="MOR101" s="9"/>
      <c r="MOS101" s="9"/>
      <c r="MOT101" s="9"/>
      <c r="MOU101" s="9"/>
      <c r="MOV101" s="9"/>
      <c r="MOW101" s="9"/>
      <c r="MOX101" s="9"/>
      <c r="MOY101" s="9"/>
      <c r="MOZ101" s="9"/>
      <c r="MPA101" s="9"/>
      <c r="MPB101" s="9"/>
      <c r="MPC101" s="9"/>
      <c r="MPD101" s="9"/>
      <c r="MPE101" s="9"/>
      <c r="MPF101" s="9"/>
      <c r="MPG101" s="9"/>
      <c r="MPH101" s="9"/>
      <c r="MPI101" s="9"/>
      <c r="MPJ101" s="9"/>
      <c r="MPK101" s="9"/>
      <c r="MPL101" s="9"/>
      <c r="MPM101" s="9"/>
      <c r="MPN101" s="9"/>
      <c r="MPO101" s="9"/>
      <c r="MPP101" s="9"/>
      <c r="MPQ101" s="9"/>
      <c r="MPR101" s="9"/>
      <c r="MPS101" s="9"/>
      <c r="MPT101" s="9"/>
      <c r="MPU101" s="9"/>
      <c r="MPV101" s="9"/>
      <c r="MPW101" s="9"/>
      <c r="MPX101" s="9"/>
      <c r="MPY101" s="9"/>
      <c r="MPZ101" s="9"/>
      <c r="MQA101" s="9"/>
      <c r="MQB101" s="9"/>
      <c r="MQC101" s="9"/>
      <c r="MQD101" s="9"/>
      <c r="MQE101" s="9"/>
      <c r="MQF101" s="9"/>
      <c r="MQG101" s="9"/>
      <c r="MQH101" s="9"/>
      <c r="MQI101" s="9"/>
      <c r="MQJ101" s="9"/>
      <c r="MQK101" s="9"/>
      <c r="MQL101" s="9"/>
      <c r="MQM101" s="9"/>
      <c r="MQN101" s="9"/>
      <c r="MQO101" s="9"/>
      <c r="MQP101" s="9"/>
      <c r="MQQ101" s="9"/>
      <c r="MQR101" s="9"/>
      <c r="MQS101" s="9"/>
      <c r="MQT101" s="9"/>
      <c r="MQU101" s="9"/>
      <c r="MQV101" s="9"/>
      <c r="MQW101" s="9"/>
      <c r="MQX101" s="9"/>
      <c r="MQY101" s="9"/>
      <c r="MQZ101" s="9"/>
      <c r="MRA101" s="9"/>
      <c r="MRB101" s="9"/>
      <c r="MRC101" s="9"/>
      <c r="MRD101" s="9"/>
      <c r="MRE101" s="9"/>
      <c r="MRF101" s="9"/>
      <c r="MRG101" s="9"/>
      <c r="MRH101" s="9"/>
      <c r="MRI101" s="9"/>
      <c r="MRJ101" s="9"/>
      <c r="MRK101" s="9"/>
      <c r="MRL101" s="9"/>
      <c r="MRM101" s="9"/>
      <c r="MRN101" s="9"/>
      <c r="MRO101" s="9"/>
      <c r="MRP101" s="9"/>
      <c r="MRQ101" s="9"/>
      <c r="MRR101" s="9"/>
      <c r="MRS101" s="9"/>
      <c r="MRT101" s="9"/>
      <c r="MRU101" s="9"/>
      <c r="MRV101" s="9"/>
      <c r="MRW101" s="9"/>
      <c r="MRX101" s="9"/>
      <c r="MRY101" s="9"/>
      <c r="MRZ101" s="9"/>
      <c r="MSA101" s="9"/>
      <c r="MSB101" s="9"/>
      <c r="MSC101" s="9"/>
      <c r="MSD101" s="9"/>
      <c r="MSE101" s="9"/>
      <c r="MSF101" s="9"/>
      <c r="MSG101" s="9"/>
      <c r="MSH101" s="9"/>
      <c r="MSI101" s="9"/>
      <c r="MSJ101" s="9"/>
      <c r="MSK101" s="9"/>
      <c r="MSL101" s="9"/>
      <c r="MSM101" s="9"/>
      <c r="MSN101" s="9"/>
      <c r="MSO101" s="9"/>
      <c r="MSP101" s="9"/>
      <c r="MSQ101" s="9"/>
      <c r="MSR101" s="9"/>
      <c r="MSS101" s="9"/>
      <c r="MST101" s="9"/>
      <c r="MSU101" s="9"/>
      <c r="MSV101" s="9"/>
      <c r="MSW101" s="9"/>
      <c r="MSX101" s="9"/>
      <c r="MSY101" s="9"/>
      <c r="MSZ101" s="9"/>
      <c r="MTA101" s="9"/>
      <c r="MTB101" s="9"/>
      <c r="MTC101" s="9"/>
      <c r="MTD101" s="9"/>
      <c r="MTE101" s="9"/>
      <c r="MTF101" s="9"/>
      <c r="MTG101" s="9"/>
      <c r="MTH101" s="9"/>
      <c r="MTI101" s="9"/>
      <c r="MTJ101" s="9"/>
      <c r="MTK101" s="9"/>
      <c r="MTL101" s="9"/>
      <c r="MTM101" s="9"/>
      <c r="MTN101" s="9"/>
      <c r="MTO101" s="9"/>
      <c r="MTP101" s="9"/>
      <c r="MTQ101" s="9"/>
      <c r="MTR101" s="9"/>
      <c r="MTS101" s="9"/>
      <c r="MTT101" s="9"/>
      <c r="MTU101" s="9"/>
      <c r="MTV101" s="9"/>
      <c r="MTW101" s="9"/>
      <c r="MTX101" s="9"/>
      <c r="MTY101" s="9"/>
      <c r="MTZ101" s="9"/>
      <c r="MUA101" s="9"/>
      <c r="MUB101" s="9"/>
      <c r="MUC101" s="9"/>
      <c r="MUD101" s="9"/>
      <c r="MUE101" s="9"/>
      <c r="MUF101" s="9"/>
      <c r="MUG101" s="9"/>
      <c r="MUH101" s="9"/>
      <c r="MUI101" s="9"/>
      <c r="MUJ101" s="9"/>
      <c r="MUK101" s="9"/>
      <c r="MUL101" s="9"/>
      <c r="MUM101" s="9"/>
      <c r="MUN101" s="9"/>
      <c r="MUO101" s="9"/>
      <c r="MUP101" s="9"/>
      <c r="MUQ101" s="9"/>
      <c r="MUR101" s="9"/>
      <c r="MUS101" s="9"/>
      <c r="MUT101" s="9"/>
      <c r="MUU101" s="9"/>
      <c r="MUV101" s="9"/>
      <c r="MUW101" s="9"/>
      <c r="MUX101" s="9"/>
      <c r="MUY101" s="9"/>
      <c r="MUZ101" s="9"/>
      <c r="MVA101" s="9"/>
      <c r="MVB101" s="9"/>
      <c r="MVC101" s="9"/>
      <c r="MVD101" s="9"/>
      <c r="MVE101" s="9"/>
      <c r="MVF101" s="9"/>
      <c r="MVG101" s="9"/>
      <c r="MVH101" s="9"/>
      <c r="MVI101" s="9"/>
      <c r="MVJ101" s="9"/>
      <c r="MVK101" s="9"/>
      <c r="MVL101" s="9"/>
      <c r="MVM101" s="9"/>
      <c r="MVN101" s="9"/>
      <c r="MVO101" s="9"/>
      <c r="MVP101" s="9"/>
      <c r="MVQ101" s="9"/>
      <c r="MVR101" s="9"/>
      <c r="MVS101" s="9"/>
      <c r="MVT101" s="9"/>
      <c r="MVU101" s="9"/>
      <c r="MVV101" s="9"/>
      <c r="MVW101" s="9"/>
      <c r="MVX101" s="9"/>
      <c r="MVY101" s="9"/>
      <c r="MVZ101" s="9"/>
      <c r="MWA101" s="9"/>
      <c r="MWB101" s="9"/>
      <c r="MWC101" s="9"/>
      <c r="MWD101" s="9"/>
      <c r="MWE101" s="9"/>
      <c r="MWF101" s="9"/>
      <c r="MWG101" s="9"/>
      <c r="MWH101" s="9"/>
      <c r="MWI101" s="9"/>
      <c r="MWJ101" s="9"/>
      <c r="MWK101" s="9"/>
      <c r="MWL101" s="9"/>
      <c r="MWM101" s="9"/>
      <c r="MWN101" s="9"/>
      <c r="MWO101" s="9"/>
      <c r="MWP101" s="9"/>
      <c r="MWQ101" s="9"/>
      <c r="MWR101" s="9"/>
      <c r="MWS101" s="9"/>
      <c r="MWT101" s="9"/>
      <c r="MWU101" s="9"/>
      <c r="MWV101" s="9"/>
      <c r="MWW101" s="9"/>
      <c r="MWX101" s="9"/>
      <c r="MWY101" s="9"/>
      <c r="MWZ101" s="9"/>
      <c r="MXA101" s="9"/>
      <c r="MXB101" s="9"/>
      <c r="MXC101" s="9"/>
      <c r="MXD101" s="9"/>
      <c r="MXE101" s="9"/>
      <c r="MXF101" s="9"/>
      <c r="MXG101" s="9"/>
      <c r="MXH101" s="9"/>
      <c r="MXI101" s="9"/>
      <c r="MXJ101" s="9"/>
      <c r="MXK101" s="9"/>
      <c r="MXL101" s="9"/>
      <c r="MXM101" s="9"/>
      <c r="MXN101" s="9"/>
      <c r="MXO101" s="9"/>
      <c r="MXP101" s="9"/>
      <c r="MXQ101" s="9"/>
      <c r="MXR101" s="9"/>
      <c r="MXS101" s="9"/>
      <c r="MXT101" s="9"/>
      <c r="MXU101" s="9"/>
      <c r="MXV101" s="9"/>
      <c r="MXW101" s="9"/>
      <c r="MXX101" s="9"/>
      <c r="MXY101" s="9"/>
      <c r="MXZ101" s="9"/>
      <c r="MYA101" s="9"/>
      <c r="MYB101" s="9"/>
      <c r="MYC101" s="9"/>
      <c r="MYD101" s="9"/>
      <c r="MYE101" s="9"/>
      <c r="MYF101" s="9"/>
      <c r="MYG101" s="9"/>
      <c r="MYH101" s="9"/>
      <c r="MYI101" s="9"/>
      <c r="MYJ101" s="9"/>
      <c r="MYK101" s="9"/>
      <c r="MYL101" s="9"/>
      <c r="MYM101" s="9"/>
      <c r="MYN101" s="9"/>
      <c r="MYO101" s="9"/>
      <c r="MYP101" s="9"/>
      <c r="MYQ101" s="9"/>
      <c r="MYR101" s="9"/>
      <c r="MYS101" s="9"/>
      <c r="MYT101" s="9"/>
      <c r="MYU101" s="9"/>
      <c r="MYV101" s="9"/>
      <c r="MYW101" s="9"/>
      <c r="MYX101" s="9"/>
      <c r="MYY101" s="9"/>
      <c r="MYZ101" s="9"/>
      <c r="MZA101" s="9"/>
      <c r="MZB101" s="9"/>
      <c r="MZC101" s="9"/>
      <c r="MZD101" s="9"/>
      <c r="MZE101" s="9"/>
      <c r="MZF101" s="9"/>
      <c r="MZG101" s="9"/>
      <c r="MZH101" s="9"/>
      <c r="MZI101" s="9"/>
      <c r="MZJ101" s="9"/>
      <c r="MZK101" s="9"/>
      <c r="MZL101" s="9"/>
      <c r="MZM101" s="9"/>
      <c r="MZN101" s="9"/>
      <c r="MZO101" s="9"/>
      <c r="MZP101" s="9"/>
      <c r="MZQ101" s="9"/>
      <c r="MZR101" s="9"/>
      <c r="MZS101" s="9"/>
      <c r="MZT101" s="9"/>
      <c r="MZU101" s="9"/>
      <c r="MZV101" s="9"/>
      <c r="MZW101" s="9"/>
      <c r="MZX101" s="9"/>
      <c r="MZY101" s="9"/>
      <c r="MZZ101" s="9"/>
      <c r="NAA101" s="9"/>
      <c r="NAB101" s="9"/>
      <c r="NAC101" s="9"/>
      <c r="NAD101" s="9"/>
      <c r="NAE101" s="9"/>
      <c r="NAF101" s="9"/>
      <c r="NAG101" s="9"/>
      <c r="NAH101" s="9"/>
      <c r="NAI101" s="9"/>
      <c r="NAJ101" s="9"/>
      <c r="NAK101" s="9"/>
      <c r="NAL101" s="9"/>
      <c r="NAM101" s="9"/>
      <c r="NAN101" s="9"/>
      <c r="NAO101" s="9"/>
      <c r="NAP101" s="9"/>
      <c r="NAQ101" s="9"/>
      <c r="NAR101" s="9"/>
      <c r="NAS101" s="9"/>
      <c r="NAT101" s="9"/>
      <c r="NAU101" s="9"/>
      <c r="NAV101" s="9"/>
      <c r="NAW101" s="9"/>
      <c r="NAX101" s="9"/>
      <c r="NAY101" s="9"/>
      <c r="NAZ101" s="9"/>
      <c r="NBA101" s="9"/>
      <c r="NBB101" s="9"/>
      <c r="NBC101" s="9"/>
      <c r="NBD101" s="9"/>
      <c r="NBE101" s="9"/>
      <c r="NBF101" s="9"/>
      <c r="NBG101" s="9"/>
      <c r="NBH101" s="9"/>
      <c r="NBI101" s="9"/>
      <c r="NBJ101" s="9"/>
      <c r="NBK101" s="9"/>
      <c r="NBL101" s="9"/>
      <c r="NBM101" s="9"/>
      <c r="NBN101" s="9"/>
      <c r="NBO101" s="9"/>
      <c r="NBP101" s="9"/>
      <c r="NBQ101" s="9"/>
      <c r="NBR101" s="9"/>
      <c r="NBS101" s="9"/>
      <c r="NBT101" s="9"/>
      <c r="NBU101" s="9"/>
      <c r="NBV101" s="9"/>
      <c r="NBW101" s="9"/>
      <c r="NBX101" s="9"/>
      <c r="NBY101" s="9"/>
      <c r="NBZ101" s="9"/>
      <c r="NCA101" s="9"/>
      <c r="NCB101" s="9"/>
      <c r="NCC101" s="9"/>
      <c r="NCD101" s="9"/>
      <c r="NCE101" s="9"/>
      <c r="NCF101" s="9"/>
      <c r="NCG101" s="9"/>
      <c r="NCH101" s="9"/>
      <c r="NCI101" s="9"/>
      <c r="NCJ101" s="9"/>
      <c r="NCK101" s="9"/>
      <c r="NCL101" s="9"/>
      <c r="NCM101" s="9"/>
      <c r="NCN101" s="9"/>
      <c r="NCO101" s="9"/>
      <c r="NCP101" s="9"/>
      <c r="NCQ101" s="9"/>
      <c r="NCR101" s="9"/>
      <c r="NCS101" s="9"/>
      <c r="NCT101" s="9"/>
      <c r="NCU101" s="9"/>
      <c r="NCV101" s="9"/>
      <c r="NCW101" s="9"/>
      <c r="NCX101" s="9"/>
      <c r="NCY101" s="9"/>
      <c r="NCZ101" s="9"/>
      <c r="NDA101" s="9"/>
      <c r="NDB101" s="9"/>
      <c r="NDC101" s="9"/>
      <c r="NDD101" s="9"/>
      <c r="NDE101" s="9"/>
      <c r="NDF101" s="9"/>
      <c r="NDG101" s="9"/>
      <c r="NDH101" s="9"/>
      <c r="NDI101" s="9"/>
      <c r="NDJ101" s="9"/>
      <c r="NDK101" s="9"/>
      <c r="NDL101" s="9"/>
      <c r="NDM101" s="9"/>
      <c r="NDN101" s="9"/>
      <c r="NDO101" s="9"/>
      <c r="NDP101" s="9"/>
      <c r="NDQ101" s="9"/>
      <c r="NDR101" s="9"/>
      <c r="NDS101" s="9"/>
      <c r="NDT101" s="9"/>
      <c r="NDU101" s="9"/>
      <c r="NDV101" s="9"/>
      <c r="NDW101" s="9"/>
      <c r="NDX101" s="9"/>
      <c r="NDY101" s="9"/>
      <c r="NDZ101" s="9"/>
      <c r="NEA101" s="9"/>
      <c r="NEB101" s="9"/>
      <c r="NEC101" s="9"/>
      <c r="NED101" s="9"/>
      <c r="NEE101" s="9"/>
      <c r="NEF101" s="9"/>
      <c r="NEG101" s="9"/>
      <c r="NEH101" s="9"/>
      <c r="NEI101" s="9"/>
      <c r="NEJ101" s="9"/>
      <c r="NEK101" s="9"/>
      <c r="NEL101" s="9"/>
      <c r="NEM101" s="9"/>
      <c r="NEN101" s="9"/>
      <c r="NEO101" s="9"/>
      <c r="NEP101" s="9"/>
      <c r="NEQ101" s="9"/>
      <c r="NER101" s="9"/>
      <c r="NES101" s="9"/>
      <c r="NET101" s="9"/>
      <c r="NEU101" s="9"/>
      <c r="NEV101" s="9"/>
      <c r="NEW101" s="9"/>
      <c r="NEX101" s="9"/>
      <c r="NEY101" s="9"/>
      <c r="NEZ101" s="9"/>
      <c r="NFA101" s="9"/>
      <c r="NFB101" s="9"/>
      <c r="NFC101" s="9"/>
      <c r="NFD101" s="9"/>
      <c r="NFE101" s="9"/>
      <c r="NFF101" s="9"/>
      <c r="NFG101" s="9"/>
      <c r="NFH101" s="9"/>
      <c r="NFI101" s="9"/>
      <c r="NFJ101" s="9"/>
      <c r="NFK101" s="9"/>
      <c r="NFL101" s="9"/>
      <c r="NFM101" s="9"/>
      <c r="NFN101" s="9"/>
      <c r="NFO101" s="9"/>
      <c r="NFP101" s="9"/>
      <c r="NFQ101" s="9"/>
      <c r="NFR101" s="9"/>
      <c r="NFS101" s="9"/>
      <c r="NFT101" s="9"/>
      <c r="NFU101" s="9"/>
      <c r="NFV101" s="9"/>
      <c r="NFW101" s="9"/>
      <c r="NFX101" s="9"/>
      <c r="NFY101" s="9"/>
      <c r="NFZ101" s="9"/>
      <c r="NGA101" s="9"/>
      <c r="NGB101" s="9"/>
      <c r="NGC101" s="9"/>
      <c r="NGD101" s="9"/>
      <c r="NGE101" s="9"/>
      <c r="NGF101" s="9"/>
      <c r="NGG101" s="9"/>
      <c r="NGH101" s="9"/>
      <c r="NGI101" s="9"/>
      <c r="NGJ101" s="9"/>
      <c r="NGK101" s="9"/>
      <c r="NGL101" s="9"/>
      <c r="NGM101" s="9"/>
      <c r="NGN101" s="9"/>
      <c r="NGO101" s="9"/>
      <c r="NGP101" s="9"/>
      <c r="NGQ101" s="9"/>
      <c r="NGR101" s="9"/>
      <c r="NGS101" s="9"/>
      <c r="NGT101" s="9"/>
      <c r="NGU101" s="9"/>
      <c r="NGV101" s="9"/>
      <c r="NGW101" s="9"/>
      <c r="NGX101" s="9"/>
      <c r="NGY101" s="9"/>
      <c r="NGZ101" s="9"/>
      <c r="NHA101" s="9"/>
      <c r="NHB101" s="9"/>
      <c r="NHC101" s="9"/>
      <c r="NHD101" s="9"/>
      <c r="NHE101" s="9"/>
      <c r="NHF101" s="9"/>
      <c r="NHG101" s="9"/>
      <c r="NHH101" s="9"/>
      <c r="NHI101" s="9"/>
      <c r="NHJ101" s="9"/>
      <c r="NHK101" s="9"/>
      <c r="NHL101" s="9"/>
      <c r="NHM101" s="9"/>
      <c r="NHN101" s="9"/>
      <c r="NHO101" s="9"/>
      <c r="NHP101" s="9"/>
      <c r="NHQ101" s="9"/>
      <c r="NHR101" s="9"/>
      <c r="NHS101" s="9"/>
      <c r="NHT101" s="9"/>
      <c r="NHU101" s="9"/>
      <c r="NHV101" s="9"/>
      <c r="NHW101" s="9"/>
      <c r="NHX101" s="9"/>
      <c r="NHY101" s="9"/>
      <c r="NHZ101" s="9"/>
      <c r="NIA101" s="9"/>
      <c r="NIB101" s="9"/>
      <c r="NIC101" s="9"/>
      <c r="NID101" s="9"/>
      <c r="NIE101" s="9"/>
      <c r="NIF101" s="9"/>
      <c r="NIG101" s="9"/>
      <c r="NIH101" s="9"/>
      <c r="NII101" s="9"/>
      <c r="NIJ101" s="9"/>
      <c r="NIK101" s="9"/>
      <c r="NIL101" s="9"/>
      <c r="NIM101" s="9"/>
      <c r="NIN101" s="9"/>
      <c r="NIO101" s="9"/>
      <c r="NIP101" s="9"/>
      <c r="NIQ101" s="9"/>
      <c r="NIR101" s="9"/>
      <c r="NIS101" s="9"/>
      <c r="NIT101" s="9"/>
      <c r="NIU101" s="9"/>
      <c r="NIV101" s="9"/>
      <c r="NIW101" s="9"/>
      <c r="NIX101" s="9"/>
      <c r="NIY101" s="9"/>
      <c r="NIZ101" s="9"/>
      <c r="NJA101" s="9"/>
      <c r="NJB101" s="9"/>
      <c r="NJC101" s="9"/>
      <c r="NJD101" s="9"/>
      <c r="NJE101" s="9"/>
      <c r="NJF101" s="9"/>
      <c r="NJG101" s="9"/>
      <c r="NJH101" s="9"/>
      <c r="NJI101" s="9"/>
      <c r="NJJ101" s="9"/>
      <c r="NJK101" s="9"/>
      <c r="NJL101" s="9"/>
      <c r="NJM101" s="9"/>
      <c r="NJN101" s="9"/>
      <c r="NJO101" s="9"/>
      <c r="NJP101" s="9"/>
      <c r="NJQ101" s="9"/>
      <c r="NJR101" s="9"/>
      <c r="NJS101" s="9"/>
      <c r="NJT101" s="9"/>
      <c r="NJU101" s="9"/>
      <c r="NJV101" s="9"/>
      <c r="NJW101" s="9"/>
      <c r="NJX101" s="9"/>
      <c r="NJY101" s="9"/>
      <c r="NJZ101" s="9"/>
      <c r="NKA101" s="9"/>
      <c r="NKB101" s="9"/>
      <c r="NKC101" s="9"/>
      <c r="NKD101" s="9"/>
      <c r="NKE101" s="9"/>
      <c r="NKF101" s="9"/>
      <c r="NKG101" s="9"/>
      <c r="NKH101" s="9"/>
      <c r="NKI101" s="9"/>
      <c r="NKJ101" s="9"/>
      <c r="NKK101" s="9"/>
      <c r="NKL101" s="9"/>
      <c r="NKM101" s="9"/>
      <c r="NKN101" s="9"/>
      <c r="NKO101" s="9"/>
      <c r="NKP101" s="9"/>
      <c r="NKQ101" s="9"/>
      <c r="NKR101" s="9"/>
      <c r="NKS101" s="9"/>
      <c r="NKT101" s="9"/>
      <c r="NKU101" s="9"/>
      <c r="NKV101" s="9"/>
      <c r="NKW101" s="9"/>
      <c r="NKX101" s="9"/>
      <c r="NKY101" s="9"/>
      <c r="NKZ101" s="9"/>
      <c r="NLA101" s="9"/>
      <c r="NLB101" s="9"/>
      <c r="NLC101" s="9"/>
      <c r="NLD101" s="9"/>
      <c r="NLE101" s="9"/>
      <c r="NLF101" s="9"/>
      <c r="NLG101" s="9"/>
      <c r="NLH101" s="9"/>
      <c r="NLI101" s="9"/>
      <c r="NLJ101" s="9"/>
      <c r="NLK101" s="9"/>
      <c r="NLL101" s="9"/>
      <c r="NLM101" s="9"/>
      <c r="NLN101" s="9"/>
      <c r="NLO101" s="9"/>
      <c r="NLP101" s="9"/>
      <c r="NLQ101" s="9"/>
      <c r="NLR101" s="9"/>
      <c r="NLS101" s="9"/>
      <c r="NLT101" s="9"/>
      <c r="NLU101" s="9"/>
      <c r="NLV101" s="9"/>
      <c r="NLW101" s="9"/>
      <c r="NLX101" s="9"/>
      <c r="NLY101" s="9"/>
      <c r="NLZ101" s="9"/>
      <c r="NMA101" s="9"/>
      <c r="NMB101" s="9"/>
      <c r="NMC101" s="9"/>
      <c r="NMD101" s="9"/>
      <c r="NME101" s="9"/>
      <c r="NMF101" s="9"/>
      <c r="NMG101" s="9"/>
      <c r="NMH101" s="9"/>
      <c r="NMI101" s="9"/>
      <c r="NMJ101" s="9"/>
      <c r="NMK101" s="9"/>
      <c r="NML101" s="9"/>
      <c r="NMM101" s="9"/>
      <c r="NMN101" s="9"/>
      <c r="NMO101" s="9"/>
      <c r="NMP101" s="9"/>
      <c r="NMQ101" s="9"/>
      <c r="NMR101" s="9"/>
      <c r="NMS101" s="9"/>
      <c r="NMT101" s="9"/>
      <c r="NMU101" s="9"/>
      <c r="NMV101" s="9"/>
      <c r="NMW101" s="9"/>
      <c r="NMX101" s="9"/>
      <c r="NMY101" s="9"/>
      <c r="NMZ101" s="9"/>
      <c r="NNA101" s="9"/>
      <c r="NNB101" s="9"/>
      <c r="NNC101" s="9"/>
      <c r="NND101" s="9"/>
      <c r="NNE101" s="9"/>
      <c r="NNF101" s="9"/>
      <c r="NNG101" s="9"/>
      <c r="NNH101" s="9"/>
      <c r="NNI101" s="9"/>
      <c r="NNJ101" s="9"/>
      <c r="NNK101" s="9"/>
      <c r="NNL101" s="9"/>
      <c r="NNM101" s="9"/>
      <c r="NNN101" s="9"/>
      <c r="NNO101" s="9"/>
      <c r="NNP101" s="9"/>
      <c r="NNQ101" s="9"/>
      <c r="NNR101" s="9"/>
      <c r="NNS101" s="9"/>
      <c r="NNT101" s="9"/>
      <c r="NNU101" s="9"/>
      <c r="NNV101" s="9"/>
      <c r="NNW101" s="9"/>
      <c r="NNX101" s="9"/>
      <c r="NNY101" s="9"/>
      <c r="NNZ101" s="9"/>
      <c r="NOA101" s="9"/>
      <c r="NOB101" s="9"/>
      <c r="NOC101" s="9"/>
      <c r="NOD101" s="9"/>
      <c r="NOE101" s="9"/>
      <c r="NOF101" s="9"/>
      <c r="NOG101" s="9"/>
      <c r="NOH101" s="9"/>
      <c r="NOI101" s="9"/>
      <c r="NOJ101" s="9"/>
      <c r="NOK101" s="9"/>
      <c r="NOL101" s="9"/>
      <c r="NOM101" s="9"/>
      <c r="NON101" s="9"/>
      <c r="NOO101" s="9"/>
      <c r="NOP101" s="9"/>
      <c r="NOQ101" s="9"/>
      <c r="NOR101" s="9"/>
      <c r="NOS101" s="9"/>
      <c r="NOT101" s="9"/>
      <c r="NOU101" s="9"/>
      <c r="NOV101" s="9"/>
      <c r="NOW101" s="9"/>
      <c r="NOX101" s="9"/>
      <c r="NOY101" s="9"/>
      <c r="NOZ101" s="9"/>
      <c r="NPA101" s="9"/>
      <c r="NPB101" s="9"/>
      <c r="NPC101" s="9"/>
      <c r="NPD101" s="9"/>
      <c r="NPE101" s="9"/>
      <c r="NPF101" s="9"/>
      <c r="NPG101" s="9"/>
      <c r="NPH101" s="9"/>
      <c r="NPI101" s="9"/>
      <c r="NPJ101" s="9"/>
      <c r="NPK101" s="9"/>
      <c r="NPL101" s="9"/>
      <c r="NPM101" s="9"/>
      <c r="NPN101" s="9"/>
      <c r="NPO101" s="9"/>
      <c r="NPP101" s="9"/>
      <c r="NPQ101" s="9"/>
      <c r="NPR101" s="9"/>
      <c r="NPS101" s="9"/>
      <c r="NPT101" s="9"/>
      <c r="NPU101" s="9"/>
      <c r="NPV101" s="9"/>
      <c r="NPW101" s="9"/>
      <c r="NPX101" s="9"/>
      <c r="NPY101" s="9"/>
      <c r="NPZ101" s="9"/>
      <c r="NQA101" s="9"/>
      <c r="NQB101" s="9"/>
      <c r="NQC101" s="9"/>
      <c r="NQD101" s="9"/>
      <c r="NQE101" s="9"/>
      <c r="NQF101" s="9"/>
      <c r="NQG101" s="9"/>
      <c r="NQH101" s="9"/>
      <c r="NQI101" s="9"/>
      <c r="NQJ101" s="9"/>
      <c r="NQK101" s="9"/>
      <c r="NQL101" s="9"/>
      <c r="NQM101" s="9"/>
      <c r="NQN101" s="9"/>
      <c r="NQO101" s="9"/>
      <c r="NQP101" s="9"/>
      <c r="NQQ101" s="9"/>
      <c r="NQR101" s="9"/>
      <c r="NQS101" s="9"/>
      <c r="NQT101" s="9"/>
      <c r="NQU101" s="9"/>
      <c r="NQV101" s="9"/>
      <c r="NQW101" s="9"/>
      <c r="NQX101" s="9"/>
      <c r="NQY101" s="9"/>
      <c r="NQZ101" s="9"/>
      <c r="NRA101" s="9"/>
      <c r="NRB101" s="9"/>
      <c r="NRC101" s="9"/>
      <c r="NRD101" s="9"/>
      <c r="NRE101" s="9"/>
      <c r="NRF101" s="9"/>
      <c r="NRG101" s="9"/>
      <c r="NRH101" s="9"/>
      <c r="NRI101" s="9"/>
      <c r="NRJ101" s="9"/>
      <c r="NRK101" s="9"/>
      <c r="NRL101" s="9"/>
      <c r="NRM101" s="9"/>
      <c r="NRN101" s="9"/>
      <c r="NRO101" s="9"/>
      <c r="NRP101" s="9"/>
      <c r="NRQ101" s="9"/>
      <c r="NRR101" s="9"/>
      <c r="NRS101" s="9"/>
      <c r="NRT101" s="9"/>
      <c r="NRU101" s="9"/>
      <c r="NRV101" s="9"/>
      <c r="NRW101" s="9"/>
      <c r="NRX101" s="9"/>
      <c r="NRY101" s="9"/>
      <c r="NRZ101" s="9"/>
      <c r="NSA101" s="9"/>
      <c r="NSB101" s="9"/>
      <c r="NSC101" s="9"/>
      <c r="NSD101" s="9"/>
      <c r="NSE101" s="9"/>
      <c r="NSF101" s="9"/>
      <c r="NSG101" s="9"/>
      <c r="NSH101" s="9"/>
      <c r="NSI101" s="9"/>
      <c r="NSJ101" s="9"/>
      <c r="NSK101" s="9"/>
      <c r="NSL101" s="9"/>
      <c r="NSM101" s="9"/>
      <c r="NSN101" s="9"/>
      <c r="NSO101" s="9"/>
      <c r="NSP101" s="9"/>
      <c r="NSQ101" s="9"/>
      <c r="NSR101" s="9"/>
      <c r="NSS101" s="9"/>
      <c r="NST101" s="9"/>
      <c r="NSU101" s="9"/>
      <c r="NSV101" s="9"/>
      <c r="NSW101" s="9"/>
      <c r="NSX101" s="9"/>
      <c r="NSY101" s="9"/>
      <c r="NSZ101" s="9"/>
      <c r="NTA101" s="9"/>
      <c r="NTB101" s="9"/>
      <c r="NTC101" s="9"/>
      <c r="NTD101" s="9"/>
      <c r="NTE101" s="9"/>
      <c r="NTF101" s="9"/>
      <c r="NTG101" s="9"/>
      <c r="NTH101" s="9"/>
      <c r="NTI101" s="9"/>
      <c r="NTJ101" s="9"/>
      <c r="NTK101" s="9"/>
      <c r="NTL101" s="9"/>
      <c r="NTM101" s="9"/>
      <c r="NTN101" s="9"/>
      <c r="NTO101" s="9"/>
      <c r="NTP101" s="9"/>
      <c r="NTQ101" s="9"/>
      <c r="NTR101" s="9"/>
      <c r="NTS101" s="9"/>
      <c r="NTT101" s="9"/>
      <c r="NTU101" s="9"/>
      <c r="NTV101" s="9"/>
      <c r="NTW101" s="9"/>
      <c r="NTX101" s="9"/>
      <c r="NTY101" s="9"/>
      <c r="NTZ101" s="9"/>
      <c r="NUA101" s="9"/>
      <c r="NUB101" s="9"/>
      <c r="NUC101" s="9"/>
      <c r="NUD101" s="9"/>
      <c r="NUE101" s="9"/>
      <c r="NUF101" s="9"/>
      <c r="NUG101" s="9"/>
      <c r="NUH101" s="9"/>
      <c r="NUI101" s="9"/>
      <c r="NUJ101" s="9"/>
      <c r="NUK101" s="9"/>
      <c r="NUL101" s="9"/>
      <c r="NUM101" s="9"/>
      <c r="NUN101" s="9"/>
      <c r="NUO101" s="9"/>
      <c r="NUP101" s="9"/>
      <c r="NUQ101" s="9"/>
      <c r="NUR101" s="9"/>
      <c r="NUS101" s="9"/>
      <c r="NUT101" s="9"/>
      <c r="NUU101" s="9"/>
      <c r="NUV101" s="9"/>
      <c r="NUW101" s="9"/>
      <c r="NUX101" s="9"/>
      <c r="NUY101" s="9"/>
      <c r="NUZ101" s="9"/>
      <c r="NVA101" s="9"/>
      <c r="NVB101" s="9"/>
      <c r="NVC101" s="9"/>
      <c r="NVD101" s="9"/>
      <c r="NVE101" s="9"/>
      <c r="NVF101" s="9"/>
      <c r="NVG101" s="9"/>
      <c r="NVH101" s="9"/>
      <c r="NVI101" s="9"/>
      <c r="NVJ101" s="9"/>
      <c r="NVK101" s="9"/>
      <c r="NVL101" s="9"/>
      <c r="NVM101" s="9"/>
      <c r="NVN101" s="9"/>
      <c r="NVO101" s="9"/>
      <c r="NVP101" s="9"/>
      <c r="NVQ101" s="9"/>
      <c r="NVR101" s="9"/>
      <c r="NVS101" s="9"/>
      <c r="NVT101" s="9"/>
      <c r="NVU101" s="9"/>
      <c r="NVV101" s="9"/>
      <c r="NVW101" s="9"/>
      <c r="NVX101" s="9"/>
      <c r="NVY101" s="9"/>
      <c r="NVZ101" s="9"/>
      <c r="NWA101" s="9"/>
      <c r="NWB101" s="9"/>
      <c r="NWC101" s="9"/>
      <c r="NWD101" s="9"/>
      <c r="NWE101" s="9"/>
      <c r="NWF101" s="9"/>
      <c r="NWG101" s="9"/>
      <c r="NWH101" s="9"/>
      <c r="NWI101" s="9"/>
      <c r="NWJ101" s="9"/>
      <c r="NWK101" s="9"/>
      <c r="NWL101" s="9"/>
      <c r="NWM101" s="9"/>
      <c r="NWN101" s="9"/>
      <c r="NWO101" s="9"/>
      <c r="NWP101" s="9"/>
      <c r="NWQ101" s="9"/>
      <c r="NWR101" s="9"/>
      <c r="NWS101" s="9"/>
      <c r="NWT101" s="9"/>
      <c r="NWU101" s="9"/>
      <c r="NWV101" s="9"/>
      <c r="NWW101" s="9"/>
      <c r="NWX101" s="9"/>
      <c r="NWY101" s="9"/>
      <c r="NWZ101" s="9"/>
      <c r="NXA101" s="9"/>
      <c r="NXB101" s="9"/>
      <c r="NXC101" s="9"/>
      <c r="NXD101" s="9"/>
      <c r="NXE101" s="9"/>
      <c r="NXF101" s="9"/>
      <c r="NXG101" s="9"/>
      <c r="NXH101" s="9"/>
      <c r="NXI101" s="9"/>
      <c r="NXJ101" s="9"/>
      <c r="NXK101" s="9"/>
      <c r="NXL101" s="9"/>
      <c r="NXM101" s="9"/>
      <c r="NXN101" s="9"/>
      <c r="NXO101" s="9"/>
      <c r="NXP101" s="9"/>
      <c r="NXQ101" s="9"/>
      <c r="NXR101" s="9"/>
      <c r="NXS101" s="9"/>
      <c r="NXT101" s="9"/>
      <c r="NXU101" s="9"/>
      <c r="NXV101" s="9"/>
      <c r="NXW101" s="9"/>
      <c r="NXX101" s="9"/>
      <c r="NXY101" s="9"/>
      <c r="NXZ101" s="9"/>
      <c r="NYA101" s="9"/>
      <c r="NYB101" s="9"/>
      <c r="NYC101" s="9"/>
      <c r="NYD101" s="9"/>
      <c r="NYE101" s="9"/>
      <c r="NYF101" s="9"/>
      <c r="NYG101" s="9"/>
      <c r="NYH101" s="9"/>
      <c r="NYI101" s="9"/>
      <c r="NYJ101" s="9"/>
      <c r="NYK101" s="9"/>
      <c r="NYL101" s="9"/>
      <c r="NYM101" s="9"/>
      <c r="NYN101" s="9"/>
      <c r="NYO101" s="9"/>
      <c r="NYP101" s="9"/>
      <c r="NYQ101" s="9"/>
      <c r="NYR101" s="9"/>
      <c r="NYS101" s="9"/>
      <c r="NYT101" s="9"/>
      <c r="NYU101" s="9"/>
      <c r="NYV101" s="9"/>
      <c r="NYW101" s="9"/>
      <c r="NYX101" s="9"/>
      <c r="NYY101" s="9"/>
      <c r="NYZ101" s="9"/>
      <c r="NZA101" s="9"/>
      <c r="NZB101" s="9"/>
      <c r="NZC101" s="9"/>
      <c r="NZD101" s="9"/>
      <c r="NZE101" s="9"/>
      <c r="NZF101" s="9"/>
      <c r="NZG101" s="9"/>
      <c r="NZH101" s="9"/>
      <c r="NZI101" s="9"/>
      <c r="NZJ101" s="9"/>
      <c r="NZK101" s="9"/>
      <c r="NZL101" s="9"/>
      <c r="NZM101" s="9"/>
      <c r="NZN101" s="9"/>
      <c r="NZO101" s="9"/>
      <c r="NZP101" s="9"/>
      <c r="NZQ101" s="9"/>
      <c r="NZR101" s="9"/>
      <c r="NZS101" s="9"/>
      <c r="NZT101" s="9"/>
      <c r="NZU101" s="9"/>
      <c r="NZV101" s="9"/>
      <c r="NZW101" s="9"/>
      <c r="NZX101" s="9"/>
      <c r="NZY101" s="9"/>
      <c r="NZZ101" s="9"/>
      <c r="OAA101" s="9"/>
      <c r="OAB101" s="9"/>
      <c r="OAC101" s="9"/>
      <c r="OAD101" s="9"/>
      <c r="OAE101" s="9"/>
      <c r="OAF101" s="9"/>
      <c r="OAG101" s="9"/>
      <c r="OAH101" s="9"/>
      <c r="OAI101" s="9"/>
      <c r="OAJ101" s="9"/>
      <c r="OAK101" s="9"/>
      <c r="OAL101" s="9"/>
      <c r="OAM101" s="9"/>
      <c r="OAN101" s="9"/>
      <c r="OAO101" s="9"/>
      <c r="OAP101" s="9"/>
      <c r="OAQ101" s="9"/>
      <c r="OAR101" s="9"/>
      <c r="OAS101" s="9"/>
      <c r="OAT101" s="9"/>
      <c r="OAU101" s="9"/>
      <c r="OAV101" s="9"/>
      <c r="OAW101" s="9"/>
      <c r="OAX101" s="9"/>
      <c r="OAY101" s="9"/>
      <c r="OAZ101" s="9"/>
      <c r="OBA101" s="9"/>
      <c r="OBB101" s="9"/>
      <c r="OBC101" s="9"/>
      <c r="OBD101" s="9"/>
      <c r="OBE101" s="9"/>
      <c r="OBF101" s="9"/>
      <c r="OBG101" s="9"/>
      <c r="OBH101" s="9"/>
      <c r="OBI101" s="9"/>
      <c r="OBJ101" s="9"/>
      <c r="OBK101" s="9"/>
      <c r="OBL101" s="9"/>
      <c r="OBM101" s="9"/>
      <c r="OBN101" s="9"/>
      <c r="OBO101" s="9"/>
      <c r="OBP101" s="9"/>
      <c r="OBQ101" s="9"/>
      <c r="OBR101" s="9"/>
      <c r="OBS101" s="9"/>
      <c r="OBT101" s="9"/>
      <c r="OBU101" s="9"/>
      <c r="OBV101" s="9"/>
      <c r="OBW101" s="9"/>
      <c r="OBX101" s="9"/>
      <c r="OBY101" s="9"/>
      <c r="OBZ101" s="9"/>
      <c r="OCA101" s="9"/>
      <c r="OCB101" s="9"/>
      <c r="OCC101" s="9"/>
      <c r="OCD101" s="9"/>
      <c r="OCE101" s="9"/>
      <c r="OCF101" s="9"/>
      <c r="OCG101" s="9"/>
      <c r="OCH101" s="9"/>
      <c r="OCI101" s="9"/>
      <c r="OCJ101" s="9"/>
      <c r="OCK101" s="9"/>
      <c r="OCL101" s="9"/>
      <c r="OCM101" s="9"/>
      <c r="OCN101" s="9"/>
      <c r="OCO101" s="9"/>
      <c r="OCP101" s="9"/>
      <c r="OCQ101" s="9"/>
      <c r="OCR101" s="9"/>
      <c r="OCS101" s="9"/>
      <c r="OCT101" s="9"/>
      <c r="OCU101" s="9"/>
      <c r="OCV101" s="9"/>
      <c r="OCW101" s="9"/>
      <c r="OCX101" s="9"/>
      <c r="OCY101" s="9"/>
      <c r="OCZ101" s="9"/>
      <c r="ODA101" s="9"/>
      <c r="ODB101" s="9"/>
      <c r="ODC101" s="9"/>
      <c r="ODD101" s="9"/>
      <c r="ODE101" s="9"/>
      <c r="ODF101" s="9"/>
      <c r="ODG101" s="9"/>
      <c r="ODH101" s="9"/>
      <c r="ODI101" s="9"/>
      <c r="ODJ101" s="9"/>
      <c r="ODK101" s="9"/>
      <c r="ODL101" s="9"/>
      <c r="ODM101" s="9"/>
      <c r="ODN101" s="9"/>
      <c r="ODO101" s="9"/>
      <c r="ODP101" s="9"/>
      <c r="ODQ101" s="9"/>
      <c r="ODR101" s="9"/>
      <c r="ODS101" s="9"/>
      <c r="ODT101" s="9"/>
      <c r="ODU101" s="9"/>
      <c r="ODV101" s="9"/>
      <c r="ODW101" s="9"/>
      <c r="ODX101" s="9"/>
      <c r="ODY101" s="9"/>
      <c r="ODZ101" s="9"/>
      <c r="OEA101" s="9"/>
      <c r="OEB101" s="9"/>
      <c r="OEC101" s="9"/>
      <c r="OED101" s="9"/>
      <c r="OEE101" s="9"/>
      <c r="OEF101" s="9"/>
      <c r="OEG101" s="9"/>
      <c r="OEH101" s="9"/>
      <c r="OEI101" s="9"/>
      <c r="OEJ101" s="9"/>
      <c r="OEK101" s="9"/>
      <c r="OEL101" s="9"/>
      <c r="OEM101" s="9"/>
      <c r="OEN101" s="9"/>
      <c r="OEO101" s="9"/>
      <c r="OEP101" s="9"/>
      <c r="OEQ101" s="9"/>
      <c r="OER101" s="9"/>
      <c r="OES101" s="9"/>
      <c r="OET101" s="9"/>
      <c r="OEU101" s="9"/>
      <c r="OEV101" s="9"/>
      <c r="OEW101" s="9"/>
      <c r="OEX101" s="9"/>
      <c r="OEY101" s="9"/>
      <c r="OEZ101" s="9"/>
      <c r="OFA101" s="9"/>
      <c r="OFB101" s="9"/>
      <c r="OFC101" s="9"/>
      <c r="OFD101" s="9"/>
      <c r="OFE101" s="9"/>
      <c r="OFF101" s="9"/>
      <c r="OFG101" s="9"/>
      <c r="OFH101" s="9"/>
      <c r="OFI101" s="9"/>
      <c r="OFJ101" s="9"/>
      <c r="OFK101" s="9"/>
      <c r="OFL101" s="9"/>
      <c r="OFM101" s="9"/>
      <c r="OFN101" s="9"/>
      <c r="OFO101" s="9"/>
      <c r="OFP101" s="9"/>
      <c r="OFQ101" s="9"/>
      <c r="OFR101" s="9"/>
      <c r="OFS101" s="9"/>
      <c r="OFT101" s="9"/>
      <c r="OFU101" s="9"/>
      <c r="OFV101" s="9"/>
      <c r="OFW101" s="9"/>
      <c r="OFX101" s="9"/>
      <c r="OFY101" s="9"/>
      <c r="OFZ101" s="9"/>
      <c r="OGA101" s="9"/>
      <c r="OGB101" s="9"/>
      <c r="OGC101" s="9"/>
      <c r="OGD101" s="9"/>
      <c r="OGE101" s="9"/>
      <c r="OGF101" s="9"/>
      <c r="OGG101" s="9"/>
      <c r="OGH101" s="9"/>
      <c r="OGI101" s="9"/>
      <c r="OGJ101" s="9"/>
      <c r="OGK101" s="9"/>
      <c r="OGL101" s="9"/>
      <c r="OGM101" s="9"/>
      <c r="OGN101" s="9"/>
      <c r="OGO101" s="9"/>
      <c r="OGP101" s="9"/>
      <c r="OGQ101" s="9"/>
      <c r="OGR101" s="9"/>
      <c r="OGS101" s="9"/>
      <c r="OGT101" s="9"/>
      <c r="OGU101" s="9"/>
      <c r="OGV101" s="9"/>
      <c r="OGW101" s="9"/>
      <c r="OGX101" s="9"/>
      <c r="OGY101" s="9"/>
      <c r="OGZ101" s="9"/>
      <c r="OHA101" s="9"/>
      <c r="OHB101" s="9"/>
      <c r="OHC101" s="9"/>
      <c r="OHD101" s="9"/>
      <c r="OHE101" s="9"/>
      <c r="OHF101" s="9"/>
      <c r="OHG101" s="9"/>
      <c r="OHH101" s="9"/>
      <c r="OHI101" s="9"/>
      <c r="OHJ101" s="9"/>
      <c r="OHK101" s="9"/>
      <c r="OHL101" s="9"/>
      <c r="OHM101" s="9"/>
      <c r="OHN101" s="9"/>
      <c r="OHO101" s="9"/>
      <c r="OHP101" s="9"/>
      <c r="OHQ101" s="9"/>
      <c r="OHR101" s="9"/>
      <c r="OHS101" s="9"/>
      <c r="OHT101" s="9"/>
      <c r="OHU101" s="9"/>
      <c r="OHV101" s="9"/>
      <c r="OHW101" s="9"/>
      <c r="OHX101" s="9"/>
      <c r="OHY101" s="9"/>
      <c r="OHZ101" s="9"/>
      <c r="OIA101" s="9"/>
      <c r="OIB101" s="9"/>
      <c r="OIC101" s="9"/>
      <c r="OID101" s="9"/>
      <c r="OIE101" s="9"/>
      <c r="OIF101" s="9"/>
      <c r="OIG101" s="9"/>
      <c r="OIH101" s="9"/>
      <c r="OII101" s="9"/>
      <c r="OIJ101" s="9"/>
      <c r="OIK101" s="9"/>
      <c r="OIL101" s="9"/>
      <c r="OIM101" s="9"/>
      <c r="OIN101" s="9"/>
      <c r="OIO101" s="9"/>
      <c r="OIP101" s="9"/>
      <c r="OIQ101" s="9"/>
      <c r="OIR101" s="9"/>
      <c r="OIS101" s="9"/>
      <c r="OIT101" s="9"/>
      <c r="OIU101" s="9"/>
      <c r="OIV101" s="9"/>
      <c r="OIW101" s="9"/>
      <c r="OIX101" s="9"/>
      <c r="OIY101" s="9"/>
      <c r="OIZ101" s="9"/>
      <c r="OJA101" s="9"/>
      <c r="OJB101" s="9"/>
      <c r="OJC101" s="9"/>
      <c r="OJD101" s="9"/>
      <c r="OJE101" s="9"/>
      <c r="OJF101" s="9"/>
      <c r="OJG101" s="9"/>
      <c r="OJH101" s="9"/>
      <c r="OJI101" s="9"/>
      <c r="OJJ101" s="9"/>
      <c r="OJK101" s="9"/>
      <c r="OJL101" s="9"/>
      <c r="OJM101" s="9"/>
      <c r="OJN101" s="9"/>
      <c r="OJO101" s="9"/>
      <c r="OJP101" s="9"/>
      <c r="OJQ101" s="9"/>
      <c r="OJR101" s="9"/>
      <c r="OJS101" s="9"/>
      <c r="OJT101" s="9"/>
      <c r="OJU101" s="9"/>
      <c r="OJV101" s="9"/>
      <c r="OJW101" s="9"/>
      <c r="OJX101" s="9"/>
      <c r="OJY101" s="9"/>
      <c r="OJZ101" s="9"/>
      <c r="OKA101" s="9"/>
      <c r="OKB101" s="9"/>
      <c r="OKC101" s="9"/>
      <c r="OKD101" s="9"/>
      <c r="OKE101" s="9"/>
      <c r="OKF101" s="9"/>
      <c r="OKG101" s="9"/>
      <c r="OKH101" s="9"/>
      <c r="OKI101" s="9"/>
      <c r="OKJ101" s="9"/>
      <c r="OKK101" s="9"/>
      <c r="OKL101" s="9"/>
      <c r="OKM101" s="9"/>
      <c r="OKN101" s="9"/>
      <c r="OKO101" s="9"/>
      <c r="OKP101" s="9"/>
      <c r="OKQ101" s="9"/>
      <c r="OKR101" s="9"/>
      <c r="OKS101" s="9"/>
      <c r="OKT101" s="9"/>
      <c r="OKU101" s="9"/>
      <c r="OKV101" s="9"/>
      <c r="OKW101" s="9"/>
      <c r="OKX101" s="9"/>
      <c r="OKY101" s="9"/>
      <c r="OKZ101" s="9"/>
      <c r="OLA101" s="9"/>
      <c r="OLB101" s="9"/>
      <c r="OLC101" s="9"/>
      <c r="OLD101" s="9"/>
      <c r="OLE101" s="9"/>
      <c r="OLF101" s="9"/>
      <c r="OLG101" s="9"/>
      <c r="OLH101" s="9"/>
      <c r="OLI101" s="9"/>
      <c r="OLJ101" s="9"/>
      <c r="OLK101" s="9"/>
      <c r="OLL101" s="9"/>
      <c r="OLM101" s="9"/>
      <c r="OLN101" s="9"/>
      <c r="OLO101" s="9"/>
      <c r="OLP101" s="9"/>
      <c r="OLQ101" s="9"/>
      <c r="OLR101" s="9"/>
      <c r="OLS101" s="9"/>
      <c r="OLT101" s="9"/>
      <c r="OLU101" s="9"/>
      <c r="OLV101" s="9"/>
      <c r="OLW101" s="9"/>
      <c r="OLX101" s="9"/>
      <c r="OLY101" s="9"/>
      <c r="OLZ101" s="9"/>
      <c r="OMA101" s="9"/>
      <c r="OMB101" s="9"/>
      <c r="OMC101" s="9"/>
      <c r="OMD101" s="9"/>
      <c r="OME101" s="9"/>
      <c r="OMF101" s="9"/>
      <c r="OMG101" s="9"/>
      <c r="OMH101" s="9"/>
      <c r="OMI101" s="9"/>
      <c r="OMJ101" s="9"/>
      <c r="OMK101" s="9"/>
      <c r="OML101" s="9"/>
      <c r="OMM101" s="9"/>
      <c r="OMN101" s="9"/>
      <c r="OMO101" s="9"/>
      <c r="OMP101" s="9"/>
      <c r="OMQ101" s="9"/>
      <c r="OMR101" s="9"/>
      <c r="OMS101" s="9"/>
      <c r="OMT101" s="9"/>
      <c r="OMU101" s="9"/>
      <c r="OMV101" s="9"/>
      <c r="OMW101" s="9"/>
      <c r="OMX101" s="9"/>
      <c r="OMY101" s="9"/>
      <c r="OMZ101" s="9"/>
      <c r="ONA101" s="9"/>
      <c r="ONB101" s="9"/>
      <c r="ONC101" s="9"/>
      <c r="OND101" s="9"/>
      <c r="ONE101" s="9"/>
      <c r="ONF101" s="9"/>
      <c r="ONG101" s="9"/>
      <c r="ONH101" s="9"/>
      <c r="ONI101" s="9"/>
      <c r="ONJ101" s="9"/>
      <c r="ONK101" s="9"/>
      <c r="ONL101" s="9"/>
      <c r="ONM101" s="9"/>
      <c r="ONN101" s="9"/>
      <c r="ONO101" s="9"/>
      <c r="ONP101" s="9"/>
      <c r="ONQ101" s="9"/>
      <c r="ONR101" s="9"/>
      <c r="ONS101" s="9"/>
      <c r="ONT101" s="9"/>
      <c r="ONU101" s="9"/>
      <c r="ONV101" s="9"/>
      <c r="ONW101" s="9"/>
      <c r="ONX101" s="9"/>
      <c r="ONY101" s="9"/>
      <c r="ONZ101" s="9"/>
      <c r="OOA101" s="9"/>
      <c r="OOB101" s="9"/>
      <c r="OOC101" s="9"/>
      <c r="OOD101" s="9"/>
      <c r="OOE101" s="9"/>
      <c r="OOF101" s="9"/>
      <c r="OOG101" s="9"/>
      <c r="OOH101" s="9"/>
      <c r="OOI101" s="9"/>
      <c r="OOJ101" s="9"/>
      <c r="OOK101" s="9"/>
      <c r="OOL101" s="9"/>
      <c r="OOM101" s="9"/>
      <c r="OON101" s="9"/>
      <c r="OOO101" s="9"/>
      <c r="OOP101" s="9"/>
      <c r="OOQ101" s="9"/>
      <c r="OOR101" s="9"/>
      <c r="OOS101" s="9"/>
      <c r="OOT101" s="9"/>
      <c r="OOU101" s="9"/>
      <c r="OOV101" s="9"/>
      <c r="OOW101" s="9"/>
      <c r="OOX101" s="9"/>
      <c r="OOY101" s="9"/>
      <c r="OOZ101" s="9"/>
      <c r="OPA101" s="9"/>
      <c r="OPB101" s="9"/>
      <c r="OPC101" s="9"/>
      <c r="OPD101" s="9"/>
      <c r="OPE101" s="9"/>
      <c r="OPF101" s="9"/>
      <c r="OPG101" s="9"/>
      <c r="OPH101" s="9"/>
      <c r="OPI101" s="9"/>
      <c r="OPJ101" s="9"/>
      <c r="OPK101" s="9"/>
      <c r="OPL101" s="9"/>
      <c r="OPM101" s="9"/>
      <c r="OPN101" s="9"/>
      <c r="OPO101" s="9"/>
      <c r="OPP101" s="9"/>
      <c r="OPQ101" s="9"/>
      <c r="OPR101" s="9"/>
      <c r="OPS101" s="9"/>
      <c r="OPT101" s="9"/>
      <c r="OPU101" s="9"/>
      <c r="OPV101" s="9"/>
      <c r="OPW101" s="9"/>
      <c r="OPX101" s="9"/>
      <c r="OPY101" s="9"/>
      <c r="OPZ101" s="9"/>
      <c r="OQA101" s="9"/>
      <c r="OQB101" s="9"/>
      <c r="OQC101" s="9"/>
      <c r="OQD101" s="9"/>
      <c r="OQE101" s="9"/>
      <c r="OQF101" s="9"/>
      <c r="OQG101" s="9"/>
      <c r="OQH101" s="9"/>
      <c r="OQI101" s="9"/>
      <c r="OQJ101" s="9"/>
      <c r="OQK101" s="9"/>
      <c r="OQL101" s="9"/>
      <c r="OQM101" s="9"/>
      <c r="OQN101" s="9"/>
      <c r="OQO101" s="9"/>
      <c r="OQP101" s="9"/>
      <c r="OQQ101" s="9"/>
      <c r="OQR101" s="9"/>
      <c r="OQS101" s="9"/>
      <c r="OQT101" s="9"/>
      <c r="OQU101" s="9"/>
      <c r="OQV101" s="9"/>
      <c r="OQW101" s="9"/>
      <c r="OQX101" s="9"/>
      <c r="OQY101" s="9"/>
      <c r="OQZ101" s="9"/>
      <c r="ORA101" s="9"/>
      <c r="ORB101" s="9"/>
      <c r="ORC101" s="9"/>
      <c r="ORD101" s="9"/>
      <c r="ORE101" s="9"/>
      <c r="ORF101" s="9"/>
      <c r="ORG101" s="9"/>
      <c r="ORH101" s="9"/>
      <c r="ORI101" s="9"/>
      <c r="ORJ101" s="9"/>
      <c r="ORK101" s="9"/>
      <c r="ORL101" s="9"/>
      <c r="ORM101" s="9"/>
      <c r="ORN101" s="9"/>
      <c r="ORO101" s="9"/>
      <c r="ORP101" s="9"/>
      <c r="ORQ101" s="9"/>
      <c r="ORR101" s="9"/>
      <c r="ORS101" s="9"/>
      <c r="ORT101" s="9"/>
      <c r="ORU101" s="9"/>
      <c r="ORV101" s="9"/>
      <c r="ORW101" s="9"/>
      <c r="ORX101" s="9"/>
      <c r="ORY101" s="9"/>
      <c r="ORZ101" s="9"/>
      <c r="OSA101" s="9"/>
      <c r="OSB101" s="9"/>
      <c r="OSC101" s="9"/>
      <c r="OSD101" s="9"/>
      <c r="OSE101" s="9"/>
      <c r="OSF101" s="9"/>
      <c r="OSG101" s="9"/>
      <c r="OSH101" s="9"/>
      <c r="OSI101" s="9"/>
      <c r="OSJ101" s="9"/>
      <c r="OSK101" s="9"/>
      <c r="OSL101" s="9"/>
      <c r="OSM101" s="9"/>
      <c r="OSN101" s="9"/>
      <c r="OSO101" s="9"/>
      <c r="OSP101" s="9"/>
      <c r="OSQ101" s="9"/>
      <c r="OSR101" s="9"/>
      <c r="OSS101" s="9"/>
      <c r="OST101" s="9"/>
      <c r="OSU101" s="9"/>
      <c r="OSV101" s="9"/>
      <c r="OSW101" s="9"/>
      <c r="OSX101" s="9"/>
      <c r="OSY101" s="9"/>
      <c r="OSZ101" s="9"/>
      <c r="OTA101" s="9"/>
      <c r="OTB101" s="9"/>
      <c r="OTC101" s="9"/>
      <c r="OTD101" s="9"/>
      <c r="OTE101" s="9"/>
      <c r="OTF101" s="9"/>
      <c r="OTG101" s="9"/>
      <c r="OTH101" s="9"/>
      <c r="OTI101" s="9"/>
      <c r="OTJ101" s="9"/>
      <c r="OTK101" s="9"/>
      <c r="OTL101" s="9"/>
      <c r="OTM101" s="9"/>
      <c r="OTN101" s="9"/>
      <c r="OTO101" s="9"/>
      <c r="OTP101" s="9"/>
      <c r="OTQ101" s="9"/>
      <c r="OTR101" s="9"/>
      <c r="OTS101" s="9"/>
      <c r="OTT101" s="9"/>
      <c r="OTU101" s="9"/>
      <c r="OTV101" s="9"/>
      <c r="OTW101" s="9"/>
      <c r="OTX101" s="9"/>
      <c r="OTY101" s="9"/>
      <c r="OTZ101" s="9"/>
      <c r="OUA101" s="9"/>
      <c r="OUB101" s="9"/>
      <c r="OUC101" s="9"/>
      <c r="OUD101" s="9"/>
      <c r="OUE101" s="9"/>
      <c r="OUF101" s="9"/>
      <c r="OUG101" s="9"/>
      <c r="OUH101" s="9"/>
      <c r="OUI101" s="9"/>
      <c r="OUJ101" s="9"/>
      <c r="OUK101" s="9"/>
      <c r="OUL101" s="9"/>
      <c r="OUM101" s="9"/>
      <c r="OUN101" s="9"/>
      <c r="OUO101" s="9"/>
      <c r="OUP101" s="9"/>
      <c r="OUQ101" s="9"/>
      <c r="OUR101" s="9"/>
      <c r="OUS101" s="9"/>
      <c r="OUT101" s="9"/>
      <c r="OUU101" s="9"/>
      <c r="OUV101" s="9"/>
      <c r="OUW101" s="9"/>
      <c r="OUX101" s="9"/>
      <c r="OUY101" s="9"/>
      <c r="OUZ101" s="9"/>
      <c r="OVA101" s="9"/>
      <c r="OVB101" s="9"/>
      <c r="OVC101" s="9"/>
      <c r="OVD101" s="9"/>
      <c r="OVE101" s="9"/>
      <c r="OVF101" s="9"/>
      <c r="OVG101" s="9"/>
      <c r="OVH101" s="9"/>
      <c r="OVI101" s="9"/>
      <c r="OVJ101" s="9"/>
      <c r="OVK101" s="9"/>
      <c r="OVL101" s="9"/>
      <c r="OVM101" s="9"/>
      <c r="OVN101" s="9"/>
      <c r="OVO101" s="9"/>
      <c r="OVP101" s="9"/>
      <c r="OVQ101" s="9"/>
      <c r="OVR101" s="9"/>
      <c r="OVS101" s="9"/>
      <c r="OVT101" s="9"/>
      <c r="OVU101" s="9"/>
      <c r="OVV101" s="9"/>
      <c r="OVW101" s="9"/>
      <c r="OVX101" s="9"/>
      <c r="OVY101" s="9"/>
      <c r="OVZ101" s="9"/>
      <c r="OWA101" s="9"/>
      <c r="OWB101" s="9"/>
      <c r="OWC101" s="9"/>
      <c r="OWD101" s="9"/>
      <c r="OWE101" s="9"/>
      <c r="OWF101" s="9"/>
      <c r="OWG101" s="9"/>
      <c r="OWH101" s="9"/>
      <c r="OWI101" s="9"/>
      <c r="OWJ101" s="9"/>
      <c r="OWK101" s="9"/>
      <c r="OWL101" s="9"/>
      <c r="OWM101" s="9"/>
      <c r="OWN101" s="9"/>
      <c r="OWO101" s="9"/>
      <c r="OWP101" s="9"/>
      <c r="OWQ101" s="9"/>
      <c r="OWR101" s="9"/>
      <c r="OWS101" s="9"/>
      <c r="OWT101" s="9"/>
      <c r="OWU101" s="9"/>
      <c r="OWV101" s="9"/>
      <c r="OWW101" s="9"/>
      <c r="OWX101" s="9"/>
      <c r="OWY101" s="9"/>
      <c r="OWZ101" s="9"/>
      <c r="OXA101" s="9"/>
      <c r="OXB101" s="9"/>
      <c r="OXC101" s="9"/>
      <c r="OXD101" s="9"/>
      <c r="OXE101" s="9"/>
      <c r="OXF101" s="9"/>
      <c r="OXG101" s="9"/>
      <c r="OXH101" s="9"/>
      <c r="OXI101" s="9"/>
      <c r="OXJ101" s="9"/>
      <c r="OXK101" s="9"/>
      <c r="OXL101" s="9"/>
      <c r="OXM101" s="9"/>
      <c r="OXN101" s="9"/>
      <c r="OXO101" s="9"/>
      <c r="OXP101" s="9"/>
      <c r="OXQ101" s="9"/>
      <c r="OXR101" s="9"/>
      <c r="OXS101" s="9"/>
      <c r="OXT101" s="9"/>
      <c r="OXU101" s="9"/>
      <c r="OXV101" s="9"/>
      <c r="OXW101" s="9"/>
      <c r="OXX101" s="9"/>
      <c r="OXY101" s="9"/>
      <c r="OXZ101" s="9"/>
      <c r="OYA101" s="9"/>
      <c r="OYB101" s="9"/>
      <c r="OYC101" s="9"/>
      <c r="OYD101" s="9"/>
      <c r="OYE101" s="9"/>
      <c r="OYF101" s="9"/>
      <c r="OYG101" s="9"/>
      <c r="OYH101" s="9"/>
      <c r="OYI101" s="9"/>
      <c r="OYJ101" s="9"/>
      <c r="OYK101" s="9"/>
      <c r="OYL101" s="9"/>
      <c r="OYM101" s="9"/>
      <c r="OYN101" s="9"/>
      <c r="OYO101" s="9"/>
      <c r="OYP101" s="9"/>
      <c r="OYQ101" s="9"/>
      <c r="OYR101" s="9"/>
      <c r="OYS101" s="9"/>
      <c r="OYT101" s="9"/>
      <c r="OYU101" s="9"/>
      <c r="OYV101" s="9"/>
      <c r="OYW101" s="9"/>
      <c r="OYX101" s="9"/>
      <c r="OYY101" s="9"/>
      <c r="OYZ101" s="9"/>
      <c r="OZA101" s="9"/>
      <c r="OZB101" s="9"/>
      <c r="OZC101" s="9"/>
      <c r="OZD101" s="9"/>
      <c r="OZE101" s="9"/>
      <c r="OZF101" s="9"/>
      <c r="OZG101" s="9"/>
      <c r="OZH101" s="9"/>
      <c r="OZI101" s="9"/>
      <c r="OZJ101" s="9"/>
      <c r="OZK101" s="9"/>
      <c r="OZL101" s="9"/>
      <c r="OZM101" s="9"/>
      <c r="OZN101" s="9"/>
      <c r="OZO101" s="9"/>
      <c r="OZP101" s="9"/>
      <c r="OZQ101" s="9"/>
      <c r="OZR101" s="9"/>
      <c r="OZS101" s="9"/>
      <c r="OZT101" s="9"/>
      <c r="OZU101" s="9"/>
      <c r="OZV101" s="9"/>
      <c r="OZW101" s="9"/>
      <c r="OZX101" s="9"/>
      <c r="OZY101" s="9"/>
      <c r="OZZ101" s="9"/>
      <c r="PAA101" s="9"/>
      <c r="PAB101" s="9"/>
      <c r="PAC101" s="9"/>
      <c r="PAD101" s="9"/>
      <c r="PAE101" s="9"/>
      <c r="PAF101" s="9"/>
      <c r="PAG101" s="9"/>
      <c r="PAH101" s="9"/>
      <c r="PAI101" s="9"/>
      <c r="PAJ101" s="9"/>
      <c r="PAK101" s="9"/>
      <c r="PAL101" s="9"/>
      <c r="PAM101" s="9"/>
      <c r="PAN101" s="9"/>
      <c r="PAO101" s="9"/>
      <c r="PAP101" s="9"/>
      <c r="PAQ101" s="9"/>
      <c r="PAR101" s="9"/>
      <c r="PAS101" s="9"/>
      <c r="PAT101" s="9"/>
      <c r="PAU101" s="9"/>
      <c r="PAV101" s="9"/>
      <c r="PAW101" s="9"/>
      <c r="PAX101" s="9"/>
      <c r="PAY101" s="9"/>
      <c r="PAZ101" s="9"/>
      <c r="PBA101" s="9"/>
      <c r="PBB101" s="9"/>
      <c r="PBC101" s="9"/>
      <c r="PBD101" s="9"/>
      <c r="PBE101" s="9"/>
      <c r="PBF101" s="9"/>
      <c r="PBG101" s="9"/>
      <c r="PBH101" s="9"/>
      <c r="PBI101" s="9"/>
      <c r="PBJ101" s="9"/>
      <c r="PBK101" s="9"/>
      <c r="PBL101" s="9"/>
      <c r="PBM101" s="9"/>
      <c r="PBN101" s="9"/>
      <c r="PBO101" s="9"/>
      <c r="PBP101" s="9"/>
      <c r="PBQ101" s="9"/>
      <c r="PBR101" s="9"/>
      <c r="PBS101" s="9"/>
      <c r="PBT101" s="9"/>
      <c r="PBU101" s="9"/>
      <c r="PBV101" s="9"/>
      <c r="PBW101" s="9"/>
      <c r="PBX101" s="9"/>
      <c r="PBY101" s="9"/>
      <c r="PBZ101" s="9"/>
      <c r="PCA101" s="9"/>
      <c r="PCB101" s="9"/>
      <c r="PCC101" s="9"/>
      <c r="PCD101" s="9"/>
      <c r="PCE101" s="9"/>
      <c r="PCF101" s="9"/>
      <c r="PCG101" s="9"/>
      <c r="PCH101" s="9"/>
      <c r="PCI101" s="9"/>
      <c r="PCJ101" s="9"/>
      <c r="PCK101" s="9"/>
      <c r="PCL101" s="9"/>
      <c r="PCM101" s="9"/>
      <c r="PCN101" s="9"/>
      <c r="PCO101" s="9"/>
      <c r="PCP101" s="9"/>
      <c r="PCQ101" s="9"/>
      <c r="PCR101" s="9"/>
      <c r="PCS101" s="9"/>
      <c r="PCT101" s="9"/>
      <c r="PCU101" s="9"/>
      <c r="PCV101" s="9"/>
      <c r="PCW101" s="9"/>
      <c r="PCX101" s="9"/>
      <c r="PCY101" s="9"/>
      <c r="PCZ101" s="9"/>
      <c r="PDA101" s="9"/>
      <c r="PDB101" s="9"/>
      <c r="PDC101" s="9"/>
      <c r="PDD101" s="9"/>
      <c r="PDE101" s="9"/>
      <c r="PDF101" s="9"/>
      <c r="PDG101" s="9"/>
      <c r="PDH101" s="9"/>
      <c r="PDI101" s="9"/>
      <c r="PDJ101" s="9"/>
      <c r="PDK101" s="9"/>
      <c r="PDL101" s="9"/>
      <c r="PDM101" s="9"/>
      <c r="PDN101" s="9"/>
      <c r="PDO101" s="9"/>
      <c r="PDP101" s="9"/>
      <c r="PDQ101" s="9"/>
      <c r="PDR101" s="9"/>
      <c r="PDS101" s="9"/>
      <c r="PDT101" s="9"/>
      <c r="PDU101" s="9"/>
      <c r="PDV101" s="9"/>
      <c r="PDW101" s="9"/>
      <c r="PDX101" s="9"/>
      <c r="PDY101" s="9"/>
      <c r="PDZ101" s="9"/>
      <c r="PEA101" s="9"/>
      <c r="PEB101" s="9"/>
      <c r="PEC101" s="9"/>
      <c r="PED101" s="9"/>
      <c r="PEE101" s="9"/>
      <c r="PEF101" s="9"/>
      <c r="PEG101" s="9"/>
      <c r="PEH101" s="9"/>
      <c r="PEI101" s="9"/>
      <c r="PEJ101" s="9"/>
      <c r="PEK101" s="9"/>
      <c r="PEL101" s="9"/>
      <c r="PEM101" s="9"/>
      <c r="PEN101" s="9"/>
      <c r="PEO101" s="9"/>
      <c r="PEP101" s="9"/>
      <c r="PEQ101" s="9"/>
      <c r="PER101" s="9"/>
      <c r="PES101" s="9"/>
      <c r="PET101" s="9"/>
      <c r="PEU101" s="9"/>
      <c r="PEV101" s="9"/>
      <c r="PEW101" s="9"/>
      <c r="PEX101" s="9"/>
      <c r="PEY101" s="9"/>
      <c r="PEZ101" s="9"/>
      <c r="PFA101" s="9"/>
      <c r="PFB101" s="9"/>
      <c r="PFC101" s="9"/>
      <c r="PFD101" s="9"/>
      <c r="PFE101" s="9"/>
      <c r="PFF101" s="9"/>
      <c r="PFG101" s="9"/>
      <c r="PFH101" s="9"/>
      <c r="PFI101" s="9"/>
      <c r="PFJ101" s="9"/>
      <c r="PFK101" s="9"/>
      <c r="PFL101" s="9"/>
      <c r="PFM101" s="9"/>
      <c r="PFN101" s="9"/>
      <c r="PFO101" s="9"/>
      <c r="PFP101" s="9"/>
      <c r="PFQ101" s="9"/>
      <c r="PFR101" s="9"/>
      <c r="PFS101" s="9"/>
      <c r="PFT101" s="9"/>
      <c r="PFU101" s="9"/>
      <c r="PFV101" s="9"/>
      <c r="PFW101" s="9"/>
      <c r="PFX101" s="9"/>
      <c r="PFY101" s="9"/>
      <c r="PFZ101" s="9"/>
      <c r="PGA101" s="9"/>
      <c r="PGB101" s="9"/>
      <c r="PGC101" s="9"/>
      <c r="PGD101" s="9"/>
      <c r="PGE101" s="9"/>
      <c r="PGF101" s="9"/>
      <c r="PGG101" s="9"/>
      <c r="PGH101" s="9"/>
      <c r="PGI101" s="9"/>
      <c r="PGJ101" s="9"/>
      <c r="PGK101" s="9"/>
      <c r="PGL101" s="9"/>
      <c r="PGM101" s="9"/>
      <c r="PGN101" s="9"/>
      <c r="PGO101" s="9"/>
      <c r="PGP101" s="9"/>
      <c r="PGQ101" s="9"/>
      <c r="PGR101" s="9"/>
      <c r="PGS101" s="9"/>
      <c r="PGT101" s="9"/>
      <c r="PGU101" s="9"/>
      <c r="PGV101" s="9"/>
      <c r="PGW101" s="9"/>
      <c r="PGX101" s="9"/>
      <c r="PGY101" s="9"/>
      <c r="PGZ101" s="9"/>
      <c r="PHA101" s="9"/>
      <c r="PHB101" s="9"/>
      <c r="PHC101" s="9"/>
      <c r="PHD101" s="9"/>
      <c r="PHE101" s="9"/>
      <c r="PHF101" s="9"/>
      <c r="PHG101" s="9"/>
      <c r="PHH101" s="9"/>
      <c r="PHI101" s="9"/>
      <c r="PHJ101" s="9"/>
      <c r="PHK101" s="9"/>
      <c r="PHL101" s="9"/>
      <c r="PHM101" s="9"/>
      <c r="PHN101" s="9"/>
      <c r="PHO101" s="9"/>
      <c r="PHP101" s="9"/>
      <c r="PHQ101" s="9"/>
      <c r="PHR101" s="9"/>
      <c r="PHS101" s="9"/>
      <c r="PHT101" s="9"/>
      <c r="PHU101" s="9"/>
      <c r="PHV101" s="9"/>
      <c r="PHW101" s="9"/>
      <c r="PHX101" s="9"/>
      <c r="PHY101" s="9"/>
      <c r="PHZ101" s="9"/>
      <c r="PIA101" s="9"/>
      <c r="PIB101" s="9"/>
      <c r="PIC101" s="9"/>
      <c r="PID101" s="9"/>
      <c r="PIE101" s="9"/>
      <c r="PIF101" s="9"/>
      <c r="PIG101" s="9"/>
      <c r="PIH101" s="9"/>
      <c r="PII101" s="9"/>
      <c r="PIJ101" s="9"/>
      <c r="PIK101" s="9"/>
      <c r="PIL101" s="9"/>
      <c r="PIM101" s="9"/>
      <c r="PIN101" s="9"/>
      <c r="PIO101" s="9"/>
      <c r="PIP101" s="9"/>
      <c r="PIQ101" s="9"/>
      <c r="PIR101" s="9"/>
      <c r="PIS101" s="9"/>
      <c r="PIT101" s="9"/>
      <c r="PIU101" s="9"/>
      <c r="PIV101" s="9"/>
      <c r="PIW101" s="9"/>
      <c r="PIX101" s="9"/>
      <c r="PIY101" s="9"/>
      <c r="PIZ101" s="9"/>
      <c r="PJA101" s="9"/>
      <c r="PJB101" s="9"/>
      <c r="PJC101" s="9"/>
      <c r="PJD101" s="9"/>
      <c r="PJE101" s="9"/>
      <c r="PJF101" s="9"/>
      <c r="PJG101" s="9"/>
      <c r="PJH101" s="9"/>
      <c r="PJI101" s="9"/>
      <c r="PJJ101" s="9"/>
      <c r="PJK101" s="9"/>
      <c r="PJL101" s="9"/>
      <c r="PJM101" s="9"/>
      <c r="PJN101" s="9"/>
      <c r="PJO101" s="9"/>
      <c r="PJP101" s="9"/>
      <c r="PJQ101" s="9"/>
      <c r="PJR101" s="9"/>
      <c r="PJS101" s="9"/>
      <c r="PJT101" s="9"/>
      <c r="PJU101" s="9"/>
      <c r="PJV101" s="9"/>
      <c r="PJW101" s="9"/>
      <c r="PJX101" s="9"/>
      <c r="PJY101" s="9"/>
      <c r="PJZ101" s="9"/>
      <c r="PKA101" s="9"/>
      <c r="PKB101" s="9"/>
      <c r="PKC101" s="9"/>
      <c r="PKD101" s="9"/>
      <c r="PKE101" s="9"/>
      <c r="PKF101" s="9"/>
      <c r="PKG101" s="9"/>
      <c r="PKH101" s="9"/>
      <c r="PKI101" s="9"/>
      <c r="PKJ101" s="9"/>
      <c r="PKK101" s="9"/>
      <c r="PKL101" s="9"/>
      <c r="PKM101" s="9"/>
      <c r="PKN101" s="9"/>
      <c r="PKO101" s="9"/>
      <c r="PKP101" s="9"/>
      <c r="PKQ101" s="9"/>
      <c r="PKR101" s="9"/>
      <c r="PKS101" s="9"/>
      <c r="PKT101" s="9"/>
      <c r="PKU101" s="9"/>
      <c r="PKV101" s="9"/>
      <c r="PKW101" s="9"/>
      <c r="PKX101" s="9"/>
      <c r="PKY101" s="9"/>
      <c r="PKZ101" s="9"/>
      <c r="PLA101" s="9"/>
      <c r="PLB101" s="9"/>
      <c r="PLC101" s="9"/>
      <c r="PLD101" s="9"/>
      <c r="PLE101" s="9"/>
      <c r="PLF101" s="9"/>
      <c r="PLG101" s="9"/>
      <c r="PLH101" s="9"/>
      <c r="PLI101" s="9"/>
      <c r="PLJ101" s="9"/>
      <c r="PLK101" s="9"/>
      <c r="PLL101" s="9"/>
      <c r="PLM101" s="9"/>
      <c r="PLN101" s="9"/>
      <c r="PLO101" s="9"/>
      <c r="PLP101" s="9"/>
      <c r="PLQ101" s="9"/>
      <c r="PLR101" s="9"/>
      <c r="PLS101" s="9"/>
      <c r="PLT101" s="9"/>
      <c r="PLU101" s="9"/>
      <c r="PLV101" s="9"/>
      <c r="PLW101" s="9"/>
      <c r="PLX101" s="9"/>
      <c r="PLY101" s="9"/>
      <c r="PLZ101" s="9"/>
      <c r="PMA101" s="9"/>
      <c r="PMB101" s="9"/>
      <c r="PMC101" s="9"/>
      <c r="PMD101" s="9"/>
      <c r="PME101" s="9"/>
      <c r="PMF101" s="9"/>
      <c r="PMG101" s="9"/>
      <c r="PMH101" s="9"/>
      <c r="PMI101" s="9"/>
      <c r="PMJ101" s="9"/>
      <c r="PMK101" s="9"/>
      <c r="PML101" s="9"/>
      <c r="PMM101" s="9"/>
      <c r="PMN101" s="9"/>
      <c r="PMO101" s="9"/>
      <c r="PMP101" s="9"/>
      <c r="PMQ101" s="9"/>
      <c r="PMR101" s="9"/>
      <c r="PMS101" s="9"/>
      <c r="PMT101" s="9"/>
      <c r="PMU101" s="9"/>
      <c r="PMV101" s="9"/>
      <c r="PMW101" s="9"/>
      <c r="PMX101" s="9"/>
      <c r="PMY101" s="9"/>
      <c r="PMZ101" s="9"/>
      <c r="PNA101" s="9"/>
      <c r="PNB101" s="9"/>
      <c r="PNC101" s="9"/>
      <c r="PND101" s="9"/>
      <c r="PNE101" s="9"/>
      <c r="PNF101" s="9"/>
      <c r="PNG101" s="9"/>
      <c r="PNH101" s="9"/>
      <c r="PNI101" s="9"/>
      <c r="PNJ101" s="9"/>
      <c r="PNK101" s="9"/>
      <c r="PNL101" s="9"/>
      <c r="PNM101" s="9"/>
      <c r="PNN101" s="9"/>
      <c r="PNO101" s="9"/>
      <c r="PNP101" s="9"/>
      <c r="PNQ101" s="9"/>
      <c r="PNR101" s="9"/>
      <c r="PNS101" s="9"/>
      <c r="PNT101" s="9"/>
      <c r="PNU101" s="9"/>
      <c r="PNV101" s="9"/>
      <c r="PNW101" s="9"/>
      <c r="PNX101" s="9"/>
      <c r="PNY101" s="9"/>
      <c r="PNZ101" s="9"/>
      <c r="POA101" s="9"/>
      <c r="POB101" s="9"/>
      <c r="POC101" s="9"/>
      <c r="POD101" s="9"/>
      <c r="POE101" s="9"/>
      <c r="POF101" s="9"/>
      <c r="POG101" s="9"/>
      <c r="POH101" s="9"/>
      <c r="POI101" s="9"/>
      <c r="POJ101" s="9"/>
      <c r="POK101" s="9"/>
      <c r="POL101" s="9"/>
      <c r="POM101" s="9"/>
      <c r="PON101" s="9"/>
      <c r="POO101" s="9"/>
      <c r="POP101" s="9"/>
      <c r="POQ101" s="9"/>
      <c r="POR101" s="9"/>
      <c r="POS101" s="9"/>
      <c r="POT101" s="9"/>
      <c r="POU101" s="9"/>
      <c r="POV101" s="9"/>
      <c r="POW101" s="9"/>
      <c r="POX101" s="9"/>
      <c r="POY101" s="9"/>
      <c r="POZ101" s="9"/>
      <c r="PPA101" s="9"/>
      <c r="PPB101" s="9"/>
      <c r="PPC101" s="9"/>
      <c r="PPD101" s="9"/>
      <c r="PPE101" s="9"/>
      <c r="PPF101" s="9"/>
      <c r="PPG101" s="9"/>
      <c r="PPH101" s="9"/>
      <c r="PPI101" s="9"/>
      <c r="PPJ101" s="9"/>
      <c r="PPK101" s="9"/>
      <c r="PPL101" s="9"/>
      <c r="PPM101" s="9"/>
      <c r="PPN101" s="9"/>
      <c r="PPO101" s="9"/>
      <c r="PPP101" s="9"/>
      <c r="PPQ101" s="9"/>
      <c r="PPR101" s="9"/>
      <c r="PPS101" s="9"/>
      <c r="PPT101" s="9"/>
      <c r="PPU101" s="9"/>
      <c r="PPV101" s="9"/>
      <c r="PPW101" s="9"/>
      <c r="PPX101" s="9"/>
      <c r="PPY101" s="9"/>
      <c r="PPZ101" s="9"/>
      <c r="PQA101" s="9"/>
      <c r="PQB101" s="9"/>
      <c r="PQC101" s="9"/>
      <c r="PQD101" s="9"/>
      <c r="PQE101" s="9"/>
      <c r="PQF101" s="9"/>
      <c r="PQG101" s="9"/>
      <c r="PQH101" s="9"/>
      <c r="PQI101" s="9"/>
      <c r="PQJ101" s="9"/>
      <c r="PQK101" s="9"/>
      <c r="PQL101" s="9"/>
      <c r="PQM101" s="9"/>
      <c r="PQN101" s="9"/>
      <c r="PQO101" s="9"/>
      <c r="PQP101" s="9"/>
      <c r="PQQ101" s="9"/>
      <c r="PQR101" s="9"/>
      <c r="PQS101" s="9"/>
      <c r="PQT101" s="9"/>
      <c r="PQU101" s="9"/>
      <c r="PQV101" s="9"/>
      <c r="PQW101" s="9"/>
      <c r="PQX101" s="9"/>
      <c r="PQY101" s="9"/>
      <c r="PQZ101" s="9"/>
      <c r="PRA101" s="9"/>
      <c r="PRB101" s="9"/>
      <c r="PRC101" s="9"/>
      <c r="PRD101" s="9"/>
      <c r="PRE101" s="9"/>
      <c r="PRF101" s="9"/>
      <c r="PRG101" s="9"/>
      <c r="PRH101" s="9"/>
      <c r="PRI101" s="9"/>
      <c r="PRJ101" s="9"/>
      <c r="PRK101" s="9"/>
      <c r="PRL101" s="9"/>
      <c r="PRM101" s="9"/>
      <c r="PRN101" s="9"/>
      <c r="PRO101" s="9"/>
      <c r="PRP101" s="9"/>
      <c r="PRQ101" s="9"/>
      <c r="PRR101" s="9"/>
      <c r="PRS101" s="9"/>
      <c r="PRT101" s="9"/>
      <c r="PRU101" s="9"/>
      <c r="PRV101" s="9"/>
      <c r="PRW101" s="9"/>
      <c r="PRX101" s="9"/>
      <c r="PRY101" s="9"/>
      <c r="PRZ101" s="9"/>
      <c r="PSA101" s="9"/>
      <c r="PSB101" s="9"/>
      <c r="PSC101" s="9"/>
      <c r="PSD101" s="9"/>
      <c r="PSE101" s="9"/>
      <c r="PSF101" s="9"/>
      <c r="PSG101" s="9"/>
      <c r="PSH101" s="9"/>
      <c r="PSI101" s="9"/>
      <c r="PSJ101" s="9"/>
      <c r="PSK101" s="9"/>
      <c r="PSL101" s="9"/>
      <c r="PSM101" s="9"/>
      <c r="PSN101" s="9"/>
      <c r="PSO101" s="9"/>
      <c r="PSP101" s="9"/>
      <c r="PSQ101" s="9"/>
      <c r="PSR101" s="9"/>
      <c r="PSS101" s="9"/>
      <c r="PST101" s="9"/>
      <c r="PSU101" s="9"/>
      <c r="PSV101" s="9"/>
      <c r="PSW101" s="9"/>
      <c r="PSX101" s="9"/>
      <c r="PSY101" s="9"/>
      <c r="PSZ101" s="9"/>
      <c r="PTA101" s="9"/>
      <c r="PTB101" s="9"/>
      <c r="PTC101" s="9"/>
      <c r="PTD101" s="9"/>
      <c r="PTE101" s="9"/>
      <c r="PTF101" s="9"/>
      <c r="PTG101" s="9"/>
      <c r="PTH101" s="9"/>
      <c r="PTI101" s="9"/>
      <c r="PTJ101" s="9"/>
      <c r="PTK101" s="9"/>
      <c r="PTL101" s="9"/>
      <c r="PTM101" s="9"/>
      <c r="PTN101" s="9"/>
      <c r="PTO101" s="9"/>
      <c r="PTP101" s="9"/>
      <c r="PTQ101" s="9"/>
      <c r="PTR101" s="9"/>
      <c r="PTS101" s="9"/>
      <c r="PTT101" s="9"/>
      <c r="PTU101" s="9"/>
      <c r="PTV101" s="9"/>
      <c r="PTW101" s="9"/>
      <c r="PTX101" s="9"/>
      <c r="PTY101" s="9"/>
      <c r="PTZ101" s="9"/>
      <c r="PUA101" s="9"/>
      <c r="PUB101" s="9"/>
      <c r="PUC101" s="9"/>
      <c r="PUD101" s="9"/>
      <c r="PUE101" s="9"/>
      <c r="PUF101" s="9"/>
      <c r="PUG101" s="9"/>
      <c r="PUH101" s="9"/>
      <c r="PUI101" s="9"/>
      <c r="PUJ101" s="9"/>
      <c r="PUK101" s="9"/>
      <c r="PUL101" s="9"/>
      <c r="PUM101" s="9"/>
      <c r="PUN101" s="9"/>
      <c r="PUO101" s="9"/>
      <c r="PUP101" s="9"/>
      <c r="PUQ101" s="9"/>
      <c r="PUR101" s="9"/>
      <c r="PUS101" s="9"/>
      <c r="PUT101" s="9"/>
      <c r="PUU101" s="9"/>
      <c r="PUV101" s="9"/>
      <c r="PUW101" s="9"/>
      <c r="PUX101" s="9"/>
      <c r="PUY101" s="9"/>
      <c r="PUZ101" s="9"/>
      <c r="PVA101" s="9"/>
      <c r="PVB101" s="9"/>
      <c r="PVC101" s="9"/>
      <c r="PVD101" s="9"/>
      <c r="PVE101" s="9"/>
      <c r="PVF101" s="9"/>
      <c r="PVG101" s="9"/>
      <c r="PVH101" s="9"/>
      <c r="PVI101" s="9"/>
      <c r="PVJ101" s="9"/>
      <c r="PVK101" s="9"/>
      <c r="PVL101" s="9"/>
      <c r="PVM101" s="9"/>
      <c r="PVN101" s="9"/>
      <c r="PVO101" s="9"/>
      <c r="PVP101" s="9"/>
      <c r="PVQ101" s="9"/>
      <c r="PVR101" s="9"/>
      <c r="PVS101" s="9"/>
      <c r="PVT101" s="9"/>
      <c r="PVU101" s="9"/>
      <c r="PVV101" s="9"/>
      <c r="PVW101" s="9"/>
      <c r="PVX101" s="9"/>
      <c r="PVY101" s="9"/>
      <c r="PVZ101" s="9"/>
      <c r="PWA101" s="9"/>
      <c r="PWB101" s="9"/>
      <c r="PWC101" s="9"/>
      <c r="PWD101" s="9"/>
      <c r="PWE101" s="9"/>
      <c r="PWF101" s="9"/>
      <c r="PWG101" s="9"/>
      <c r="PWH101" s="9"/>
      <c r="PWI101" s="9"/>
      <c r="PWJ101" s="9"/>
      <c r="PWK101" s="9"/>
      <c r="PWL101" s="9"/>
      <c r="PWM101" s="9"/>
      <c r="PWN101" s="9"/>
      <c r="PWO101" s="9"/>
      <c r="PWP101" s="9"/>
      <c r="PWQ101" s="9"/>
      <c r="PWR101" s="9"/>
      <c r="PWS101" s="9"/>
      <c r="PWT101" s="9"/>
      <c r="PWU101" s="9"/>
      <c r="PWV101" s="9"/>
      <c r="PWW101" s="9"/>
      <c r="PWX101" s="9"/>
      <c r="PWY101" s="9"/>
      <c r="PWZ101" s="9"/>
      <c r="PXA101" s="9"/>
      <c r="PXB101" s="9"/>
      <c r="PXC101" s="9"/>
      <c r="PXD101" s="9"/>
      <c r="PXE101" s="9"/>
      <c r="PXF101" s="9"/>
      <c r="PXG101" s="9"/>
      <c r="PXH101" s="9"/>
      <c r="PXI101" s="9"/>
      <c r="PXJ101" s="9"/>
      <c r="PXK101" s="9"/>
      <c r="PXL101" s="9"/>
      <c r="PXM101" s="9"/>
      <c r="PXN101" s="9"/>
      <c r="PXO101" s="9"/>
      <c r="PXP101" s="9"/>
      <c r="PXQ101" s="9"/>
      <c r="PXR101" s="9"/>
      <c r="PXS101" s="9"/>
      <c r="PXT101" s="9"/>
      <c r="PXU101" s="9"/>
      <c r="PXV101" s="9"/>
      <c r="PXW101" s="9"/>
      <c r="PXX101" s="9"/>
      <c r="PXY101" s="9"/>
      <c r="PXZ101" s="9"/>
      <c r="PYA101" s="9"/>
      <c r="PYB101" s="9"/>
      <c r="PYC101" s="9"/>
      <c r="PYD101" s="9"/>
      <c r="PYE101" s="9"/>
      <c r="PYF101" s="9"/>
      <c r="PYG101" s="9"/>
      <c r="PYH101" s="9"/>
      <c r="PYI101" s="9"/>
      <c r="PYJ101" s="9"/>
      <c r="PYK101" s="9"/>
      <c r="PYL101" s="9"/>
      <c r="PYM101" s="9"/>
      <c r="PYN101" s="9"/>
      <c r="PYO101" s="9"/>
      <c r="PYP101" s="9"/>
      <c r="PYQ101" s="9"/>
      <c r="PYR101" s="9"/>
      <c r="PYS101" s="9"/>
      <c r="PYT101" s="9"/>
      <c r="PYU101" s="9"/>
      <c r="PYV101" s="9"/>
      <c r="PYW101" s="9"/>
      <c r="PYX101" s="9"/>
      <c r="PYY101" s="9"/>
      <c r="PYZ101" s="9"/>
      <c r="PZA101" s="9"/>
      <c r="PZB101" s="9"/>
      <c r="PZC101" s="9"/>
      <c r="PZD101" s="9"/>
      <c r="PZE101" s="9"/>
      <c r="PZF101" s="9"/>
      <c r="PZG101" s="9"/>
      <c r="PZH101" s="9"/>
      <c r="PZI101" s="9"/>
      <c r="PZJ101" s="9"/>
      <c r="PZK101" s="9"/>
      <c r="PZL101" s="9"/>
      <c r="PZM101" s="9"/>
      <c r="PZN101" s="9"/>
      <c r="PZO101" s="9"/>
      <c r="PZP101" s="9"/>
      <c r="PZQ101" s="9"/>
      <c r="PZR101" s="9"/>
      <c r="PZS101" s="9"/>
      <c r="PZT101" s="9"/>
      <c r="PZU101" s="9"/>
      <c r="PZV101" s="9"/>
      <c r="PZW101" s="9"/>
      <c r="PZX101" s="9"/>
      <c r="PZY101" s="9"/>
      <c r="PZZ101" s="9"/>
      <c r="QAA101" s="9"/>
      <c r="QAB101" s="9"/>
      <c r="QAC101" s="9"/>
      <c r="QAD101" s="9"/>
      <c r="QAE101" s="9"/>
      <c r="QAF101" s="9"/>
      <c r="QAG101" s="9"/>
      <c r="QAH101" s="9"/>
      <c r="QAI101" s="9"/>
      <c r="QAJ101" s="9"/>
      <c r="QAK101" s="9"/>
      <c r="QAL101" s="9"/>
      <c r="QAM101" s="9"/>
      <c r="QAN101" s="9"/>
      <c r="QAO101" s="9"/>
      <c r="QAP101" s="9"/>
      <c r="QAQ101" s="9"/>
      <c r="QAR101" s="9"/>
      <c r="QAS101" s="9"/>
      <c r="QAT101" s="9"/>
      <c r="QAU101" s="9"/>
      <c r="QAV101" s="9"/>
      <c r="QAW101" s="9"/>
      <c r="QAX101" s="9"/>
      <c r="QAY101" s="9"/>
      <c r="QAZ101" s="9"/>
      <c r="QBA101" s="9"/>
      <c r="QBB101" s="9"/>
      <c r="QBC101" s="9"/>
      <c r="QBD101" s="9"/>
      <c r="QBE101" s="9"/>
      <c r="QBF101" s="9"/>
      <c r="QBG101" s="9"/>
      <c r="QBH101" s="9"/>
      <c r="QBI101" s="9"/>
      <c r="QBJ101" s="9"/>
      <c r="QBK101" s="9"/>
      <c r="QBL101" s="9"/>
      <c r="QBM101" s="9"/>
      <c r="QBN101" s="9"/>
      <c r="QBO101" s="9"/>
      <c r="QBP101" s="9"/>
      <c r="QBQ101" s="9"/>
      <c r="QBR101" s="9"/>
      <c r="QBS101" s="9"/>
      <c r="QBT101" s="9"/>
      <c r="QBU101" s="9"/>
      <c r="QBV101" s="9"/>
      <c r="QBW101" s="9"/>
      <c r="QBX101" s="9"/>
      <c r="QBY101" s="9"/>
      <c r="QBZ101" s="9"/>
      <c r="QCA101" s="9"/>
      <c r="QCB101" s="9"/>
      <c r="QCC101" s="9"/>
      <c r="QCD101" s="9"/>
      <c r="QCE101" s="9"/>
      <c r="QCF101" s="9"/>
      <c r="QCG101" s="9"/>
      <c r="QCH101" s="9"/>
      <c r="QCI101" s="9"/>
      <c r="QCJ101" s="9"/>
      <c r="QCK101" s="9"/>
      <c r="QCL101" s="9"/>
      <c r="QCM101" s="9"/>
      <c r="QCN101" s="9"/>
      <c r="QCO101" s="9"/>
      <c r="QCP101" s="9"/>
      <c r="QCQ101" s="9"/>
      <c r="QCR101" s="9"/>
      <c r="QCS101" s="9"/>
      <c r="QCT101" s="9"/>
      <c r="QCU101" s="9"/>
      <c r="QCV101" s="9"/>
      <c r="QCW101" s="9"/>
      <c r="QCX101" s="9"/>
      <c r="QCY101" s="9"/>
      <c r="QCZ101" s="9"/>
      <c r="QDA101" s="9"/>
      <c r="QDB101" s="9"/>
      <c r="QDC101" s="9"/>
      <c r="QDD101" s="9"/>
      <c r="QDE101" s="9"/>
      <c r="QDF101" s="9"/>
      <c r="QDG101" s="9"/>
      <c r="QDH101" s="9"/>
      <c r="QDI101" s="9"/>
      <c r="QDJ101" s="9"/>
      <c r="QDK101" s="9"/>
      <c r="QDL101" s="9"/>
      <c r="QDM101" s="9"/>
      <c r="QDN101" s="9"/>
      <c r="QDO101" s="9"/>
      <c r="QDP101" s="9"/>
      <c r="QDQ101" s="9"/>
      <c r="QDR101" s="9"/>
      <c r="QDS101" s="9"/>
      <c r="QDT101" s="9"/>
      <c r="QDU101" s="9"/>
      <c r="QDV101" s="9"/>
      <c r="QDW101" s="9"/>
      <c r="QDX101" s="9"/>
      <c r="QDY101" s="9"/>
      <c r="QDZ101" s="9"/>
      <c r="QEA101" s="9"/>
      <c r="QEB101" s="9"/>
      <c r="QEC101" s="9"/>
      <c r="QED101" s="9"/>
      <c r="QEE101" s="9"/>
      <c r="QEF101" s="9"/>
      <c r="QEG101" s="9"/>
      <c r="QEH101" s="9"/>
      <c r="QEI101" s="9"/>
      <c r="QEJ101" s="9"/>
      <c r="QEK101" s="9"/>
      <c r="QEL101" s="9"/>
      <c r="QEM101" s="9"/>
      <c r="QEN101" s="9"/>
      <c r="QEO101" s="9"/>
      <c r="QEP101" s="9"/>
      <c r="QEQ101" s="9"/>
      <c r="QER101" s="9"/>
      <c r="QES101" s="9"/>
      <c r="QET101" s="9"/>
      <c r="QEU101" s="9"/>
      <c r="QEV101" s="9"/>
      <c r="QEW101" s="9"/>
      <c r="QEX101" s="9"/>
      <c r="QEY101" s="9"/>
      <c r="QEZ101" s="9"/>
      <c r="QFA101" s="9"/>
      <c r="QFB101" s="9"/>
      <c r="QFC101" s="9"/>
      <c r="QFD101" s="9"/>
      <c r="QFE101" s="9"/>
      <c r="QFF101" s="9"/>
      <c r="QFG101" s="9"/>
      <c r="QFH101" s="9"/>
      <c r="QFI101" s="9"/>
      <c r="QFJ101" s="9"/>
      <c r="QFK101" s="9"/>
      <c r="QFL101" s="9"/>
      <c r="QFM101" s="9"/>
      <c r="QFN101" s="9"/>
      <c r="QFO101" s="9"/>
      <c r="QFP101" s="9"/>
      <c r="QFQ101" s="9"/>
      <c r="QFR101" s="9"/>
      <c r="QFS101" s="9"/>
      <c r="QFT101" s="9"/>
      <c r="QFU101" s="9"/>
      <c r="QFV101" s="9"/>
      <c r="QFW101" s="9"/>
      <c r="QFX101" s="9"/>
      <c r="QFY101" s="9"/>
      <c r="QFZ101" s="9"/>
      <c r="QGA101" s="9"/>
      <c r="QGB101" s="9"/>
      <c r="QGC101" s="9"/>
      <c r="QGD101" s="9"/>
      <c r="QGE101" s="9"/>
      <c r="QGF101" s="9"/>
      <c r="QGG101" s="9"/>
      <c r="QGH101" s="9"/>
      <c r="QGI101" s="9"/>
      <c r="QGJ101" s="9"/>
      <c r="QGK101" s="9"/>
      <c r="QGL101" s="9"/>
      <c r="QGM101" s="9"/>
      <c r="QGN101" s="9"/>
      <c r="QGO101" s="9"/>
      <c r="QGP101" s="9"/>
      <c r="QGQ101" s="9"/>
      <c r="QGR101" s="9"/>
      <c r="QGS101" s="9"/>
      <c r="QGT101" s="9"/>
      <c r="QGU101" s="9"/>
      <c r="QGV101" s="9"/>
      <c r="QGW101" s="9"/>
      <c r="QGX101" s="9"/>
      <c r="QGY101" s="9"/>
      <c r="QGZ101" s="9"/>
      <c r="QHA101" s="9"/>
      <c r="QHB101" s="9"/>
      <c r="QHC101" s="9"/>
      <c r="QHD101" s="9"/>
      <c r="QHE101" s="9"/>
      <c r="QHF101" s="9"/>
      <c r="QHG101" s="9"/>
      <c r="QHH101" s="9"/>
      <c r="QHI101" s="9"/>
      <c r="QHJ101" s="9"/>
      <c r="QHK101" s="9"/>
      <c r="QHL101" s="9"/>
      <c r="QHM101" s="9"/>
      <c r="QHN101" s="9"/>
      <c r="QHO101" s="9"/>
      <c r="QHP101" s="9"/>
      <c r="QHQ101" s="9"/>
      <c r="QHR101" s="9"/>
      <c r="QHS101" s="9"/>
      <c r="QHT101" s="9"/>
      <c r="QHU101" s="9"/>
      <c r="QHV101" s="9"/>
      <c r="QHW101" s="9"/>
      <c r="QHX101" s="9"/>
      <c r="QHY101" s="9"/>
      <c r="QHZ101" s="9"/>
      <c r="QIA101" s="9"/>
      <c r="QIB101" s="9"/>
      <c r="QIC101" s="9"/>
      <c r="QID101" s="9"/>
      <c r="QIE101" s="9"/>
      <c r="QIF101" s="9"/>
      <c r="QIG101" s="9"/>
      <c r="QIH101" s="9"/>
      <c r="QII101" s="9"/>
      <c r="QIJ101" s="9"/>
      <c r="QIK101" s="9"/>
      <c r="QIL101" s="9"/>
      <c r="QIM101" s="9"/>
      <c r="QIN101" s="9"/>
      <c r="QIO101" s="9"/>
      <c r="QIP101" s="9"/>
      <c r="QIQ101" s="9"/>
      <c r="QIR101" s="9"/>
      <c r="QIS101" s="9"/>
      <c r="QIT101" s="9"/>
      <c r="QIU101" s="9"/>
      <c r="QIV101" s="9"/>
      <c r="QIW101" s="9"/>
      <c r="QIX101" s="9"/>
      <c r="QIY101" s="9"/>
      <c r="QIZ101" s="9"/>
      <c r="QJA101" s="9"/>
      <c r="QJB101" s="9"/>
      <c r="QJC101" s="9"/>
      <c r="QJD101" s="9"/>
      <c r="QJE101" s="9"/>
      <c r="QJF101" s="9"/>
      <c r="QJG101" s="9"/>
      <c r="QJH101" s="9"/>
      <c r="QJI101" s="9"/>
      <c r="QJJ101" s="9"/>
      <c r="QJK101" s="9"/>
      <c r="QJL101" s="9"/>
      <c r="QJM101" s="9"/>
      <c r="QJN101" s="9"/>
      <c r="QJO101" s="9"/>
      <c r="QJP101" s="9"/>
      <c r="QJQ101" s="9"/>
      <c r="QJR101" s="9"/>
      <c r="QJS101" s="9"/>
      <c r="QJT101" s="9"/>
      <c r="QJU101" s="9"/>
      <c r="QJV101" s="9"/>
      <c r="QJW101" s="9"/>
      <c r="QJX101" s="9"/>
      <c r="QJY101" s="9"/>
      <c r="QJZ101" s="9"/>
      <c r="QKA101" s="9"/>
      <c r="QKB101" s="9"/>
      <c r="QKC101" s="9"/>
      <c r="QKD101" s="9"/>
      <c r="QKE101" s="9"/>
      <c r="QKF101" s="9"/>
      <c r="QKG101" s="9"/>
      <c r="QKH101" s="9"/>
      <c r="QKI101" s="9"/>
      <c r="QKJ101" s="9"/>
      <c r="QKK101" s="9"/>
      <c r="QKL101" s="9"/>
      <c r="QKM101" s="9"/>
      <c r="QKN101" s="9"/>
      <c r="QKO101" s="9"/>
      <c r="QKP101" s="9"/>
      <c r="QKQ101" s="9"/>
      <c r="QKR101" s="9"/>
      <c r="QKS101" s="9"/>
      <c r="QKT101" s="9"/>
      <c r="QKU101" s="9"/>
      <c r="QKV101" s="9"/>
      <c r="QKW101" s="9"/>
      <c r="QKX101" s="9"/>
      <c r="QKY101" s="9"/>
      <c r="QKZ101" s="9"/>
      <c r="QLA101" s="9"/>
      <c r="QLB101" s="9"/>
      <c r="QLC101" s="9"/>
      <c r="QLD101" s="9"/>
      <c r="QLE101" s="9"/>
      <c r="QLF101" s="9"/>
      <c r="QLG101" s="9"/>
      <c r="QLH101" s="9"/>
      <c r="QLI101" s="9"/>
      <c r="QLJ101" s="9"/>
      <c r="QLK101" s="9"/>
      <c r="QLL101" s="9"/>
      <c r="QLM101" s="9"/>
      <c r="QLN101" s="9"/>
      <c r="QLO101" s="9"/>
      <c r="QLP101" s="9"/>
      <c r="QLQ101" s="9"/>
      <c r="QLR101" s="9"/>
      <c r="QLS101" s="9"/>
      <c r="QLT101" s="9"/>
      <c r="QLU101" s="9"/>
      <c r="QLV101" s="9"/>
      <c r="QLW101" s="9"/>
      <c r="QLX101" s="9"/>
      <c r="QLY101" s="9"/>
      <c r="QLZ101" s="9"/>
      <c r="QMA101" s="9"/>
      <c r="QMB101" s="9"/>
      <c r="QMC101" s="9"/>
      <c r="QMD101" s="9"/>
      <c r="QME101" s="9"/>
      <c r="QMF101" s="9"/>
      <c r="QMG101" s="9"/>
      <c r="QMH101" s="9"/>
      <c r="QMI101" s="9"/>
      <c r="QMJ101" s="9"/>
      <c r="QMK101" s="9"/>
      <c r="QML101" s="9"/>
      <c r="QMM101" s="9"/>
      <c r="QMN101" s="9"/>
      <c r="QMO101" s="9"/>
      <c r="QMP101" s="9"/>
      <c r="QMQ101" s="9"/>
      <c r="QMR101" s="9"/>
      <c r="QMS101" s="9"/>
      <c r="QMT101" s="9"/>
      <c r="QMU101" s="9"/>
      <c r="QMV101" s="9"/>
      <c r="QMW101" s="9"/>
      <c r="QMX101" s="9"/>
      <c r="QMY101" s="9"/>
      <c r="QMZ101" s="9"/>
      <c r="QNA101" s="9"/>
      <c r="QNB101" s="9"/>
      <c r="QNC101" s="9"/>
      <c r="QND101" s="9"/>
      <c r="QNE101" s="9"/>
      <c r="QNF101" s="9"/>
      <c r="QNG101" s="9"/>
      <c r="QNH101" s="9"/>
      <c r="QNI101" s="9"/>
      <c r="QNJ101" s="9"/>
      <c r="QNK101" s="9"/>
      <c r="QNL101" s="9"/>
      <c r="QNM101" s="9"/>
      <c r="QNN101" s="9"/>
      <c r="QNO101" s="9"/>
      <c r="QNP101" s="9"/>
      <c r="QNQ101" s="9"/>
      <c r="QNR101" s="9"/>
      <c r="QNS101" s="9"/>
      <c r="QNT101" s="9"/>
      <c r="QNU101" s="9"/>
      <c r="QNV101" s="9"/>
      <c r="QNW101" s="9"/>
      <c r="QNX101" s="9"/>
      <c r="QNY101" s="9"/>
      <c r="QNZ101" s="9"/>
      <c r="QOA101" s="9"/>
      <c r="QOB101" s="9"/>
      <c r="QOC101" s="9"/>
      <c r="QOD101" s="9"/>
      <c r="QOE101" s="9"/>
      <c r="QOF101" s="9"/>
      <c r="QOG101" s="9"/>
      <c r="QOH101" s="9"/>
      <c r="QOI101" s="9"/>
      <c r="QOJ101" s="9"/>
      <c r="QOK101" s="9"/>
      <c r="QOL101" s="9"/>
      <c r="QOM101" s="9"/>
      <c r="QON101" s="9"/>
      <c r="QOO101" s="9"/>
      <c r="QOP101" s="9"/>
      <c r="QOQ101" s="9"/>
      <c r="QOR101" s="9"/>
      <c r="QOS101" s="9"/>
      <c r="QOT101" s="9"/>
      <c r="QOU101" s="9"/>
      <c r="QOV101" s="9"/>
      <c r="QOW101" s="9"/>
      <c r="QOX101" s="9"/>
      <c r="QOY101" s="9"/>
      <c r="QOZ101" s="9"/>
      <c r="QPA101" s="9"/>
      <c r="QPB101" s="9"/>
      <c r="QPC101" s="9"/>
      <c r="QPD101" s="9"/>
      <c r="QPE101" s="9"/>
      <c r="QPF101" s="9"/>
      <c r="QPG101" s="9"/>
      <c r="QPH101" s="9"/>
      <c r="QPI101" s="9"/>
      <c r="QPJ101" s="9"/>
      <c r="QPK101" s="9"/>
      <c r="QPL101" s="9"/>
      <c r="QPM101" s="9"/>
      <c r="QPN101" s="9"/>
      <c r="QPO101" s="9"/>
      <c r="QPP101" s="9"/>
      <c r="QPQ101" s="9"/>
      <c r="QPR101" s="9"/>
      <c r="QPS101" s="9"/>
      <c r="QPT101" s="9"/>
      <c r="QPU101" s="9"/>
      <c r="QPV101" s="9"/>
      <c r="QPW101" s="9"/>
      <c r="QPX101" s="9"/>
      <c r="QPY101" s="9"/>
      <c r="QPZ101" s="9"/>
      <c r="QQA101" s="9"/>
      <c r="QQB101" s="9"/>
      <c r="QQC101" s="9"/>
      <c r="QQD101" s="9"/>
      <c r="QQE101" s="9"/>
      <c r="QQF101" s="9"/>
      <c r="QQG101" s="9"/>
      <c r="QQH101" s="9"/>
      <c r="QQI101" s="9"/>
      <c r="QQJ101" s="9"/>
      <c r="QQK101" s="9"/>
      <c r="QQL101" s="9"/>
      <c r="QQM101" s="9"/>
      <c r="QQN101" s="9"/>
      <c r="QQO101" s="9"/>
      <c r="QQP101" s="9"/>
      <c r="QQQ101" s="9"/>
      <c r="QQR101" s="9"/>
      <c r="QQS101" s="9"/>
      <c r="QQT101" s="9"/>
      <c r="QQU101" s="9"/>
      <c r="QQV101" s="9"/>
      <c r="QQW101" s="9"/>
      <c r="QQX101" s="9"/>
      <c r="QQY101" s="9"/>
      <c r="QQZ101" s="9"/>
      <c r="QRA101" s="9"/>
      <c r="QRB101" s="9"/>
      <c r="QRC101" s="9"/>
      <c r="QRD101" s="9"/>
      <c r="QRE101" s="9"/>
      <c r="QRF101" s="9"/>
      <c r="QRG101" s="9"/>
      <c r="QRH101" s="9"/>
      <c r="QRI101" s="9"/>
      <c r="QRJ101" s="9"/>
      <c r="QRK101" s="9"/>
      <c r="QRL101" s="9"/>
      <c r="QRM101" s="9"/>
      <c r="QRN101" s="9"/>
      <c r="QRO101" s="9"/>
      <c r="QRP101" s="9"/>
      <c r="QRQ101" s="9"/>
      <c r="QRR101" s="9"/>
      <c r="QRS101" s="9"/>
      <c r="QRT101" s="9"/>
      <c r="QRU101" s="9"/>
      <c r="QRV101" s="9"/>
      <c r="QRW101" s="9"/>
      <c r="QRX101" s="9"/>
      <c r="QRY101" s="9"/>
      <c r="QRZ101" s="9"/>
      <c r="QSA101" s="9"/>
      <c r="QSB101" s="9"/>
      <c r="QSC101" s="9"/>
      <c r="QSD101" s="9"/>
      <c r="QSE101" s="9"/>
      <c r="QSF101" s="9"/>
      <c r="QSG101" s="9"/>
      <c r="QSH101" s="9"/>
      <c r="QSI101" s="9"/>
      <c r="QSJ101" s="9"/>
      <c r="QSK101" s="9"/>
      <c r="QSL101" s="9"/>
      <c r="QSM101" s="9"/>
      <c r="QSN101" s="9"/>
      <c r="QSO101" s="9"/>
      <c r="QSP101" s="9"/>
      <c r="QSQ101" s="9"/>
      <c r="QSR101" s="9"/>
      <c r="QSS101" s="9"/>
      <c r="QST101" s="9"/>
      <c r="QSU101" s="9"/>
      <c r="QSV101" s="9"/>
      <c r="QSW101" s="9"/>
      <c r="QSX101" s="9"/>
      <c r="QSY101" s="9"/>
      <c r="QSZ101" s="9"/>
      <c r="QTA101" s="9"/>
      <c r="QTB101" s="9"/>
      <c r="QTC101" s="9"/>
      <c r="QTD101" s="9"/>
      <c r="QTE101" s="9"/>
      <c r="QTF101" s="9"/>
      <c r="QTG101" s="9"/>
      <c r="QTH101" s="9"/>
      <c r="QTI101" s="9"/>
      <c r="QTJ101" s="9"/>
      <c r="QTK101" s="9"/>
      <c r="QTL101" s="9"/>
      <c r="QTM101" s="9"/>
      <c r="QTN101" s="9"/>
      <c r="QTO101" s="9"/>
      <c r="QTP101" s="9"/>
      <c r="QTQ101" s="9"/>
      <c r="QTR101" s="9"/>
      <c r="QTS101" s="9"/>
      <c r="QTT101" s="9"/>
      <c r="QTU101" s="9"/>
      <c r="QTV101" s="9"/>
      <c r="QTW101" s="9"/>
      <c r="QTX101" s="9"/>
      <c r="QTY101" s="9"/>
      <c r="QTZ101" s="9"/>
      <c r="QUA101" s="9"/>
      <c r="QUB101" s="9"/>
      <c r="QUC101" s="9"/>
      <c r="QUD101" s="9"/>
      <c r="QUE101" s="9"/>
      <c r="QUF101" s="9"/>
      <c r="QUG101" s="9"/>
      <c r="QUH101" s="9"/>
      <c r="QUI101" s="9"/>
      <c r="QUJ101" s="9"/>
      <c r="QUK101" s="9"/>
      <c r="QUL101" s="9"/>
      <c r="QUM101" s="9"/>
      <c r="QUN101" s="9"/>
      <c r="QUO101" s="9"/>
      <c r="QUP101" s="9"/>
      <c r="QUQ101" s="9"/>
      <c r="QUR101" s="9"/>
      <c r="QUS101" s="9"/>
      <c r="QUT101" s="9"/>
      <c r="QUU101" s="9"/>
      <c r="QUV101" s="9"/>
      <c r="QUW101" s="9"/>
      <c r="QUX101" s="9"/>
      <c r="QUY101" s="9"/>
      <c r="QUZ101" s="9"/>
      <c r="QVA101" s="9"/>
      <c r="QVB101" s="9"/>
      <c r="QVC101" s="9"/>
      <c r="QVD101" s="9"/>
      <c r="QVE101" s="9"/>
      <c r="QVF101" s="9"/>
      <c r="QVG101" s="9"/>
      <c r="QVH101" s="9"/>
      <c r="QVI101" s="9"/>
      <c r="QVJ101" s="9"/>
      <c r="QVK101" s="9"/>
      <c r="QVL101" s="9"/>
      <c r="QVM101" s="9"/>
      <c r="QVN101" s="9"/>
      <c r="QVO101" s="9"/>
      <c r="QVP101" s="9"/>
      <c r="QVQ101" s="9"/>
      <c r="QVR101" s="9"/>
      <c r="QVS101" s="9"/>
      <c r="QVT101" s="9"/>
      <c r="QVU101" s="9"/>
      <c r="QVV101" s="9"/>
      <c r="QVW101" s="9"/>
      <c r="QVX101" s="9"/>
      <c r="QVY101" s="9"/>
      <c r="QVZ101" s="9"/>
      <c r="QWA101" s="9"/>
      <c r="QWB101" s="9"/>
      <c r="QWC101" s="9"/>
      <c r="QWD101" s="9"/>
      <c r="QWE101" s="9"/>
      <c r="QWF101" s="9"/>
      <c r="QWG101" s="9"/>
      <c r="QWH101" s="9"/>
      <c r="QWI101" s="9"/>
      <c r="QWJ101" s="9"/>
      <c r="QWK101" s="9"/>
      <c r="QWL101" s="9"/>
      <c r="QWM101" s="9"/>
      <c r="QWN101" s="9"/>
      <c r="QWO101" s="9"/>
      <c r="QWP101" s="9"/>
      <c r="QWQ101" s="9"/>
      <c r="QWR101" s="9"/>
      <c r="QWS101" s="9"/>
      <c r="QWT101" s="9"/>
      <c r="QWU101" s="9"/>
      <c r="QWV101" s="9"/>
      <c r="QWW101" s="9"/>
      <c r="QWX101" s="9"/>
      <c r="QWY101" s="9"/>
      <c r="QWZ101" s="9"/>
      <c r="QXA101" s="9"/>
      <c r="QXB101" s="9"/>
      <c r="QXC101" s="9"/>
      <c r="QXD101" s="9"/>
      <c r="QXE101" s="9"/>
      <c r="QXF101" s="9"/>
      <c r="QXG101" s="9"/>
      <c r="QXH101" s="9"/>
      <c r="QXI101" s="9"/>
      <c r="QXJ101" s="9"/>
      <c r="QXK101" s="9"/>
      <c r="QXL101" s="9"/>
      <c r="QXM101" s="9"/>
      <c r="QXN101" s="9"/>
      <c r="QXO101" s="9"/>
      <c r="QXP101" s="9"/>
      <c r="QXQ101" s="9"/>
      <c r="QXR101" s="9"/>
      <c r="QXS101" s="9"/>
      <c r="QXT101" s="9"/>
      <c r="QXU101" s="9"/>
      <c r="QXV101" s="9"/>
      <c r="QXW101" s="9"/>
      <c r="QXX101" s="9"/>
      <c r="QXY101" s="9"/>
      <c r="QXZ101" s="9"/>
      <c r="QYA101" s="9"/>
      <c r="QYB101" s="9"/>
      <c r="QYC101" s="9"/>
      <c r="QYD101" s="9"/>
      <c r="QYE101" s="9"/>
      <c r="QYF101" s="9"/>
      <c r="QYG101" s="9"/>
      <c r="QYH101" s="9"/>
      <c r="QYI101" s="9"/>
      <c r="QYJ101" s="9"/>
      <c r="QYK101" s="9"/>
      <c r="QYL101" s="9"/>
      <c r="QYM101" s="9"/>
      <c r="QYN101" s="9"/>
      <c r="QYO101" s="9"/>
      <c r="QYP101" s="9"/>
      <c r="QYQ101" s="9"/>
      <c r="QYR101" s="9"/>
      <c r="QYS101" s="9"/>
      <c r="QYT101" s="9"/>
      <c r="QYU101" s="9"/>
      <c r="QYV101" s="9"/>
      <c r="QYW101" s="9"/>
      <c r="QYX101" s="9"/>
      <c r="QYY101" s="9"/>
      <c r="QYZ101" s="9"/>
      <c r="QZA101" s="9"/>
      <c r="QZB101" s="9"/>
      <c r="QZC101" s="9"/>
      <c r="QZD101" s="9"/>
      <c r="QZE101" s="9"/>
      <c r="QZF101" s="9"/>
      <c r="QZG101" s="9"/>
      <c r="QZH101" s="9"/>
      <c r="QZI101" s="9"/>
      <c r="QZJ101" s="9"/>
      <c r="QZK101" s="9"/>
      <c r="QZL101" s="9"/>
      <c r="QZM101" s="9"/>
      <c r="QZN101" s="9"/>
      <c r="QZO101" s="9"/>
      <c r="QZP101" s="9"/>
      <c r="QZQ101" s="9"/>
      <c r="QZR101" s="9"/>
      <c r="QZS101" s="9"/>
      <c r="QZT101" s="9"/>
      <c r="QZU101" s="9"/>
      <c r="QZV101" s="9"/>
      <c r="QZW101" s="9"/>
      <c r="QZX101" s="9"/>
      <c r="QZY101" s="9"/>
      <c r="QZZ101" s="9"/>
      <c r="RAA101" s="9"/>
      <c r="RAB101" s="9"/>
      <c r="RAC101" s="9"/>
      <c r="RAD101" s="9"/>
      <c r="RAE101" s="9"/>
      <c r="RAF101" s="9"/>
      <c r="RAG101" s="9"/>
      <c r="RAH101" s="9"/>
      <c r="RAI101" s="9"/>
      <c r="RAJ101" s="9"/>
      <c r="RAK101" s="9"/>
      <c r="RAL101" s="9"/>
      <c r="RAM101" s="9"/>
      <c r="RAN101" s="9"/>
      <c r="RAO101" s="9"/>
      <c r="RAP101" s="9"/>
      <c r="RAQ101" s="9"/>
      <c r="RAR101" s="9"/>
      <c r="RAS101" s="9"/>
      <c r="RAT101" s="9"/>
      <c r="RAU101" s="9"/>
      <c r="RAV101" s="9"/>
      <c r="RAW101" s="9"/>
      <c r="RAX101" s="9"/>
      <c r="RAY101" s="9"/>
      <c r="RAZ101" s="9"/>
      <c r="RBA101" s="9"/>
      <c r="RBB101" s="9"/>
      <c r="RBC101" s="9"/>
      <c r="RBD101" s="9"/>
      <c r="RBE101" s="9"/>
      <c r="RBF101" s="9"/>
      <c r="RBG101" s="9"/>
      <c r="RBH101" s="9"/>
      <c r="RBI101" s="9"/>
      <c r="RBJ101" s="9"/>
      <c r="RBK101" s="9"/>
      <c r="RBL101" s="9"/>
      <c r="RBM101" s="9"/>
      <c r="RBN101" s="9"/>
      <c r="RBO101" s="9"/>
      <c r="RBP101" s="9"/>
      <c r="RBQ101" s="9"/>
      <c r="RBR101" s="9"/>
      <c r="RBS101" s="9"/>
      <c r="RBT101" s="9"/>
      <c r="RBU101" s="9"/>
      <c r="RBV101" s="9"/>
      <c r="RBW101" s="9"/>
      <c r="RBX101" s="9"/>
      <c r="RBY101" s="9"/>
      <c r="RBZ101" s="9"/>
      <c r="RCA101" s="9"/>
      <c r="RCB101" s="9"/>
      <c r="RCC101" s="9"/>
      <c r="RCD101" s="9"/>
      <c r="RCE101" s="9"/>
      <c r="RCF101" s="9"/>
      <c r="RCG101" s="9"/>
      <c r="RCH101" s="9"/>
      <c r="RCI101" s="9"/>
      <c r="RCJ101" s="9"/>
      <c r="RCK101" s="9"/>
      <c r="RCL101" s="9"/>
      <c r="RCM101" s="9"/>
      <c r="RCN101" s="9"/>
      <c r="RCO101" s="9"/>
      <c r="RCP101" s="9"/>
      <c r="RCQ101" s="9"/>
      <c r="RCR101" s="9"/>
      <c r="RCS101" s="9"/>
      <c r="RCT101" s="9"/>
      <c r="RCU101" s="9"/>
      <c r="RCV101" s="9"/>
      <c r="RCW101" s="9"/>
      <c r="RCX101" s="9"/>
      <c r="RCY101" s="9"/>
      <c r="RCZ101" s="9"/>
      <c r="RDA101" s="9"/>
      <c r="RDB101" s="9"/>
      <c r="RDC101" s="9"/>
      <c r="RDD101" s="9"/>
      <c r="RDE101" s="9"/>
      <c r="RDF101" s="9"/>
      <c r="RDG101" s="9"/>
      <c r="RDH101" s="9"/>
      <c r="RDI101" s="9"/>
      <c r="RDJ101" s="9"/>
      <c r="RDK101" s="9"/>
      <c r="RDL101" s="9"/>
      <c r="RDM101" s="9"/>
      <c r="RDN101" s="9"/>
      <c r="RDO101" s="9"/>
      <c r="RDP101" s="9"/>
      <c r="RDQ101" s="9"/>
      <c r="RDR101" s="9"/>
      <c r="RDS101" s="9"/>
      <c r="RDT101" s="9"/>
      <c r="RDU101" s="9"/>
      <c r="RDV101" s="9"/>
      <c r="RDW101" s="9"/>
      <c r="RDX101" s="9"/>
      <c r="RDY101" s="9"/>
      <c r="RDZ101" s="9"/>
      <c r="REA101" s="9"/>
      <c r="REB101" s="9"/>
      <c r="REC101" s="9"/>
      <c r="RED101" s="9"/>
      <c r="REE101" s="9"/>
      <c r="REF101" s="9"/>
      <c r="REG101" s="9"/>
      <c r="REH101" s="9"/>
      <c r="REI101" s="9"/>
      <c r="REJ101" s="9"/>
      <c r="REK101" s="9"/>
      <c r="REL101" s="9"/>
      <c r="REM101" s="9"/>
      <c r="REN101" s="9"/>
      <c r="REO101" s="9"/>
      <c r="REP101" s="9"/>
      <c r="REQ101" s="9"/>
      <c r="RER101" s="9"/>
      <c r="RES101" s="9"/>
      <c r="RET101" s="9"/>
      <c r="REU101" s="9"/>
      <c r="REV101" s="9"/>
      <c r="REW101" s="9"/>
      <c r="REX101" s="9"/>
      <c r="REY101" s="9"/>
      <c r="REZ101" s="9"/>
      <c r="RFA101" s="9"/>
      <c r="RFB101" s="9"/>
      <c r="RFC101" s="9"/>
      <c r="RFD101" s="9"/>
      <c r="RFE101" s="9"/>
      <c r="RFF101" s="9"/>
      <c r="RFG101" s="9"/>
      <c r="RFH101" s="9"/>
      <c r="RFI101" s="9"/>
      <c r="RFJ101" s="9"/>
      <c r="RFK101" s="9"/>
      <c r="RFL101" s="9"/>
      <c r="RFM101" s="9"/>
      <c r="RFN101" s="9"/>
      <c r="RFO101" s="9"/>
      <c r="RFP101" s="9"/>
      <c r="RFQ101" s="9"/>
      <c r="RFR101" s="9"/>
      <c r="RFS101" s="9"/>
      <c r="RFT101" s="9"/>
      <c r="RFU101" s="9"/>
      <c r="RFV101" s="9"/>
      <c r="RFW101" s="9"/>
      <c r="RFX101" s="9"/>
      <c r="RFY101" s="9"/>
      <c r="RFZ101" s="9"/>
      <c r="RGA101" s="9"/>
      <c r="RGB101" s="9"/>
      <c r="RGC101" s="9"/>
      <c r="RGD101" s="9"/>
      <c r="RGE101" s="9"/>
      <c r="RGF101" s="9"/>
      <c r="RGG101" s="9"/>
      <c r="RGH101" s="9"/>
      <c r="RGI101" s="9"/>
      <c r="RGJ101" s="9"/>
      <c r="RGK101" s="9"/>
      <c r="RGL101" s="9"/>
      <c r="RGM101" s="9"/>
      <c r="RGN101" s="9"/>
      <c r="RGO101" s="9"/>
      <c r="RGP101" s="9"/>
      <c r="RGQ101" s="9"/>
      <c r="RGR101" s="9"/>
      <c r="RGS101" s="9"/>
      <c r="RGT101" s="9"/>
      <c r="RGU101" s="9"/>
      <c r="RGV101" s="9"/>
      <c r="RGW101" s="9"/>
      <c r="RGX101" s="9"/>
      <c r="RGY101" s="9"/>
      <c r="RGZ101" s="9"/>
      <c r="RHA101" s="9"/>
      <c r="RHB101" s="9"/>
      <c r="RHC101" s="9"/>
      <c r="RHD101" s="9"/>
      <c r="RHE101" s="9"/>
      <c r="RHF101" s="9"/>
      <c r="RHG101" s="9"/>
      <c r="RHH101" s="9"/>
      <c r="RHI101" s="9"/>
      <c r="RHJ101" s="9"/>
      <c r="RHK101" s="9"/>
      <c r="RHL101" s="9"/>
      <c r="RHM101" s="9"/>
      <c r="RHN101" s="9"/>
      <c r="RHO101" s="9"/>
      <c r="RHP101" s="9"/>
      <c r="RHQ101" s="9"/>
      <c r="RHR101" s="9"/>
      <c r="RHS101" s="9"/>
      <c r="RHT101" s="9"/>
      <c r="RHU101" s="9"/>
      <c r="RHV101" s="9"/>
      <c r="RHW101" s="9"/>
      <c r="RHX101" s="9"/>
      <c r="RHY101" s="9"/>
      <c r="RHZ101" s="9"/>
      <c r="RIA101" s="9"/>
      <c r="RIB101" s="9"/>
      <c r="RIC101" s="9"/>
      <c r="RID101" s="9"/>
      <c r="RIE101" s="9"/>
      <c r="RIF101" s="9"/>
      <c r="RIG101" s="9"/>
      <c r="RIH101" s="9"/>
      <c r="RII101" s="9"/>
      <c r="RIJ101" s="9"/>
      <c r="RIK101" s="9"/>
      <c r="RIL101" s="9"/>
      <c r="RIM101" s="9"/>
      <c r="RIN101" s="9"/>
      <c r="RIO101" s="9"/>
      <c r="RIP101" s="9"/>
      <c r="RIQ101" s="9"/>
      <c r="RIR101" s="9"/>
      <c r="RIS101" s="9"/>
      <c r="RIT101" s="9"/>
      <c r="RIU101" s="9"/>
      <c r="RIV101" s="9"/>
      <c r="RIW101" s="9"/>
      <c r="RIX101" s="9"/>
      <c r="RIY101" s="9"/>
      <c r="RIZ101" s="9"/>
      <c r="RJA101" s="9"/>
      <c r="RJB101" s="9"/>
      <c r="RJC101" s="9"/>
      <c r="RJD101" s="9"/>
      <c r="RJE101" s="9"/>
      <c r="RJF101" s="9"/>
      <c r="RJG101" s="9"/>
      <c r="RJH101" s="9"/>
      <c r="RJI101" s="9"/>
      <c r="RJJ101" s="9"/>
      <c r="RJK101" s="9"/>
      <c r="RJL101" s="9"/>
      <c r="RJM101" s="9"/>
      <c r="RJN101" s="9"/>
      <c r="RJO101" s="9"/>
      <c r="RJP101" s="9"/>
      <c r="RJQ101" s="9"/>
      <c r="RJR101" s="9"/>
      <c r="RJS101" s="9"/>
      <c r="RJT101" s="9"/>
      <c r="RJU101" s="9"/>
      <c r="RJV101" s="9"/>
      <c r="RJW101" s="9"/>
      <c r="RJX101" s="9"/>
      <c r="RJY101" s="9"/>
      <c r="RJZ101" s="9"/>
      <c r="RKA101" s="9"/>
      <c r="RKB101" s="9"/>
      <c r="RKC101" s="9"/>
      <c r="RKD101" s="9"/>
      <c r="RKE101" s="9"/>
      <c r="RKF101" s="9"/>
      <c r="RKG101" s="9"/>
      <c r="RKH101" s="9"/>
      <c r="RKI101" s="9"/>
      <c r="RKJ101" s="9"/>
      <c r="RKK101" s="9"/>
      <c r="RKL101" s="9"/>
      <c r="RKM101" s="9"/>
      <c r="RKN101" s="9"/>
      <c r="RKO101" s="9"/>
      <c r="RKP101" s="9"/>
      <c r="RKQ101" s="9"/>
      <c r="RKR101" s="9"/>
      <c r="RKS101" s="9"/>
      <c r="RKT101" s="9"/>
      <c r="RKU101" s="9"/>
      <c r="RKV101" s="9"/>
      <c r="RKW101" s="9"/>
      <c r="RKX101" s="9"/>
      <c r="RKY101" s="9"/>
      <c r="RKZ101" s="9"/>
      <c r="RLA101" s="9"/>
      <c r="RLB101" s="9"/>
      <c r="RLC101" s="9"/>
      <c r="RLD101" s="9"/>
      <c r="RLE101" s="9"/>
      <c r="RLF101" s="9"/>
      <c r="RLG101" s="9"/>
      <c r="RLH101" s="9"/>
      <c r="RLI101" s="9"/>
      <c r="RLJ101" s="9"/>
      <c r="RLK101" s="9"/>
      <c r="RLL101" s="9"/>
      <c r="RLM101" s="9"/>
      <c r="RLN101" s="9"/>
      <c r="RLO101" s="9"/>
      <c r="RLP101" s="9"/>
      <c r="RLQ101" s="9"/>
      <c r="RLR101" s="9"/>
      <c r="RLS101" s="9"/>
      <c r="RLT101" s="9"/>
      <c r="RLU101" s="9"/>
      <c r="RLV101" s="9"/>
      <c r="RLW101" s="9"/>
      <c r="RLX101" s="9"/>
      <c r="RLY101" s="9"/>
      <c r="RLZ101" s="9"/>
      <c r="RMA101" s="9"/>
      <c r="RMB101" s="9"/>
      <c r="RMC101" s="9"/>
      <c r="RMD101" s="9"/>
      <c r="RME101" s="9"/>
      <c r="RMF101" s="9"/>
      <c r="RMG101" s="9"/>
      <c r="RMH101" s="9"/>
      <c r="RMI101" s="9"/>
      <c r="RMJ101" s="9"/>
      <c r="RMK101" s="9"/>
      <c r="RML101" s="9"/>
      <c r="RMM101" s="9"/>
      <c r="RMN101" s="9"/>
      <c r="RMO101" s="9"/>
      <c r="RMP101" s="9"/>
      <c r="RMQ101" s="9"/>
      <c r="RMR101" s="9"/>
      <c r="RMS101" s="9"/>
      <c r="RMT101" s="9"/>
      <c r="RMU101" s="9"/>
      <c r="RMV101" s="9"/>
      <c r="RMW101" s="9"/>
      <c r="RMX101" s="9"/>
      <c r="RMY101" s="9"/>
      <c r="RMZ101" s="9"/>
      <c r="RNA101" s="9"/>
      <c r="RNB101" s="9"/>
      <c r="RNC101" s="9"/>
      <c r="RND101" s="9"/>
      <c r="RNE101" s="9"/>
      <c r="RNF101" s="9"/>
      <c r="RNG101" s="9"/>
      <c r="RNH101" s="9"/>
      <c r="RNI101" s="9"/>
      <c r="RNJ101" s="9"/>
      <c r="RNK101" s="9"/>
      <c r="RNL101" s="9"/>
      <c r="RNM101" s="9"/>
      <c r="RNN101" s="9"/>
      <c r="RNO101" s="9"/>
      <c r="RNP101" s="9"/>
      <c r="RNQ101" s="9"/>
      <c r="RNR101" s="9"/>
      <c r="RNS101" s="9"/>
      <c r="RNT101" s="9"/>
      <c r="RNU101" s="9"/>
      <c r="RNV101" s="9"/>
      <c r="RNW101" s="9"/>
      <c r="RNX101" s="9"/>
      <c r="RNY101" s="9"/>
      <c r="RNZ101" s="9"/>
      <c r="ROA101" s="9"/>
      <c r="ROB101" s="9"/>
      <c r="ROC101" s="9"/>
      <c r="ROD101" s="9"/>
      <c r="ROE101" s="9"/>
      <c r="ROF101" s="9"/>
      <c r="ROG101" s="9"/>
      <c r="ROH101" s="9"/>
      <c r="ROI101" s="9"/>
      <c r="ROJ101" s="9"/>
      <c r="ROK101" s="9"/>
      <c r="ROL101" s="9"/>
      <c r="ROM101" s="9"/>
      <c r="RON101" s="9"/>
      <c r="ROO101" s="9"/>
      <c r="ROP101" s="9"/>
      <c r="ROQ101" s="9"/>
      <c r="ROR101" s="9"/>
      <c r="ROS101" s="9"/>
      <c r="ROT101" s="9"/>
      <c r="ROU101" s="9"/>
      <c r="ROV101" s="9"/>
      <c r="ROW101" s="9"/>
      <c r="ROX101" s="9"/>
      <c r="ROY101" s="9"/>
      <c r="ROZ101" s="9"/>
      <c r="RPA101" s="9"/>
      <c r="RPB101" s="9"/>
      <c r="RPC101" s="9"/>
      <c r="RPD101" s="9"/>
      <c r="RPE101" s="9"/>
      <c r="RPF101" s="9"/>
      <c r="RPG101" s="9"/>
      <c r="RPH101" s="9"/>
      <c r="RPI101" s="9"/>
      <c r="RPJ101" s="9"/>
      <c r="RPK101" s="9"/>
      <c r="RPL101" s="9"/>
      <c r="RPM101" s="9"/>
      <c r="RPN101" s="9"/>
      <c r="RPO101" s="9"/>
      <c r="RPP101" s="9"/>
      <c r="RPQ101" s="9"/>
      <c r="RPR101" s="9"/>
      <c r="RPS101" s="9"/>
      <c r="RPT101" s="9"/>
      <c r="RPU101" s="9"/>
      <c r="RPV101" s="9"/>
      <c r="RPW101" s="9"/>
      <c r="RPX101" s="9"/>
      <c r="RPY101" s="9"/>
      <c r="RPZ101" s="9"/>
      <c r="RQA101" s="9"/>
      <c r="RQB101" s="9"/>
      <c r="RQC101" s="9"/>
      <c r="RQD101" s="9"/>
      <c r="RQE101" s="9"/>
      <c r="RQF101" s="9"/>
      <c r="RQG101" s="9"/>
      <c r="RQH101" s="9"/>
      <c r="RQI101" s="9"/>
      <c r="RQJ101" s="9"/>
      <c r="RQK101" s="9"/>
      <c r="RQL101" s="9"/>
      <c r="RQM101" s="9"/>
      <c r="RQN101" s="9"/>
      <c r="RQO101" s="9"/>
      <c r="RQP101" s="9"/>
      <c r="RQQ101" s="9"/>
      <c r="RQR101" s="9"/>
      <c r="RQS101" s="9"/>
      <c r="RQT101" s="9"/>
      <c r="RQU101" s="9"/>
      <c r="RQV101" s="9"/>
      <c r="RQW101" s="9"/>
      <c r="RQX101" s="9"/>
      <c r="RQY101" s="9"/>
      <c r="RQZ101" s="9"/>
      <c r="RRA101" s="9"/>
      <c r="RRB101" s="9"/>
      <c r="RRC101" s="9"/>
      <c r="RRD101" s="9"/>
      <c r="RRE101" s="9"/>
      <c r="RRF101" s="9"/>
      <c r="RRG101" s="9"/>
      <c r="RRH101" s="9"/>
      <c r="RRI101" s="9"/>
      <c r="RRJ101" s="9"/>
      <c r="RRK101" s="9"/>
      <c r="RRL101" s="9"/>
      <c r="RRM101" s="9"/>
      <c r="RRN101" s="9"/>
      <c r="RRO101" s="9"/>
      <c r="RRP101" s="9"/>
      <c r="RRQ101" s="9"/>
      <c r="RRR101" s="9"/>
      <c r="RRS101" s="9"/>
      <c r="RRT101" s="9"/>
      <c r="RRU101" s="9"/>
      <c r="RRV101" s="9"/>
      <c r="RRW101" s="9"/>
      <c r="RRX101" s="9"/>
      <c r="RRY101" s="9"/>
      <c r="RRZ101" s="9"/>
      <c r="RSA101" s="9"/>
      <c r="RSB101" s="9"/>
      <c r="RSC101" s="9"/>
      <c r="RSD101" s="9"/>
      <c r="RSE101" s="9"/>
      <c r="RSF101" s="9"/>
      <c r="RSG101" s="9"/>
      <c r="RSH101" s="9"/>
      <c r="RSI101" s="9"/>
      <c r="RSJ101" s="9"/>
      <c r="RSK101" s="9"/>
      <c r="RSL101" s="9"/>
      <c r="RSM101" s="9"/>
      <c r="RSN101" s="9"/>
      <c r="RSO101" s="9"/>
      <c r="RSP101" s="9"/>
      <c r="RSQ101" s="9"/>
      <c r="RSR101" s="9"/>
      <c r="RSS101" s="9"/>
      <c r="RST101" s="9"/>
      <c r="RSU101" s="9"/>
      <c r="RSV101" s="9"/>
      <c r="RSW101" s="9"/>
      <c r="RSX101" s="9"/>
      <c r="RSY101" s="9"/>
      <c r="RSZ101" s="9"/>
      <c r="RTA101" s="9"/>
      <c r="RTB101" s="9"/>
      <c r="RTC101" s="9"/>
      <c r="RTD101" s="9"/>
      <c r="RTE101" s="9"/>
      <c r="RTF101" s="9"/>
      <c r="RTG101" s="9"/>
      <c r="RTH101" s="9"/>
      <c r="RTI101" s="9"/>
      <c r="RTJ101" s="9"/>
      <c r="RTK101" s="9"/>
      <c r="RTL101" s="9"/>
      <c r="RTM101" s="9"/>
      <c r="RTN101" s="9"/>
      <c r="RTO101" s="9"/>
      <c r="RTP101" s="9"/>
      <c r="RTQ101" s="9"/>
      <c r="RTR101" s="9"/>
      <c r="RTS101" s="9"/>
      <c r="RTT101" s="9"/>
      <c r="RTU101" s="9"/>
      <c r="RTV101" s="9"/>
      <c r="RTW101" s="9"/>
      <c r="RTX101" s="9"/>
      <c r="RTY101" s="9"/>
      <c r="RTZ101" s="9"/>
      <c r="RUA101" s="9"/>
      <c r="RUB101" s="9"/>
      <c r="RUC101" s="9"/>
      <c r="RUD101" s="9"/>
      <c r="RUE101" s="9"/>
      <c r="RUF101" s="9"/>
      <c r="RUG101" s="9"/>
      <c r="RUH101" s="9"/>
      <c r="RUI101" s="9"/>
      <c r="RUJ101" s="9"/>
      <c r="RUK101" s="9"/>
      <c r="RUL101" s="9"/>
      <c r="RUM101" s="9"/>
      <c r="RUN101" s="9"/>
      <c r="RUO101" s="9"/>
      <c r="RUP101" s="9"/>
      <c r="RUQ101" s="9"/>
      <c r="RUR101" s="9"/>
      <c r="RUS101" s="9"/>
      <c r="RUT101" s="9"/>
      <c r="RUU101" s="9"/>
      <c r="RUV101" s="9"/>
      <c r="RUW101" s="9"/>
      <c r="RUX101" s="9"/>
      <c r="RUY101" s="9"/>
      <c r="RUZ101" s="9"/>
      <c r="RVA101" s="9"/>
      <c r="RVB101" s="9"/>
      <c r="RVC101" s="9"/>
      <c r="RVD101" s="9"/>
      <c r="RVE101" s="9"/>
      <c r="RVF101" s="9"/>
      <c r="RVG101" s="9"/>
      <c r="RVH101" s="9"/>
      <c r="RVI101" s="9"/>
      <c r="RVJ101" s="9"/>
      <c r="RVK101" s="9"/>
      <c r="RVL101" s="9"/>
      <c r="RVM101" s="9"/>
      <c r="RVN101" s="9"/>
      <c r="RVO101" s="9"/>
      <c r="RVP101" s="9"/>
      <c r="RVQ101" s="9"/>
      <c r="RVR101" s="9"/>
      <c r="RVS101" s="9"/>
      <c r="RVT101" s="9"/>
      <c r="RVU101" s="9"/>
      <c r="RVV101" s="9"/>
      <c r="RVW101" s="9"/>
      <c r="RVX101" s="9"/>
      <c r="RVY101" s="9"/>
      <c r="RVZ101" s="9"/>
      <c r="RWA101" s="9"/>
      <c r="RWB101" s="9"/>
      <c r="RWC101" s="9"/>
      <c r="RWD101" s="9"/>
      <c r="RWE101" s="9"/>
      <c r="RWF101" s="9"/>
      <c r="RWG101" s="9"/>
      <c r="RWH101" s="9"/>
      <c r="RWI101" s="9"/>
      <c r="RWJ101" s="9"/>
      <c r="RWK101" s="9"/>
      <c r="RWL101" s="9"/>
      <c r="RWM101" s="9"/>
      <c r="RWN101" s="9"/>
      <c r="RWO101" s="9"/>
      <c r="RWP101" s="9"/>
      <c r="RWQ101" s="9"/>
      <c r="RWR101" s="9"/>
      <c r="RWS101" s="9"/>
      <c r="RWT101" s="9"/>
      <c r="RWU101" s="9"/>
      <c r="RWV101" s="9"/>
      <c r="RWW101" s="9"/>
      <c r="RWX101" s="9"/>
      <c r="RWY101" s="9"/>
      <c r="RWZ101" s="9"/>
      <c r="RXA101" s="9"/>
      <c r="RXB101" s="9"/>
      <c r="RXC101" s="9"/>
      <c r="RXD101" s="9"/>
      <c r="RXE101" s="9"/>
      <c r="RXF101" s="9"/>
      <c r="RXG101" s="9"/>
      <c r="RXH101" s="9"/>
      <c r="RXI101" s="9"/>
      <c r="RXJ101" s="9"/>
      <c r="RXK101" s="9"/>
      <c r="RXL101" s="9"/>
      <c r="RXM101" s="9"/>
      <c r="RXN101" s="9"/>
      <c r="RXO101" s="9"/>
      <c r="RXP101" s="9"/>
      <c r="RXQ101" s="9"/>
      <c r="RXR101" s="9"/>
      <c r="RXS101" s="9"/>
      <c r="RXT101" s="9"/>
      <c r="RXU101" s="9"/>
      <c r="RXV101" s="9"/>
      <c r="RXW101" s="9"/>
      <c r="RXX101" s="9"/>
      <c r="RXY101" s="9"/>
      <c r="RXZ101" s="9"/>
      <c r="RYA101" s="9"/>
      <c r="RYB101" s="9"/>
      <c r="RYC101" s="9"/>
      <c r="RYD101" s="9"/>
      <c r="RYE101" s="9"/>
      <c r="RYF101" s="9"/>
      <c r="RYG101" s="9"/>
      <c r="RYH101" s="9"/>
      <c r="RYI101" s="9"/>
      <c r="RYJ101" s="9"/>
      <c r="RYK101" s="9"/>
      <c r="RYL101" s="9"/>
      <c r="RYM101" s="9"/>
      <c r="RYN101" s="9"/>
      <c r="RYO101" s="9"/>
      <c r="RYP101" s="9"/>
      <c r="RYQ101" s="9"/>
      <c r="RYR101" s="9"/>
      <c r="RYS101" s="9"/>
      <c r="RYT101" s="9"/>
      <c r="RYU101" s="9"/>
      <c r="RYV101" s="9"/>
      <c r="RYW101" s="9"/>
      <c r="RYX101" s="9"/>
      <c r="RYY101" s="9"/>
      <c r="RYZ101" s="9"/>
      <c r="RZA101" s="9"/>
      <c r="RZB101" s="9"/>
      <c r="RZC101" s="9"/>
      <c r="RZD101" s="9"/>
      <c r="RZE101" s="9"/>
      <c r="RZF101" s="9"/>
      <c r="RZG101" s="9"/>
      <c r="RZH101" s="9"/>
      <c r="RZI101" s="9"/>
      <c r="RZJ101" s="9"/>
      <c r="RZK101" s="9"/>
      <c r="RZL101" s="9"/>
      <c r="RZM101" s="9"/>
      <c r="RZN101" s="9"/>
      <c r="RZO101" s="9"/>
      <c r="RZP101" s="9"/>
      <c r="RZQ101" s="9"/>
      <c r="RZR101" s="9"/>
      <c r="RZS101" s="9"/>
      <c r="RZT101" s="9"/>
      <c r="RZU101" s="9"/>
      <c r="RZV101" s="9"/>
      <c r="RZW101" s="9"/>
      <c r="RZX101" s="9"/>
      <c r="RZY101" s="9"/>
      <c r="RZZ101" s="9"/>
      <c r="SAA101" s="9"/>
      <c r="SAB101" s="9"/>
      <c r="SAC101" s="9"/>
      <c r="SAD101" s="9"/>
      <c r="SAE101" s="9"/>
      <c r="SAF101" s="9"/>
      <c r="SAG101" s="9"/>
      <c r="SAH101" s="9"/>
      <c r="SAI101" s="9"/>
      <c r="SAJ101" s="9"/>
      <c r="SAK101" s="9"/>
      <c r="SAL101" s="9"/>
      <c r="SAM101" s="9"/>
      <c r="SAN101" s="9"/>
      <c r="SAO101" s="9"/>
      <c r="SAP101" s="9"/>
      <c r="SAQ101" s="9"/>
      <c r="SAR101" s="9"/>
      <c r="SAS101" s="9"/>
      <c r="SAT101" s="9"/>
      <c r="SAU101" s="9"/>
      <c r="SAV101" s="9"/>
      <c r="SAW101" s="9"/>
      <c r="SAX101" s="9"/>
      <c r="SAY101" s="9"/>
      <c r="SAZ101" s="9"/>
      <c r="SBA101" s="9"/>
      <c r="SBB101" s="9"/>
      <c r="SBC101" s="9"/>
      <c r="SBD101" s="9"/>
      <c r="SBE101" s="9"/>
      <c r="SBF101" s="9"/>
      <c r="SBG101" s="9"/>
      <c r="SBH101" s="9"/>
      <c r="SBI101" s="9"/>
      <c r="SBJ101" s="9"/>
      <c r="SBK101" s="9"/>
      <c r="SBL101" s="9"/>
      <c r="SBM101" s="9"/>
      <c r="SBN101" s="9"/>
      <c r="SBO101" s="9"/>
      <c r="SBP101" s="9"/>
      <c r="SBQ101" s="9"/>
      <c r="SBR101" s="9"/>
      <c r="SBS101" s="9"/>
      <c r="SBT101" s="9"/>
      <c r="SBU101" s="9"/>
      <c r="SBV101" s="9"/>
      <c r="SBW101" s="9"/>
      <c r="SBX101" s="9"/>
      <c r="SBY101" s="9"/>
      <c r="SBZ101" s="9"/>
      <c r="SCA101" s="9"/>
      <c r="SCB101" s="9"/>
      <c r="SCC101" s="9"/>
      <c r="SCD101" s="9"/>
      <c r="SCE101" s="9"/>
      <c r="SCF101" s="9"/>
      <c r="SCG101" s="9"/>
      <c r="SCH101" s="9"/>
      <c r="SCI101" s="9"/>
      <c r="SCJ101" s="9"/>
      <c r="SCK101" s="9"/>
      <c r="SCL101" s="9"/>
      <c r="SCM101" s="9"/>
      <c r="SCN101" s="9"/>
      <c r="SCO101" s="9"/>
      <c r="SCP101" s="9"/>
      <c r="SCQ101" s="9"/>
      <c r="SCR101" s="9"/>
      <c r="SCS101" s="9"/>
      <c r="SCT101" s="9"/>
      <c r="SCU101" s="9"/>
      <c r="SCV101" s="9"/>
      <c r="SCW101" s="9"/>
      <c r="SCX101" s="9"/>
      <c r="SCY101" s="9"/>
      <c r="SCZ101" s="9"/>
      <c r="SDA101" s="9"/>
      <c r="SDB101" s="9"/>
      <c r="SDC101" s="9"/>
      <c r="SDD101" s="9"/>
      <c r="SDE101" s="9"/>
      <c r="SDF101" s="9"/>
      <c r="SDG101" s="9"/>
      <c r="SDH101" s="9"/>
      <c r="SDI101" s="9"/>
      <c r="SDJ101" s="9"/>
      <c r="SDK101" s="9"/>
      <c r="SDL101" s="9"/>
      <c r="SDM101" s="9"/>
      <c r="SDN101" s="9"/>
      <c r="SDO101" s="9"/>
      <c r="SDP101" s="9"/>
      <c r="SDQ101" s="9"/>
      <c r="SDR101" s="9"/>
      <c r="SDS101" s="9"/>
      <c r="SDT101" s="9"/>
      <c r="SDU101" s="9"/>
      <c r="SDV101" s="9"/>
      <c r="SDW101" s="9"/>
      <c r="SDX101" s="9"/>
      <c r="SDY101" s="9"/>
      <c r="SDZ101" s="9"/>
      <c r="SEA101" s="9"/>
      <c r="SEB101" s="9"/>
      <c r="SEC101" s="9"/>
      <c r="SED101" s="9"/>
      <c r="SEE101" s="9"/>
      <c r="SEF101" s="9"/>
      <c r="SEG101" s="9"/>
      <c r="SEH101" s="9"/>
      <c r="SEI101" s="9"/>
      <c r="SEJ101" s="9"/>
      <c r="SEK101" s="9"/>
      <c r="SEL101" s="9"/>
      <c r="SEM101" s="9"/>
      <c r="SEN101" s="9"/>
      <c r="SEO101" s="9"/>
      <c r="SEP101" s="9"/>
      <c r="SEQ101" s="9"/>
      <c r="SER101" s="9"/>
      <c r="SES101" s="9"/>
      <c r="SET101" s="9"/>
      <c r="SEU101" s="9"/>
      <c r="SEV101" s="9"/>
      <c r="SEW101" s="9"/>
      <c r="SEX101" s="9"/>
      <c r="SEY101" s="9"/>
      <c r="SEZ101" s="9"/>
      <c r="SFA101" s="9"/>
      <c r="SFB101" s="9"/>
      <c r="SFC101" s="9"/>
      <c r="SFD101" s="9"/>
      <c r="SFE101" s="9"/>
      <c r="SFF101" s="9"/>
      <c r="SFG101" s="9"/>
      <c r="SFH101" s="9"/>
      <c r="SFI101" s="9"/>
      <c r="SFJ101" s="9"/>
      <c r="SFK101" s="9"/>
      <c r="SFL101" s="9"/>
      <c r="SFM101" s="9"/>
      <c r="SFN101" s="9"/>
      <c r="SFO101" s="9"/>
      <c r="SFP101" s="9"/>
      <c r="SFQ101" s="9"/>
      <c r="SFR101" s="9"/>
      <c r="SFS101" s="9"/>
      <c r="SFT101" s="9"/>
      <c r="SFU101" s="9"/>
      <c r="SFV101" s="9"/>
      <c r="SFW101" s="9"/>
      <c r="SFX101" s="9"/>
      <c r="SFY101" s="9"/>
      <c r="SFZ101" s="9"/>
      <c r="SGA101" s="9"/>
      <c r="SGB101" s="9"/>
      <c r="SGC101" s="9"/>
      <c r="SGD101" s="9"/>
      <c r="SGE101" s="9"/>
      <c r="SGF101" s="9"/>
      <c r="SGG101" s="9"/>
      <c r="SGH101" s="9"/>
      <c r="SGI101" s="9"/>
      <c r="SGJ101" s="9"/>
      <c r="SGK101" s="9"/>
      <c r="SGL101" s="9"/>
      <c r="SGM101" s="9"/>
      <c r="SGN101" s="9"/>
      <c r="SGO101" s="9"/>
      <c r="SGP101" s="9"/>
      <c r="SGQ101" s="9"/>
      <c r="SGR101" s="9"/>
      <c r="SGS101" s="9"/>
      <c r="SGT101" s="9"/>
      <c r="SGU101" s="9"/>
      <c r="SGV101" s="9"/>
      <c r="SGW101" s="9"/>
      <c r="SGX101" s="9"/>
      <c r="SGY101" s="9"/>
      <c r="SGZ101" s="9"/>
      <c r="SHA101" s="9"/>
      <c r="SHB101" s="9"/>
      <c r="SHC101" s="9"/>
      <c r="SHD101" s="9"/>
      <c r="SHE101" s="9"/>
      <c r="SHF101" s="9"/>
      <c r="SHG101" s="9"/>
      <c r="SHH101" s="9"/>
      <c r="SHI101" s="9"/>
      <c r="SHJ101" s="9"/>
      <c r="SHK101" s="9"/>
      <c r="SHL101" s="9"/>
      <c r="SHM101" s="9"/>
      <c r="SHN101" s="9"/>
      <c r="SHO101" s="9"/>
      <c r="SHP101" s="9"/>
      <c r="SHQ101" s="9"/>
      <c r="SHR101" s="9"/>
      <c r="SHS101" s="9"/>
      <c r="SHT101" s="9"/>
      <c r="SHU101" s="9"/>
      <c r="SHV101" s="9"/>
      <c r="SHW101" s="9"/>
      <c r="SHX101" s="9"/>
      <c r="SHY101" s="9"/>
      <c r="SHZ101" s="9"/>
      <c r="SIA101" s="9"/>
      <c r="SIB101" s="9"/>
      <c r="SIC101" s="9"/>
      <c r="SID101" s="9"/>
      <c r="SIE101" s="9"/>
      <c r="SIF101" s="9"/>
      <c r="SIG101" s="9"/>
      <c r="SIH101" s="9"/>
      <c r="SII101" s="9"/>
      <c r="SIJ101" s="9"/>
      <c r="SIK101" s="9"/>
      <c r="SIL101" s="9"/>
      <c r="SIM101" s="9"/>
      <c r="SIN101" s="9"/>
      <c r="SIO101" s="9"/>
      <c r="SIP101" s="9"/>
      <c r="SIQ101" s="9"/>
      <c r="SIR101" s="9"/>
      <c r="SIS101" s="9"/>
      <c r="SIT101" s="9"/>
      <c r="SIU101" s="9"/>
      <c r="SIV101" s="9"/>
      <c r="SIW101" s="9"/>
      <c r="SIX101" s="9"/>
      <c r="SIY101" s="9"/>
      <c r="SIZ101" s="9"/>
      <c r="SJA101" s="9"/>
      <c r="SJB101" s="9"/>
      <c r="SJC101" s="9"/>
      <c r="SJD101" s="9"/>
      <c r="SJE101" s="9"/>
      <c r="SJF101" s="9"/>
      <c r="SJG101" s="9"/>
      <c r="SJH101" s="9"/>
      <c r="SJI101" s="9"/>
      <c r="SJJ101" s="9"/>
      <c r="SJK101" s="9"/>
      <c r="SJL101" s="9"/>
      <c r="SJM101" s="9"/>
      <c r="SJN101" s="9"/>
      <c r="SJO101" s="9"/>
      <c r="SJP101" s="9"/>
      <c r="SJQ101" s="9"/>
      <c r="SJR101" s="9"/>
      <c r="SJS101" s="9"/>
      <c r="SJT101" s="9"/>
      <c r="SJU101" s="9"/>
      <c r="SJV101" s="9"/>
      <c r="SJW101" s="9"/>
      <c r="SJX101" s="9"/>
      <c r="SJY101" s="9"/>
      <c r="SJZ101" s="9"/>
      <c r="SKA101" s="9"/>
      <c r="SKB101" s="9"/>
      <c r="SKC101" s="9"/>
      <c r="SKD101" s="9"/>
      <c r="SKE101" s="9"/>
      <c r="SKF101" s="9"/>
      <c r="SKG101" s="9"/>
      <c r="SKH101" s="9"/>
      <c r="SKI101" s="9"/>
      <c r="SKJ101" s="9"/>
      <c r="SKK101" s="9"/>
      <c r="SKL101" s="9"/>
      <c r="SKM101" s="9"/>
      <c r="SKN101" s="9"/>
      <c r="SKO101" s="9"/>
      <c r="SKP101" s="9"/>
      <c r="SKQ101" s="9"/>
      <c r="SKR101" s="9"/>
      <c r="SKS101" s="9"/>
      <c r="SKT101" s="9"/>
      <c r="SKU101" s="9"/>
      <c r="SKV101" s="9"/>
      <c r="SKW101" s="9"/>
      <c r="SKX101" s="9"/>
      <c r="SKY101" s="9"/>
      <c r="SKZ101" s="9"/>
      <c r="SLA101" s="9"/>
      <c r="SLB101" s="9"/>
      <c r="SLC101" s="9"/>
      <c r="SLD101" s="9"/>
      <c r="SLE101" s="9"/>
      <c r="SLF101" s="9"/>
      <c r="SLG101" s="9"/>
      <c r="SLH101" s="9"/>
      <c r="SLI101" s="9"/>
      <c r="SLJ101" s="9"/>
      <c r="SLK101" s="9"/>
      <c r="SLL101" s="9"/>
      <c r="SLM101" s="9"/>
      <c r="SLN101" s="9"/>
      <c r="SLO101" s="9"/>
      <c r="SLP101" s="9"/>
      <c r="SLQ101" s="9"/>
      <c r="SLR101" s="9"/>
      <c r="SLS101" s="9"/>
      <c r="SLT101" s="9"/>
      <c r="SLU101" s="9"/>
      <c r="SLV101" s="9"/>
      <c r="SLW101" s="9"/>
      <c r="SLX101" s="9"/>
      <c r="SLY101" s="9"/>
      <c r="SLZ101" s="9"/>
      <c r="SMA101" s="9"/>
      <c r="SMB101" s="9"/>
      <c r="SMC101" s="9"/>
      <c r="SMD101" s="9"/>
      <c r="SME101" s="9"/>
      <c r="SMF101" s="9"/>
      <c r="SMG101" s="9"/>
      <c r="SMH101" s="9"/>
      <c r="SMI101" s="9"/>
      <c r="SMJ101" s="9"/>
      <c r="SMK101" s="9"/>
      <c r="SML101" s="9"/>
      <c r="SMM101" s="9"/>
      <c r="SMN101" s="9"/>
      <c r="SMO101" s="9"/>
      <c r="SMP101" s="9"/>
      <c r="SMQ101" s="9"/>
      <c r="SMR101" s="9"/>
      <c r="SMS101" s="9"/>
      <c r="SMT101" s="9"/>
      <c r="SMU101" s="9"/>
      <c r="SMV101" s="9"/>
      <c r="SMW101" s="9"/>
      <c r="SMX101" s="9"/>
      <c r="SMY101" s="9"/>
      <c r="SMZ101" s="9"/>
      <c r="SNA101" s="9"/>
      <c r="SNB101" s="9"/>
      <c r="SNC101" s="9"/>
      <c r="SND101" s="9"/>
      <c r="SNE101" s="9"/>
      <c r="SNF101" s="9"/>
      <c r="SNG101" s="9"/>
      <c r="SNH101" s="9"/>
      <c r="SNI101" s="9"/>
      <c r="SNJ101" s="9"/>
      <c r="SNK101" s="9"/>
      <c r="SNL101" s="9"/>
      <c r="SNM101" s="9"/>
      <c r="SNN101" s="9"/>
      <c r="SNO101" s="9"/>
      <c r="SNP101" s="9"/>
      <c r="SNQ101" s="9"/>
      <c r="SNR101" s="9"/>
      <c r="SNS101" s="9"/>
      <c r="SNT101" s="9"/>
      <c r="SNU101" s="9"/>
      <c r="SNV101" s="9"/>
      <c r="SNW101" s="9"/>
      <c r="SNX101" s="9"/>
      <c r="SNY101" s="9"/>
      <c r="SNZ101" s="9"/>
      <c r="SOA101" s="9"/>
      <c r="SOB101" s="9"/>
      <c r="SOC101" s="9"/>
      <c r="SOD101" s="9"/>
      <c r="SOE101" s="9"/>
      <c r="SOF101" s="9"/>
      <c r="SOG101" s="9"/>
      <c r="SOH101" s="9"/>
      <c r="SOI101" s="9"/>
      <c r="SOJ101" s="9"/>
      <c r="SOK101" s="9"/>
      <c r="SOL101" s="9"/>
      <c r="SOM101" s="9"/>
      <c r="SON101" s="9"/>
      <c r="SOO101" s="9"/>
      <c r="SOP101" s="9"/>
      <c r="SOQ101" s="9"/>
      <c r="SOR101" s="9"/>
      <c r="SOS101" s="9"/>
      <c r="SOT101" s="9"/>
      <c r="SOU101" s="9"/>
      <c r="SOV101" s="9"/>
      <c r="SOW101" s="9"/>
      <c r="SOX101" s="9"/>
      <c r="SOY101" s="9"/>
      <c r="SOZ101" s="9"/>
      <c r="SPA101" s="9"/>
      <c r="SPB101" s="9"/>
      <c r="SPC101" s="9"/>
      <c r="SPD101" s="9"/>
      <c r="SPE101" s="9"/>
      <c r="SPF101" s="9"/>
      <c r="SPG101" s="9"/>
      <c r="SPH101" s="9"/>
      <c r="SPI101" s="9"/>
      <c r="SPJ101" s="9"/>
      <c r="SPK101" s="9"/>
      <c r="SPL101" s="9"/>
      <c r="SPM101" s="9"/>
      <c r="SPN101" s="9"/>
      <c r="SPO101" s="9"/>
      <c r="SPP101" s="9"/>
      <c r="SPQ101" s="9"/>
      <c r="SPR101" s="9"/>
      <c r="SPS101" s="9"/>
      <c r="SPT101" s="9"/>
      <c r="SPU101" s="9"/>
      <c r="SPV101" s="9"/>
      <c r="SPW101" s="9"/>
      <c r="SPX101" s="9"/>
      <c r="SPY101" s="9"/>
      <c r="SPZ101" s="9"/>
      <c r="SQA101" s="9"/>
      <c r="SQB101" s="9"/>
      <c r="SQC101" s="9"/>
      <c r="SQD101" s="9"/>
      <c r="SQE101" s="9"/>
      <c r="SQF101" s="9"/>
      <c r="SQG101" s="9"/>
      <c r="SQH101" s="9"/>
      <c r="SQI101" s="9"/>
      <c r="SQJ101" s="9"/>
      <c r="SQK101" s="9"/>
      <c r="SQL101" s="9"/>
      <c r="SQM101" s="9"/>
      <c r="SQN101" s="9"/>
      <c r="SQO101" s="9"/>
      <c r="SQP101" s="9"/>
      <c r="SQQ101" s="9"/>
      <c r="SQR101" s="9"/>
      <c r="SQS101" s="9"/>
      <c r="SQT101" s="9"/>
      <c r="SQU101" s="9"/>
      <c r="SQV101" s="9"/>
      <c r="SQW101" s="9"/>
      <c r="SQX101" s="9"/>
      <c r="SQY101" s="9"/>
      <c r="SQZ101" s="9"/>
      <c r="SRA101" s="9"/>
      <c r="SRB101" s="9"/>
      <c r="SRC101" s="9"/>
      <c r="SRD101" s="9"/>
      <c r="SRE101" s="9"/>
      <c r="SRF101" s="9"/>
      <c r="SRG101" s="9"/>
      <c r="SRH101" s="9"/>
      <c r="SRI101" s="9"/>
      <c r="SRJ101" s="9"/>
      <c r="SRK101" s="9"/>
      <c r="SRL101" s="9"/>
      <c r="SRM101" s="9"/>
      <c r="SRN101" s="9"/>
      <c r="SRO101" s="9"/>
      <c r="SRP101" s="9"/>
      <c r="SRQ101" s="9"/>
      <c r="SRR101" s="9"/>
      <c r="SRS101" s="9"/>
      <c r="SRT101" s="9"/>
      <c r="SRU101" s="9"/>
      <c r="SRV101" s="9"/>
      <c r="SRW101" s="9"/>
      <c r="SRX101" s="9"/>
      <c r="SRY101" s="9"/>
      <c r="SRZ101" s="9"/>
      <c r="SSA101" s="9"/>
      <c r="SSB101" s="9"/>
      <c r="SSC101" s="9"/>
      <c r="SSD101" s="9"/>
      <c r="SSE101" s="9"/>
      <c r="SSF101" s="9"/>
      <c r="SSG101" s="9"/>
      <c r="SSH101" s="9"/>
      <c r="SSI101" s="9"/>
      <c r="SSJ101" s="9"/>
      <c r="SSK101" s="9"/>
      <c r="SSL101" s="9"/>
      <c r="SSM101" s="9"/>
      <c r="SSN101" s="9"/>
      <c r="SSO101" s="9"/>
      <c r="SSP101" s="9"/>
      <c r="SSQ101" s="9"/>
      <c r="SSR101" s="9"/>
      <c r="SSS101" s="9"/>
      <c r="SST101" s="9"/>
      <c r="SSU101" s="9"/>
      <c r="SSV101" s="9"/>
      <c r="SSW101" s="9"/>
      <c r="SSX101" s="9"/>
      <c r="SSY101" s="9"/>
      <c r="SSZ101" s="9"/>
      <c r="STA101" s="9"/>
      <c r="STB101" s="9"/>
      <c r="STC101" s="9"/>
      <c r="STD101" s="9"/>
      <c r="STE101" s="9"/>
      <c r="STF101" s="9"/>
      <c r="STG101" s="9"/>
      <c r="STH101" s="9"/>
      <c r="STI101" s="9"/>
      <c r="STJ101" s="9"/>
      <c r="STK101" s="9"/>
      <c r="STL101" s="9"/>
      <c r="STM101" s="9"/>
      <c r="STN101" s="9"/>
      <c r="STO101" s="9"/>
      <c r="STP101" s="9"/>
      <c r="STQ101" s="9"/>
      <c r="STR101" s="9"/>
      <c r="STS101" s="9"/>
      <c r="STT101" s="9"/>
      <c r="STU101" s="9"/>
      <c r="STV101" s="9"/>
      <c r="STW101" s="9"/>
      <c r="STX101" s="9"/>
      <c r="STY101" s="9"/>
      <c r="STZ101" s="9"/>
      <c r="SUA101" s="9"/>
      <c r="SUB101" s="9"/>
      <c r="SUC101" s="9"/>
      <c r="SUD101" s="9"/>
      <c r="SUE101" s="9"/>
      <c r="SUF101" s="9"/>
      <c r="SUG101" s="9"/>
      <c r="SUH101" s="9"/>
      <c r="SUI101" s="9"/>
      <c r="SUJ101" s="9"/>
      <c r="SUK101" s="9"/>
      <c r="SUL101" s="9"/>
      <c r="SUM101" s="9"/>
      <c r="SUN101" s="9"/>
      <c r="SUO101" s="9"/>
      <c r="SUP101" s="9"/>
      <c r="SUQ101" s="9"/>
      <c r="SUR101" s="9"/>
      <c r="SUS101" s="9"/>
      <c r="SUT101" s="9"/>
      <c r="SUU101" s="9"/>
      <c r="SUV101" s="9"/>
      <c r="SUW101" s="9"/>
      <c r="SUX101" s="9"/>
      <c r="SUY101" s="9"/>
      <c r="SUZ101" s="9"/>
      <c r="SVA101" s="9"/>
      <c r="SVB101" s="9"/>
      <c r="SVC101" s="9"/>
      <c r="SVD101" s="9"/>
      <c r="SVE101" s="9"/>
      <c r="SVF101" s="9"/>
      <c r="SVG101" s="9"/>
      <c r="SVH101" s="9"/>
      <c r="SVI101" s="9"/>
      <c r="SVJ101" s="9"/>
      <c r="SVK101" s="9"/>
      <c r="SVL101" s="9"/>
      <c r="SVM101" s="9"/>
      <c r="SVN101" s="9"/>
      <c r="SVO101" s="9"/>
      <c r="SVP101" s="9"/>
      <c r="SVQ101" s="9"/>
      <c r="SVR101" s="9"/>
      <c r="SVS101" s="9"/>
      <c r="SVT101" s="9"/>
      <c r="SVU101" s="9"/>
      <c r="SVV101" s="9"/>
      <c r="SVW101" s="9"/>
      <c r="SVX101" s="9"/>
      <c r="SVY101" s="9"/>
      <c r="SVZ101" s="9"/>
      <c r="SWA101" s="9"/>
      <c r="SWB101" s="9"/>
      <c r="SWC101" s="9"/>
      <c r="SWD101" s="9"/>
      <c r="SWE101" s="9"/>
      <c r="SWF101" s="9"/>
      <c r="SWG101" s="9"/>
      <c r="SWH101" s="9"/>
      <c r="SWI101" s="9"/>
      <c r="SWJ101" s="9"/>
      <c r="SWK101" s="9"/>
      <c r="SWL101" s="9"/>
      <c r="SWM101" s="9"/>
      <c r="SWN101" s="9"/>
      <c r="SWO101" s="9"/>
      <c r="SWP101" s="9"/>
      <c r="SWQ101" s="9"/>
      <c r="SWR101" s="9"/>
      <c r="SWS101" s="9"/>
      <c r="SWT101" s="9"/>
      <c r="SWU101" s="9"/>
      <c r="SWV101" s="9"/>
      <c r="SWW101" s="9"/>
      <c r="SWX101" s="9"/>
      <c r="SWY101" s="9"/>
      <c r="SWZ101" s="9"/>
      <c r="SXA101" s="9"/>
      <c r="SXB101" s="9"/>
      <c r="SXC101" s="9"/>
      <c r="SXD101" s="9"/>
      <c r="SXE101" s="9"/>
      <c r="SXF101" s="9"/>
      <c r="SXG101" s="9"/>
      <c r="SXH101" s="9"/>
      <c r="SXI101" s="9"/>
      <c r="SXJ101" s="9"/>
      <c r="SXK101" s="9"/>
      <c r="SXL101" s="9"/>
      <c r="SXM101" s="9"/>
      <c r="SXN101" s="9"/>
      <c r="SXO101" s="9"/>
      <c r="SXP101" s="9"/>
      <c r="SXQ101" s="9"/>
      <c r="SXR101" s="9"/>
      <c r="SXS101" s="9"/>
      <c r="SXT101" s="9"/>
      <c r="SXU101" s="9"/>
      <c r="SXV101" s="9"/>
      <c r="SXW101" s="9"/>
      <c r="SXX101" s="9"/>
      <c r="SXY101" s="9"/>
      <c r="SXZ101" s="9"/>
      <c r="SYA101" s="9"/>
      <c r="SYB101" s="9"/>
      <c r="SYC101" s="9"/>
      <c r="SYD101" s="9"/>
      <c r="SYE101" s="9"/>
      <c r="SYF101" s="9"/>
      <c r="SYG101" s="9"/>
      <c r="SYH101" s="9"/>
      <c r="SYI101" s="9"/>
      <c r="SYJ101" s="9"/>
      <c r="SYK101" s="9"/>
      <c r="SYL101" s="9"/>
      <c r="SYM101" s="9"/>
      <c r="SYN101" s="9"/>
      <c r="SYO101" s="9"/>
      <c r="SYP101" s="9"/>
      <c r="SYQ101" s="9"/>
      <c r="SYR101" s="9"/>
      <c r="SYS101" s="9"/>
      <c r="SYT101" s="9"/>
      <c r="SYU101" s="9"/>
      <c r="SYV101" s="9"/>
      <c r="SYW101" s="9"/>
      <c r="SYX101" s="9"/>
      <c r="SYY101" s="9"/>
      <c r="SYZ101" s="9"/>
      <c r="SZA101" s="9"/>
      <c r="SZB101" s="9"/>
      <c r="SZC101" s="9"/>
      <c r="SZD101" s="9"/>
      <c r="SZE101" s="9"/>
      <c r="SZF101" s="9"/>
      <c r="SZG101" s="9"/>
      <c r="SZH101" s="9"/>
      <c r="SZI101" s="9"/>
      <c r="SZJ101" s="9"/>
      <c r="SZK101" s="9"/>
      <c r="SZL101" s="9"/>
      <c r="SZM101" s="9"/>
      <c r="SZN101" s="9"/>
      <c r="SZO101" s="9"/>
      <c r="SZP101" s="9"/>
      <c r="SZQ101" s="9"/>
      <c r="SZR101" s="9"/>
      <c r="SZS101" s="9"/>
      <c r="SZT101" s="9"/>
      <c r="SZU101" s="9"/>
      <c r="SZV101" s="9"/>
      <c r="SZW101" s="9"/>
      <c r="SZX101" s="9"/>
      <c r="SZY101" s="9"/>
      <c r="SZZ101" s="9"/>
      <c r="TAA101" s="9"/>
      <c r="TAB101" s="9"/>
      <c r="TAC101" s="9"/>
      <c r="TAD101" s="9"/>
      <c r="TAE101" s="9"/>
      <c r="TAF101" s="9"/>
      <c r="TAG101" s="9"/>
      <c r="TAH101" s="9"/>
      <c r="TAI101" s="9"/>
      <c r="TAJ101" s="9"/>
      <c r="TAK101" s="9"/>
      <c r="TAL101" s="9"/>
      <c r="TAM101" s="9"/>
      <c r="TAN101" s="9"/>
      <c r="TAO101" s="9"/>
      <c r="TAP101" s="9"/>
      <c r="TAQ101" s="9"/>
      <c r="TAR101" s="9"/>
      <c r="TAS101" s="9"/>
      <c r="TAT101" s="9"/>
      <c r="TAU101" s="9"/>
      <c r="TAV101" s="9"/>
      <c r="TAW101" s="9"/>
      <c r="TAX101" s="9"/>
      <c r="TAY101" s="9"/>
      <c r="TAZ101" s="9"/>
      <c r="TBA101" s="9"/>
      <c r="TBB101" s="9"/>
      <c r="TBC101" s="9"/>
      <c r="TBD101" s="9"/>
      <c r="TBE101" s="9"/>
      <c r="TBF101" s="9"/>
      <c r="TBG101" s="9"/>
      <c r="TBH101" s="9"/>
      <c r="TBI101" s="9"/>
      <c r="TBJ101" s="9"/>
      <c r="TBK101" s="9"/>
      <c r="TBL101" s="9"/>
      <c r="TBM101" s="9"/>
      <c r="TBN101" s="9"/>
      <c r="TBO101" s="9"/>
      <c r="TBP101" s="9"/>
      <c r="TBQ101" s="9"/>
      <c r="TBR101" s="9"/>
      <c r="TBS101" s="9"/>
      <c r="TBT101" s="9"/>
      <c r="TBU101" s="9"/>
      <c r="TBV101" s="9"/>
      <c r="TBW101" s="9"/>
      <c r="TBX101" s="9"/>
      <c r="TBY101" s="9"/>
      <c r="TBZ101" s="9"/>
      <c r="TCA101" s="9"/>
      <c r="TCB101" s="9"/>
      <c r="TCC101" s="9"/>
      <c r="TCD101" s="9"/>
      <c r="TCE101" s="9"/>
      <c r="TCF101" s="9"/>
      <c r="TCG101" s="9"/>
      <c r="TCH101" s="9"/>
      <c r="TCI101" s="9"/>
      <c r="TCJ101" s="9"/>
      <c r="TCK101" s="9"/>
      <c r="TCL101" s="9"/>
      <c r="TCM101" s="9"/>
      <c r="TCN101" s="9"/>
      <c r="TCO101" s="9"/>
      <c r="TCP101" s="9"/>
      <c r="TCQ101" s="9"/>
      <c r="TCR101" s="9"/>
      <c r="TCS101" s="9"/>
      <c r="TCT101" s="9"/>
      <c r="TCU101" s="9"/>
      <c r="TCV101" s="9"/>
      <c r="TCW101" s="9"/>
      <c r="TCX101" s="9"/>
      <c r="TCY101" s="9"/>
      <c r="TCZ101" s="9"/>
      <c r="TDA101" s="9"/>
      <c r="TDB101" s="9"/>
      <c r="TDC101" s="9"/>
      <c r="TDD101" s="9"/>
      <c r="TDE101" s="9"/>
      <c r="TDF101" s="9"/>
      <c r="TDG101" s="9"/>
      <c r="TDH101" s="9"/>
      <c r="TDI101" s="9"/>
      <c r="TDJ101" s="9"/>
      <c r="TDK101" s="9"/>
      <c r="TDL101" s="9"/>
      <c r="TDM101" s="9"/>
      <c r="TDN101" s="9"/>
      <c r="TDO101" s="9"/>
      <c r="TDP101" s="9"/>
      <c r="TDQ101" s="9"/>
      <c r="TDR101" s="9"/>
      <c r="TDS101" s="9"/>
      <c r="TDT101" s="9"/>
      <c r="TDU101" s="9"/>
      <c r="TDV101" s="9"/>
      <c r="TDW101" s="9"/>
      <c r="TDX101" s="9"/>
      <c r="TDY101" s="9"/>
      <c r="TDZ101" s="9"/>
      <c r="TEA101" s="9"/>
      <c r="TEB101" s="9"/>
      <c r="TEC101" s="9"/>
      <c r="TED101" s="9"/>
      <c r="TEE101" s="9"/>
      <c r="TEF101" s="9"/>
      <c r="TEG101" s="9"/>
      <c r="TEH101" s="9"/>
      <c r="TEI101" s="9"/>
      <c r="TEJ101" s="9"/>
      <c r="TEK101" s="9"/>
      <c r="TEL101" s="9"/>
      <c r="TEM101" s="9"/>
      <c r="TEN101" s="9"/>
      <c r="TEO101" s="9"/>
      <c r="TEP101" s="9"/>
      <c r="TEQ101" s="9"/>
      <c r="TER101" s="9"/>
      <c r="TES101" s="9"/>
      <c r="TET101" s="9"/>
      <c r="TEU101" s="9"/>
      <c r="TEV101" s="9"/>
      <c r="TEW101" s="9"/>
      <c r="TEX101" s="9"/>
      <c r="TEY101" s="9"/>
      <c r="TEZ101" s="9"/>
      <c r="TFA101" s="9"/>
      <c r="TFB101" s="9"/>
      <c r="TFC101" s="9"/>
      <c r="TFD101" s="9"/>
      <c r="TFE101" s="9"/>
      <c r="TFF101" s="9"/>
      <c r="TFG101" s="9"/>
      <c r="TFH101" s="9"/>
      <c r="TFI101" s="9"/>
      <c r="TFJ101" s="9"/>
      <c r="TFK101" s="9"/>
      <c r="TFL101" s="9"/>
      <c r="TFM101" s="9"/>
      <c r="TFN101" s="9"/>
      <c r="TFO101" s="9"/>
      <c r="TFP101" s="9"/>
      <c r="TFQ101" s="9"/>
      <c r="TFR101" s="9"/>
      <c r="TFS101" s="9"/>
      <c r="TFT101" s="9"/>
      <c r="TFU101" s="9"/>
      <c r="TFV101" s="9"/>
      <c r="TFW101" s="9"/>
      <c r="TFX101" s="9"/>
      <c r="TFY101" s="9"/>
      <c r="TFZ101" s="9"/>
      <c r="TGA101" s="9"/>
      <c r="TGB101" s="9"/>
      <c r="TGC101" s="9"/>
      <c r="TGD101" s="9"/>
      <c r="TGE101" s="9"/>
      <c r="TGF101" s="9"/>
      <c r="TGG101" s="9"/>
      <c r="TGH101" s="9"/>
      <c r="TGI101" s="9"/>
      <c r="TGJ101" s="9"/>
      <c r="TGK101" s="9"/>
      <c r="TGL101" s="9"/>
      <c r="TGM101" s="9"/>
      <c r="TGN101" s="9"/>
      <c r="TGO101" s="9"/>
      <c r="TGP101" s="9"/>
      <c r="TGQ101" s="9"/>
      <c r="TGR101" s="9"/>
      <c r="TGS101" s="9"/>
      <c r="TGT101" s="9"/>
      <c r="TGU101" s="9"/>
      <c r="TGV101" s="9"/>
      <c r="TGW101" s="9"/>
      <c r="TGX101" s="9"/>
      <c r="TGY101" s="9"/>
      <c r="TGZ101" s="9"/>
      <c r="THA101" s="9"/>
      <c r="THB101" s="9"/>
      <c r="THC101" s="9"/>
      <c r="THD101" s="9"/>
      <c r="THE101" s="9"/>
      <c r="THF101" s="9"/>
      <c r="THG101" s="9"/>
      <c r="THH101" s="9"/>
      <c r="THI101" s="9"/>
      <c r="THJ101" s="9"/>
      <c r="THK101" s="9"/>
      <c r="THL101" s="9"/>
      <c r="THM101" s="9"/>
      <c r="THN101" s="9"/>
      <c r="THO101" s="9"/>
      <c r="THP101" s="9"/>
      <c r="THQ101" s="9"/>
      <c r="THR101" s="9"/>
      <c r="THS101" s="9"/>
      <c r="THT101" s="9"/>
      <c r="THU101" s="9"/>
      <c r="THV101" s="9"/>
      <c r="THW101" s="9"/>
      <c r="THX101" s="9"/>
      <c r="THY101" s="9"/>
      <c r="THZ101" s="9"/>
      <c r="TIA101" s="9"/>
      <c r="TIB101" s="9"/>
      <c r="TIC101" s="9"/>
      <c r="TID101" s="9"/>
      <c r="TIE101" s="9"/>
      <c r="TIF101" s="9"/>
      <c r="TIG101" s="9"/>
      <c r="TIH101" s="9"/>
      <c r="TII101" s="9"/>
      <c r="TIJ101" s="9"/>
      <c r="TIK101" s="9"/>
      <c r="TIL101" s="9"/>
      <c r="TIM101" s="9"/>
      <c r="TIN101" s="9"/>
      <c r="TIO101" s="9"/>
      <c r="TIP101" s="9"/>
      <c r="TIQ101" s="9"/>
      <c r="TIR101" s="9"/>
      <c r="TIS101" s="9"/>
      <c r="TIT101" s="9"/>
      <c r="TIU101" s="9"/>
      <c r="TIV101" s="9"/>
      <c r="TIW101" s="9"/>
      <c r="TIX101" s="9"/>
      <c r="TIY101" s="9"/>
      <c r="TIZ101" s="9"/>
      <c r="TJA101" s="9"/>
      <c r="TJB101" s="9"/>
      <c r="TJC101" s="9"/>
      <c r="TJD101" s="9"/>
      <c r="TJE101" s="9"/>
      <c r="TJF101" s="9"/>
      <c r="TJG101" s="9"/>
      <c r="TJH101" s="9"/>
      <c r="TJI101" s="9"/>
      <c r="TJJ101" s="9"/>
      <c r="TJK101" s="9"/>
      <c r="TJL101" s="9"/>
      <c r="TJM101" s="9"/>
      <c r="TJN101" s="9"/>
      <c r="TJO101" s="9"/>
      <c r="TJP101" s="9"/>
      <c r="TJQ101" s="9"/>
      <c r="TJR101" s="9"/>
      <c r="TJS101" s="9"/>
      <c r="TJT101" s="9"/>
      <c r="TJU101" s="9"/>
      <c r="TJV101" s="9"/>
      <c r="TJW101" s="9"/>
      <c r="TJX101" s="9"/>
      <c r="TJY101" s="9"/>
      <c r="TJZ101" s="9"/>
      <c r="TKA101" s="9"/>
      <c r="TKB101" s="9"/>
      <c r="TKC101" s="9"/>
      <c r="TKD101" s="9"/>
      <c r="TKE101" s="9"/>
      <c r="TKF101" s="9"/>
      <c r="TKG101" s="9"/>
      <c r="TKH101" s="9"/>
      <c r="TKI101" s="9"/>
      <c r="TKJ101" s="9"/>
      <c r="TKK101" s="9"/>
      <c r="TKL101" s="9"/>
      <c r="TKM101" s="9"/>
      <c r="TKN101" s="9"/>
      <c r="TKO101" s="9"/>
      <c r="TKP101" s="9"/>
      <c r="TKQ101" s="9"/>
      <c r="TKR101" s="9"/>
      <c r="TKS101" s="9"/>
      <c r="TKT101" s="9"/>
      <c r="TKU101" s="9"/>
      <c r="TKV101" s="9"/>
      <c r="TKW101" s="9"/>
      <c r="TKX101" s="9"/>
      <c r="TKY101" s="9"/>
      <c r="TKZ101" s="9"/>
      <c r="TLA101" s="9"/>
      <c r="TLB101" s="9"/>
      <c r="TLC101" s="9"/>
      <c r="TLD101" s="9"/>
      <c r="TLE101" s="9"/>
      <c r="TLF101" s="9"/>
      <c r="TLG101" s="9"/>
      <c r="TLH101" s="9"/>
      <c r="TLI101" s="9"/>
      <c r="TLJ101" s="9"/>
      <c r="TLK101" s="9"/>
      <c r="TLL101" s="9"/>
      <c r="TLM101" s="9"/>
      <c r="TLN101" s="9"/>
      <c r="TLO101" s="9"/>
      <c r="TLP101" s="9"/>
      <c r="TLQ101" s="9"/>
      <c r="TLR101" s="9"/>
      <c r="TLS101" s="9"/>
      <c r="TLT101" s="9"/>
      <c r="TLU101" s="9"/>
      <c r="TLV101" s="9"/>
      <c r="TLW101" s="9"/>
      <c r="TLX101" s="9"/>
      <c r="TLY101" s="9"/>
      <c r="TLZ101" s="9"/>
      <c r="TMA101" s="9"/>
      <c r="TMB101" s="9"/>
      <c r="TMC101" s="9"/>
      <c r="TMD101" s="9"/>
      <c r="TME101" s="9"/>
      <c r="TMF101" s="9"/>
      <c r="TMG101" s="9"/>
      <c r="TMH101" s="9"/>
      <c r="TMI101" s="9"/>
      <c r="TMJ101" s="9"/>
      <c r="TMK101" s="9"/>
      <c r="TML101" s="9"/>
      <c r="TMM101" s="9"/>
      <c r="TMN101" s="9"/>
      <c r="TMO101" s="9"/>
      <c r="TMP101" s="9"/>
      <c r="TMQ101" s="9"/>
      <c r="TMR101" s="9"/>
      <c r="TMS101" s="9"/>
      <c r="TMT101" s="9"/>
      <c r="TMU101" s="9"/>
      <c r="TMV101" s="9"/>
      <c r="TMW101" s="9"/>
      <c r="TMX101" s="9"/>
      <c r="TMY101" s="9"/>
      <c r="TMZ101" s="9"/>
      <c r="TNA101" s="9"/>
      <c r="TNB101" s="9"/>
      <c r="TNC101" s="9"/>
      <c r="TND101" s="9"/>
      <c r="TNE101" s="9"/>
      <c r="TNF101" s="9"/>
      <c r="TNG101" s="9"/>
      <c r="TNH101" s="9"/>
      <c r="TNI101" s="9"/>
      <c r="TNJ101" s="9"/>
      <c r="TNK101" s="9"/>
      <c r="TNL101" s="9"/>
      <c r="TNM101" s="9"/>
      <c r="TNN101" s="9"/>
      <c r="TNO101" s="9"/>
      <c r="TNP101" s="9"/>
      <c r="TNQ101" s="9"/>
      <c r="TNR101" s="9"/>
      <c r="TNS101" s="9"/>
      <c r="TNT101" s="9"/>
      <c r="TNU101" s="9"/>
      <c r="TNV101" s="9"/>
      <c r="TNW101" s="9"/>
      <c r="TNX101" s="9"/>
      <c r="TNY101" s="9"/>
      <c r="TNZ101" s="9"/>
      <c r="TOA101" s="9"/>
      <c r="TOB101" s="9"/>
      <c r="TOC101" s="9"/>
      <c r="TOD101" s="9"/>
      <c r="TOE101" s="9"/>
      <c r="TOF101" s="9"/>
      <c r="TOG101" s="9"/>
      <c r="TOH101" s="9"/>
      <c r="TOI101" s="9"/>
      <c r="TOJ101" s="9"/>
      <c r="TOK101" s="9"/>
      <c r="TOL101" s="9"/>
      <c r="TOM101" s="9"/>
      <c r="TON101" s="9"/>
      <c r="TOO101" s="9"/>
      <c r="TOP101" s="9"/>
      <c r="TOQ101" s="9"/>
      <c r="TOR101" s="9"/>
      <c r="TOS101" s="9"/>
      <c r="TOT101" s="9"/>
      <c r="TOU101" s="9"/>
      <c r="TOV101" s="9"/>
      <c r="TOW101" s="9"/>
      <c r="TOX101" s="9"/>
      <c r="TOY101" s="9"/>
      <c r="TOZ101" s="9"/>
      <c r="TPA101" s="9"/>
      <c r="TPB101" s="9"/>
      <c r="TPC101" s="9"/>
      <c r="TPD101" s="9"/>
      <c r="TPE101" s="9"/>
      <c r="TPF101" s="9"/>
      <c r="TPG101" s="9"/>
      <c r="TPH101" s="9"/>
      <c r="TPI101" s="9"/>
      <c r="TPJ101" s="9"/>
      <c r="TPK101" s="9"/>
      <c r="TPL101" s="9"/>
      <c r="TPM101" s="9"/>
      <c r="TPN101" s="9"/>
      <c r="TPO101" s="9"/>
      <c r="TPP101" s="9"/>
      <c r="TPQ101" s="9"/>
      <c r="TPR101" s="9"/>
      <c r="TPS101" s="9"/>
      <c r="TPT101" s="9"/>
      <c r="TPU101" s="9"/>
      <c r="TPV101" s="9"/>
      <c r="TPW101" s="9"/>
      <c r="TPX101" s="9"/>
      <c r="TPY101" s="9"/>
      <c r="TPZ101" s="9"/>
      <c r="TQA101" s="9"/>
      <c r="TQB101" s="9"/>
      <c r="TQC101" s="9"/>
      <c r="TQD101" s="9"/>
      <c r="TQE101" s="9"/>
      <c r="TQF101" s="9"/>
      <c r="TQG101" s="9"/>
      <c r="TQH101" s="9"/>
      <c r="TQI101" s="9"/>
      <c r="TQJ101" s="9"/>
      <c r="TQK101" s="9"/>
      <c r="TQL101" s="9"/>
      <c r="TQM101" s="9"/>
      <c r="TQN101" s="9"/>
      <c r="TQO101" s="9"/>
      <c r="TQP101" s="9"/>
      <c r="TQQ101" s="9"/>
      <c r="TQR101" s="9"/>
      <c r="TQS101" s="9"/>
      <c r="TQT101" s="9"/>
      <c r="TQU101" s="9"/>
      <c r="TQV101" s="9"/>
      <c r="TQW101" s="9"/>
      <c r="TQX101" s="9"/>
      <c r="TQY101" s="9"/>
      <c r="TQZ101" s="9"/>
      <c r="TRA101" s="9"/>
      <c r="TRB101" s="9"/>
      <c r="TRC101" s="9"/>
      <c r="TRD101" s="9"/>
      <c r="TRE101" s="9"/>
      <c r="TRF101" s="9"/>
      <c r="TRG101" s="9"/>
      <c r="TRH101" s="9"/>
      <c r="TRI101" s="9"/>
      <c r="TRJ101" s="9"/>
      <c r="TRK101" s="9"/>
      <c r="TRL101" s="9"/>
      <c r="TRM101" s="9"/>
      <c r="TRN101" s="9"/>
      <c r="TRO101" s="9"/>
      <c r="TRP101" s="9"/>
      <c r="TRQ101" s="9"/>
      <c r="TRR101" s="9"/>
      <c r="TRS101" s="9"/>
      <c r="TRT101" s="9"/>
      <c r="TRU101" s="9"/>
      <c r="TRV101" s="9"/>
      <c r="TRW101" s="9"/>
      <c r="TRX101" s="9"/>
      <c r="TRY101" s="9"/>
      <c r="TRZ101" s="9"/>
      <c r="TSA101" s="9"/>
      <c r="TSB101" s="9"/>
      <c r="TSC101" s="9"/>
      <c r="TSD101" s="9"/>
      <c r="TSE101" s="9"/>
      <c r="TSF101" s="9"/>
      <c r="TSG101" s="9"/>
      <c r="TSH101" s="9"/>
      <c r="TSI101" s="9"/>
      <c r="TSJ101" s="9"/>
      <c r="TSK101" s="9"/>
      <c r="TSL101" s="9"/>
      <c r="TSM101" s="9"/>
      <c r="TSN101" s="9"/>
      <c r="TSO101" s="9"/>
      <c r="TSP101" s="9"/>
      <c r="TSQ101" s="9"/>
      <c r="TSR101" s="9"/>
      <c r="TSS101" s="9"/>
      <c r="TST101" s="9"/>
      <c r="TSU101" s="9"/>
      <c r="TSV101" s="9"/>
      <c r="TSW101" s="9"/>
      <c r="TSX101" s="9"/>
      <c r="TSY101" s="9"/>
      <c r="TSZ101" s="9"/>
      <c r="TTA101" s="9"/>
      <c r="TTB101" s="9"/>
      <c r="TTC101" s="9"/>
      <c r="TTD101" s="9"/>
      <c r="TTE101" s="9"/>
      <c r="TTF101" s="9"/>
      <c r="TTG101" s="9"/>
      <c r="TTH101" s="9"/>
      <c r="TTI101" s="9"/>
      <c r="TTJ101" s="9"/>
      <c r="TTK101" s="9"/>
      <c r="TTL101" s="9"/>
      <c r="TTM101" s="9"/>
      <c r="TTN101" s="9"/>
      <c r="TTO101" s="9"/>
      <c r="TTP101" s="9"/>
      <c r="TTQ101" s="9"/>
      <c r="TTR101" s="9"/>
      <c r="TTS101" s="9"/>
      <c r="TTT101" s="9"/>
      <c r="TTU101" s="9"/>
      <c r="TTV101" s="9"/>
      <c r="TTW101" s="9"/>
      <c r="TTX101" s="9"/>
      <c r="TTY101" s="9"/>
      <c r="TTZ101" s="9"/>
      <c r="TUA101" s="9"/>
      <c r="TUB101" s="9"/>
      <c r="TUC101" s="9"/>
      <c r="TUD101" s="9"/>
      <c r="TUE101" s="9"/>
      <c r="TUF101" s="9"/>
      <c r="TUG101" s="9"/>
      <c r="TUH101" s="9"/>
      <c r="TUI101" s="9"/>
      <c r="TUJ101" s="9"/>
      <c r="TUK101" s="9"/>
      <c r="TUL101" s="9"/>
      <c r="TUM101" s="9"/>
      <c r="TUN101" s="9"/>
      <c r="TUO101" s="9"/>
      <c r="TUP101" s="9"/>
      <c r="TUQ101" s="9"/>
      <c r="TUR101" s="9"/>
      <c r="TUS101" s="9"/>
      <c r="TUT101" s="9"/>
      <c r="TUU101" s="9"/>
      <c r="TUV101" s="9"/>
      <c r="TUW101" s="9"/>
      <c r="TUX101" s="9"/>
      <c r="TUY101" s="9"/>
      <c r="TUZ101" s="9"/>
      <c r="TVA101" s="9"/>
      <c r="TVB101" s="9"/>
      <c r="TVC101" s="9"/>
      <c r="TVD101" s="9"/>
      <c r="TVE101" s="9"/>
      <c r="TVF101" s="9"/>
      <c r="TVG101" s="9"/>
      <c r="TVH101" s="9"/>
      <c r="TVI101" s="9"/>
      <c r="TVJ101" s="9"/>
      <c r="TVK101" s="9"/>
      <c r="TVL101" s="9"/>
      <c r="TVM101" s="9"/>
      <c r="TVN101" s="9"/>
      <c r="TVO101" s="9"/>
      <c r="TVP101" s="9"/>
      <c r="TVQ101" s="9"/>
      <c r="TVR101" s="9"/>
      <c r="TVS101" s="9"/>
      <c r="TVT101" s="9"/>
      <c r="TVU101" s="9"/>
      <c r="TVV101" s="9"/>
      <c r="TVW101" s="9"/>
      <c r="TVX101" s="9"/>
      <c r="TVY101" s="9"/>
      <c r="TVZ101" s="9"/>
      <c r="TWA101" s="9"/>
      <c r="TWB101" s="9"/>
      <c r="TWC101" s="9"/>
      <c r="TWD101" s="9"/>
      <c r="TWE101" s="9"/>
      <c r="TWF101" s="9"/>
      <c r="TWG101" s="9"/>
      <c r="TWH101" s="9"/>
      <c r="TWI101" s="9"/>
      <c r="TWJ101" s="9"/>
      <c r="TWK101" s="9"/>
      <c r="TWL101" s="9"/>
      <c r="TWM101" s="9"/>
      <c r="TWN101" s="9"/>
      <c r="TWO101" s="9"/>
      <c r="TWP101" s="9"/>
      <c r="TWQ101" s="9"/>
      <c r="TWR101" s="9"/>
      <c r="TWS101" s="9"/>
      <c r="TWT101" s="9"/>
      <c r="TWU101" s="9"/>
      <c r="TWV101" s="9"/>
      <c r="TWW101" s="9"/>
      <c r="TWX101" s="9"/>
      <c r="TWY101" s="9"/>
      <c r="TWZ101" s="9"/>
      <c r="TXA101" s="9"/>
      <c r="TXB101" s="9"/>
      <c r="TXC101" s="9"/>
      <c r="TXD101" s="9"/>
      <c r="TXE101" s="9"/>
      <c r="TXF101" s="9"/>
      <c r="TXG101" s="9"/>
      <c r="TXH101" s="9"/>
      <c r="TXI101" s="9"/>
      <c r="TXJ101" s="9"/>
      <c r="TXK101" s="9"/>
      <c r="TXL101" s="9"/>
      <c r="TXM101" s="9"/>
      <c r="TXN101" s="9"/>
      <c r="TXO101" s="9"/>
      <c r="TXP101" s="9"/>
      <c r="TXQ101" s="9"/>
      <c r="TXR101" s="9"/>
      <c r="TXS101" s="9"/>
      <c r="TXT101" s="9"/>
      <c r="TXU101" s="9"/>
      <c r="TXV101" s="9"/>
      <c r="TXW101" s="9"/>
      <c r="TXX101" s="9"/>
      <c r="TXY101" s="9"/>
      <c r="TXZ101" s="9"/>
      <c r="TYA101" s="9"/>
      <c r="TYB101" s="9"/>
      <c r="TYC101" s="9"/>
      <c r="TYD101" s="9"/>
      <c r="TYE101" s="9"/>
      <c r="TYF101" s="9"/>
      <c r="TYG101" s="9"/>
      <c r="TYH101" s="9"/>
      <c r="TYI101" s="9"/>
      <c r="TYJ101" s="9"/>
      <c r="TYK101" s="9"/>
      <c r="TYL101" s="9"/>
      <c r="TYM101" s="9"/>
      <c r="TYN101" s="9"/>
      <c r="TYO101" s="9"/>
      <c r="TYP101" s="9"/>
      <c r="TYQ101" s="9"/>
      <c r="TYR101" s="9"/>
      <c r="TYS101" s="9"/>
      <c r="TYT101" s="9"/>
      <c r="TYU101" s="9"/>
      <c r="TYV101" s="9"/>
      <c r="TYW101" s="9"/>
      <c r="TYX101" s="9"/>
      <c r="TYY101" s="9"/>
      <c r="TYZ101" s="9"/>
      <c r="TZA101" s="9"/>
      <c r="TZB101" s="9"/>
      <c r="TZC101" s="9"/>
      <c r="TZD101" s="9"/>
      <c r="TZE101" s="9"/>
      <c r="TZF101" s="9"/>
      <c r="TZG101" s="9"/>
      <c r="TZH101" s="9"/>
      <c r="TZI101" s="9"/>
      <c r="TZJ101" s="9"/>
      <c r="TZK101" s="9"/>
      <c r="TZL101" s="9"/>
      <c r="TZM101" s="9"/>
      <c r="TZN101" s="9"/>
      <c r="TZO101" s="9"/>
      <c r="TZP101" s="9"/>
      <c r="TZQ101" s="9"/>
      <c r="TZR101" s="9"/>
      <c r="TZS101" s="9"/>
      <c r="TZT101" s="9"/>
      <c r="TZU101" s="9"/>
      <c r="TZV101" s="9"/>
      <c r="TZW101" s="9"/>
      <c r="TZX101" s="9"/>
      <c r="TZY101" s="9"/>
      <c r="TZZ101" s="9"/>
      <c r="UAA101" s="9"/>
      <c r="UAB101" s="9"/>
      <c r="UAC101" s="9"/>
      <c r="UAD101" s="9"/>
      <c r="UAE101" s="9"/>
      <c r="UAF101" s="9"/>
      <c r="UAG101" s="9"/>
      <c r="UAH101" s="9"/>
      <c r="UAI101" s="9"/>
      <c r="UAJ101" s="9"/>
      <c r="UAK101" s="9"/>
      <c r="UAL101" s="9"/>
      <c r="UAM101" s="9"/>
      <c r="UAN101" s="9"/>
      <c r="UAO101" s="9"/>
      <c r="UAP101" s="9"/>
      <c r="UAQ101" s="9"/>
      <c r="UAR101" s="9"/>
      <c r="UAS101" s="9"/>
      <c r="UAT101" s="9"/>
      <c r="UAU101" s="9"/>
      <c r="UAV101" s="9"/>
      <c r="UAW101" s="9"/>
      <c r="UAX101" s="9"/>
      <c r="UAY101" s="9"/>
      <c r="UAZ101" s="9"/>
      <c r="UBA101" s="9"/>
      <c r="UBB101" s="9"/>
      <c r="UBC101" s="9"/>
      <c r="UBD101" s="9"/>
      <c r="UBE101" s="9"/>
      <c r="UBF101" s="9"/>
      <c r="UBG101" s="9"/>
      <c r="UBH101" s="9"/>
      <c r="UBI101" s="9"/>
      <c r="UBJ101" s="9"/>
      <c r="UBK101" s="9"/>
      <c r="UBL101" s="9"/>
      <c r="UBM101" s="9"/>
      <c r="UBN101" s="9"/>
      <c r="UBO101" s="9"/>
      <c r="UBP101" s="9"/>
      <c r="UBQ101" s="9"/>
      <c r="UBR101" s="9"/>
      <c r="UBS101" s="9"/>
      <c r="UBT101" s="9"/>
      <c r="UBU101" s="9"/>
      <c r="UBV101" s="9"/>
      <c r="UBW101" s="9"/>
      <c r="UBX101" s="9"/>
      <c r="UBY101" s="9"/>
      <c r="UBZ101" s="9"/>
      <c r="UCA101" s="9"/>
      <c r="UCB101" s="9"/>
      <c r="UCC101" s="9"/>
      <c r="UCD101" s="9"/>
      <c r="UCE101" s="9"/>
      <c r="UCF101" s="9"/>
      <c r="UCG101" s="9"/>
      <c r="UCH101" s="9"/>
      <c r="UCI101" s="9"/>
      <c r="UCJ101" s="9"/>
      <c r="UCK101" s="9"/>
      <c r="UCL101" s="9"/>
      <c r="UCM101" s="9"/>
      <c r="UCN101" s="9"/>
      <c r="UCO101" s="9"/>
      <c r="UCP101" s="9"/>
      <c r="UCQ101" s="9"/>
      <c r="UCR101" s="9"/>
      <c r="UCS101" s="9"/>
      <c r="UCT101" s="9"/>
      <c r="UCU101" s="9"/>
      <c r="UCV101" s="9"/>
      <c r="UCW101" s="9"/>
      <c r="UCX101" s="9"/>
      <c r="UCY101" s="9"/>
      <c r="UCZ101" s="9"/>
      <c r="UDA101" s="9"/>
      <c r="UDB101" s="9"/>
      <c r="UDC101" s="9"/>
      <c r="UDD101" s="9"/>
      <c r="UDE101" s="9"/>
      <c r="UDF101" s="9"/>
      <c r="UDG101" s="9"/>
      <c r="UDH101" s="9"/>
      <c r="UDI101" s="9"/>
      <c r="UDJ101" s="9"/>
      <c r="UDK101" s="9"/>
      <c r="UDL101" s="9"/>
      <c r="UDM101" s="9"/>
      <c r="UDN101" s="9"/>
      <c r="UDO101" s="9"/>
      <c r="UDP101" s="9"/>
      <c r="UDQ101" s="9"/>
      <c r="UDR101" s="9"/>
      <c r="UDS101" s="9"/>
      <c r="UDT101" s="9"/>
      <c r="UDU101" s="9"/>
      <c r="UDV101" s="9"/>
      <c r="UDW101" s="9"/>
      <c r="UDX101" s="9"/>
      <c r="UDY101" s="9"/>
      <c r="UDZ101" s="9"/>
      <c r="UEA101" s="9"/>
      <c r="UEB101" s="9"/>
      <c r="UEC101" s="9"/>
      <c r="UED101" s="9"/>
      <c r="UEE101" s="9"/>
      <c r="UEF101" s="9"/>
      <c r="UEG101" s="9"/>
      <c r="UEH101" s="9"/>
      <c r="UEI101" s="9"/>
      <c r="UEJ101" s="9"/>
      <c r="UEK101" s="9"/>
      <c r="UEL101" s="9"/>
      <c r="UEM101" s="9"/>
      <c r="UEN101" s="9"/>
      <c r="UEO101" s="9"/>
      <c r="UEP101" s="9"/>
      <c r="UEQ101" s="9"/>
      <c r="UER101" s="9"/>
      <c r="UES101" s="9"/>
      <c r="UET101" s="9"/>
      <c r="UEU101" s="9"/>
      <c r="UEV101" s="9"/>
      <c r="UEW101" s="9"/>
      <c r="UEX101" s="9"/>
      <c r="UEY101" s="9"/>
      <c r="UEZ101" s="9"/>
      <c r="UFA101" s="9"/>
      <c r="UFB101" s="9"/>
      <c r="UFC101" s="9"/>
      <c r="UFD101" s="9"/>
      <c r="UFE101" s="9"/>
      <c r="UFF101" s="9"/>
      <c r="UFG101" s="9"/>
      <c r="UFH101" s="9"/>
      <c r="UFI101" s="9"/>
      <c r="UFJ101" s="9"/>
      <c r="UFK101" s="9"/>
      <c r="UFL101" s="9"/>
      <c r="UFM101" s="9"/>
      <c r="UFN101" s="9"/>
      <c r="UFO101" s="9"/>
      <c r="UFP101" s="9"/>
      <c r="UFQ101" s="9"/>
      <c r="UFR101" s="9"/>
      <c r="UFS101" s="9"/>
      <c r="UFT101" s="9"/>
      <c r="UFU101" s="9"/>
      <c r="UFV101" s="9"/>
      <c r="UFW101" s="9"/>
      <c r="UFX101" s="9"/>
      <c r="UFY101" s="9"/>
      <c r="UFZ101" s="9"/>
      <c r="UGA101" s="9"/>
      <c r="UGB101" s="9"/>
      <c r="UGC101" s="9"/>
      <c r="UGD101" s="9"/>
      <c r="UGE101" s="9"/>
      <c r="UGF101" s="9"/>
      <c r="UGG101" s="9"/>
      <c r="UGH101" s="9"/>
      <c r="UGI101" s="9"/>
      <c r="UGJ101" s="9"/>
      <c r="UGK101" s="9"/>
      <c r="UGL101" s="9"/>
      <c r="UGM101" s="9"/>
      <c r="UGN101" s="9"/>
      <c r="UGO101" s="9"/>
      <c r="UGP101" s="9"/>
      <c r="UGQ101" s="9"/>
      <c r="UGR101" s="9"/>
      <c r="UGS101" s="9"/>
      <c r="UGT101" s="9"/>
      <c r="UGU101" s="9"/>
      <c r="UGV101" s="9"/>
      <c r="UGW101" s="9"/>
      <c r="UGX101" s="9"/>
      <c r="UGY101" s="9"/>
      <c r="UGZ101" s="9"/>
      <c r="UHA101" s="9"/>
      <c r="UHB101" s="9"/>
      <c r="UHC101" s="9"/>
      <c r="UHD101" s="9"/>
      <c r="UHE101" s="9"/>
      <c r="UHF101" s="9"/>
      <c r="UHG101" s="9"/>
      <c r="UHH101" s="9"/>
      <c r="UHI101" s="9"/>
      <c r="UHJ101" s="9"/>
      <c r="UHK101" s="9"/>
      <c r="UHL101" s="9"/>
      <c r="UHM101" s="9"/>
      <c r="UHN101" s="9"/>
      <c r="UHO101" s="9"/>
      <c r="UHP101" s="9"/>
      <c r="UHQ101" s="9"/>
      <c r="UHR101" s="9"/>
      <c r="UHS101" s="9"/>
      <c r="UHT101" s="9"/>
      <c r="UHU101" s="9"/>
      <c r="UHV101" s="9"/>
      <c r="UHW101" s="9"/>
      <c r="UHX101" s="9"/>
      <c r="UHY101" s="9"/>
      <c r="UHZ101" s="9"/>
      <c r="UIA101" s="9"/>
      <c r="UIB101" s="9"/>
      <c r="UIC101" s="9"/>
      <c r="UID101" s="9"/>
      <c r="UIE101" s="9"/>
      <c r="UIF101" s="9"/>
      <c r="UIG101" s="9"/>
      <c r="UIH101" s="9"/>
      <c r="UII101" s="9"/>
      <c r="UIJ101" s="9"/>
      <c r="UIK101" s="9"/>
      <c r="UIL101" s="9"/>
      <c r="UIM101" s="9"/>
      <c r="UIN101" s="9"/>
      <c r="UIO101" s="9"/>
      <c r="UIP101" s="9"/>
      <c r="UIQ101" s="9"/>
      <c r="UIR101" s="9"/>
      <c r="UIS101" s="9"/>
      <c r="UIT101" s="9"/>
      <c r="UIU101" s="9"/>
      <c r="UIV101" s="9"/>
      <c r="UIW101" s="9"/>
      <c r="UIX101" s="9"/>
      <c r="UIY101" s="9"/>
      <c r="UIZ101" s="9"/>
      <c r="UJA101" s="9"/>
      <c r="UJB101" s="9"/>
      <c r="UJC101" s="9"/>
      <c r="UJD101" s="9"/>
      <c r="UJE101" s="9"/>
      <c r="UJF101" s="9"/>
      <c r="UJG101" s="9"/>
      <c r="UJH101" s="9"/>
      <c r="UJI101" s="9"/>
      <c r="UJJ101" s="9"/>
      <c r="UJK101" s="9"/>
      <c r="UJL101" s="9"/>
      <c r="UJM101" s="9"/>
      <c r="UJN101" s="9"/>
      <c r="UJO101" s="9"/>
      <c r="UJP101" s="9"/>
      <c r="UJQ101" s="9"/>
      <c r="UJR101" s="9"/>
      <c r="UJS101" s="9"/>
      <c r="UJT101" s="9"/>
      <c r="UJU101" s="9"/>
      <c r="UJV101" s="9"/>
      <c r="UJW101" s="9"/>
      <c r="UJX101" s="9"/>
      <c r="UJY101" s="9"/>
      <c r="UJZ101" s="9"/>
      <c r="UKA101" s="9"/>
      <c r="UKB101" s="9"/>
      <c r="UKC101" s="9"/>
      <c r="UKD101" s="9"/>
      <c r="UKE101" s="9"/>
      <c r="UKF101" s="9"/>
      <c r="UKG101" s="9"/>
      <c r="UKH101" s="9"/>
      <c r="UKI101" s="9"/>
      <c r="UKJ101" s="9"/>
      <c r="UKK101" s="9"/>
      <c r="UKL101" s="9"/>
      <c r="UKM101" s="9"/>
      <c r="UKN101" s="9"/>
      <c r="UKO101" s="9"/>
      <c r="UKP101" s="9"/>
      <c r="UKQ101" s="9"/>
      <c r="UKR101" s="9"/>
      <c r="UKS101" s="9"/>
      <c r="UKT101" s="9"/>
      <c r="UKU101" s="9"/>
      <c r="UKV101" s="9"/>
      <c r="UKW101" s="9"/>
      <c r="UKX101" s="9"/>
      <c r="UKY101" s="9"/>
      <c r="UKZ101" s="9"/>
      <c r="ULA101" s="9"/>
      <c r="ULB101" s="9"/>
      <c r="ULC101" s="9"/>
      <c r="ULD101" s="9"/>
      <c r="ULE101" s="9"/>
      <c r="ULF101" s="9"/>
      <c r="ULG101" s="9"/>
      <c r="ULH101" s="9"/>
      <c r="ULI101" s="9"/>
      <c r="ULJ101" s="9"/>
      <c r="ULK101" s="9"/>
      <c r="ULL101" s="9"/>
      <c r="ULM101" s="9"/>
      <c r="ULN101" s="9"/>
      <c r="ULO101" s="9"/>
      <c r="ULP101" s="9"/>
      <c r="ULQ101" s="9"/>
      <c r="ULR101" s="9"/>
      <c r="ULS101" s="9"/>
      <c r="ULT101" s="9"/>
      <c r="ULU101" s="9"/>
      <c r="ULV101" s="9"/>
      <c r="ULW101" s="9"/>
      <c r="ULX101" s="9"/>
      <c r="ULY101" s="9"/>
      <c r="ULZ101" s="9"/>
      <c r="UMA101" s="9"/>
      <c r="UMB101" s="9"/>
      <c r="UMC101" s="9"/>
      <c r="UMD101" s="9"/>
      <c r="UME101" s="9"/>
      <c r="UMF101" s="9"/>
      <c r="UMG101" s="9"/>
      <c r="UMH101" s="9"/>
      <c r="UMI101" s="9"/>
      <c r="UMJ101" s="9"/>
      <c r="UMK101" s="9"/>
      <c r="UML101" s="9"/>
      <c r="UMM101" s="9"/>
      <c r="UMN101" s="9"/>
      <c r="UMO101" s="9"/>
      <c r="UMP101" s="9"/>
      <c r="UMQ101" s="9"/>
      <c r="UMR101" s="9"/>
      <c r="UMS101" s="9"/>
      <c r="UMT101" s="9"/>
      <c r="UMU101" s="9"/>
      <c r="UMV101" s="9"/>
      <c r="UMW101" s="9"/>
      <c r="UMX101" s="9"/>
      <c r="UMY101" s="9"/>
      <c r="UMZ101" s="9"/>
      <c r="UNA101" s="9"/>
      <c r="UNB101" s="9"/>
      <c r="UNC101" s="9"/>
      <c r="UND101" s="9"/>
      <c r="UNE101" s="9"/>
      <c r="UNF101" s="9"/>
      <c r="UNG101" s="9"/>
      <c r="UNH101" s="9"/>
      <c r="UNI101" s="9"/>
      <c r="UNJ101" s="9"/>
      <c r="UNK101" s="9"/>
      <c r="UNL101" s="9"/>
      <c r="UNM101" s="9"/>
      <c r="UNN101" s="9"/>
      <c r="UNO101" s="9"/>
      <c r="UNP101" s="9"/>
      <c r="UNQ101" s="9"/>
      <c r="UNR101" s="9"/>
      <c r="UNS101" s="9"/>
      <c r="UNT101" s="9"/>
      <c r="UNU101" s="9"/>
      <c r="UNV101" s="9"/>
      <c r="UNW101" s="9"/>
      <c r="UNX101" s="9"/>
      <c r="UNY101" s="9"/>
      <c r="UNZ101" s="9"/>
      <c r="UOA101" s="9"/>
      <c r="UOB101" s="9"/>
      <c r="UOC101" s="9"/>
      <c r="UOD101" s="9"/>
      <c r="UOE101" s="9"/>
      <c r="UOF101" s="9"/>
      <c r="UOG101" s="9"/>
      <c r="UOH101" s="9"/>
      <c r="UOI101" s="9"/>
      <c r="UOJ101" s="9"/>
      <c r="UOK101" s="9"/>
      <c r="UOL101" s="9"/>
      <c r="UOM101" s="9"/>
      <c r="UON101" s="9"/>
      <c r="UOO101" s="9"/>
      <c r="UOP101" s="9"/>
      <c r="UOQ101" s="9"/>
      <c r="UOR101" s="9"/>
      <c r="UOS101" s="9"/>
      <c r="UOT101" s="9"/>
      <c r="UOU101" s="9"/>
      <c r="UOV101" s="9"/>
      <c r="UOW101" s="9"/>
      <c r="UOX101" s="9"/>
      <c r="UOY101" s="9"/>
      <c r="UOZ101" s="9"/>
      <c r="UPA101" s="9"/>
      <c r="UPB101" s="9"/>
      <c r="UPC101" s="9"/>
      <c r="UPD101" s="9"/>
      <c r="UPE101" s="9"/>
      <c r="UPF101" s="9"/>
      <c r="UPG101" s="9"/>
      <c r="UPH101" s="9"/>
      <c r="UPI101" s="9"/>
      <c r="UPJ101" s="9"/>
      <c r="UPK101" s="9"/>
      <c r="UPL101" s="9"/>
      <c r="UPM101" s="9"/>
      <c r="UPN101" s="9"/>
      <c r="UPO101" s="9"/>
      <c r="UPP101" s="9"/>
      <c r="UPQ101" s="9"/>
      <c r="UPR101" s="9"/>
      <c r="UPS101" s="9"/>
      <c r="UPT101" s="9"/>
      <c r="UPU101" s="9"/>
      <c r="UPV101" s="9"/>
      <c r="UPW101" s="9"/>
      <c r="UPX101" s="9"/>
      <c r="UPY101" s="9"/>
      <c r="UPZ101" s="9"/>
      <c r="UQA101" s="9"/>
      <c r="UQB101" s="9"/>
      <c r="UQC101" s="9"/>
      <c r="UQD101" s="9"/>
      <c r="UQE101" s="9"/>
      <c r="UQF101" s="9"/>
      <c r="UQG101" s="9"/>
      <c r="UQH101" s="9"/>
      <c r="UQI101" s="9"/>
      <c r="UQJ101" s="9"/>
      <c r="UQK101" s="9"/>
      <c r="UQL101" s="9"/>
      <c r="UQM101" s="9"/>
      <c r="UQN101" s="9"/>
      <c r="UQO101" s="9"/>
      <c r="UQP101" s="9"/>
      <c r="UQQ101" s="9"/>
      <c r="UQR101" s="9"/>
      <c r="UQS101" s="9"/>
      <c r="UQT101" s="9"/>
      <c r="UQU101" s="9"/>
      <c r="UQV101" s="9"/>
      <c r="UQW101" s="9"/>
      <c r="UQX101" s="9"/>
      <c r="UQY101" s="9"/>
      <c r="UQZ101" s="9"/>
      <c r="URA101" s="9"/>
      <c r="URB101" s="9"/>
      <c r="URC101" s="9"/>
      <c r="URD101" s="9"/>
      <c r="URE101" s="9"/>
      <c r="URF101" s="9"/>
      <c r="URG101" s="9"/>
      <c r="URH101" s="9"/>
      <c r="URI101" s="9"/>
      <c r="URJ101" s="9"/>
      <c r="URK101" s="9"/>
      <c r="URL101" s="9"/>
      <c r="URM101" s="9"/>
      <c r="URN101" s="9"/>
      <c r="URO101" s="9"/>
      <c r="URP101" s="9"/>
      <c r="URQ101" s="9"/>
      <c r="URR101" s="9"/>
      <c r="URS101" s="9"/>
      <c r="URT101" s="9"/>
      <c r="URU101" s="9"/>
      <c r="URV101" s="9"/>
      <c r="URW101" s="9"/>
      <c r="URX101" s="9"/>
      <c r="URY101" s="9"/>
      <c r="URZ101" s="9"/>
      <c r="USA101" s="9"/>
      <c r="USB101" s="9"/>
      <c r="USC101" s="9"/>
      <c r="USD101" s="9"/>
      <c r="USE101" s="9"/>
      <c r="USF101" s="9"/>
      <c r="USG101" s="9"/>
      <c r="USH101" s="9"/>
      <c r="USI101" s="9"/>
      <c r="USJ101" s="9"/>
      <c r="USK101" s="9"/>
      <c r="USL101" s="9"/>
      <c r="USM101" s="9"/>
      <c r="USN101" s="9"/>
      <c r="USO101" s="9"/>
      <c r="USP101" s="9"/>
      <c r="USQ101" s="9"/>
      <c r="USR101" s="9"/>
      <c r="USS101" s="9"/>
      <c r="UST101" s="9"/>
      <c r="USU101" s="9"/>
      <c r="USV101" s="9"/>
      <c r="USW101" s="9"/>
      <c r="USX101" s="9"/>
      <c r="USY101" s="9"/>
      <c r="USZ101" s="9"/>
      <c r="UTA101" s="9"/>
      <c r="UTB101" s="9"/>
      <c r="UTC101" s="9"/>
      <c r="UTD101" s="9"/>
      <c r="UTE101" s="9"/>
      <c r="UTF101" s="9"/>
      <c r="UTG101" s="9"/>
      <c r="UTH101" s="9"/>
      <c r="UTI101" s="9"/>
      <c r="UTJ101" s="9"/>
      <c r="UTK101" s="9"/>
      <c r="UTL101" s="9"/>
      <c r="UTM101" s="9"/>
      <c r="UTN101" s="9"/>
      <c r="UTO101" s="9"/>
      <c r="UTP101" s="9"/>
      <c r="UTQ101" s="9"/>
      <c r="UTR101" s="9"/>
      <c r="UTS101" s="9"/>
      <c r="UTT101" s="9"/>
      <c r="UTU101" s="9"/>
      <c r="UTV101" s="9"/>
      <c r="UTW101" s="9"/>
      <c r="UTX101" s="9"/>
      <c r="UTY101" s="9"/>
      <c r="UTZ101" s="9"/>
      <c r="UUA101" s="9"/>
      <c r="UUB101" s="9"/>
      <c r="UUC101" s="9"/>
      <c r="UUD101" s="9"/>
      <c r="UUE101" s="9"/>
      <c r="UUF101" s="9"/>
      <c r="UUG101" s="9"/>
      <c r="UUH101" s="9"/>
      <c r="UUI101" s="9"/>
      <c r="UUJ101" s="9"/>
      <c r="UUK101" s="9"/>
      <c r="UUL101" s="9"/>
      <c r="UUM101" s="9"/>
      <c r="UUN101" s="9"/>
      <c r="UUO101" s="9"/>
      <c r="UUP101" s="9"/>
      <c r="UUQ101" s="9"/>
      <c r="UUR101" s="9"/>
      <c r="UUS101" s="9"/>
      <c r="UUT101" s="9"/>
      <c r="UUU101" s="9"/>
      <c r="UUV101" s="9"/>
      <c r="UUW101" s="9"/>
      <c r="UUX101" s="9"/>
      <c r="UUY101" s="9"/>
      <c r="UUZ101" s="9"/>
      <c r="UVA101" s="9"/>
      <c r="UVB101" s="9"/>
      <c r="UVC101" s="9"/>
      <c r="UVD101" s="9"/>
      <c r="UVE101" s="9"/>
      <c r="UVF101" s="9"/>
      <c r="UVG101" s="9"/>
      <c r="UVH101" s="9"/>
      <c r="UVI101" s="9"/>
      <c r="UVJ101" s="9"/>
      <c r="UVK101" s="9"/>
      <c r="UVL101" s="9"/>
      <c r="UVM101" s="9"/>
      <c r="UVN101" s="9"/>
      <c r="UVO101" s="9"/>
      <c r="UVP101" s="9"/>
      <c r="UVQ101" s="9"/>
      <c r="UVR101" s="9"/>
      <c r="UVS101" s="9"/>
      <c r="UVT101" s="9"/>
      <c r="UVU101" s="9"/>
      <c r="UVV101" s="9"/>
      <c r="UVW101" s="9"/>
      <c r="UVX101" s="9"/>
      <c r="UVY101" s="9"/>
      <c r="UVZ101" s="9"/>
      <c r="UWA101" s="9"/>
      <c r="UWB101" s="9"/>
      <c r="UWC101" s="9"/>
      <c r="UWD101" s="9"/>
      <c r="UWE101" s="9"/>
      <c r="UWF101" s="9"/>
      <c r="UWG101" s="9"/>
      <c r="UWH101" s="9"/>
      <c r="UWI101" s="9"/>
      <c r="UWJ101" s="9"/>
      <c r="UWK101" s="9"/>
      <c r="UWL101" s="9"/>
      <c r="UWM101" s="9"/>
      <c r="UWN101" s="9"/>
      <c r="UWO101" s="9"/>
      <c r="UWP101" s="9"/>
      <c r="UWQ101" s="9"/>
      <c r="UWR101" s="9"/>
      <c r="UWS101" s="9"/>
      <c r="UWT101" s="9"/>
      <c r="UWU101" s="9"/>
      <c r="UWV101" s="9"/>
      <c r="UWW101" s="9"/>
      <c r="UWX101" s="9"/>
      <c r="UWY101" s="9"/>
      <c r="UWZ101" s="9"/>
      <c r="UXA101" s="9"/>
      <c r="UXB101" s="9"/>
      <c r="UXC101" s="9"/>
      <c r="UXD101" s="9"/>
      <c r="UXE101" s="9"/>
      <c r="UXF101" s="9"/>
      <c r="UXG101" s="9"/>
      <c r="UXH101" s="9"/>
      <c r="UXI101" s="9"/>
      <c r="UXJ101" s="9"/>
      <c r="UXK101" s="9"/>
      <c r="UXL101" s="9"/>
      <c r="UXM101" s="9"/>
      <c r="UXN101" s="9"/>
      <c r="UXO101" s="9"/>
      <c r="UXP101" s="9"/>
      <c r="UXQ101" s="9"/>
      <c r="UXR101" s="9"/>
      <c r="UXS101" s="9"/>
      <c r="UXT101" s="9"/>
      <c r="UXU101" s="9"/>
      <c r="UXV101" s="9"/>
      <c r="UXW101" s="9"/>
      <c r="UXX101" s="9"/>
      <c r="UXY101" s="9"/>
      <c r="UXZ101" s="9"/>
      <c r="UYA101" s="9"/>
      <c r="UYB101" s="9"/>
      <c r="UYC101" s="9"/>
      <c r="UYD101" s="9"/>
      <c r="UYE101" s="9"/>
      <c r="UYF101" s="9"/>
      <c r="UYG101" s="9"/>
      <c r="UYH101" s="9"/>
      <c r="UYI101" s="9"/>
      <c r="UYJ101" s="9"/>
      <c r="UYK101" s="9"/>
      <c r="UYL101" s="9"/>
      <c r="UYM101" s="9"/>
      <c r="UYN101" s="9"/>
      <c r="UYO101" s="9"/>
      <c r="UYP101" s="9"/>
      <c r="UYQ101" s="9"/>
      <c r="UYR101" s="9"/>
      <c r="UYS101" s="9"/>
      <c r="UYT101" s="9"/>
      <c r="UYU101" s="9"/>
      <c r="UYV101" s="9"/>
      <c r="UYW101" s="9"/>
      <c r="UYX101" s="9"/>
      <c r="UYY101" s="9"/>
      <c r="UYZ101" s="9"/>
      <c r="UZA101" s="9"/>
      <c r="UZB101" s="9"/>
      <c r="UZC101" s="9"/>
      <c r="UZD101" s="9"/>
      <c r="UZE101" s="9"/>
      <c r="UZF101" s="9"/>
      <c r="UZG101" s="9"/>
      <c r="UZH101" s="9"/>
      <c r="UZI101" s="9"/>
      <c r="UZJ101" s="9"/>
      <c r="UZK101" s="9"/>
      <c r="UZL101" s="9"/>
      <c r="UZM101" s="9"/>
      <c r="UZN101" s="9"/>
      <c r="UZO101" s="9"/>
      <c r="UZP101" s="9"/>
      <c r="UZQ101" s="9"/>
      <c r="UZR101" s="9"/>
      <c r="UZS101" s="9"/>
      <c r="UZT101" s="9"/>
      <c r="UZU101" s="9"/>
      <c r="UZV101" s="9"/>
      <c r="UZW101" s="9"/>
      <c r="UZX101" s="9"/>
      <c r="UZY101" s="9"/>
      <c r="UZZ101" s="9"/>
      <c r="VAA101" s="9"/>
      <c r="VAB101" s="9"/>
      <c r="VAC101" s="9"/>
      <c r="VAD101" s="9"/>
      <c r="VAE101" s="9"/>
      <c r="VAF101" s="9"/>
      <c r="VAG101" s="9"/>
      <c r="VAH101" s="9"/>
      <c r="VAI101" s="9"/>
      <c r="VAJ101" s="9"/>
      <c r="VAK101" s="9"/>
      <c r="VAL101" s="9"/>
      <c r="VAM101" s="9"/>
      <c r="VAN101" s="9"/>
      <c r="VAO101" s="9"/>
      <c r="VAP101" s="9"/>
      <c r="VAQ101" s="9"/>
      <c r="VAR101" s="9"/>
      <c r="VAS101" s="9"/>
      <c r="VAT101" s="9"/>
      <c r="VAU101" s="9"/>
      <c r="VAV101" s="9"/>
      <c r="VAW101" s="9"/>
      <c r="VAX101" s="9"/>
      <c r="VAY101" s="9"/>
      <c r="VAZ101" s="9"/>
      <c r="VBA101" s="9"/>
      <c r="VBB101" s="9"/>
      <c r="VBC101" s="9"/>
      <c r="VBD101" s="9"/>
      <c r="VBE101" s="9"/>
      <c r="VBF101" s="9"/>
      <c r="VBG101" s="9"/>
      <c r="VBH101" s="9"/>
      <c r="VBI101" s="9"/>
      <c r="VBJ101" s="9"/>
      <c r="VBK101" s="9"/>
      <c r="VBL101" s="9"/>
      <c r="VBM101" s="9"/>
      <c r="VBN101" s="9"/>
      <c r="VBO101" s="9"/>
      <c r="VBP101" s="9"/>
      <c r="VBQ101" s="9"/>
      <c r="VBR101" s="9"/>
      <c r="VBS101" s="9"/>
      <c r="VBT101" s="9"/>
      <c r="VBU101" s="9"/>
      <c r="VBV101" s="9"/>
      <c r="VBW101" s="9"/>
      <c r="VBX101" s="9"/>
      <c r="VBY101" s="9"/>
      <c r="VBZ101" s="9"/>
      <c r="VCA101" s="9"/>
      <c r="VCB101" s="9"/>
      <c r="VCC101" s="9"/>
      <c r="VCD101" s="9"/>
      <c r="VCE101" s="9"/>
      <c r="VCF101" s="9"/>
      <c r="VCG101" s="9"/>
      <c r="VCH101" s="9"/>
      <c r="VCI101" s="9"/>
      <c r="VCJ101" s="9"/>
      <c r="VCK101" s="9"/>
      <c r="VCL101" s="9"/>
      <c r="VCM101" s="9"/>
      <c r="VCN101" s="9"/>
      <c r="VCO101" s="9"/>
      <c r="VCP101" s="9"/>
      <c r="VCQ101" s="9"/>
      <c r="VCR101" s="9"/>
      <c r="VCS101" s="9"/>
      <c r="VCT101" s="9"/>
      <c r="VCU101" s="9"/>
      <c r="VCV101" s="9"/>
      <c r="VCW101" s="9"/>
      <c r="VCX101" s="9"/>
      <c r="VCY101" s="9"/>
      <c r="VCZ101" s="9"/>
      <c r="VDA101" s="9"/>
      <c r="VDB101" s="9"/>
      <c r="VDC101" s="9"/>
      <c r="VDD101" s="9"/>
      <c r="VDE101" s="9"/>
      <c r="VDF101" s="9"/>
      <c r="VDG101" s="9"/>
      <c r="VDH101" s="9"/>
      <c r="VDI101" s="9"/>
      <c r="VDJ101" s="9"/>
      <c r="VDK101" s="9"/>
      <c r="VDL101" s="9"/>
      <c r="VDM101" s="9"/>
      <c r="VDN101" s="9"/>
      <c r="VDO101" s="9"/>
      <c r="VDP101" s="9"/>
      <c r="VDQ101" s="9"/>
      <c r="VDR101" s="9"/>
      <c r="VDS101" s="9"/>
      <c r="VDT101" s="9"/>
      <c r="VDU101" s="9"/>
      <c r="VDV101" s="9"/>
      <c r="VDW101" s="9"/>
      <c r="VDX101" s="9"/>
      <c r="VDY101" s="9"/>
      <c r="VDZ101" s="9"/>
      <c r="VEA101" s="9"/>
      <c r="VEB101" s="9"/>
      <c r="VEC101" s="9"/>
      <c r="VED101" s="9"/>
      <c r="VEE101" s="9"/>
      <c r="VEF101" s="9"/>
      <c r="VEG101" s="9"/>
      <c r="VEH101" s="9"/>
      <c r="VEI101" s="9"/>
      <c r="VEJ101" s="9"/>
      <c r="VEK101" s="9"/>
      <c r="VEL101" s="9"/>
      <c r="VEM101" s="9"/>
      <c r="VEN101" s="9"/>
      <c r="VEO101" s="9"/>
      <c r="VEP101" s="9"/>
      <c r="VEQ101" s="9"/>
      <c r="VER101" s="9"/>
      <c r="VES101" s="9"/>
      <c r="VET101" s="9"/>
      <c r="VEU101" s="9"/>
      <c r="VEV101" s="9"/>
      <c r="VEW101" s="9"/>
      <c r="VEX101" s="9"/>
      <c r="VEY101" s="9"/>
      <c r="VEZ101" s="9"/>
      <c r="VFA101" s="9"/>
      <c r="VFB101" s="9"/>
      <c r="VFC101" s="9"/>
      <c r="VFD101" s="9"/>
      <c r="VFE101" s="9"/>
      <c r="VFF101" s="9"/>
      <c r="VFG101" s="9"/>
      <c r="VFH101" s="9"/>
      <c r="VFI101" s="9"/>
      <c r="VFJ101" s="9"/>
      <c r="VFK101" s="9"/>
      <c r="VFL101" s="9"/>
      <c r="VFM101" s="9"/>
      <c r="VFN101" s="9"/>
      <c r="VFO101" s="9"/>
      <c r="VFP101" s="9"/>
      <c r="VFQ101" s="9"/>
      <c r="VFR101" s="9"/>
      <c r="VFS101" s="9"/>
      <c r="VFT101" s="9"/>
      <c r="VFU101" s="9"/>
      <c r="VFV101" s="9"/>
      <c r="VFW101" s="9"/>
      <c r="VFX101" s="9"/>
      <c r="VFY101" s="9"/>
      <c r="VFZ101" s="9"/>
      <c r="VGA101" s="9"/>
      <c r="VGB101" s="9"/>
      <c r="VGC101" s="9"/>
      <c r="VGD101" s="9"/>
      <c r="VGE101" s="9"/>
      <c r="VGF101" s="9"/>
      <c r="VGG101" s="9"/>
      <c r="VGH101" s="9"/>
      <c r="VGI101" s="9"/>
      <c r="VGJ101" s="9"/>
      <c r="VGK101" s="9"/>
      <c r="VGL101" s="9"/>
      <c r="VGM101" s="9"/>
      <c r="VGN101" s="9"/>
      <c r="VGO101" s="9"/>
      <c r="VGP101" s="9"/>
      <c r="VGQ101" s="9"/>
      <c r="VGR101" s="9"/>
      <c r="VGS101" s="9"/>
      <c r="VGT101" s="9"/>
      <c r="VGU101" s="9"/>
      <c r="VGV101" s="9"/>
      <c r="VGW101" s="9"/>
      <c r="VGX101" s="9"/>
      <c r="VGY101" s="9"/>
      <c r="VGZ101" s="9"/>
      <c r="VHA101" s="9"/>
      <c r="VHB101" s="9"/>
      <c r="VHC101" s="9"/>
      <c r="VHD101" s="9"/>
      <c r="VHE101" s="9"/>
      <c r="VHF101" s="9"/>
      <c r="VHG101" s="9"/>
      <c r="VHH101" s="9"/>
      <c r="VHI101" s="9"/>
      <c r="VHJ101" s="9"/>
      <c r="VHK101" s="9"/>
      <c r="VHL101" s="9"/>
      <c r="VHM101" s="9"/>
      <c r="VHN101" s="9"/>
      <c r="VHO101" s="9"/>
      <c r="VHP101" s="9"/>
      <c r="VHQ101" s="9"/>
      <c r="VHR101" s="9"/>
      <c r="VHS101" s="9"/>
      <c r="VHT101" s="9"/>
      <c r="VHU101" s="9"/>
      <c r="VHV101" s="9"/>
      <c r="VHW101" s="9"/>
      <c r="VHX101" s="9"/>
      <c r="VHY101" s="9"/>
      <c r="VHZ101" s="9"/>
      <c r="VIA101" s="9"/>
      <c r="VIB101" s="9"/>
      <c r="VIC101" s="9"/>
      <c r="VID101" s="9"/>
      <c r="VIE101" s="9"/>
      <c r="VIF101" s="9"/>
      <c r="VIG101" s="9"/>
      <c r="VIH101" s="9"/>
      <c r="VII101" s="9"/>
      <c r="VIJ101" s="9"/>
      <c r="VIK101" s="9"/>
      <c r="VIL101" s="9"/>
      <c r="VIM101" s="9"/>
      <c r="VIN101" s="9"/>
      <c r="VIO101" s="9"/>
      <c r="VIP101" s="9"/>
      <c r="VIQ101" s="9"/>
      <c r="VIR101" s="9"/>
      <c r="VIS101" s="9"/>
      <c r="VIT101" s="9"/>
      <c r="VIU101" s="9"/>
      <c r="VIV101" s="9"/>
      <c r="VIW101" s="9"/>
      <c r="VIX101" s="9"/>
      <c r="VIY101" s="9"/>
      <c r="VIZ101" s="9"/>
      <c r="VJA101" s="9"/>
      <c r="VJB101" s="9"/>
      <c r="VJC101" s="9"/>
      <c r="VJD101" s="9"/>
      <c r="VJE101" s="9"/>
      <c r="VJF101" s="9"/>
      <c r="VJG101" s="9"/>
      <c r="VJH101" s="9"/>
      <c r="VJI101" s="9"/>
      <c r="VJJ101" s="9"/>
      <c r="VJK101" s="9"/>
      <c r="VJL101" s="9"/>
      <c r="VJM101" s="9"/>
      <c r="VJN101" s="9"/>
      <c r="VJO101" s="9"/>
      <c r="VJP101" s="9"/>
      <c r="VJQ101" s="9"/>
      <c r="VJR101" s="9"/>
      <c r="VJS101" s="9"/>
      <c r="VJT101" s="9"/>
      <c r="VJU101" s="9"/>
      <c r="VJV101" s="9"/>
      <c r="VJW101" s="9"/>
      <c r="VJX101" s="9"/>
      <c r="VJY101" s="9"/>
      <c r="VJZ101" s="9"/>
      <c r="VKA101" s="9"/>
      <c r="VKB101" s="9"/>
      <c r="VKC101" s="9"/>
      <c r="VKD101" s="9"/>
      <c r="VKE101" s="9"/>
      <c r="VKF101" s="9"/>
      <c r="VKG101" s="9"/>
      <c r="VKH101" s="9"/>
      <c r="VKI101" s="9"/>
      <c r="VKJ101" s="9"/>
      <c r="VKK101" s="9"/>
      <c r="VKL101" s="9"/>
      <c r="VKM101" s="9"/>
      <c r="VKN101" s="9"/>
      <c r="VKO101" s="9"/>
      <c r="VKP101" s="9"/>
      <c r="VKQ101" s="9"/>
      <c r="VKR101" s="9"/>
      <c r="VKS101" s="9"/>
      <c r="VKT101" s="9"/>
      <c r="VKU101" s="9"/>
      <c r="VKV101" s="9"/>
      <c r="VKW101" s="9"/>
      <c r="VKX101" s="9"/>
      <c r="VKY101" s="9"/>
      <c r="VKZ101" s="9"/>
      <c r="VLA101" s="9"/>
      <c r="VLB101" s="9"/>
      <c r="VLC101" s="9"/>
      <c r="VLD101" s="9"/>
      <c r="VLE101" s="9"/>
      <c r="VLF101" s="9"/>
      <c r="VLG101" s="9"/>
      <c r="VLH101" s="9"/>
      <c r="VLI101" s="9"/>
      <c r="VLJ101" s="9"/>
      <c r="VLK101" s="9"/>
      <c r="VLL101" s="9"/>
      <c r="VLM101" s="9"/>
      <c r="VLN101" s="9"/>
      <c r="VLO101" s="9"/>
      <c r="VLP101" s="9"/>
      <c r="VLQ101" s="9"/>
      <c r="VLR101" s="9"/>
      <c r="VLS101" s="9"/>
      <c r="VLT101" s="9"/>
      <c r="VLU101" s="9"/>
      <c r="VLV101" s="9"/>
      <c r="VLW101" s="9"/>
      <c r="VLX101" s="9"/>
      <c r="VLY101" s="9"/>
      <c r="VLZ101" s="9"/>
      <c r="VMA101" s="9"/>
      <c r="VMB101" s="9"/>
      <c r="VMC101" s="9"/>
      <c r="VMD101" s="9"/>
      <c r="VME101" s="9"/>
      <c r="VMF101" s="9"/>
      <c r="VMG101" s="9"/>
      <c r="VMH101" s="9"/>
      <c r="VMI101" s="9"/>
      <c r="VMJ101" s="9"/>
      <c r="VMK101" s="9"/>
      <c r="VML101" s="9"/>
      <c r="VMM101" s="9"/>
      <c r="VMN101" s="9"/>
      <c r="VMO101" s="9"/>
      <c r="VMP101" s="9"/>
      <c r="VMQ101" s="9"/>
      <c r="VMR101" s="9"/>
      <c r="VMS101" s="9"/>
      <c r="VMT101" s="9"/>
      <c r="VMU101" s="9"/>
      <c r="VMV101" s="9"/>
      <c r="VMW101" s="9"/>
      <c r="VMX101" s="9"/>
      <c r="VMY101" s="9"/>
      <c r="VMZ101" s="9"/>
      <c r="VNA101" s="9"/>
      <c r="VNB101" s="9"/>
      <c r="VNC101" s="9"/>
      <c r="VND101" s="9"/>
      <c r="VNE101" s="9"/>
      <c r="VNF101" s="9"/>
      <c r="VNG101" s="9"/>
      <c r="VNH101" s="9"/>
      <c r="VNI101" s="9"/>
      <c r="VNJ101" s="9"/>
      <c r="VNK101" s="9"/>
      <c r="VNL101" s="9"/>
      <c r="VNM101" s="9"/>
      <c r="VNN101" s="9"/>
      <c r="VNO101" s="9"/>
      <c r="VNP101" s="9"/>
      <c r="VNQ101" s="9"/>
      <c r="VNR101" s="9"/>
      <c r="VNS101" s="9"/>
      <c r="VNT101" s="9"/>
      <c r="VNU101" s="9"/>
      <c r="VNV101" s="9"/>
      <c r="VNW101" s="9"/>
      <c r="VNX101" s="9"/>
      <c r="VNY101" s="9"/>
      <c r="VNZ101" s="9"/>
      <c r="VOA101" s="9"/>
      <c r="VOB101" s="9"/>
      <c r="VOC101" s="9"/>
      <c r="VOD101" s="9"/>
      <c r="VOE101" s="9"/>
      <c r="VOF101" s="9"/>
      <c r="VOG101" s="9"/>
      <c r="VOH101" s="9"/>
      <c r="VOI101" s="9"/>
      <c r="VOJ101" s="9"/>
      <c r="VOK101" s="9"/>
      <c r="VOL101" s="9"/>
      <c r="VOM101" s="9"/>
      <c r="VON101" s="9"/>
      <c r="VOO101" s="9"/>
      <c r="VOP101" s="9"/>
      <c r="VOQ101" s="9"/>
      <c r="VOR101" s="9"/>
      <c r="VOS101" s="9"/>
      <c r="VOT101" s="9"/>
      <c r="VOU101" s="9"/>
      <c r="VOV101" s="9"/>
      <c r="VOW101" s="9"/>
      <c r="VOX101" s="9"/>
      <c r="VOY101" s="9"/>
      <c r="VOZ101" s="9"/>
      <c r="VPA101" s="9"/>
      <c r="VPB101" s="9"/>
      <c r="VPC101" s="9"/>
      <c r="VPD101" s="9"/>
      <c r="VPE101" s="9"/>
      <c r="VPF101" s="9"/>
      <c r="VPG101" s="9"/>
      <c r="VPH101" s="9"/>
      <c r="VPI101" s="9"/>
      <c r="VPJ101" s="9"/>
      <c r="VPK101" s="9"/>
      <c r="VPL101" s="9"/>
      <c r="VPM101" s="9"/>
      <c r="VPN101" s="9"/>
      <c r="VPO101" s="9"/>
      <c r="VPP101" s="9"/>
      <c r="VPQ101" s="9"/>
      <c r="VPR101" s="9"/>
      <c r="VPS101" s="9"/>
      <c r="VPT101" s="9"/>
      <c r="VPU101" s="9"/>
      <c r="VPV101" s="9"/>
      <c r="VPW101" s="9"/>
      <c r="VPX101" s="9"/>
      <c r="VPY101" s="9"/>
      <c r="VPZ101" s="9"/>
      <c r="VQA101" s="9"/>
      <c r="VQB101" s="9"/>
      <c r="VQC101" s="9"/>
      <c r="VQD101" s="9"/>
      <c r="VQE101" s="9"/>
      <c r="VQF101" s="9"/>
      <c r="VQG101" s="9"/>
      <c r="VQH101" s="9"/>
      <c r="VQI101" s="9"/>
      <c r="VQJ101" s="9"/>
      <c r="VQK101" s="9"/>
      <c r="VQL101" s="9"/>
      <c r="VQM101" s="9"/>
      <c r="VQN101" s="9"/>
      <c r="VQO101" s="9"/>
      <c r="VQP101" s="9"/>
      <c r="VQQ101" s="9"/>
      <c r="VQR101" s="9"/>
      <c r="VQS101" s="9"/>
      <c r="VQT101" s="9"/>
      <c r="VQU101" s="9"/>
      <c r="VQV101" s="9"/>
      <c r="VQW101" s="9"/>
      <c r="VQX101" s="9"/>
      <c r="VQY101" s="9"/>
      <c r="VQZ101" s="9"/>
      <c r="VRA101" s="9"/>
      <c r="VRB101" s="9"/>
      <c r="VRC101" s="9"/>
      <c r="VRD101" s="9"/>
      <c r="VRE101" s="9"/>
      <c r="VRF101" s="9"/>
      <c r="VRG101" s="9"/>
      <c r="VRH101" s="9"/>
      <c r="VRI101" s="9"/>
      <c r="VRJ101" s="9"/>
      <c r="VRK101" s="9"/>
      <c r="VRL101" s="9"/>
      <c r="VRM101" s="9"/>
      <c r="VRN101" s="9"/>
      <c r="VRO101" s="9"/>
      <c r="VRP101" s="9"/>
      <c r="VRQ101" s="9"/>
      <c r="VRR101" s="9"/>
      <c r="VRS101" s="9"/>
      <c r="VRT101" s="9"/>
      <c r="VRU101" s="9"/>
      <c r="VRV101" s="9"/>
      <c r="VRW101" s="9"/>
      <c r="VRX101" s="9"/>
      <c r="VRY101" s="9"/>
      <c r="VRZ101" s="9"/>
      <c r="VSA101" s="9"/>
      <c r="VSB101" s="9"/>
      <c r="VSC101" s="9"/>
      <c r="VSD101" s="9"/>
      <c r="VSE101" s="9"/>
      <c r="VSF101" s="9"/>
      <c r="VSG101" s="9"/>
      <c r="VSH101" s="9"/>
      <c r="VSI101" s="9"/>
      <c r="VSJ101" s="9"/>
      <c r="VSK101" s="9"/>
      <c r="VSL101" s="9"/>
      <c r="VSM101" s="9"/>
      <c r="VSN101" s="9"/>
      <c r="VSO101" s="9"/>
      <c r="VSP101" s="9"/>
      <c r="VSQ101" s="9"/>
      <c r="VSR101" s="9"/>
      <c r="VSS101" s="9"/>
      <c r="VST101" s="9"/>
      <c r="VSU101" s="9"/>
      <c r="VSV101" s="9"/>
      <c r="VSW101" s="9"/>
      <c r="VSX101" s="9"/>
      <c r="VSY101" s="9"/>
      <c r="VSZ101" s="9"/>
      <c r="VTA101" s="9"/>
      <c r="VTB101" s="9"/>
      <c r="VTC101" s="9"/>
      <c r="VTD101" s="9"/>
      <c r="VTE101" s="9"/>
      <c r="VTF101" s="9"/>
      <c r="VTG101" s="9"/>
      <c r="VTH101" s="9"/>
      <c r="VTI101" s="9"/>
      <c r="VTJ101" s="9"/>
      <c r="VTK101" s="9"/>
      <c r="VTL101" s="9"/>
      <c r="VTM101" s="9"/>
      <c r="VTN101" s="9"/>
      <c r="VTO101" s="9"/>
      <c r="VTP101" s="9"/>
      <c r="VTQ101" s="9"/>
      <c r="VTR101" s="9"/>
      <c r="VTS101" s="9"/>
      <c r="VTT101" s="9"/>
      <c r="VTU101" s="9"/>
      <c r="VTV101" s="9"/>
      <c r="VTW101" s="9"/>
      <c r="VTX101" s="9"/>
      <c r="VTY101" s="9"/>
      <c r="VTZ101" s="9"/>
      <c r="VUA101" s="9"/>
      <c r="VUB101" s="9"/>
      <c r="VUC101" s="9"/>
      <c r="VUD101" s="9"/>
      <c r="VUE101" s="9"/>
      <c r="VUF101" s="9"/>
      <c r="VUG101" s="9"/>
      <c r="VUH101" s="9"/>
      <c r="VUI101" s="9"/>
      <c r="VUJ101" s="9"/>
      <c r="VUK101" s="9"/>
      <c r="VUL101" s="9"/>
      <c r="VUM101" s="9"/>
      <c r="VUN101" s="9"/>
      <c r="VUO101" s="9"/>
      <c r="VUP101" s="9"/>
      <c r="VUQ101" s="9"/>
      <c r="VUR101" s="9"/>
      <c r="VUS101" s="9"/>
      <c r="VUT101" s="9"/>
      <c r="VUU101" s="9"/>
      <c r="VUV101" s="9"/>
      <c r="VUW101" s="9"/>
      <c r="VUX101" s="9"/>
      <c r="VUY101" s="9"/>
      <c r="VUZ101" s="9"/>
      <c r="VVA101" s="9"/>
      <c r="VVB101" s="9"/>
      <c r="VVC101" s="9"/>
      <c r="VVD101" s="9"/>
      <c r="VVE101" s="9"/>
      <c r="VVF101" s="9"/>
      <c r="VVG101" s="9"/>
      <c r="VVH101" s="9"/>
      <c r="VVI101" s="9"/>
      <c r="VVJ101" s="9"/>
      <c r="VVK101" s="9"/>
      <c r="VVL101" s="9"/>
      <c r="VVM101" s="9"/>
      <c r="VVN101" s="9"/>
      <c r="VVO101" s="9"/>
      <c r="VVP101" s="9"/>
      <c r="VVQ101" s="9"/>
      <c r="VVR101" s="9"/>
      <c r="VVS101" s="9"/>
      <c r="VVT101" s="9"/>
      <c r="VVU101" s="9"/>
      <c r="VVV101" s="9"/>
      <c r="VVW101" s="9"/>
      <c r="VVX101" s="9"/>
      <c r="VVY101" s="9"/>
      <c r="VVZ101" s="9"/>
      <c r="VWA101" s="9"/>
      <c r="VWB101" s="9"/>
      <c r="VWC101" s="9"/>
      <c r="VWD101" s="9"/>
      <c r="VWE101" s="9"/>
      <c r="VWF101" s="9"/>
      <c r="VWG101" s="9"/>
      <c r="VWH101" s="9"/>
      <c r="VWI101" s="9"/>
      <c r="VWJ101" s="9"/>
      <c r="VWK101" s="9"/>
      <c r="VWL101" s="9"/>
      <c r="VWM101" s="9"/>
      <c r="VWN101" s="9"/>
      <c r="VWO101" s="9"/>
      <c r="VWP101" s="9"/>
      <c r="VWQ101" s="9"/>
      <c r="VWR101" s="9"/>
      <c r="VWS101" s="9"/>
      <c r="VWT101" s="9"/>
      <c r="VWU101" s="9"/>
      <c r="VWV101" s="9"/>
      <c r="VWW101" s="9"/>
      <c r="VWX101" s="9"/>
      <c r="VWY101" s="9"/>
      <c r="VWZ101" s="9"/>
      <c r="VXA101" s="9"/>
      <c r="VXB101" s="9"/>
      <c r="VXC101" s="9"/>
      <c r="VXD101" s="9"/>
      <c r="VXE101" s="9"/>
      <c r="VXF101" s="9"/>
      <c r="VXG101" s="9"/>
      <c r="VXH101" s="9"/>
      <c r="VXI101" s="9"/>
      <c r="VXJ101" s="9"/>
      <c r="VXK101" s="9"/>
      <c r="VXL101" s="9"/>
      <c r="VXM101" s="9"/>
      <c r="VXN101" s="9"/>
      <c r="VXO101" s="9"/>
      <c r="VXP101" s="9"/>
      <c r="VXQ101" s="9"/>
      <c r="VXR101" s="9"/>
      <c r="VXS101" s="9"/>
      <c r="VXT101" s="9"/>
      <c r="VXU101" s="9"/>
      <c r="VXV101" s="9"/>
      <c r="VXW101" s="9"/>
      <c r="VXX101" s="9"/>
      <c r="VXY101" s="9"/>
      <c r="VXZ101" s="9"/>
      <c r="VYA101" s="9"/>
      <c r="VYB101" s="9"/>
      <c r="VYC101" s="9"/>
      <c r="VYD101" s="9"/>
      <c r="VYE101" s="9"/>
      <c r="VYF101" s="9"/>
      <c r="VYG101" s="9"/>
      <c r="VYH101" s="9"/>
      <c r="VYI101" s="9"/>
      <c r="VYJ101" s="9"/>
      <c r="VYK101" s="9"/>
      <c r="VYL101" s="9"/>
      <c r="VYM101" s="9"/>
      <c r="VYN101" s="9"/>
      <c r="VYO101" s="9"/>
      <c r="VYP101" s="9"/>
      <c r="VYQ101" s="9"/>
      <c r="VYR101" s="9"/>
      <c r="VYS101" s="9"/>
      <c r="VYT101" s="9"/>
      <c r="VYU101" s="9"/>
      <c r="VYV101" s="9"/>
      <c r="VYW101" s="9"/>
      <c r="VYX101" s="9"/>
      <c r="VYY101" s="9"/>
      <c r="VYZ101" s="9"/>
      <c r="VZA101" s="9"/>
      <c r="VZB101" s="9"/>
      <c r="VZC101" s="9"/>
      <c r="VZD101" s="9"/>
      <c r="VZE101" s="9"/>
      <c r="VZF101" s="9"/>
      <c r="VZG101" s="9"/>
      <c r="VZH101" s="9"/>
      <c r="VZI101" s="9"/>
      <c r="VZJ101" s="9"/>
      <c r="VZK101" s="9"/>
      <c r="VZL101" s="9"/>
      <c r="VZM101" s="9"/>
      <c r="VZN101" s="9"/>
      <c r="VZO101" s="9"/>
      <c r="VZP101" s="9"/>
      <c r="VZQ101" s="9"/>
      <c r="VZR101" s="9"/>
      <c r="VZS101" s="9"/>
      <c r="VZT101" s="9"/>
      <c r="VZU101" s="9"/>
      <c r="VZV101" s="9"/>
      <c r="VZW101" s="9"/>
      <c r="VZX101" s="9"/>
      <c r="VZY101" s="9"/>
      <c r="VZZ101" s="9"/>
      <c r="WAA101" s="9"/>
      <c r="WAB101" s="9"/>
      <c r="WAC101" s="9"/>
      <c r="WAD101" s="9"/>
      <c r="WAE101" s="9"/>
      <c r="WAF101" s="9"/>
      <c r="WAG101" s="9"/>
      <c r="WAH101" s="9"/>
      <c r="WAI101" s="9"/>
      <c r="WAJ101" s="9"/>
      <c r="WAK101" s="9"/>
      <c r="WAL101" s="9"/>
      <c r="WAM101" s="9"/>
      <c r="WAN101" s="9"/>
      <c r="WAO101" s="9"/>
      <c r="WAP101" s="9"/>
      <c r="WAQ101" s="9"/>
      <c r="WAR101" s="9"/>
      <c r="WAS101" s="9"/>
      <c r="WAT101" s="9"/>
      <c r="WAU101" s="9"/>
      <c r="WAV101" s="9"/>
      <c r="WAW101" s="9"/>
      <c r="WAX101" s="9"/>
      <c r="WAY101" s="9"/>
      <c r="WAZ101" s="9"/>
      <c r="WBA101" s="9"/>
      <c r="WBB101" s="9"/>
      <c r="WBC101" s="9"/>
      <c r="WBD101" s="9"/>
      <c r="WBE101" s="9"/>
      <c r="WBF101" s="9"/>
      <c r="WBG101" s="9"/>
      <c r="WBH101" s="9"/>
      <c r="WBI101" s="9"/>
      <c r="WBJ101" s="9"/>
      <c r="WBK101" s="9"/>
      <c r="WBL101" s="9"/>
      <c r="WBM101" s="9"/>
      <c r="WBN101" s="9"/>
      <c r="WBO101" s="9"/>
      <c r="WBP101" s="9"/>
      <c r="WBQ101" s="9"/>
      <c r="WBR101" s="9"/>
      <c r="WBS101" s="9"/>
      <c r="WBT101" s="9"/>
      <c r="WBU101" s="9"/>
      <c r="WBV101" s="9"/>
      <c r="WBW101" s="9"/>
      <c r="WBX101" s="9"/>
      <c r="WBY101" s="9"/>
      <c r="WBZ101" s="9"/>
      <c r="WCA101" s="9"/>
      <c r="WCB101" s="9"/>
      <c r="WCC101" s="9"/>
      <c r="WCD101" s="9"/>
      <c r="WCE101" s="9"/>
      <c r="WCF101" s="9"/>
      <c r="WCG101" s="9"/>
      <c r="WCH101" s="9"/>
      <c r="WCI101" s="9"/>
      <c r="WCJ101" s="9"/>
      <c r="WCK101" s="9"/>
      <c r="WCL101" s="9"/>
      <c r="WCM101" s="9"/>
      <c r="WCN101" s="9"/>
      <c r="WCO101" s="9"/>
      <c r="WCP101" s="9"/>
      <c r="WCQ101" s="9"/>
      <c r="WCR101" s="9"/>
      <c r="WCS101" s="9"/>
      <c r="WCT101" s="9"/>
      <c r="WCU101" s="9"/>
      <c r="WCV101" s="9"/>
      <c r="WCW101" s="9"/>
      <c r="WCX101" s="9"/>
      <c r="WCY101" s="9"/>
      <c r="WCZ101" s="9"/>
      <c r="WDA101" s="9"/>
      <c r="WDB101" s="9"/>
      <c r="WDC101" s="9"/>
      <c r="WDD101" s="9"/>
      <c r="WDE101" s="9"/>
      <c r="WDF101" s="9"/>
      <c r="WDG101" s="9"/>
      <c r="WDH101" s="9"/>
      <c r="WDI101" s="9"/>
      <c r="WDJ101" s="9"/>
      <c r="WDK101" s="9"/>
      <c r="WDL101" s="9"/>
      <c r="WDM101" s="9"/>
      <c r="WDN101" s="9"/>
      <c r="WDO101" s="9"/>
      <c r="WDP101" s="9"/>
      <c r="WDQ101" s="9"/>
      <c r="WDR101" s="9"/>
      <c r="WDS101" s="9"/>
      <c r="WDT101" s="9"/>
      <c r="WDU101" s="9"/>
      <c r="WDV101" s="9"/>
      <c r="WDW101" s="9"/>
      <c r="WDX101" s="9"/>
      <c r="WDY101" s="9"/>
      <c r="WDZ101" s="9"/>
      <c r="WEA101" s="9"/>
      <c r="WEB101" s="9"/>
      <c r="WEC101" s="9"/>
      <c r="WED101" s="9"/>
      <c r="WEE101" s="9"/>
      <c r="WEF101" s="9"/>
      <c r="WEG101" s="9"/>
      <c r="WEH101" s="9"/>
      <c r="WEI101" s="9"/>
      <c r="WEJ101" s="9"/>
      <c r="WEK101" s="9"/>
      <c r="WEL101" s="9"/>
      <c r="WEM101" s="9"/>
      <c r="WEN101" s="9"/>
      <c r="WEO101" s="9"/>
      <c r="WEP101" s="9"/>
      <c r="WEQ101" s="9"/>
      <c r="WER101" s="9"/>
      <c r="WES101" s="9"/>
      <c r="WET101" s="9"/>
      <c r="WEU101" s="9"/>
      <c r="WEV101" s="9"/>
      <c r="WEW101" s="9"/>
      <c r="WEX101" s="9"/>
      <c r="WEY101" s="9"/>
      <c r="WEZ101" s="9"/>
      <c r="WFA101" s="9"/>
      <c r="WFB101" s="9"/>
      <c r="WFC101" s="9"/>
      <c r="WFD101" s="9"/>
      <c r="WFE101" s="9"/>
      <c r="WFF101" s="9"/>
      <c r="WFG101" s="9"/>
      <c r="WFH101" s="9"/>
      <c r="WFI101" s="9"/>
      <c r="WFJ101" s="9"/>
      <c r="WFK101" s="9"/>
      <c r="WFL101" s="9"/>
      <c r="WFM101" s="9"/>
      <c r="WFN101" s="9"/>
      <c r="WFO101" s="9"/>
      <c r="WFP101" s="9"/>
      <c r="WFQ101" s="9"/>
      <c r="WFR101" s="9"/>
      <c r="WFS101" s="9"/>
      <c r="WFT101" s="9"/>
      <c r="WFU101" s="9"/>
      <c r="WFV101" s="9"/>
      <c r="WFW101" s="9"/>
      <c r="WFX101" s="9"/>
      <c r="WFY101" s="9"/>
      <c r="WFZ101" s="9"/>
      <c r="WGA101" s="9"/>
      <c r="WGB101" s="9"/>
      <c r="WGC101" s="9"/>
      <c r="WGD101" s="9"/>
      <c r="WGE101" s="9"/>
      <c r="WGF101" s="9"/>
      <c r="WGG101" s="9"/>
      <c r="WGH101" s="9"/>
      <c r="WGI101" s="9"/>
      <c r="WGJ101" s="9"/>
      <c r="WGK101" s="9"/>
      <c r="WGL101" s="9"/>
      <c r="WGM101" s="9"/>
      <c r="WGN101" s="9"/>
      <c r="WGO101" s="9"/>
      <c r="WGP101" s="9"/>
      <c r="WGQ101" s="9"/>
      <c r="WGR101" s="9"/>
      <c r="WGS101" s="9"/>
      <c r="WGT101" s="9"/>
      <c r="WGU101" s="9"/>
      <c r="WGV101" s="9"/>
      <c r="WGW101" s="9"/>
      <c r="WGX101" s="9"/>
      <c r="WGY101" s="9"/>
      <c r="WGZ101" s="9"/>
      <c r="WHA101" s="9"/>
      <c r="WHB101" s="9"/>
      <c r="WHC101" s="9"/>
      <c r="WHD101" s="9"/>
      <c r="WHE101" s="9"/>
      <c r="WHF101" s="9"/>
      <c r="WHG101" s="9"/>
      <c r="WHH101" s="9"/>
      <c r="WHI101" s="9"/>
      <c r="WHJ101" s="9"/>
      <c r="WHK101" s="9"/>
      <c r="WHL101" s="9"/>
      <c r="WHM101" s="9"/>
      <c r="WHN101" s="9"/>
      <c r="WHO101" s="9"/>
      <c r="WHP101" s="9"/>
      <c r="WHQ101" s="9"/>
      <c r="WHR101" s="9"/>
      <c r="WHS101" s="9"/>
      <c r="WHT101" s="9"/>
      <c r="WHU101" s="9"/>
      <c r="WHV101" s="9"/>
      <c r="WHW101" s="9"/>
      <c r="WHX101" s="9"/>
      <c r="WHY101" s="9"/>
      <c r="WHZ101" s="9"/>
      <c r="WIA101" s="9"/>
      <c r="WIB101" s="9"/>
      <c r="WIC101" s="9"/>
      <c r="WID101" s="9"/>
      <c r="WIE101" s="9"/>
      <c r="WIF101" s="9"/>
      <c r="WIG101" s="9"/>
      <c r="WIH101" s="9"/>
      <c r="WII101" s="9"/>
      <c r="WIJ101" s="9"/>
      <c r="WIK101" s="9"/>
      <c r="WIL101" s="9"/>
      <c r="WIM101" s="9"/>
      <c r="WIN101" s="9"/>
      <c r="WIO101" s="9"/>
      <c r="WIP101" s="9"/>
      <c r="WIQ101" s="9"/>
      <c r="WIR101" s="9"/>
      <c r="WIS101" s="9"/>
      <c r="WIT101" s="9"/>
      <c r="WIU101" s="9"/>
      <c r="WIV101" s="9"/>
      <c r="WIW101" s="9"/>
      <c r="WIX101" s="9"/>
      <c r="WIY101" s="9"/>
      <c r="WIZ101" s="9"/>
      <c r="WJA101" s="9"/>
      <c r="WJB101" s="9"/>
      <c r="WJC101" s="9"/>
      <c r="WJD101" s="9"/>
      <c r="WJE101" s="9"/>
      <c r="WJF101" s="9"/>
      <c r="WJG101" s="9"/>
      <c r="WJH101" s="9"/>
      <c r="WJI101" s="9"/>
      <c r="WJJ101" s="9"/>
      <c r="WJK101" s="9"/>
      <c r="WJL101" s="9"/>
      <c r="WJM101" s="9"/>
      <c r="WJN101" s="9"/>
      <c r="WJO101" s="9"/>
      <c r="WJP101" s="9"/>
      <c r="WJQ101" s="9"/>
      <c r="WJR101" s="9"/>
      <c r="WJS101" s="9"/>
      <c r="WJT101" s="9"/>
      <c r="WJU101" s="9"/>
      <c r="WJV101" s="9"/>
      <c r="WJW101" s="9"/>
      <c r="WJX101" s="9"/>
      <c r="WJY101" s="9"/>
      <c r="WJZ101" s="9"/>
      <c r="WKA101" s="9"/>
      <c r="WKB101" s="9"/>
      <c r="WKC101" s="9"/>
      <c r="WKD101" s="9"/>
      <c r="WKE101" s="9"/>
      <c r="WKF101" s="9"/>
      <c r="WKG101" s="9"/>
      <c r="WKH101" s="9"/>
      <c r="WKI101" s="9"/>
      <c r="WKJ101" s="9"/>
      <c r="WKK101" s="9"/>
      <c r="WKL101" s="9"/>
      <c r="WKM101" s="9"/>
      <c r="WKN101" s="9"/>
      <c r="WKO101" s="9"/>
      <c r="WKP101" s="9"/>
      <c r="WKQ101" s="9"/>
      <c r="WKR101" s="9"/>
      <c r="WKS101" s="9"/>
      <c r="WKT101" s="9"/>
      <c r="WKU101" s="9"/>
      <c r="WKV101" s="9"/>
      <c r="WKW101" s="9"/>
      <c r="WKX101" s="9"/>
      <c r="WKY101" s="9"/>
      <c r="WKZ101" s="9"/>
      <c r="WLA101" s="9"/>
      <c r="WLB101" s="9"/>
      <c r="WLC101" s="9"/>
      <c r="WLD101" s="9"/>
      <c r="WLE101" s="9"/>
      <c r="WLF101" s="9"/>
      <c r="WLG101" s="9"/>
      <c r="WLH101" s="9"/>
      <c r="WLI101" s="9"/>
      <c r="WLJ101" s="9"/>
      <c r="WLK101" s="9"/>
      <c r="WLL101" s="9"/>
      <c r="WLM101" s="9"/>
      <c r="WLN101" s="9"/>
      <c r="WLO101" s="9"/>
      <c r="WLP101" s="9"/>
      <c r="WLQ101" s="9"/>
      <c r="WLR101" s="9"/>
      <c r="WLS101" s="9"/>
      <c r="WLT101" s="9"/>
      <c r="WLU101" s="9"/>
      <c r="WLV101" s="9"/>
      <c r="WLW101" s="9"/>
      <c r="WLX101" s="9"/>
      <c r="WLY101" s="9"/>
      <c r="WLZ101" s="9"/>
      <c r="WMA101" s="9"/>
      <c r="WMB101" s="9"/>
      <c r="WMC101" s="9"/>
      <c r="WMD101" s="9"/>
      <c r="WME101" s="9"/>
      <c r="WMF101" s="9"/>
      <c r="WMG101" s="9"/>
      <c r="WMH101" s="9"/>
      <c r="WMI101" s="9"/>
      <c r="WMJ101" s="9"/>
      <c r="WMK101" s="9"/>
      <c r="WML101" s="9"/>
      <c r="WMM101" s="9"/>
      <c r="WMN101" s="9"/>
      <c r="WMO101" s="9"/>
      <c r="WMP101" s="9"/>
      <c r="WMQ101" s="9"/>
      <c r="WMR101" s="9"/>
      <c r="WMS101" s="9"/>
      <c r="WMT101" s="9"/>
      <c r="WMU101" s="9"/>
      <c r="WMV101" s="9"/>
      <c r="WMW101" s="9"/>
      <c r="WMX101" s="9"/>
      <c r="WMY101" s="9"/>
      <c r="WMZ101" s="9"/>
      <c r="WNA101" s="9"/>
      <c r="WNB101" s="9"/>
      <c r="WNC101" s="9"/>
      <c r="WND101" s="9"/>
      <c r="WNE101" s="9"/>
      <c r="WNF101" s="9"/>
      <c r="WNG101" s="9"/>
      <c r="WNH101" s="9"/>
      <c r="WNI101" s="9"/>
      <c r="WNJ101" s="9"/>
      <c r="WNK101" s="9"/>
      <c r="WNL101" s="9"/>
      <c r="WNM101" s="9"/>
      <c r="WNN101" s="9"/>
      <c r="WNO101" s="9"/>
      <c r="WNP101" s="9"/>
      <c r="WNQ101" s="9"/>
      <c r="WNR101" s="9"/>
      <c r="WNS101" s="9"/>
      <c r="WNT101" s="9"/>
      <c r="WNU101" s="9"/>
      <c r="WNV101" s="9"/>
      <c r="WNW101" s="9"/>
      <c r="WNX101" s="9"/>
      <c r="WNY101" s="9"/>
      <c r="WNZ101" s="9"/>
      <c r="WOA101" s="9"/>
      <c r="WOB101" s="9"/>
      <c r="WOC101" s="9"/>
      <c r="WOD101" s="9"/>
      <c r="WOE101" s="9"/>
      <c r="WOF101" s="9"/>
      <c r="WOG101" s="9"/>
      <c r="WOH101" s="9"/>
      <c r="WOI101" s="9"/>
      <c r="WOJ101" s="9"/>
      <c r="WOK101" s="9"/>
      <c r="WOL101" s="9"/>
      <c r="WOM101" s="9"/>
      <c r="WON101" s="9"/>
      <c r="WOO101" s="9"/>
      <c r="WOP101" s="9"/>
      <c r="WOQ101" s="9"/>
      <c r="WOR101" s="9"/>
      <c r="WOS101" s="9"/>
      <c r="WOT101" s="9"/>
      <c r="WOU101" s="9"/>
      <c r="WOV101" s="9"/>
      <c r="WOW101" s="9"/>
      <c r="WOX101" s="9"/>
      <c r="WOY101" s="9"/>
      <c r="WOZ101" s="9"/>
      <c r="WPA101" s="9"/>
      <c r="WPB101" s="9"/>
      <c r="WPC101" s="9"/>
      <c r="WPD101" s="9"/>
      <c r="WPE101" s="9"/>
      <c r="WPF101" s="9"/>
      <c r="WPG101" s="9"/>
      <c r="WPH101" s="9"/>
      <c r="WPI101" s="9"/>
      <c r="WPJ101" s="9"/>
      <c r="WPK101" s="9"/>
      <c r="WPL101" s="9"/>
      <c r="WPM101" s="9"/>
      <c r="WPN101" s="9"/>
      <c r="WPO101" s="9"/>
      <c r="WPP101" s="9"/>
      <c r="WPQ101" s="9"/>
      <c r="WPR101" s="9"/>
      <c r="WPS101" s="9"/>
      <c r="WPT101" s="9"/>
      <c r="WPU101" s="9"/>
      <c r="WPV101" s="9"/>
      <c r="WPW101" s="9"/>
      <c r="WPX101" s="9"/>
      <c r="WPY101" s="9"/>
      <c r="WPZ101" s="9"/>
      <c r="WQA101" s="9"/>
      <c r="WQB101" s="9"/>
      <c r="WQC101" s="9"/>
      <c r="WQD101" s="9"/>
      <c r="WQE101" s="9"/>
      <c r="WQF101" s="9"/>
      <c r="WQG101" s="9"/>
      <c r="WQH101" s="9"/>
      <c r="WQI101" s="9"/>
      <c r="WQJ101" s="9"/>
      <c r="WQK101" s="9"/>
      <c r="WQL101" s="9"/>
      <c r="WQM101" s="9"/>
      <c r="WQN101" s="9"/>
      <c r="WQO101" s="9"/>
      <c r="WQP101" s="9"/>
      <c r="WQQ101" s="9"/>
      <c r="WQR101" s="9"/>
      <c r="WQS101" s="9"/>
      <c r="WQT101" s="9"/>
      <c r="WQU101" s="9"/>
      <c r="WQV101" s="9"/>
      <c r="WQW101" s="9"/>
      <c r="WQX101" s="9"/>
      <c r="WQY101" s="9"/>
      <c r="WQZ101" s="9"/>
      <c r="WRA101" s="9"/>
      <c r="WRB101" s="9"/>
      <c r="WRC101" s="9"/>
      <c r="WRD101" s="9"/>
      <c r="WRE101" s="9"/>
      <c r="WRF101" s="9"/>
      <c r="WRG101" s="9"/>
      <c r="WRH101" s="9"/>
      <c r="WRI101" s="9"/>
      <c r="WRJ101" s="9"/>
      <c r="WRK101" s="9"/>
      <c r="WRL101" s="9"/>
      <c r="WRM101" s="9"/>
      <c r="WRN101" s="9"/>
      <c r="WRO101" s="9"/>
      <c r="WRP101" s="9"/>
      <c r="WRQ101" s="9"/>
      <c r="WRR101" s="9"/>
      <c r="WRS101" s="9"/>
      <c r="WRT101" s="9"/>
      <c r="WRU101" s="9"/>
      <c r="WRV101" s="9"/>
      <c r="WRW101" s="9"/>
      <c r="WRX101" s="9"/>
      <c r="WRY101" s="9"/>
      <c r="WRZ101" s="9"/>
      <c r="WSA101" s="9"/>
      <c r="WSB101" s="9"/>
      <c r="WSC101" s="9"/>
      <c r="WSD101" s="9"/>
      <c r="WSE101" s="9"/>
      <c r="WSF101" s="9"/>
      <c r="WSG101" s="9"/>
      <c r="WSH101" s="9"/>
      <c r="WSI101" s="9"/>
      <c r="WSJ101" s="9"/>
      <c r="WSK101" s="9"/>
      <c r="WSL101" s="9"/>
      <c r="WSM101" s="9"/>
      <c r="WSN101" s="9"/>
      <c r="WSO101" s="9"/>
      <c r="WSP101" s="9"/>
      <c r="WSQ101" s="9"/>
      <c r="WSR101" s="9"/>
      <c r="WSS101" s="9"/>
      <c r="WST101" s="9"/>
      <c r="WSU101" s="9"/>
      <c r="WSV101" s="9"/>
      <c r="WSW101" s="9"/>
      <c r="WSX101" s="9"/>
      <c r="WSY101" s="9"/>
      <c r="WSZ101" s="9"/>
      <c r="WTA101" s="9"/>
      <c r="WTB101" s="9"/>
      <c r="WTC101" s="9"/>
      <c r="WTD101" s="9"/>
      <c r="WTE101" s="9"/>
      <c r="WTF101" s="9"/>
      <c r="WTG101" s="9"/>
      <c r="WTH101" s="9"/>
      <c r="WTI101" s="9"/>
      <c r="WTJ101" s="9"/>
      <c r="WTK101" s="9"/>
      <c r="WTL101" s="9"/>
      <c r="WTM101" s="9"/>
      <c r="WTN101" s="9"/>
      <c r="WTO101" s="9"/>
      <c r="WTP101" s="9"/>
      <c r="WTQ101" s="9"/>
      <c r="WTR101" s="9"/>
      <c r="WTS101" s="9"/>
      <c r="WTT101" s="9"/>
      <c r="WTU101" s="9"/>
      <c r="WTV101" s="9"/>
      <c r="WTW101" s="9"/>
      <c r="WTX101" s="9"/>
      <c r="WTY101" s="9"/>
      <c r="WTZ101" s="9"/>
      <c r="WUA101" s="9"/>
      <c r="WUB101" s="9"/>
      <c r="WUC101" s="9"/>
      <c r="WUD101" s="9"/>
      <c r="WUE101" s="9"/>
      <c r="WUF101" s="9"/>
      <c r="WUG101" s="9"/>
      <c r="WUH101" s="9"/>
      <c r="WUI101" s="9"/>
      <c r="WUJ101" s="9"/>
      <c r="WUK101" s="9"/>
      <c r="WUL101" s="9"/>
      <c r="WUM101" s="9"/>
      <c r="WUN101" s="9"/>
      <c r="WUO101" s="9"/>
      <c r="WUP101" s="9"/>
      <c r="WUQ101" s="9"/>
      <c r="WUR101" s="9"/>
      <c r="WUS101" s="9"/>
      <c r="WUT101" s="9"/>
      <c r="WUU101" s="9"/>
      <c r="WUV101" s="9"/>
      <c r="WUW101" s="9"/>
      <c r="WUX101" s="9"/>
      <c r="WUY101" s="9"/>
      <c r="WUZ101" s="9"/>
      <c r="WVA101" s="9"/>
      <c r="WVB101" s="9"/>
      <c r="WVC101" s="9"/>
      <c r="WVD101" s="9"/>
      <c r="WVE101" s="9"/>
      <c r="WVF101" s="9"/>
      <c r="WVG101" s="9"/>
      <c r="WVH101" s="9"/>
      <c r="WVI101" s="9"/>
      <c r="WVJ101" s="9"/>
      <c r="WVK101" s="9"/>
      <c r="WVL101" s="9"/>
      <c r="WVM101" s="9"/>
      <c r="WVN101" s="9"/>
      <c r="WVO101" s="9"/>
      <c r="WVP101" s="9"/>
      <c r="WVQ101" s="9"/>
      <c r="WVR101" s="9"/>
      <c r="WVS101" s="9"/>
      <c r="WVT101" s="9"/>
      <c r="WVU101" s="9"/>
      <c r="WVV101" s="9"/>
      <c r="WVW101" s="9"/>
      <c r="WVX101" s="9"/>
      <c r="WVY101" s="9"/>
      <c r="WVZ101" s="9"/>
      <c r="WWA101" s="9"/>
      <c r="WWB101" s="9"/>
      <c r="WWC101" s="9"/>
      <c r="WWD101" s="9"/>
      <c r="WWE101" s="9"/>
      <c r="WWF101" s="9"/>
      <c r="WWG101" s="9"/>
      <c r="WWH101" s="9"/>
      <c r="WWI101" s="9"/>
      <c r="WWJ101" s="9"/>
      <c r="WWK101" s="9"/>
      <c r="WWL101" s="9"/>
      <c r="WWM101" s="9"/>
      <c r="WWN101" s="9"/>
      <c r="WWO101" s="9"/>
      <c r="WWP101" s="9"/>
      <c r="WWQ101" s="9"/>
      <c r="WWR101" s="9"/>
      <c r="WWS101" s="9"/>
      <c r="WWT101" s="9"/>
      <c r="WWU101" s="9"/>
      <c r="WWV101" s="9"/>
      <c r="WWW101" s="9"/>
      <c r="WWX101" s="9"/>
      <c r="WWY101" s="9"/>
      <c r="WWZ101" s="9"/>
      <c r="WXA101" s="9"/>
      <c r="WXB101" s="9"/>
      <c r="WXC101" s="9"/>
      <c r="WXD101" s="9"/>
      <c r="WXE101" s="9"/>
      <c r="WXF101" s="9"/>
      <c r="WXG101" s="9"/>
      <c r="WXH101" s="9"/>
      <c r="WXI101" s="9"/>
      <c r="WXJ101" s="9"/>
      <c r="WXK101" s="9"/>
      <c r="WXL101" s="9"/>
      <c r="WXM101" s="9"/>
      <c r="WXN101" s="9"/>
      <c r="WXO101" s="9"/>
      <c r="WXP101" s="9"/>
      <c r="WXQ101" s="9"/>
      <c r="WXR101" s="9"/>
      <c r="WXS101" s="9"/>
      <c r="WXT101" s="9"/>
      <c r="WXU101" s="9"/>
      <c r="WXV101" s="9"/>
      <c r="WXW101" s="9"/>
      <c r="WXX101" s="9"/>
      <c r="WXY101" s="9"/>
      <c r="WXZ101" s="9"/>
      <c r="WYA101" s="9"/>
      <c r="WYB101" s="9"/>
      <c r="WYC101" s="9"/>
      <c r="WYD101" s="9"/>
      <c r="WYE101" s="9"/>
      <c r="WYF101" s="9"/>
      <c r="WYG101" s="9"/>
      <c r="WYH101" s="9"/>
      <c r="WYI101" s="9"/>
      <c r="WYJ101" s="9"/>
      <c r="WYK101" s="9"/>
      <c r="WYL101" s="9"/>
      <c r="WYM101" s="9"/>
      <c r="WYN101" s="9"/>
      <c r="WYO101" s="9"/>
      <c r="WYP101" s="9"/>
      <c r="WYQ101" s="9"/>
      <c r="WYR101" s="9"/>
      <c r="WYS101" s="9"/>
      <c r="WYT101" s="9"/>
      <c r="WYU101" s="9"/>
      <c r="WYV101" s="9"/>
      <c r="WYW101" s="9"/>
      <c r="WYX101" s="9"/>
      <c r="WYY101" s="9"/>
      <c r="WYZ101" s="9"/>
      <c r="WZA101" s="9"/>
      <c r="WZB101" s="9"/>
      <c r="WZC101" s="9"/>
      <c r="WZD101" s="9"/>
      <c r="WZE101" s="9"/>
      <c r="WZF101" s="9"/>
      <c r="WZG101" s="9"/>
      <c r="WZH101" s="9"/>
      <c r="WZI101" s="9"/>
      <c r="WZJ101" s="9"/>
      <c r="WZK101" s="9"/>
      <c r="WZL101" s="9"/>
      <c r="WZM101" s="9"/>
      <c r="WZN101" s="9"/>
      <c r="WZO101" s="9"/>
      <c r="WZP101" s="9"/>
      <c r="WZQ101" s="9"/>
      <c r="WZR101" s="9"/>
      <c r="WZS101" s="9"/>
      <c r="WZT101" s="9"/>
      <c r="WZU101" s="9"/>
      <c r="WZV101" s="9"/>
      <c r="WZW101" s="9"/>
      <c r="WZX101" s="9"/>
      <c r="WZY101" s="9"/>
      <c r="WZZ101" s="9"/>
      <c r="XAA101" s="9"/>
      <c r="XAB101" s="9"/>
      <c r="XAC101" s="9"/>
      <c r="XAD101" s="9"/>
      <c r="XAE101" s="9"/>
      <c r="XAF101" s="9"/>
      <c r="XAG101" s="9"/>
      <c r="XAH101" s="9"/>
      <c r="XAI101" s="9"/>
      <c r="XAJ101" s="9"/>
      <c r="XAK101" s="9"/>
      <c r="XAL101" s="9"/>
      <c r="XAM101" s="9"/>
      <c r="XAN101" s="9"/>
      <c r="XAO101" s="9"/>
      <c r="XAP101" s="9"/>
      <c r="XAQ101" s="9"/>
      <c r="XAR101" s="9"/>
      <c r="XAS101" s="9"/>
      <c r="XAT101" s="9"/>
      <c r="XAU101" s="9"/>
      <c r="XAV101" s="9"/>
      <c r="XAW101" s="9"/>
      <c r="XAX101" s="9"/>
      <c r="XAY101" s="9"/>
      <c r="XAZ101" s="9"/>
      <c r="XBA101" s="9"/>
      <c r="XBB101" s="9"/>
      <c r="XBC101" s="9"/>
      <c r="XBD101" s="9"/>
      <c r="XBE101" s="9"/>
      <c r="XBF101" s="9"/>
      <c r="XBG101" s="9"/>
      <c r="XBH101" s="9"/>
      <c r="XBI101" s="9"/>
      <c r="XBJ101" s="9"/>
      <c r="XBK101" s="9"/>
      <c r="XBL101" s="9"/>
      <c r="XBM101" s="9"/>
      <c r="XBN101" s="9"/>
      <c r="XBO101" s="9"/>
      <c r="XBP101" s="9"/>
      <c r="XBQ101" s="9"/>
      <c r="XBR101" s="9"/>
      <c r="XBS101" s="9"/>
      <c r="XBT101" s="9"/>
      <c r="XBU101" s="9"/>
      <c r="XBV101" s="9"/>
      <c r="XBW101" s="9"/>
      <c r="XBX101" s="9"/>
      <c r="XBY101" s="9"/>
      <c r="XBZ101" s="9"/>
      <c r="XCA101" s="9"/>
      <c r="XCB101" s="9"/>
      <c r="XCC101" s="9"/>
      <c r="XCD101" s="9"/>
      <c r="XCE101" s="9"/>
      <c r="XCF101" s="9"/>
      <c r="XCG101" s="9"/>
      <c r="XCH101" s="9"/>
      <c r="XCI101" s="9"/>
      <c r="XCJ101" s="9"/>
      <c r="XCK101" s="9"/>
      <c r="XCL101" s="9"/>
      <c r="XCM101" s="9"/>
      <c r="XCN101" s="9"/>
      <c r="XCO101" s="9"/>
      <c r="XCP101" s="9"/>
      <c r="XCQ101" s="9"/>
      <c r="XCR101" s="9"/>
      <c r="XCS101" s="9"/>
      <c r="XCT101" s="9"/>
      <c r="XCU101" s="9"/>
      <c r="XCV101" s="9"/>
      <c r="XCW101" s="9"/>
      <c r="XCX101" s="9"/>
      <c r="XCY101" s="9"/>
      <c r="XCZ101" s="9"/>
      <c r="XDA101" s="9"/>
      <c r="XDB101" s="9"/>
      <c r="XDC101" s="9"/>
      <c r="XDD101" s="9"/>
      <c r="XDE101" s="9"/>
      <c r="XDF101" s="9"/>
      <c r="XDG101" s="9"/>
      <c r="XDH101" s="9"/>
      <c r="XDI101" s="9"/>
      <c r="XDJ101" s="9"/>
      <c r="XDK101" s="9"/>
      <c r="XDL101" s="9"/>
      <c r="XDM101" s="9"/>
      <c r="XDN101" s="9"/>
      <c r="XDO101" s="9"/>
      <c r="XDP101" s="9"/>
      <c r="XDQ101" s="9"/>
      <c r="XDR101" s="9"/>
      <c r="XDS101" s="9"/>
      <c r="XDT101" s="9"/>
      <c r="XDU101" s="9"/>
      <c r="XDV101" s="9"/>
      <c r="XDW101" s="9"/>
      <c r="XDX101" s="9"/>
      <c r="XDY101" s="9"/>
      <c r="XDZ101" s="9"/>
      <c r="XEA101" s="9"/>
      <c r="XEB101" s="9"/>
      <c r="XEC101" s="9"/>
      <c r="XED101" s="9"/>
      <c r="XEE101" s="9"/>
      <c r="XEF101" s="9"/>
      <c r="XEG101" s="9"/>
      <c r="XEH101" s="9"/>
      <c r="XEI101" s="9"/>
      <c r="XEJ101" s="9"/>
      <c r="XEK101" s="9"/>
      <c r="XEL101" s="9"/>
      <c r="XEM101" s="9"/>
      <c r="XEN101" s="9"/>
      <c r="XEO101" s="9"/>
      <c r="XEP101" s="9"/>
      <c r="XEQ101" s="9"/>
      <c r="XER101" s="9"/>
      <c r="XES101" s="9"/>
      <c r="XET101" s="9"/>
      <c r="XEU101" s="9"/>
      <c r="XEV101" s="9"/>
      <c r="XEW101" s="9"/>
      <c r="XEX101" s="9"/>
      <c r="XEY101" s="9"/>
      <c r="XEZ101" s="9"/>
    </row>
    <row r="102" s="4" customFormat="1" ht="18" customHeight="1" spans="1:1024 1025:16380">
      <c r="A102" s="67" t="s">
        <v>344</v>
      </c>
      <c r="B102" s="67" t="s">
        <v>185</v>
      </c>
      <c r="C102" s="68">
        <v>87345874</v>
      </c>
      <c r="D102" s="68">
        <v>44092232</v>
      </c>
      <c r="E102" s="69">
        <v>87.5829833333333</v>
      </c>
      <c r="F102" s="69">
        <v>44.1562</v>
      </c>
      <c r="G102" s="70">
        <v>463</v>
      </c>
      <c r="H102" s="70"/>
      <c r="I102" s="70"/>
      <c r="J102" s="70"/>
      <c r="K102" s="70">
        <v>16</v>
      </c>
      <c r="L102" s="129" t="s">
        <v>345</v>
      </c>
      <c r="M102" s="99"/>
      <c r="N102" s="67">
        <v>15.77</v>
      </c>
      <c r="O102" s="67">
        <v>0.8</v>
      </c>
      <c r="P102" s="121">
        <v>13.915</v>
      </c>
      <c r="Q102" s="67">
        <v>7.4</v>
      </c>
      <c r="R102" s="67">
        <v>69.5</v>
      </c>
      <c r="S102" s="67">
        <v>1087</v>
      </c>
      <c r="T102" s="67"/>
      <c r="U102" s="67">
        <v>2186</v>
      </c>
      <c r="V102" s="67">
        <v>0.0005</v>
      </c>
      <c r="W102" s="79"/>
      <c r="X102" s="67"/>
      <c r="Y102" s="67"/>
      <c r="Z102" s="67"/>
      <c r="AA102" s="67"/>
      <c r="AB102" s="67"/>
      <c r="AC102" s="67"/>
      <c r="AD102" s="67"/>
      <c r="AE102" s="67"/>
      <c r="AF102" s="67"/>
      <c r="AG102" s="67"/>
      <c r="AH102" s="67"/>
      <c r="AI102" s="67"/>
      <c r="AJ102" s="67"/>
      <c r="AK102" s="67"/>
      <c r="AL102" s="92" t="s">
        <v>187</v>
      </c>
      <c r="AM102" s="92" t="s">
        <v>187</v>
      </c>
      <c r="AN102" s="73" t="s">
        <v>188</v>
      </c>
      <c r="AO102" s="73" t="s">
        <v>212</v>
      </c>
      <c r="AP102" s="92" t="s">
        <v>187</v>
      </c>
      <c r="AQ102" s="73">
        <v>0.8</v>
      </c>
      <c r="AR102" s="72">
        <f t="shared" si="111"/>
        <v>0.0204612476757301</v>
      </c>
      <c r="AS102" s="72">
        <f t="shared" si="112"/>
        <v>0.109430130664607</v>
      </c>
      <c r="AT102" s="73">
        <v>176.6</v>
      </c>
      <c r="AU102" s="72">
        <f t="shared" si="113"/>
        <v>7.68160069595476</v>
      </c>
      <c r="AV102" s="72">
        <f t="shared" si="114"/>
        <v>41.082468732771</v>
      </c>
      <c r="AW102" s="72">
        <f t="shared" si="115"/>
        <v>41.1918988634356</v>
      </c>
      <c r="AX102" s="73">
        <v>56.1</v>
      </c>
      <c r="AY102" s="72">
        <f t="shared" si="116"/>
        <v>2.79954089525425</v>
      </c>
      <c r="AZ102" s="72">
        <f t="shared" si="117"/>
        <v>14.9724069041969</v>
      </c>
      <c r="BA102" s="73">
        <v>99.6</v>
      </c>
      <c r="BB102" s="72">
        <f t="shared" si="118"/>
        <v>8.19584447644518</v>
      </c>
      <c r="BC102" s="72">
        <f t="shared" si="119"/>
        <v>43.8327293710446</v>
      </c>
      <c r="BD102" s="73"/>
      <c r="BE102" s="73"/>
      <c r="BF102" s="73">
        <v>0.09</v>
      </c>
      <c r="BG102" s="79">
        <f t="shared" si="120"/>
        <v>0.000554369820106993</v>
      </c>
      <c r="BH102" s="73"/>
      <c r="BI102" s="79">
        <f t="shared" si="121"/>
        <v>0.0698840258336336</v>
      </c>
      <c r="BJ102" s="79">
        <f t="shared" si="122"/>
        <v>333.19</v>
      </c>
      <c r="BK102" s="79">
        <f t="shared" si="123"/>
        <v>18.69800168515</v>
      </c>
      <c r="BL102" s="73">
        <v>120.5</v>
      </c>
      <c r="BM102" s="79">
        <f t="shared" si="124"/>
        <v>3.39915373765867</v>
      </c>
      <c r="BN102" s="79">
        <f t="shared" si="125"/>
        <v>19.2927519775583</v>
      </c>
      <c r="BO102" s="73">
        <v>236.3</v>
      </c>
      <c r="BP102" s="79">
        <f t="shared" si="126"/>
        <v>4.91984176556319</v>
      </c>
      <c r="BQ102" s="79">
        <f t="shared" si="127"/>
        <v>27.9237993563721</v>
      </c>
      <c r="BR102" s="73">
        <v>561.4</v>
      </c>
      <c r="BS102" s="79">
        <f t="shared" si="128"/>
        <v>9.20074471293152</v>
      </c>
      <c r="BT102" s="79">
        <f t="shared" si="129"/>
        <v>52.2211407471334</v>
      </c>
      <c r="BU102" s="73"/>
      <c r="BV102" s="74"/>
      <c r="BW102" s="74"/>
      <c r="BX102" s="73">
        <v>1.9</v>
      </c>
      <c r="BY102" s="79">
        <f t="shared" si="130"/>
        <v>0.0306451612903226</v>
      </c>
      <c r="BZ102" s="79">
        <f t="shared" si="131"/>
        <v>0.173934320632905</v>
      </c>
      <c r="CA102" s="79">
        <f t="shared" si="132"/>
        <v>0.429032258064516</v>
      </c>
      <c r="CB102" s="73">
        <v>0.189</v>
      </c>
      <c r="CC102" s="73">
        <v>0.058</v>
      </c>
      <c r="CD102" s="73" t="s">
        <v>191</v>
      </c>
      <c r="CE102" s="73"/>
      <c r="CF102" s="73"/>
      <c r="CG102" s="73">
        <v>1.3</v>
      </c>
      <c r="CH102" s="79">
        <f t="shared" si="133"/>
        <v>0.0684268148896749</v>
      </c>
      <c r="CI102" s="79">
        <f t="shared" si="134"/>
        <v>0.388373598303352</v>
      </c>
      <c r="CJ102" s="73">
        <v>921.6</v>
      </c>
      <c r="CK102" s="79">
        <f t="shared" si="135"/>
        <v>17.6188121923334</v>
      </c>
      <c r="CL102" s="80" t="s">
        <v>346</v>
      </c>
      <c r="CM102" s="73">
        <v>3.9</v>
      </c>
      <c r="CN102" s="73">
        <v>1.5</v>
      </c>
      <c r="CO102" s="73">
        <v>19</v>
      </c>
      <c r="CP102" s="73">
        <v>993</v>
      </c>
      <c r="CQ102" s="73">
        <v>7.95</v>
      </c>
      <c r="CR102" s="76"/>
      <c r="CS102" s="76"/>
      <c r="CT102" s="76"/>
      <c r="CU102" s="76"/>
      <c r="CV102" s="94">
        <v>1.54</v>
      </c>
      <c r="CW102" s="73"/>
      <c r="CX102" s="73"/>
      <c r="CY102" s="73"/>
      <c r="CZ102" s="93">
        <v>0.139</v>
      </c>
      <c r="DA102" s="73" t="s">
        <v>202</v>
      </c>
      <c r="DB102" s="73"/>
      <c r="DC102" s="73"/>
      <c r="DD102" s="73" t="s">
        <v>193</v>
      </c>
      <c r="DE102" s="93">
        <v>550.4</v>
      </c>
      <c r="DF102" s="73">
        <v>90.1</v>
      </c>
      <c r="DG102" s="73">
        <v>460.4</v>
      </c>
      <c r="DH102" s="73">
        <v>0</v>
      </c>
      <c r="DI102" s="73">
        <v>460.4</v>
      </c>
      <c r="DJ102" s="73"/>
      <c r="DK102" s="83"/>
      <c r="DL102" s="83"/>
      <c r="DM102" s="83"/>
      <c r="DN102" s="83"/>
      <c r="DO102" s="83"/>
      <c r="DP102" s="83"/>
      <c r="DQ102" s="83"/>
      <c r="DR102" s="83"/>
      <c r="DS102" s="83"/>
      <c r="DT102" s="83"/>
      <c r="DU102" s="83"/>
      <c r="DV102" s="83"/>
      <c r="DW102" s="83"/>
      <c r="DX102" s="83"/>
      <c r="DY102" s="83"/>
      <c r="DZ102" s="83"/>
      <c r="EA102" s="83"/>
      <c r="EB102" s="83"/>
      <c r="EC102" s="83"/>
      <c r="ED102" s="83"/>
      <c r="EE102" s="83"/>
      <c r="EF102" s="83"/>
      <c r="EG102" s="83"/>
      <c r="EH102" s="83"/>
      <c r="EI102" s="83"/>
      <c r="EJ102" s="83"/>
    </row>
    <row r="103" s="4" customFormat="1" ht="18" customHeight="1" spans="1:1024 1025:16380">
      <c r="A103" s="67" t="s">
        <v>347</v>
      </c>
      <c r="B103" s="31" t="s">
        <v>186</v>
      </c>
      <c r="C103" s="68">
        <v>87345882</v>
      </c>
      <c r="D103" s="68">
        <v>44092092</v>
      </c>
      <c r="E103" s="69">
        <v>87.5830055555555</v>
      </c>
      <c r="F103" s="69">
        <v>44.1558111111111</v>
      </c>
      <c r="G103" s="70">
        <v>462</v>
      </c>
      <c r="H103" s="110">
        <v>405.849</v>
      </c>
      <c r="I103" s="110">
        <v>-66.829</v>
      </c>
      <c r="J103" s="110">
        <v>472.678</v>
      </c>
      <c r="K103" s="70">
        <v>18</v>
      </c>
      <c r="L103" s="130" t="s">
        <v>210</v>
      </c>
      <c r="M103" s="130"/>
      <c r="N103" s="23">
        <v>12.5</v>
      </c>
      <c r="O103" s="23">
        <v>10.1</v>
      </c>
      <c r="P103" s="23">
        <v>13.933</v>
      </c>
      <c r="Q103" s="23">
        <v>7.6</v>
      </c>
      <c r="R103" s="23">
        <v>103.9</v>
      </c>
      <c r="S103" s="23">
        <v>1063</v>
      </c>
      <c r="T103" s="23">
        <v>1.1</v>
      </c>
      <c r="U103" s="23">
        <v>2125</v>
      </c>
      <c r="V103" s="23">
        <v>0.0005</v>
      </c>
      <c r="W103" s="23">
        <v>48.9</v>
      </c>
      <c r="X103" s="23">
        <v>4.9</v>
      </c>
      <c r="Y103" s="23"/>
      <c r="Z103" s="23"/>
      <c r="AA103" s="23"/>
      <c r="AB103" s="23"/>
      <c r="AC103" s="23"/>
      <c r="AD103" s="72">
        <v>-61.528269</v>
      </c>
      <c r="AE103" s="72">
        <v>0.3964136</v>
      </c>
      <c r="AF103" s="72">
        <v>-8.584677</v>
      </c>
      <c r="AG103" s="72">
        <v>0.08536064</v>
      </c>
      <c r="AH103" s="72"/>
      <c r="AI103" s="72"/>
      <c r="AJ103" s="72"/>
      <c r="AK103" s="72"/>
      <c r="AL103" s="79" t="s">
        <v>187</v>
      </c>
      <c r="AM103" s="79" t="s">
        <v>187</v>
      </c>
      <c r="AN103" s="79" t="s">
        <v>188</v>
      </c>
      <c r="AO103" s="79">
        <v>15</v>
      </c>
      <c r="AP103" s="79" t="s">
        <v>189</v>
      </c>
      <c r="AQ103" s="28">
        <v>0.9</v>
      </c>
      <c r="AR103" s="72">
        <f t="shared" si="111"/>
        <v>0.0230189036351964</v>
      </c>
      <c r="AS103" s="72">
        <f t="shared" si="112"/>
        <v>0.0969391259998491</v>
      </c>
      <c r="AT103" s="28">
        <v>240.1</v>
      </c>
      <c r="AU103" s="72">
        <f t="shared" si="113"/>
        <v>10.4436711613745</v>
      </c>
      <c r="AV103" s="72">
        <f t="shared" si="114"/>
        <v>43.98125864976</v>
      </c>
      <c r="AW103" s="72">
        <f t="shared" si="115"/>
        <v>44.0781977757598</v>
      </c>
      <c r="AX103" s="28">
        <v>32.1</v>
      </c>
      <c r="AY103" s="72">
        <f t="shared" si="116"/>
        <v>1.60187634113479</v>
      </c>
      <c r="AZ103" s="72">
        <f t="shared" si="117"/>
        <v>6.74595519102</v>
      </c>
      <c r="BA103" s="28">
        <v>141.9</v>
      </c>
      <c r="BB103" s="72">
        <f t="shared" si="118"/>
        <v>11.67660975108</v>
      </c>
      <c r="BC103" s="72">
        <f t="shared" si="119"/>
        <v>49.1735124248177</v>
      </c>
      <c r="BD103" s="28"/>
      <c r="BE103" s="28"/>
      <c r="BF103" s="79">
        <v>0.17</v>
      </c>
      <c r="BG103" s="79">
        <f t="shared" si="120"/>
        <v>0.000554369820106993</v>
      </c>
      <c r="BH103" s="79">
        <v>0</v>
      </c>
      <c r="BI103" s="79">
        <f t="shared" si="121"/>
        <v>0.132003159907975</v>
      </c>
      <c r="BJ103" s="79">
        <f t="shared" si="122"/>
        <v>415.17</v>
      </c>
      <c r="BK103" s="79">
        <f t="shared" si="123"/>
        <v>23.7457305270446</v>
      </c>
      <c r="BL103" s="28">
        <v>187.9</v>
      </c>
      <c r="BM103" s="79">
        <f t="shared" si="124"/>
        <v>5.30042313117066</v>
      </c>
      <c r="BN103" s="79">
        <f t="shared" si="125"/>
        <v>23.0897308109728</v>
      </c>
      <c r="BO103" s="28">
        <v>349.7</v>
      </c>
      <c r="BP103" s="79">
        <f t="shared" si="126"/>
        <v>7.28086612533833</v>
      </c>
      <c r="BQ103" s="79">
        <f t="shared" si="127"/>
        <v>31.7169468822506</v>
      </c>
      <c r="BR103" s="28">
        <v>628.5</v>
      </c>
      <c r="BS103" s="79">
        <f t="shared" si="128"/>
        <v>10.3004418455245</v>
      </c>
      <c r="BT103" s="79">
        <f t="shared" si="129"/>
        <v>44.870838339035</v>
      </c>
      <c r="BU103" s="79"/>
      <c r="BV103" s="79"/>
      <c r="BW103" s="79"/>
      <c r="BX103" s="79">
        <v>1</v>
      </c>
      <c r="BY103" s="79">
        <f t="shared" si="130"/>
        <v>0.0161290322580645</v>
      </c>
      <c r="BZ103" s="79">
        <f t="shared" si="131"/>
        <v>0.0702613742080537</v>
      </c>
      <c r="CA103" s="79">
        <f t="shared" si="132"/>
        <v>0.225806451612903</v>
      </c>
      <c r="CB103" s="79" t="s">
        <v>190</v>
      </c>
      <c r="CC103" s="79" t="s">
        <v>190</v>
      </c>
      <c r="CD103" s="79">
        <v>0.1</v>
      </c>
      <c r="CE103" s="79"/>
      <c r="CF103" s="79"/>
      <c r="CG103" s="28">
        <v>1.1</v>
      </c>
      <c r="CH103" s="79">
        <f t="shared" si="133"/>
        <v>0.0578996125989557</v>
      </c>
      <c r="CI103" s="79">
        <f t="shared" si="134"/>
        <v>0.252222593533627</v>
      </c>
      <c r="CJ103" s="28">
        <v>1168.3</v>
      </c>
      <c r="CK103" s="79">
        <f t="shared" si="135"/>
        <v>22.9557597468905</v>
      </c>
      <c r="CL103" s="80" t="s">
        <v>346</v>
      </c>
      <c r="CM103" s="79">
        <v>23.3</v>
      </c>
      <c r="CN103" s="79">
        <v>2.5</v>
      </c>
      <c r="CO103" s="79">
        <v>20.7</v>
      </c>
      <c r="CP103" s="79">
        <v>1290</v>
      </c>
      <c r="CQ103" s="79">
        <v>7.8</v>
      </c>
      <c r="CR103" s="79"/>
      <c r="CS103" s="79"/>
      <c r="CT103" s="79"/>
      <c r="CU103" s="79"/>
      <c r="CV103" s="79">
        <v>0.78</v>
      </c>
      <c r="CW103" s="79"/>
      <c r="CX103" s="79"/>
      <c r="CY103" s="79"/>
      <c r="CZ103" s="79">
        <v>0.132</v>
      </c>
      <c r="DA103" s="79" t="s">
        <v>202</v>
      </c>
      <c r="DB103" s="79"/>
      <c r="DC103" s="79"/>
      <c r="DD103" s="79" t="s">
        <v>193</v>
      </c>
      <c r="DE103" s="28">
        <v>664.5</v>
      </c>
      <c r="DF103" s="28">
        <v>149.1</v>
      </c>
      <c r="DG103" s="28">
        <v>515.4</v>
      </c>
      <c r="DH103" s="28">
        <v>0</v>
      </c>
      <c r="DI103" s="28">
        <v>515.4</v>
      </c>
      <c r="DJ103" s="28"/>
      <c r="DK103" s="83"/>
      <c r="DL103" s="83"/>
      <c r="DM103" s="83"/>
      <c r="DN103" s="83"/>
      <c r="DO103" s="83"/>
      <c r="DP103" s="83"/>
      <c r="DQ103" s="83"/>
      <c r="DR103" s="83"/>
      <c r="DS103" s="83"/>
      <c r="DT103" s="83"/>
      <c r="DU103" s="83"/>
      <c r="DV103" s="83"/>
      <c r="DW103" s="83"/>
      <c r="DX103" s="83"/>
      <c r="DY103" s="83"/>
      <c r="DZ103" s="83"/>
      <c r="EA103" s="83"/>
      <c r="EB103" s="83"/>
      <c r="EC103" s="83"/>
      <c r="ED103" s="83"/>
      <c r="EE103" s="83"/>
      <c r="EF103" s="83"/>
      <c r="EG103" s="83"/>
      <c r="EH103" s="83"/>
      <c r="EI103" s="83"/>
      <c r="EJ103" s="83"/>
    </row>
    <row r="104" s="4" customFormat="1" ht="18" customHeight="1" spans="1:1024 1025:16380">
      <c r="A104" s="67" t="s">
        <v>348</v>
      </c>
      <c r="B104" s="67" t="s">
        <v>293</v>
      </c>
      <c r="C104" s="68" t="s">
        <v>349</v>
      </c>
      <c r="D104" s="68" t="s">
        <v>350</v>
      </c>
      <c r="E104" s="69">
        <v>87.572425</v>
      </c>
      <c r="F104" s="69">
        <v>44.1654277777778</v>
      </c>
      <c r="G104" s="70">
        <v>457</v>
      </c>
      <c r="H104" s="70">
        <v>403.819</v>
      </c>
      <c r="I104" s="70">
        <v>-66.912</v>
      </c>
      <c r="J104" s="70">
        <f>H104-I104</f>
        <v>470.731</v>
      </c>
      <c r="K104" s="70" t="s">
        <v>351</v>
      </c>
      <c r="L104" s="70">
        <v>4.18</v>
      </c>
      <c r="M104" s="72">
        <f>J104-L104</f>
        <v>466.551</v>
      </c>
      <c r="N104" s="67">
        <v>14.23</v>
      </c>
      <c r="O104" s="67">
        <v>0.9</v>
      </c>
      <c r="P104" s="67">
        <v>14.042</v>
      </c>
      <c r="Q104" s="67">
        <v>8.06</v>
      </c>
      <c r="R104" s="67">
        <v>20.2</v>
      </c>
      <c r="S104" s="67">
        <v>207</v>
      </c>
      <c r="T104" s="67"/>
      <c r="U104" s="67">
        <v>415</v>
      </c>
      <c r="V104" s="67">
        <v>0.0024</v>
      </c>
      <c r="W104" s="67"/>
      <c r="X104" s="67"/>
      <c r="Y104" s="67">
        <v>1</v>
      </c>
      <c r="Z104" s="67" t="s">
        <v>285</v>
      </c>
      <c r="AA104" s="67">
        <v>0.006</v>
      </c>
      <c r="AB104" s="67">
        <v>0.02</v>
      </c>
      <c r="AC104" s="67">
        <v>0.094</v>
      </c>
      <c r="AD104" s="79">
        <v>-68.036667</v>
      </c>
      <c r="AE104" s="79">
        <v>0.4653216</v>
      </c>
      <c r="AF104" s="79">
        <v>-10.468806</v>
      </c>
      <c r="AG104" s="79">
        <v>0.07035779</v>
      </c>
      <c r="AH104" s="79"/>
      <c r="AI104" s="79"/>
      <c r="AJ104" s="67">
        <v>0.66</v>
      </c>
      <c r="AK104" s="67" t="s">
        <v>232</v>
      </c>
      <c r="AL104" s="67" t="s">
        <v>234</v>
      </c>
      <c r="AM104" s="67" t="s">
        <v>234</v>
      </c>
      <c r="AN104" s="67" t="s">
        <v>188</v>
      </c>
      <c r="AO104" s="67" t="s">
        <v>212</v>
      </c>
      <c r="AP104" s="67" t="s">
        <v>234</v>
      </c>
      <c r="AQ104" s="67">
        <v>1.1</v>
      </c>
      <c r="AR104" s="72">
        <f t="shared" si="111"/>
        <v>0.028134215554129</v>
      </c>
      <c r="AS104" s="72">
        <f t="shared" si="112"/>
        <v>0.824895931891486</v>
      </c>
      <c r="AT104" s="67">
        <v>32.6</v>
      </c>
      <c r="AU104" s="72">
        <f t="shared" si="113"/>
        <v>1.41800782949108</v>
      </c>
      <c r="AV104" s="72">
        <f t="shared" si="114"/>
        <v>41.5760264467657</v>
      </c>
      <c r="AW104" s="72">
        <f t="shared" si="115"/>
        <v>42.4009223786572</v>
      </c>
      <c r="AX104" s="67">
        <v>32.1</v>
      </c>
      <c r="AY104" s="72">
        <f t="shared" si="116"/>
        <v>1.60187634113479</v>
      </c>
      <c r="AZ104" s="72">
        <f t="shared" si="117"/>
        <v>46.9670559910593</v>
      </c>
      <c r="BA104" s="67">
        <v>4.4</v>
      </c>
      <c r="BB104" s="72">
        <f t="shared" si="118"/>
        <v>0.36206541863814</v>
      </c>
      <c r="BC104" s="72">
        <f t="shared" si="119"/>
        <v>10.6157674927374</v>
      </c>
      <c r="BD104" s="67" t="s">
        <v>238</v>
      </c>
      <c r="BE104" s="67" t="s">
        <v>238</v>
      </c>
      <c r="BF104" s="67" t="s">
        <v>305</v>
      </c>
      <c r="BG104" s="79">
        <f t="shared" si="120"/>
        <v>0.000554369820106993</v>
      </c>
      <c r="BH104" s="67"/>
      <c r="BI104" s="79">
        <f>0.01*14.0067/18.0385</f>
        <v>0.00776489175929262</v>
      </c>
      <c r="BJ104" s="79">
        <f>AQ104+AT104+AX104+BA104</f>
        <v>70.2</v>
      </c>
      <c r="BK104" s="79">
        <f t="shared" si="123"/>
        <v>3.41063817463825</v>
      </c>
      <c r="BL104" s="67">
        <v>18.4</v>
      </c>
      <c r="BM104" s="79">
        <f t="shared" si="124"/>
        <v>0.519040902679831</v>
      </c>
      <c r="BN104" s="79">
        <f t="shared" si="125"/>
        <v>15.5618816882512</v>
      </c>
      <c r="BO104" s="67">
        <v>19.2</v>
      </c>
      <c r="BP104" s="79">
        <f t="shared" si="126"/>
        <v>0.399750156152405</v>
      </c>
      <c r="BQ104" s="79">
        <f t="shared" si="127"/>
        <v>11.9853071362682</v>
      </c>
      <c r="BR104" s="67">
        <v>144</v>
      </c>
      <c r="BS104" s="79">
        <f t="shared" si="128"/>
        <v>2.36000576890299</v>
      </c>
      <c r="BT104" s="79">
        <f t="shared" si="129"/>
        <v>70.7576808872674</v>
      </c>
      <c r="BU104" s="67">
        <v>0</v>
      </c>
      <c r="BV104" s="79"/>
      <c r="BW104" s="79"/>
      <c r="BX104" s="67">
        <v>2.2</v>
      </c>
      <c r="BY104" s="79">
        <f t="shared" si="130"/>
        <v>0.0354838709677419</v>
      </c>
      <c r="BZ104" s="79">
        <f t="shared" si="131"/>
        <v>1.06387723778639</v>
      </c>
      <c r="CA104" s="79">
        <f t="shared" si="132"/>
        <v>0.496774193548387</v>
      </c>
      <c r="CB104" s="67" t="s">
        <v>190</v>
      </c>
      <c r="CC104" s="67" t="s">
        <v>190</v>
      </c>
      <c r="CD104" s="67">
        <v>0.1</v>
      </c>
      <c r="CE104" s="67"/>
      <c r="CF104" s="67"/>
      <c r="CG104" s="67">
        <v>0.4</v>
      </c>
      <c r="CH104" s="79">
        <f t="shared" si="133"/>
        <v>0.0210544045814384</v>
      </c>
      <c r="CI104" s="79">
        <f t="shared" si="134"/>
        <v>0.631253050426793</v>
      </c>
      <c r="CJ104" s="67">
        <v>184.3</v>
      </c>
      <c r="CK104" s="79">
        <f t="shared" si="135"/>
        <v>3.33533510328441</v>
      </c>
      <c r="CL104" s="80" t="s">
        <v>273</v>
      </c>
      <c r="CM104" s="67">
        <v>2.3</v>
      </c>
      <c r="CN104" s="67">
        <v>0.6</v>
      </c>
      <c r="CO104" s="67">
        <v>19.2</v>
      </c>
      <c r="CP104" s="67">
        <v>201.7</v>
      </c>
      <c r="CQ104" s="67">
        <v>8.08</v>
      </c>
      <c r="CR104" s="67" t="s">
        <v>248</v>
      </c>
      <c r="CS104" s="67" t="s">
        <v>190</v>
      </c>
      <c r="CT104" s="67" t="s">
        <v>193</v>
      </c>
      <c r="CU104" s="67">
        <v>0.0002</v>
      </c>
      <c r="CV104" s="67" t="s">
        <v>193</v>
      </c>
      <c r="CW104" s="67" t="s">
        <v>190</v>
      </c>
      <c r="CX104" s="67">
        <v>0.002</v>
      </c>
      <c r="CY104" s="67">
        <v>0.0002</v>
      </c>
      <c r="CZ104" s="67" t="s">
        <v>190</v>
      </c>
      <c r="DA104" s="67">
        <v>0.005</v>
      </c>
      <c r="DB104" s="67" t="s">
        <v>190</v>
      </c>
      <c r="DC104" s="67" t="s">
        <v>238</v>
      </c>
      <c r="DD104" s="67" t="s">
        <v>193</v>
      </c>
      <c r="DE104" s="67">
        <v>98.1</v>
      </c>
      <c r="DF104" s="67">
        <v>0</v>
      </c>
      <c r="DG104" s="67">
        <v>98.1</v>
      </c>
      <c r="DH104" s="67">
        <v>20</v>
      </c>
      <c r="DI104" s="67">
        <v>118.1</v>
      </c>
      <c r="DJ104" s="67"/>
      <c r="DK104" s="67"/>
      <c r="DL104" s="67"/>
      <c r="DM104" s="67"/>
      <c r="DN104" s="67"/>
      <c r="DO104" s="67"/>
      <c r="DP104" s="67"/>
      <c r="DQ104" s="67"/>
      <c r="DR104" s="67"/>
      <c r="DS104" s="67"/>
      <c r="DT104" s="67"/>
      <c r="DU104" s="67"/>
      <c r="DV104" s="67"/>
      <c r="DW104" s="67"/>
      <c r="DX104" s="67"/>
      <c r="DY104" s="67"/>
      <c r="DZ104" s="67"/>
      <c r="EA104" s="67"/>
      <c r="EB104" s="67"/>
      <c r="EC104" s="67"/>
      <c r="ED104" s="67"/>
      <c r="EE104" s="67"/>
      <c r="EF104" s="67"/>
      <c r="EG104" s="67"/>
      <c r="EH104" s="67"/>
      <c r="EI104" s="67"/>
      <c r="EJ104" s="67"/>
      <c r="EK104" s="9"/>
      <c r="EL104" s="9"/>
      <c r="EM104" s="9"/>
      <c r="EN104" s="9"/>
      <c r="EO104" s="9"/>
      <c r="EP104" s="9"/>
      <c r="EQ104" s="9"/>
      <c r="ER104" s="9"/>
      <c r="ES104" s="9"/>
      <c r="ET104" s="9"/>
      <c r="EU104" s="9"/>
      <c r="EV104" s="9"/>
      <c r="EW104" s="9"/>
      <c r="EX104" s="9"/>
      <c r="EY104" s="9"/>
      <c r="EZ104" s="9"/>
      <c r="FA104" s="9"/>
      <c r="FB104" s="9"/>
      <c r="FC104" s="9"/>
      <c r="FD104" s="9"/>
      <c r="FE104" s="9"/>
      <c r="FF104" s="9"/>
      <c r="FG104" s="9"/>
      <c r="FH104" s="9"/>
      <c r="FI104" s="9"/>
      <c r="FJ104" s="9"/>
      <c r="FK104" s="9"/>
      <c r="FL104" s="9"/>
      <c r="FM104" s="9"/>
      <c r="FN104" s="9"/>
      <c r="FO104" s="9"/>
      <c r="FP104" s="9"/>
      <c r="FQ104" s="9"/>
      <c r="FR104" s="9"/>
      <c r="FS104" s="9"/>
      <c r="FT104" s="9"/>
      <c r="FU104" s="9"/>
      <c r="FV104" s="9"/>
      <c r="FW104" s="9"/>
      <c r="FX104" s="9"/>
      <c r="FY104" s="9"/>
      <c r="FZ104" s="9"/>
      <c r="GA104" s="9"/>
      <c r="GB104" s="9"/>
      <c r="GC104" s="9"/>
      <c r="GD104" s="9"/>
      <c r="GE104" s="9"/>
      <c r="GF104" s="9"/>
      <c r="GG104" s="9"/>
      <c r="GH104" s="9"/>
      <c r="GI104" s="9"/>
      <c r="GJ104" s="9"/>
      <c r="GK104" s="9"/>
      <c r="GL104" s="9"/>
      <c r="GM104" s="9"/>
      <c r="GN104" s="9"/>
      <c r="GO104" s="9"/>
      <c r="GP104" s="9"/>
      <c r="GQ104" s="9"/>
      <c r="GR104" s="9"/>
      <c r="GS104" s="9"/>
      <c r="GT104" s="9"/>
      <c r="GU104" s="9"/>
      <c r="GV104" s="9"/>
      <c r="GW104" s="9"/>
      <c r="GX104" s="9"/>
      <c r="GY104" s="9"/>
      <c r="GZ104" s="9"/>
      <c r="HA104" s="9"/>
      <c r="HB104" s="9"/>
      <c r="HC104" s="9"/>
      <c r="HD104" s="9"/>
      <c r="HE104" s="9"/>
      <c r="HF104" s="9"/>
      <c r="HG104" s="9"/>
      <c r="HH104" s="9"/>
      <c r="HI104" s="9"/>
      <c r="HJ104" s="9"/>
      <c r="HK104" s="9"/>
      <c r="HL104" s="9"/>
      <c r="HM104" s="9"/>
      <c r="HN104" s="9"/>
      <c r="HO104" s="9"/>
      <c r="HP104" s="9"/>
      <c r="HQ104" s="9"/>
      <c r="HR104" s="9"/>
      <c r="HS104" s="9"/>
      <c r="HT104" s="9"/>
      <c r="HU104" s="9"/>
      <c r="HV104" s="9"/>
      <c r="HW104" s="9"/>
      <c r="HX104" s="9"/>
      <c r="HY104" s="9"/>
      <c r="HZ104" s="9"/>
      <c r="IA104" s="9"/>
      <c r="IB104" s="9"/>
      <c r="IC104" s="9"/>
      <c r="ID104" s="9"/>
      <c r="IE104" s="9"/>
      <c r="IF104" s="9"/>
      <c r="IG104" s="9"/>
      <c r="IH104" s="9"/>
      <c r="II104" s="9"/>
      <c r="IJ104" s="9"/>
      <c r="IK104" s="9"/>
      <c r="IL104" s="9"/>
      <c r="IM104" s="9"/>
      <c r="IN104" s="9"/>
      <c r="IO104" s="9"/>
      <c r="IP104" s="9"/>
      <c r="IQ104" s="9"/>
      <c r="IR104" s="9"/>
      <c r="IS104" s="9"/>
      <c r="IT104" s="9"/>
      <c r="IU104" s="9"/>
      <c r="IV104" s="9"/>
      <c r="IW104" s="9"/>
      <c r="IX104" s="9"/>
      <c r="IY104" s="9"/>
      <c r="IZ104" s="9"/>
      <c r="JA104" s="9"/>
      <c r="JB104" s="9"/>
      <c r="JC104" s="9"/>
      <c r="JD104" s="9"/>
      <c r="JE104" s="9"/>
      <c r="JF104" s="9"/>
      <c r="JG104" s="9"/>
      <c r="JH104" s="9"/>
      <c r="JI104" s="9"/>
      <c r="JJ104" s="9"/>
      <c r="JK104" s="9"/>
      <c r="JL104" s="9"/>
      <c r="JM104" s="9"/>
      <c r="JN104" s="9"/>
      <c r="JO104" s="9"/>
      <c r="JP104" s="9"/>
      <c r="JQ104" s="9"/>
      <c r="JR104" s="9"/>
      <c r="JS104" s="9"/>
      <c r="JT104" s="9"/>
      <c r="JU104" s="9"/>
      <c r="JV104" s="9"/>
      <c r="JW104" s="9"/>
      <c r="JX104" s="9"/>
      <c r="JY104" s="9"/>
      <c r="JZ104" s="9"/>
      <c r="KA104" s="9"/>
      <c r="KB104" s="9"/>
      <c r="KC104" s="9"/>
      <c r="KD104" s="9"/>
      <c r="KE104" s="9"/>
      <c r="KF104" s="9"/>
      <c r="KG104" s="9"/>
      <c r="KH104" s="9"/>
      <c r="KI104" s="9"/>
      <c r="KJ104" s="9"/>
      <c r="KK104" s="9"/>
      <c r="KL104" s="9"/>
      <c r="KM104" s="9"/>
      <c r="KN104" s="9"/>
      <c r="KO104" s="9"/>
      <c r="KP104" s="9"/>
      <c r="KQ104" s="9"/>
      <c r="KR104" s="9"/>
      <c r="KS104" s="9"/>
      <c r="KT104" s="9"/>
      <c r="KU104" s="9"/>
      <c r="KV104" s="9"/>
      <c r="KW104" s="9"/>
      <c r="KX104" s="9"/>
      <c r="KY104" s="9"/>
      <c r="KZ104" s="9"/>
      <c r="LA104" s="9"/>
      <c r="LB104" s="9"/>
      <c r="LC104" s="9"/>
      <c r="LD104" s="9"/>
      <c r="LE104" s="9"/>
      <c r="LF104" s="9"/>
      <c r="LG104" s="9"/>
      <c r="LH104" s="9"/>
      <c r="LI104" s="9"/>
      <c r="LJ104" s="9"/>
      <c r="LK104" s="9"/>
      <c r="LL104" s="9"/>
      <c r="LM104" s="9"/>
      <c r="LN104" s="9"/>
      <c r="LO104" s="9"/>
      <c r="LP104" s="9"/>
      <c r="LQ104" s="9"/>
      <c r="LR104" s="9"/>
      <c r="LS104" s="9"/>
      <c r="LT104" s="9"/>
      <c r="LU104" s="9"/>
      <c r="LV104" s="9"/>
      <c r="LW104" s="9"/>
      <c r="LX104" s="9"/>
      <c r="LY104" s="9"/>
      <c r="LZ104" s="9"/>
      <c r="MA104" s="9"/>
      <c r="MB104" s="9"/>
      <c r="MC104" s="9"/>
      <c r="MD104" s="9"/>
      <c r="ME104" s="9"/>
      <c r="MF104" s="9"/>
      <c r="MG104" s="9"/>
      <c r="MH104" s="9"/>
      <c r="MI104" s="9"/>
      <c r="MJ104" s="9"/>
      <c r="MK104" s="9"/>
      <c r="ML104" s="9"/>
      <c r="MM104" s="9"/>
      <c r="MN104" s="9"/>
      <c r="MO104" s="9"/>
      <c r="MP104" s="9"/>
      <c r="MQ104" s="9"/>
      <c r="MR104" s="9"/>
      <c r="MS104" s="9"/>
      <c r="MT104" s="9"/>
      <c r="MU104" s="9"/>
      <c r="MV104" s="9"/>
      <c r="MW104" s="9"/>
      <c r="MX104" s="9"/>
      <c r="MY104" s="9"/>
      <c r="MZ104" s="9"/>
      <c r="NA104" s="9"/>
      <c r="NB104" s="9"/>
      <c r="NC104" s="9"/>
      <c r="ND104" s="9"/>
      <c r="NE104" s="9"/>
      <c r="NF104" s="9"/>
      <c r="NG104" s="9"/>
      <c r="NH104" s="9"/>
      <c r="NI104" s="9"/>
      <c r="NJ104" s="9"/>
      <c r="NK104" s="9"/>
      <c r="NL104" s="9"/>
      <c r="NM104" s="9"/>
      <c r="NN104" s="9"/>
      <c r="NO104" s="9"/>
      <c r="NP104" s="9"/>
      <c r="NQ104" s="9"/>
      <c r="NR104" s="9"/>
      <c r="NS104" s="9"/>
      <c r="NT104" s="9"/>
      <c r="NU104" s="9"/>
      <c r="NV104" s="9"/>
      <c r="NW104" s="9"/>
      <c r="NX104" s="9"/>
      <c r="NY104" s="9"/>
      <c r="NZ104" s="9"/>
      <c r="OA104" s="9"/>
      <c r="OB104" s="9"/>
      <c r="OC104" s="9"/>
      <c r="OD104" s="9"/>
      <c r="OE104" s="9"/>
      <c r="OF104" s="9"/>
      <c r="OG104" s="9"/>
      <c r="OH104" s="9"/>
      <c r="OI104" s="9"/>
      <c r="OJ104" s="9"/>
      <c r="OK104" s="9"/>
      <c r="OL104" s="9"/>
      <c r="OM104" s="9"/>
      <c r="ON104" s="9"/>
      <c r="OO104" s="9"/>
      <c r="OP104" s="9"/>
      <c r="OQ104" s="9"/>
      <c r="OR104" s="9"/>
      <c r="OS104" s="9"/>
      <c r="OT104" s="9"/>
      <c r="OU104" s="9"/>
      <c r="OV104" s="9"/>
      <c r="OW104" s="9"/>
      <c r="OX104" s="9"/>
      <c r="OY104" s="9"/>
      <c r="OZ104" s="9"/>
      <c r="PA104" s="9"/>
      <c r="PB104" s="9"/>
      <c r="PC104" s="9"/>
      <c r="PD104" s="9"/>
      <c r="PE104" s="9"/>
      <c r="PF104" s="9"/>
      <c r="PG104" s="9"/>
      <c r="PH104" s="9"/>
      <c r="PI104" s="9"/>
      <c r="PJ104" s="9"/>
      <c r="PK104" s="9"/>
      <c r="PL104" s="9"/>
      <c r="PM104" s="9"/>
      <c r="PN104" s="9"/>
      <c r="PO104" s="9"/>
      <c r="PP104" s="9"/>
      <c r="PQ104" s="9"/>
      <c r="PR104" s="9"/>
      <c r="PS104" s="9"/>
      <c r="PT104" s="9"/>
      <c r="PU104" s="9"/>
      <c r="PV104" s="9"/>
      <c r="PW104" s="9"/>
      <c r="PX104" s="9"/>
      <c r="PY104" s="9"/>
      <c r="PZ104" s="9"/>
      <c r="QA104" s="9"/>
      <c r="QB104" s="9"/>
      <c r="QC104" s="9"/>
      <c r="QD104" s="9"/>
      <c r="QE104" s="9"/>
      <c r="QF104" s="9"/>
      <c r="QG104" s="9"/>
      <c r="QH104" s="9"/>
      <c r="QI104" s="9"/>
      <c r="QJ104" s="9"/>
      <c r="QK104" s="9"/>
      <c r="QL104" s="9"/>
      <c r="QM104" s="9"/>
      <c r="QN104" s="9"/>
      <c r="QO104" s="9"/>
      <c r="QP104" s="9"/>
      <c r="QQ104" s="9"/>
      <c r="QR104" s="9"/>
      <c r="QS104" s="9"/>
      <c r="QT104" s="9"/>
      <c r="QU104" s="9"/>
      <c r="QV104" s="9"/>
      <c r="QW104" s="9"/>
      <c r="QX104" s="9"/>
      <c r="QY104" s="9"/>
      <c r="QZ104" s="9"/>
      <c r="RA104" s="9"/>
      <c r="RB104" s="9"/>
      <c r="RC104" s="9"/>
      <c r="RD104" s="9"/>
      <c r="RE104" s="9"/>
      <c r="RF104" s="9"/>
      <c r="RG104" s="9"/>
      <c r="RH104" s="9"/>
      <c r="RI104" s="9"/>
      <c r="RJ104" s="9"/>
      <c r="RK104" s="9"/>
      <c r="RL104" s="9"/>
      <c r="RM104" s="9"/>
      <c r="RN104" s="9"/>
      <c r="RO104" s="9"/>
      <c r="RP104" s="9"/>
      <c r="RQ104" s="9"/>
      <c r="RR104" s="9"/>
      <c r="RS104" s="9"/>
      <c r="RT104" s="9"/>
      <c r="RU104" s="9"/>
      <c r="RV104" s="9"/>
      <c r="RW104" s="9"/>
      <c r="RX104" s="9"/>
      <c r="RY104" s="9"/>
      <c r="RZ104" s="9"/>
      <c r="SA104" s="9"/>
      <c r="SB104" s="9"/>
      <c r="SC104" s="9"/>
      <c r="SD104" s="9"/>
      <c r="SE104" s="9"/>
      <c r="SF104" s="9"/>
      <c r="SG104" s="9"/>
      <c r="SH104" s="9"/>
      <c r="SI104" s="9"/>
      <c r="SJ104" s="9"/>
      <c r="SK104" s="9"/>
      <c r="SL104" s="9"/>
      <c r="SM104" s="9"/>
      <c r="SN104" s="9"/>
      <c r="SO104" s="9"/>
      <c r="SP104" s="9"/>
      <c r="SQ104" s="9"/>
      <c r="SR104" s="9"/>
      <c r="SS104" s="9"/>
      <c r="ST104" s="9"/>
      <c r="SU104" s="9"/>
      <c r="SV104" s="9"/>
      <c r="SW104" s="9"/>
      <c r="SX104" s="9"/>
      <c r="SY104" s="9"/>
      <c r="SZ104" s="9"/>
      <c r="TA104" s="9"/>
      <c r="TB104" s="9"/>
      <c r="TC104" s="9"/>
      <c r="TD104" s="9"/>
      <c r="TE104" s="9"/>
      <c r="TF104" s="9"/>
      <c r="TG104" s="9"/>
      <c r="TH104" s="9"/>
      <c r="TI104" s="9"/>
      <c r="TJ104" s="9"/>
      <c r="TK104" s="9"/>
      <c r="TL104" s="9"/>
      <c r="TM104" s="9"/>
      <c r="TN104" s="9"/>
      <c r="TO104" s="9"/>
      <c r="TP104" s="9"/>
      <c r="TQ104" s="9"/>
      <c r="TR104" s="9"/>
      <c r="TS104" s="9"/>
      <c r="TT104" s="9"/>
      <c r="TU104" s="9"/>
      <c r="TV104" s="9"/>
      <c r="TW104" s="9"/>
      <c r="TX104" s="9"/>
      <c r="TY104" s="9"/>
      <c r="TZ104" s="9"/>
      <c r="UA104" s="9"/>
      <c r="UB104" s="9"/>
      <c r="UC104" s="9"/>
      <c r="UD104" s="9"/>
      <c r="UE104" s="9"/>
      <c r="UF104" s="9"/>
      <c r="UG104" s="9"/>
      <c r="UH104" s="9"/>
      <c r="UI104" s="9"/>
      <c r="UJ104" s="9"/>
      <c r="UK104" s="9"/>
      <c r="UL104" s="9"/>
      <c r="UM104" s="9"/>
      <c r="UN104" s="9"/>
      <c r="UO104" s="9"/>
      <c r="UP104" s="9"/>
      <c r="UQ104" s="9"/>
      <c r="UR104" s="9"/>
      <c r="US104" s="9"/>
      <c r="UT104" s="9"/>
      <c r="UU104" s="9"/>
      <c r="UV104" s="9"/>
      <c r="UW104" s="9"/>
      <c r="UX104" s="9"/>
      <c r="UY104" s="9"/>
      <c r="UZ104" s="9"/>
      <c r="VA104" s="9"/>
      <c r="VB104" s="9"/>
      <c r="VC104" s="9"/>
      <c r="VD104" s="9"/>
      <c r="VE104" s="9"/>
      <c r="VF104" s="9"/>
      <c r="VG104" s="9"/>
      <c r="VH104" s="9"/>
      <c r="VI104" s="9"/>
      <c r="VJ104" s="9"/>
      <c r="VK104" s="9"/>
      <c r="VL104" s="9"/>
      <c r="VM104" s="9"/>
      <c r="VN104" s="9"/>
      <c r="VO104" s="9"/>
      <c r="VP104" s="9"/>
      <c r="VQ104" s="9"/>
      <c r="VR104" s="9"/>
      <c r="VS104" s="9"/>
      <c r="VT104" s="9"/>
      <c r="VU104" s="9"/>
      <c r="VV104" s="9"/>
      <c r="VW104" s="9"/>
      <c r="VX104" s="9"/>
      <c r="VY104" s="9"/>
      <c r="VZ104" s="9"/>
      <c r="WA104" s="9"/>
      <c r="WB104" s="9"/>
      <c r="WC104" s="9"/>
      <c r="WD104" s="9"/>
      <c r="WE104" s="9"/>
      <c r="WF104" s="9"/>
      <c r="WG104" s="9"/>
      <c r="WH104" s="9"/>
      <c r="WI104" s="9"/>
      <c r="WJ104" s="9"/>
      <c r="WK104" s="9"/>
      <c r="WL104" s="9"/>
      <c r="WM104" s="9"/>
      <c r="WN104" s="9"/>
      <c r="WO104" s="9"/>
      <c r="WP104" s="9"/>
      <c r="WQ104" s="9"/>
      <c r="WR104" s="9"/>
      <c r="WS104" s="9"/>
      <c r="WT104" s="9"/>
      <c r="WU104" s="9"/>
      <c r="WV104" s="9"/>
      <c r="WW104" s="9"/>
      <c r="WX104" s="9"/>
      <c r="WY104" s="9"/>
      <c r="WZ104" s="9"/>
      <c r="XA104" s="9"/>
      <c r="XB104" s="9"/>
      <c r="XC104" s="9"/>
      <c r="XD104" s="9"/>
      <c r="XE104" s="9"/>
      <c r="XF104" s="9"/>
      <c r="XG104" s="9"/>
      <c r="XH104" s="9"/>
      <c r="XI104" s="9"/>
      <c r="XJ104" s="9"/>
      <c r="XK104" s="9"/>
      <c r="XL104" s="9"/>
      <c r="XM104" s="9"/>
      <c r="XN104" s="9"/>
      <c r="XO104" s="9"/>
      <c r="XP104" s="9"/>
      <c r="XQ104" s="9"/>
      <c r="XR104" s="9"/>
      <c r="XS104" s="9"/>
      <c r="XT104" s="9"/>
      <c r="XU104" s="9"/>
      <c r="XV104" s="9"/>
      <c r="XW104" s="9"/>
      <c r="XX104" s="9"/>
      <c r="XY104" s="9"/>
      <c r="XZ104" s="9"/>
      <c r="YA104" s="9"/>
      <c r="YB104" s="9"/>
      <c r="YC104" s="9"/>
      <c r="YD104" s="9"/>
      <c r="YE104" s="9"/>
      <c r="YF104" s="9"/>
      <c r="YG104" s="9"/>
      <c r="YH104" s="9"/>
      <c r="YI104" s="9"/>
      <c r="YJ104" s="9"/>
      <c r="YK104" s="9"/>
      <c r="YL104" s="9"/>
      <c r="YM104" s="9"/>
      <c r="YN104" s="9"/>
      <c r="YO104" s="9"/>
      <c r="YP104" s="9"/>
      <c r="YQ104" s="9"/>
      <c r="YR104" s="9"/>
      <c r="YS104" s="9"/>
      <c r="YT104" s="9"/>
      <c r="YU104" s="9"/>
      <c r="YV104" s="9"/>
      <c r="YW104" s="9"/>
      <c r="YX104" s="9"/>
      <c r="YY104" s="9"/>
      <c r="YZ104" s="9"/>
      <c r="ZA104" s="9"/>
      <c r="ZB104" s="9"/>
      <c r="ZC104" s="9"/>
      <c r="ZD104" s="9"/>
      <c r="ZE104" s="9"/>
      <c r="ZF104" s="9"/>
      <c r="ZG104" s="9"/>
      <c r="ZH104" s="9"/>
      <c r="ZI104" s="9"/>
      <c r="ZJ104" s="9"/>
      <c r="ZK104" s="9"/>
      <c r="ZL104" s="9"/>
      <c r="ZM104" s="9"/>
      <c r="ZN104" s="9"/>
      <c r="ZO104" s="9"/>
      <c r="ZP104" s="9"/>
      <c r="ZQ104" s="9"/>
      <c r="ZR104" s="9"/>
      <c r="ZS104" s="9"/>
      <c r="ZT104" s="9"/>
      <c r="ZU104" s="9"/>
      <c r="ZV104" s="9"/>
      <c r="ZW104" s="9"/>
      <c r="ZX104" s="9"/>
      <c r="ZY104" s="9"/>
      <c r="ZZ104" s="9"/>
      <c r="AAA104" s="9"/>
      <c r="AAB104" s="9"/>
      <c r="AAC104" s="9"/>
      <c r="AAD104" s="9"/>
      <c r="AAE104" s="9"/>
      <c r="AAF104" s="9"/>
      <c r="AAG104" s="9"/>
      <c r="AAH104" s="9"/>
      <c r="AAI104" s="9"/>
      <c r="AAJ104" s="9"/>
      <c r="AAK104" s="9"/>
      <c r="AAL104" s="9"/>
      <c r="AAM104" s="9"/>
      <c r="AAN104" s="9"/>
      <c r="AAO104" s="9"/>
      <c r="AAP104" s="9"/>
      <c r="AAQ104" s="9"/>
      <c r="AAR104" s="9"/>
      <c r="AAS104" s="9"/>
      <c r="AAT104" s="9"/>
      <c r="AAU104" s="9"/>
      <c r="AAV104" s="9"/>
      <c r="AAW104" s="9"/>
      <c r="AAX104" s="9"/>
      <c r="AAY104" s="9"/>
      <c r="AAZ104" s="9"/>
      <c r="ABA104" s="9"/>
      <c r="ABB104" s="9"/>
      <c r="ABC104" s="9"/>
      <c r="ABD104" s="9"/>
      <c r="ABE104" s="9"/>
      <c r="ABF104" s="9"/>
      <c r="ABG104" s="9"/>
      <c r="ABH104" s="9"/>
      <c r="ABI104" s="9"/>
      <c r="ABJ104" s="9"/>
      <c r="ABK104" s="9"/>
      <c r="ABL104" s="9"/>
      <c r="ABM104" s="9"/>
      <c r="ABN104" s="9"/>
      <c r="ABO104" s="9"/>
      <c r="ABP104" s="9"/>
      <c r="ABQ104" s="9"/>
      <c r="ABR104" s="9"/>
      <c r="ABS104" s="9"/>
      <c r="ABT104" s="9"/>
      <c r="ABU104" s="9"/>
      <c r="ABV104" s="9"/>
      <c r="ABW104" s="9"/>
      <c r="ABX104" s="9"/>
      <c r="ABY104" s="9"/>
      <c r="ABZ104" s="9"/>
      <c r="ACA104" s="9"/>
      <c r="ACB104" s="9"/>
      <c r="ACC104" s="9"/>
      <c r="ACD104" s="9"/>
      <c r="ACE104" s="9"/>
      <c r="ACF104" s="9"/>
      <c r="ACG104" s="9"/>
      <c r="ACH104" s="9"/>
      <c r="ACI104" s="9"/>
      <c r="ACJ104" s="9"/>
      <c r="ACK104" s="9"/>
      <c r="ACL104" s="9"/>
      <c r="ACM104" s="9"/>
      <c r="ACN104" s="9"/>
      <c r="ACO104" s="9"/>
      <c r="ACP104" s="9"/>
      <c r="ACQ104" s="9"/>
      <c r="ACR104" s="9"/>
      <c r="ACS104" s="9"/>
      <c r="ACT104" s="9"/>
      <c r="ACU104" s="9"/>
      <c r="ACV104" s="9"/>
      <c r="ACW104" s="9"/>
      <c r="ACX104" s="9"/>
      <c r="ACY104" s="9"/>
      <c r="ACZ104" s="9"/>
      <c r="ADA104" s="9"/>
      <c r="ADB104" s="9"/>
      <c r="ADC104" s="9"/>
      <c r="ADD104" s="9"/>
      <c r="ADE104" s="9"/>
      <c r="ADF104" s="9"/>
      <c r="ADG104" s="9"/>
      <c r="ADH104" s="9"/>
      <c r="ADI104" s="9"/>
      <c r="ADJ104" s="9"/>
      <c r="ADK104" s="9"/>
      <c r="ADL104" s="9"/>
      <c r="ADM104" s="9"/>
      <c r="ADN104" s="9"/>
      <c r="ADO104" s="9"/>
      <c r="ADP104" s="9"/>
      <c r="ADQ104" s="9"/>
      <c r="ADR104" s="9"/>
      <c r="ADS104" s="9"/>
      <c r="ADT104" s="9"/>
      <c r="ADU104" s="9"/>
      <c r="ADV104" s="9"/>
      <c r="ADW104" s="9"/>
      <c r="ADX104" s="9"/>
      <c r="ADY104" s="9"/>
      <c r="ADZ104" s="9"/>
      <c r="AEA104" s="9"/>
      <c r="AEB104" s="9"/>
      <c r="AEC104" s="9"/>
      <c r="AED104" s="9"/>
      <c r="AEE104" s="9"/>
      <c r="AEF104" s="9"/>
      <c r="AEG104" s="9"/>
      <c r="AEH104" s="9"/>
      <c r="AEI104" s="9"/>
      <c r="AEJ104" s="9"/>
      <c r="AEK104" s="9"/>
      <c r="AEL104" s="9"/>
      <c r="AEM104" s="9"/>
      <c r="AEN104" s="9"/>
      <c r="AEO104" s="9"/>
      <c r="AEP104" s="9"/>
      <c r="AEQ104" s="9"/>
      <c r="AER104" s="9"/>
      <c r="AES104" s="9"/>
      <c r="AET104" s="9"/>
      <c r="AEU104" s="9"/>
      <c r="AEV104" s="9"/>
      <c r="AEW104" s="9"/>
      <c r="AEX104" s="9"/>
      <c r="AEY104" s="9"/>
      <c r="AEZ104" s="9"/>
      <c r="AFA104" s="9"/>
      <c r="AFB104" s="9"/>
      <c r="AFC104" s="9"/>
      <c r="AFD104" s="9"/>
      <c r="AFE104" s="9"/>
      <c r="AFF104" s="9"/>
      <c r="AFG104" s="9"/>
      <c r="AFH104" s="9"/>
      <c r="AFI104" s="9"/>
      <c r="AFJ104" s="9"/>
      <c r="AFK104" s="9"/>
      <c r="AFL104" s="9"/>
      <c r="AFM104" s="9"/>
      <c r="AFN104" s="9"/>
      <c r="AFO104" s="9"/>
      <c r="AFP104" s="9"/>
      <c r="AFQ104" s="9"/>
      <c r="AFR104" s="9"/>
      <c r="AFS104" s="9"/>
      <c r="AFT104" s="9"/>
      <c r="AFU104" s="9"/>
      <c r="AFV104" s="9"/>
      <c r="AFW104" s="9"/>
      <c r="AFX104" s="9"/>
      <c r="AFY104" s="9"/>
      <c r="AFZ104" s="9"/>
      <c r="AGA104" s="9"/>
      <c r="AGB104" s="9"/>
      <c r="AGC104" s="9"/>
      <c r="AGD104" s="9"/>
      <c r="AGE104" s="9"/>
      <c r="AGF104" s="9"/>
      <c r="AGG104" s="9"/>
      <c r="AGH104" s="9"/>
      <c r="AGI104" s="9"/>
      <c r="AGJ104" s="9"/>
      <c r="AGK104" s="9"/>
      <c r="AGL104" s="9"/>
      <c r="AGM104" s="9"/>
      <c r="AGN104" s="9"/>
      <c r="AGO104" s="9"/>
      <c r="AGP104" s="9"/>
      <c r="AGQ104" s="9"/>
      <c r="AGR104" s="9"/>
      <c r="AGS104" s="9"/>
      <c r="AGT104" s="9"/>
      <c r="AGU104" s="9"/>
      <c r="AGV104" s="9"/>
      <c r="AGW104" s="9"/>
      <c r="AGX104" s="9"/>
      <c r="AGY104" s="9"/>
      <c r="AGZ104" s="9"/>
      <c r="AHA104" s="9"/>
      <c r="AHB104" s="9"/>
      <c r="AHC104" s="9"/>
      <c r="AHD104" s="9"/>
      <c r="AHE104" s="9"/>
      <c r="AHF104" s="9"/>
      <c r="AHG104" s="9"/>
      <c r="AHH104" s="9"/>
      <c r="AHI104" s="9"/>
      <c r="AHJ104" s="9"/>
      <c r="AHK104" s="9"/>
      <c r="AHL104" s="9"/>
      <c r="AHM104" s="9"/>
      <c r="AHN104" s="9"/>
      <c r="AHO104" s="9"/>
      <c r="AHP104" s="9"/>
      <c r="AHQ104" s="9"/>
      <c r="AHR104" s="9"/>
      <c r="AHS104" s="9"/>
      <c r="AHT104" s="9"/>
      <c r="AHU104" s="9"/>
      <c r="AHV104" s="9"/>
      <c r="AHW104" s="9"/>
      <c r="AHX104" s="9"/>
      <c r="AHY104" s="9"/>
      <c r="AHZ104" s="9"/>
      <c r="AIA104" s="9"/>
      <c r="AIB104" s="9"/>
      <c r="AIC104" s="9"/>
      <c r="AID104" s="9"/>
      <c r="AIE104" s="9"/>
      <c r="AIF104" s="9"/>
      <c r="AIG104" s="9"/>
      <c r="AIH104" s="9"/>
      <c r="AII104" s="9"/>
      <c r="AIJ104" s="9"/>
      <c r="AIK104" s="9"/>
      <c r="AIL104" s="9"/>
      <c r="AIM104" s="9"/>
      <c r="AIN104" s="9"/>
      <c r="AIO104" s="9"/>
      <c r="AIP104" s="9"/>
      <c r="AIQ104" s="9"/>
      <c r="AIR104" s="9"/>
      <c r="AIS104" s="9"/>
      <c r="AIT104" s="9"/>
      <c r="AIU104" s="9"/>
      <c r="AIV104" s="9"/>
      <c r="AIW104" s="9"/>
      <c r="AIX104" s="9"/>
      <c r="AIY104" s="9"/>
      <c r="AIZ104" s="9"/>
      <c r="AJA104" s="9"/>
      <c r="AJB104" s="9"/>
      <c r="AJC104" s="9"/>
      <c r="AJD104" s="9"/>
      <c r="AJE104" s="9"/>
      <c r="AJF104" s="9"/>
      <c r="AJG104" s="9"/>
      <c r="AJH104" s="9"/>
      <c r="AJI104" s="9"/>
      <c r="AJJ104" s="9"/>
      <c r="AJK104" s="9"/>
      <c r="AJL104" s="9"/>
      <c r="AJM104" s="9"/>
      <c r="AJN104" s="9"/>
      <c r="AJO104" s="9"/>
      <c r="AJP104" s="9"/>
      <c r="AJQ104" s="9"/>
      <c r="AJR104" s="9"/>
      <c r="AJS104" s="9"/>
      <c r="AJT104" s="9"/>
      <c r="AJU104" s="9"/>
      <c r="AJV104" s="9"/>
      <c r="AJW104" s="9"/>
      <c r="AJX104" s="9"/>
      <c r="AJY104" s="9"/>
      <c r="AJZ104" s="9"/>
      <c r="AKA104" s="9"/>
      <c r="AKB104" s="9"/>
      <c r="AKC104" s="9"/>
      <c r="AKD104" s="9"/>
      <c r="AKE104" s="9"/>
      <c r="AKF104" s="9"/>
      <c r="AKG104" s="9"/>
      <c r="AKH104" s="9"/>
      <c r="AKI104" s="9"/>
      <c r="AKJ104" s="9"/>
      <c r="AKK104" s="9"/>
      <c r="AKL104" s="9"/>
      <c r="AKM104" s="9"/>
      <c r="AKN104" s="9"/>
      <c r="AKO104" s="9"/>
      <c r="AKP104" s="9"/>
      <c r="AKQ104" s="9"/>
      <c r="AKR104" s="9"/>
      <c r="AKS104" s="9"/>
      <c r="AKT104" s="9"/>
      <c r="AKU104" s="9"/>
      <c r="AKV104" s="9"/>
      <c r="AKW104" s="9"/>
      <c r="AKX104" s="9"/>
      <c r="AKY104" s="9"/>
      <c r="AKZ104" s="9"/>
      <c r="ALA104" s="9"/>
      <c r="ALB104" s="9"/>
      <c r="ALC104" s="9"/>
      <c r="ALD104" s="9"/>
      <c r="ALE104" s="9"/>
      <c r="ALF104" s="9"/>
      <c r="ALG104" s="9"/>
      <c r="ALH104" s="9"/>
      <c r="ALI104" s="9"/>
      <c r="ALJ104" s="9"/>
      <c r="ALK104" s="9"/>
      <c r="ALL104" s="9"/>
      <c r="ALM104" s="9"/>
      <c r="ALN104" s="9"/>
      <c r="ALO104" s="9"/>
      <c r="ALP104" s="9"/>
      <c r="ALQ104" s="9"/>
      <c r="ALR104" s="9"/>
      <c r="ALS104" s="9"/>
      <c r="ALT104" s="9"/>
      <c r="ALU104" s="9"/>
      <c r="ALV104" s="9"/>
      <c r="ALW104" s="9"/>
      <c r="ALX104" s="9"/>
      <c r="ALY104" s="9"/>
      <c r="ALZ104" s="9"/>
      <c r="AMA104" s="9"/>
      <c r="AMB104" s="9"/>
      <c r="AMC104" s="9"/>
      <c r="AMD104" s="9"/>
      <c r="AME104" s="9"/>
      <c r="AMF104" s="9"/>
      <c r="AMG104" s="9"/>
      <c r="AMH104" s="9"/>
      <c r="AMI104" s="9"/>
      <c r="AMJ104" s="9"/>
      <c r="AMK104" s="9"/>
      <c r="AML104" s="9"/>
      <c r="AMM104" s="9"/>
      <c r="AMN104" s="9"/>
      <c r="AMO104" s="9"/>
      <c r="AMP104" s="9"/>
      <c r="AMQ104" s="9"/>
      <c r="AMR104" s="9"/>
      <c r="AMS104" s="9"/>
      <c r="AMT104" s="9"/>
      <c r="AMU104" s="9"/>
      <c r="AMV104" s="9"/>
      <c r="AMW104" s="9"/>
      <c r="AMX104" s="9"/>
      <c r="AMY104" s="9"/>
      <c r="AMZ104" s="9"/>
      <c r="ANA104" s="9"/>
      <c r="ANB104" s="9"/>
      <c r="ANC104" s="9"/>
      <c r="AND104" s="9"/>
      <c r="ANE104" s="9"/>
      <c r="ANF104" s="9"/>
      <c r="ANG104" s="9"/>
      <c r="ANH104" s="9"/>
      <c r="ANI104" s="9"/>
      <c r="ANJ104" s="9"/>
      <c r="ANK104" s="9"/>
      <c r="ANL104" s="9"/>
      <c r="ANM104" s="9"/>
      <c r="ANN104" s="9"/>
      <c r="ANO104" s="9"/>
      <c r="ANP104" s="9"/>
      <c r="ANQ104" s="9"/>
      <c r="ANR104" s="9"/>
      <c r="ANS104" s="9"/>
      <c r="ANT104" s="9"/>
      <c r="ANU104" s="9"/>
      <c r="ANV104" s="9"/>
      <c r="ANW104" s="9"/>
      <c r="ANX104" s="9"/>
      <c r="ANY104" s="9"/>
      <c r="ANZ104" s="9"/>
      <c r="AOA104" s="9"/>
      <c r="AOB104" s="9"/>
      <c r="AOC104" s="9"/>
      <c r="AOD104" s="9"/>
      <c r="AOE104" s="9"/>
      <c r="AOF104" s="9"/>
      <c r="AOG104" s="9"/>
      <c r="AOH104" s="9"/>
      <c r="AOI104" s="9"/>
      <c r="AOJ104" s="9"/>
      <c r="AOK104" s="9"/>
      <c r="AOL104" s="9"/>
      <c r="AOM104" s="9"/>
      <c r="AON104" s="9"/>
      <c r="AOO104" s="9"/>
      <c r="AOP104" s="9"/>
      <c r="AOQ104" s="9"/>
      <c r="AOR104" s="9"/>
      <c r="AOS104" s="9"/>
      <c r="AOT104" s="9"/>
      <c r="AOU104" s="9"/>
      <c r="AOV104" s="9"/>
      <c r="AOW104" s="9"/>
      <c r="AOX104" s="9"/>
      <c r="AOY104" s="9"/>
      <c r="AOZ104" s="9"/>
      <c r="APA104" s="9"/>
      <c r="APB104" s="9"/>
      <c r="APC104" s="9"/>
      <c r="APD104" s="9"/>
      <c r="APE104" s="9"/>
      <c r="APF104" s="9"/>
      <c r="APG104" s="9"/>
      <c r="APH104" s="9"/>
      <c r="API104" s="9"/>
      <c r="APJ104" s="9"/>
      <c r="APK104" s="9"/>
      <c r="APL104" s="9"/>
      <c r="APM104" s="9"/>
      <c r="APN104" s="9"/>
      <c r="APO104" s="9"/>
      <c r="APP104" s="9"/>
      <c r="APQ104" s="9"/>
      <c r="APR104" s="9"/>
      <c r="APS104" s="9"/>
      <c r="APT104" s="9"/>
      <c r="APU104" s="9"/>
      <c r="APV104" s="9"/>
      <c r="APW104" s="9"/>
      <c r="APX104" s="9"/>
      <c r="APY104" s="9"/>
      <c r="APZ104" s="9"/>
      <c r="AQA104" s="9"/>
      <c r="AQB104" s="9"/>
      <c r="AQC104" s="9"/>
      <c r="AQD104" s="9"/>
      <c r="AQE104" s="9"/>
      <c r="AQF104" s="9"/>
      <c r="AQG104" s="9"/>
      <c r="AQH104" s="9"/>
      <c r="AQI104" s="9"/>
      <c r="AQJ104" s="9"/>
      <c r="AQK104" s="9"/>
      <c r="AQL104" s="9"/>
      <c r="AQM104" s="9"/>
      <c r="AQN104" s="9"/>
      <c r="AQO104" s="9"/>
      <c r="AQP104" s="9"/>
      <c r="AQQ104" s="9"/>
      <c r="AQR104" s="9"/>
      <c r="AQS104" s="9"/>
      <c r="AQT104" s="9"/>
      <c r="AQU104" s="9"/>
      <c r="AQV104" s="9"/>
      <c r="AQW104" s="9"/>
      <c r="AQX104" s="9"/>
      <c r="AQY104" s="9"/>
      <c r="AQZ104" s="9"/>
      <c r="ARA104" s="9"/>
      <c r="ARB104" s="9"/>
      <c r="ARC104" s="9"/>
      <c r="ARD104" s="9"/>
      <c r="ARE104" s="9"/>
      <c r="ARF104" s="9"/>
      <c r="ARG104" s="9"/>
      <c r="ARH104" s="9"/>
      <c r="ARI104" s="9"/>
      <c r="ARJ104" s="9"/>
      <c r="ARK104" s="9"/>
      <c r="ARL104" s="9"/>
      <c r="ARM104" s="9"/>
      <c r="ARN104" s="9"/>
      <c r="ARO104" s="9"/>
      <c r="ARP104" s="9"/>
      <c r="ARQ104" s="9"/>
      <c r="ARR104" s="9"/>
      <c r="ARS104" s="9"/>
      <c r="ART104" s="9"/>
      <c r="ARU104" s="9"/>
      <c r="ARV104" s="9"/>
      <c r="ARW104" s="9"/>
      <c r="ARX104" s="9"/>
      <c r="ARY104" s="9"/>
      <c r="ARZ104" s="9"/>
      <c r="ASA104" s="9"/>
      <c r="ASB104" s="9"/>
      <c r="ASC104" s="9"/>
      <c r="ASD104" s="9"/>
      <c r="ASE104" s="9"/>
      <c r="ASF104" s="9"/>
      <c r="ASG104" s="9"/>
      <c r="ASH104" s="9"/>
      <c r="ASI104" s="9"/>
      <c r="ASJ104" s="9"/>
      <c r="ASK104" s="9"/>
      <c r="ASL104" s="9"/>
      <c r="ASM104" s="9"/>
      <c r="ASN104" s="9"/>
      <c r="ASO104" s="9"/>
      <c r="ASP104" s="9"/>
      <c r="ASQ104" s="9"/>
      <c r="ASR104" s="9"/>
      <c r="ASS104" s="9"/>
      <c r="AST104" s="9"/>
      <c r="ASU104" s="9"/>
      <c r="ASV104" s="9"/>
      <c r="ASW104" s="9"/>
      <c r="ASX104" s="9"/>
      <c r="ASY104" s="9"/>
      <c r="ASZ104" s="9"/>
      <c r="ATA104" s="9"/>
      <c r="ATB104" s="9"/>
      <c r="ATC104" s="9"/>
      <c r="ATD104" s="9"/>
      <c r="ATE104" s="9"/>
      <c r="ATF104" s="9"/>
      <c r="ATG104" s="9"/>
      <c r="ATH104" s="9"/>
      <c r="ATI104" s="9"/>
      <c r="ATJ104" s="9"/>
      <c r="ATK104" s="9"/>
      <c r="ATL104" s="9"/>
      <c r="ATM104" s="9"/>
      <c r="ATN104" s="9"/>
      <c r="ATO104" s="9"/>
      <c r="ATP104" s="9"/>
      <c r="ATQ104" s="9"/>
      <c r="ATR104" s="9"/>
      <c r="ATS104" s="9"/>
      <c r="ATT104" s="9"/>
      <c r="ATU104" s="9"/>
      <c r="ATV104" s="9"/>
      <c r="ATW104" s="9"/>
      <c r="ATX104" s="9"/>
      <c r="ATY104" s="9"/>
      <c r="ATZ104" s="9"/>
      <c r="AUA104" s="9"/>
      <c r="AUB104" s="9"/>
      <c r="AUC104" s="9"/>
      <c r="AUD104" s="9"/>
      <c r="AUE104" s="9"/>
      <c r="AUF104" s="9"/>
      <c r="AUG104" s="9"/>
      <c r="AUH104" s="9"/>
      <c r="AUI104" s="9"/>
      <c r="AUJ104" s="9"/>
      <c r="AUK104" s="9"/>
      <c r="AUL104" s="9"/>
      <c r="AUM104" s="9"/>
      <c r="AUN104" s="9"/>
      <c r="AUO104" s="9"/>
      <c r="AUP104" s="9"/>
      <c r="AUQ104" s="9"/>
      <c r="AUR104" s="9"/>
      <c r="AUS104" s="9"/>
      <c r="AUT104" s="9"/>
      <c r="AUU104" s="9"/>
      <c r="AUV104" s="9"/>
      <c r="AUW104" s="9"/>
      <c r="AUX104" s="9"/>
      <c r="AUY104" s="9"/>
      <c r="AUZ104" s="9"/>
      <c r="AVA104" s="9"/>
      <c r="AVB104" s="9"/>
      <c r="AVC104" s="9"/>
      <c r="AVD104" s="9"/>
      <c r="AVE104" s="9"/>
      <c r="AVF104" s="9"/>
      <c r="AVG104" s="9"/>
      <c r="AVH104" s="9"/>
      <c r="AVI104" s="9"/>
      <c r="AVJ104" s="9"/>
      <c r="AVK104" s="9"/>
      <c r="AVL104" s="9"/>
      <c r="AVM104" s="9"/>
      <c r="AVN104" s="9"/>
      <c r="AVO104" s="9"/>
      <c r="AVP104" s="9"/>
      <c r="AVQ104" s="9"/>
      <c r="AVR104" s="9"/>
      <c r="AVS104" s="9"/>
      <c r="AVT104" s="9"/>
      <c r="AVU104" s="9"/>
      <c r="AVV104" s="9"/>
      <c r="AVW104" s="9"/>
      <c r="AVX104" s="9"/>
      <c r="AVY104" s="9"/>
      <c r="AVZ104" s="9"/>
      <c r="AWA104" s="9"/>
      <c r="AWB104" s="9"/>
      <c r="AWC104" s="9"/>
      <c r="AWD104" s="9"/>
      <c r="AWE104" s="9"/>
      <c r="AWF104" s="9"/>
      <c r="AWG104" s="9"/>
      <c r="AWH104" s="9"/>
      <c r="AWI104" s="9"/>
      <c r="AWJ104" s="9"/>
      <c r="AWK104" s="9"/>
      <c r="AWL104" s="9"/>
      <c r="AWM104" s="9"/>
      <c r="AWN104" s="9"/>
      <c r="AWO104" s="9"/>
      <c r="AWP104" s="9"/>
      <c r="AWQ104" s="9"/>
      <c r="AWR104" s="9"/>
      <c r="AWS104" s="9"/>
      <c r="AWT104" s="9"/>
      <c r="AWU104" s="9"/>
      <c r="AWV104" s="9"/>
      <c r="AWW104" s="9"/>
      <c r="AWX104" s="9"/>
      <c r="AWY104" s="9"/>
      <c r="AWZ104" s="9"/>
      <c r="AXA104" s="9"/>
      <c r="AXB104" s="9"/>
      <c r="AXC104" s="9"/>
      <c r="AXD104" s="9"/>
      <c r="AXE104" s="9"/>
      <c r="AXF104" s="9"/>
      <c r="AXG104" s="9"/>
      <c r="AXH104" s="9"/>
      <c r="AXI104" s="9"/>
      <c r="AXJ104" s="9"/>
      <c r="AXK104" s="9"/>
      <c r="AXL104" s="9"/>
      <c r="AXM104" s="9"/>
      <c r="AXN104" s="9"/>
      <c r="AXO104" s="9"/>
      <c r="AXP104" s="9"/>
      <c r="AXQ104" s="9"/>
      <c r="AXR104" s="9"/>
      <c r="AXS104" s="9"/>
      <c r="AXT104" s="9"/>
      <c r="AXU104" s="9"/>
      <c r="AXV104" s="9"/>
      <c r="AXW104" s="9"/>
      <c r="AXX104" s="9"/>
      <c r="AXY104" s="9"/>
      <c r="AXZ104" s="9"/>
      <c r="AYA104" s="9"/>
      <c r="AYB104" s="9"/>
      <c r="AYC104" s="9"/>
      <c r="AYD104" s="9"/>
      <c r="AYE104" s="9"/>
      <c r="AYF104" s="9"/>
      <c r="AYG104" s="9"/>
      <c r="AYH104" s="9"/>
      <c r="AYI104" s="9"/>
      <c r="AYJ104" s="9"/>
      <c r="AYK104" s="9"/>
      <c r="AYL104" s="9"/>
      <c r="AYM104" s="9"/>
      <c r="AYN104" s="9"/>
      <c r="AYO104" s="9"/>
      <c r="AYP104" s="9"/>
      <c r="AYQ104" s="9"/>
      <c r="AYR104" s="9"/>
      <c r="AYS104" s="9"/>
      <c r="AYT104" s="9"/>
      <c r="AYU104" s="9"/>
      <c r="AYV104" s="9"/>
      <c r="AYW104" s="9"/>
      <c r="AYX104" s="9"/>
      <c r="AYY104" s="9"/>
      <c r="AYZ104" s="9"/>
      <c r="AZA104" s="9"/>
      <c r="AZB104" s="9"/>
      <c r="AZC104" s="9"/>
      <c r="AZD104" s="9"/>
      <c r="AZE104" s="9"/>
      <c r="AZF104" s="9"/>
      <c r="AZG104" s="9"/>
      <c r="AZH104" s="9"/>
      <c r="AZI104" s="9"/>
      <c r="AZJ104" s="9"/>
      <c r="AZK104" s="9"/>
      <c r="AZL104" s="9"/>
      <c r="AZM104" s="9"/>
      <c r="AZN104" s="9"/>
      <c r="AZO104" s="9"/>
      <c r="AZP104" s="9"/>
      <c r="AZQ104" s="9"/>
      <c r="AZR104" s="9"/>
      <c r="AZS104" s="9"/>
      <c r="AZT104" s="9"/>
      <c r="AZU104" s="9"/>
      <c r="AZV104" s="9"/>
      <c r="AZW104" s="9"/>
      <c r="AZX104" s="9"/>
      <c r="AZY104" s="9"/>
      <c r="AZZ104" s="9"/>
      <c r="BAA104" s="9"/>
      <c r="BAB104" s="9"/>
      <c r="BAC104" s="9"/>
      <c r="BAD104" s="9"/>
      <c r="BAE104" s="9"/>
      <c r="BAF104" s="9"/>
      <c r="BAG104" s="9"/>
      <c r="BAH104" s="9"/>
      <c r="BAI104" s="9"/>
      <c r="BAJ104" s="9"/>
      <c r="BAK104" s="9"/>
      <c r="BAL104" s="9"/>
      <c r="BAM104" s="9"/>
      <c r="BAN104" s="9"/>
      <c r="BAO104" s="9"/>
      <c r="BAP104" s="9"/>
      <c r="BAQ104" s="9"/>
      <c r="BAR104" s="9"/>
      <c r="BAS104" s="9"/>
      <c r="BAT104" s="9"/>
      <c r="BAU104" s="9"/>
      <c r="BAV104" s="9"/>
      <c r="BAW104" s="9"/>
      <c r="BAX104" s="9"/>
      <c r="BAY104" s="9"/>
      <c r="BAZ104" s="9"/>
      <c r="BBA104" s="9"/>
      <c r="BBB104" s="9"/>
      <c r="BBC104" s="9"/>
      <c r="BBD104" s="9"/>
      <c r="BBE104" s="9"/>
      <c r="BBF104" s="9"/>
      <c r="BBG104" s="9"/>
      <c r="BBH104" s="9"/>
      <c r="BBI104" s="9"/>
      <c r="BBJ104" s="9"/>
      <c r="BBK104" s="9"/>
      <c r="BBL104" s="9"/>
      <c r="BBM104" s="9"/>
      <c r="BBN104" s="9"/>
      <c r="BBO104" s="9"/>
      <c r="BBP104" s="9"/>
      <c r="BBQ104" s="9"/>
      <c r="BBR104" s="9"/>
      <c r="BBS104" s="9"/>
      <c r="BBT104" s="9"/>
      <c r="BBU104" s="9"/>
      <c r="BBV104" s="9"/>
      <c r="BBW104" s="9"/>
      <c r="BBX104" s="9"/>
      <c r="BBY104" s="9"/>
      <c r="BBZ104" s="9"/>
      <c r="BCA104" s="9"/>
      <c r="BCB104" s="9"/>
      <c r="BCC104" s="9"/>
      <c r="BCD104" s="9"/>
      <c r="BCE104" s="9"/>
      <c r="BCF104" s="9"/>
      <c r="BCG104" s="9"/>
      <c r="BCH104" s="9"/>
      <c r="BCI104" s="9"/>
      <c r="BCJ104" s="9"/>
      <c r="BCK104" s="9"/>
      <c r="BCL104" s="9"/>
      <c r="BCM104" s="9"/>
      <c r="BCN104" s="9"/>
      <c r="BCO104" s="9"/>
      <c r="BCP104" s="9"/>
      <c r="BCQ104" s="9"/>
      <c r="BCR104" s="9"/>
      <c r="BCS104" s="9"/>
      <c r="BCT104" s="9"/>
      <c r="BCU104" s="9"/>
      <c r="BCV104" s="9"/>
      <c r="BCW104" s="9"/>
      <c r="BCX104" s="9"/>
      <c r="BCY104" s="9"/>
      <c r="BCZ104" s="9"/>
      <c r="BDA104" s="9"/>
      <c r="BDB104" s="9"/>
      <c r="BDC104" s="9"/>
      <c r="BDD104" s="9"/>
      <c r="BDE104" s="9"/>
      <c r="BDF104" s="9"/>
      <c r="BDG104" s="9"/>
      <c r="BDH104" s="9"/>
      <c r="BDI104" s="9"/>
      <c r="BDJ104" s="9"/>
      <c r="BDK104" s="9"/>
      <c r="BDL104" s="9"/>
      <c r="BDM104" s="9"/>
      <c r="BDN104" s="9"/>
      <c r="BDO104" s="9"/>
      <c r="BDP104" s="9"/>
      <c r="BDQ104" s="9"/>
      <c r="BDR104" s="9"/>
      <c r="BDS104" s="9"/>
      <c r="BDT104" s="9"/>
      <c r="BDU104" s="9"/>
      <c r="BDV104" s="9"/>
      <c r="BDW104" s="9"/>
      <c r="BDX104" s="9"/>
      <c r="BDY104" s="9"/>
      <c r="BDZ104" s="9"/>
      <c r="BEA104" s="9"/>
      <c r="BEB104" s="9"/>
      <c r="BEC104" s="9"/>
      <c r="BED104" s="9"/>
      <c r="BEE104" s="9"/>
      <c r="BEF104" s="9"/>
      <c r="BEG104" s="9"/>
      <c r="BEH104" s="9"/>
      <c r="BEI104" s="9"/>
      <c r="BEJ104" s="9"/>
      <c r="BEK104" s="9"/>
      <c r="BEL104" s="9"/>
      <c r="BEM104" s="9"/>
      <c r="BEN104" s="9"/>
      <c r="BEO104" s="9"/>
      <c r="BEP104" s="9"/>
      <c r="BEQ104" s="9"/>
      <c r="BER104" s="9"/>
      <c r="BES104" s="9"/>
      <c r="BET104" s="9"/>
      <c r="BEU104" s="9"/>
      <c r="BEV104" s="9"/>
      <c r="BEW104" s="9"/>
      <c r="BEX104" s="9"/>
      <c r="BEY104" s="9"/>
      <c r="BEZ104" s="9"/>
      <c r="BFA104" s="9"/>
      <c r="BFB104" s="9"/>
      <c r="BFC104" s="9"/>
      <c r="BFD104" s="9"/>
      <c r="BFE104" s="9"/>
      <c r="BFF104" s="9"/>
      <c r="BFG104" s="9"/>
      <c r="BFH104" s="9"/>
      <c r="BFI104" s="9"/>
      <c r="BFJ104" s="9"/>
      <c r="BFK104" s="9"/>
      <c r="BFL104" s="9"/>
      <c r="BFM104" s="9"/>
      <c r="BFN104" s="9"/>
      <c r="BFO104" s="9"/>
      <c r="BFP104" s="9"/>
      <c r="BFQ104" s="9"/>
      <c r="BFR104" s="9"/>
      <c r="BFS104" s="9"/>
      <c r="BFT104" s="9"/>
      <c r="BFU104" s="9"/>
      <c r="BFV104" s="9"/>
      <c r="BFW104" s="9"/>
      <c r="BFX104" s="9"/>
      <c r="BFY104" s="9"/>
      <c r="BFZ104" s="9"/>
      <c r="BGA104" s="9"/>
      <c r="BGB104" s="9"/>
      <c r="BGC104" s="9"/>
      <c r="BGD104" s="9"/>
      <c r="BGE104" s="9"/>
      <c r="BGF104" s="9"/>
      <c r="BGG104" s="9"/>
      <c r="BGH104" s="9"/>
      <c r="BGI104" s="9"/>
      <c r="BGJ104" s="9"/>
      <c r="BGK104" s="9"/>
      <c r="BGL104" s="9"/>
      <c r="BGM104" s="9"/>
      <c r="BGN104" s="9"/>
      <c r="BGO104" s="9"/>
      <c r="BGP104" s="9"/>
      <c r="BGQ104" s="9"/>
      <c r="BGR104" s="9"/>
      <c r="BGS104" s="9"/>
      <c r="BGT104" s="9"/>
      <c r="BGU104" s="9"/>
      <c r="BGV104" s="9"/>
      <c r="BGW104" s="9"/>
      <c r="BGX104" s="9"/>
      <c r="BGY104" s="9"/>
      <c r="BGZ104" s="9"/>
      <c r="BHA104" s="9"/>
      <c r="BHB104" s="9"/>
      <c r="BHC104" s="9"/>
      <c r="BHD104" s="9"/>
      <c r="BHE104" s="9"/>
      <c r="BHF104" s="9"/>
      <c r="BHG104" s="9"/>
      <c r="BHH104" s="9"/>
      <c r="BHI104" s="9"/>
      <c r="BHJ104" s="9"/>
      <c r="BHK104" s="9"/>
      <c r="BHL104" s="9"/>
      <c r="BHM104" s="9"/>
      <c r="BHN104" s="9"/>
      <c r="BHO104" s="9"/>
      <c r="BHP104" s="9"/>
      <c r="BHQ104" s="9"/>
      <c r="BHR104" s="9"/>
      <c r="BHS104" s="9"/>
      <c r="BHT104" s="9"/>
      <c r="BHU104" s="9"/>
      <c r="BHV104" s="9"/>
      <c r="BHW104" s="9"/>
      <c r="BHX104" s="9"/>
      <c r="BHY104" s="9"/>
      <c r="BHZ104" s="9"/>
      <c r="BIA104" s="9"/>
      <c r="BIB104" s="9"/>
      <c r="BIC104" s="9"/>
      <c r="BID104" s="9"/>
      <c r="BIE104" s="9"/>
      <c r="BIF104" s="9"/>
      <c r="BIG104" s="9"/>
      <c r="BIH104" s="9"/>
      <c r="BII104" s="9"/>
      <c r="BIJ104" s="9"/>
      <c r="BIK104" s="9"/>
      <c r="BIL104" s="9"/>
      <c r="BIM104" s="9"/>
      <c r="BIN104" s="9"/>
      <c r="BIO104" s="9"/>
      <c r="BIP104" s="9"/>
      <c r="BIQ104" s="9"/>
      <c r="BIR104" s="9"/>
      <c r="BIS104" s="9"/>
      <c r="BIT104" s="9"/>
      <c r="BIU104" s="9"/>
      <c r="BIV104" s="9"/>
      <c r="BIW104" s="9"/>
      <c r="BIX104" s="9"/>
      <c r="BIY104" s="9"/>
      <c r="BIZ104" s="9"/>
      <c r="BJA104" s="9"/>
      <c r="BJB104" s="9"/>
      <c r="BJC104" s="9"/>
      <c r="BJD104" s="9"/>
      <c r="BJE104" s="9"/>
      <c r="BJF104" s="9"/>
      <c r="BJG104" s="9"/>
      <c r="BJH104" s="9"/>
      <c r="BJI104" s="9"/>
      <c r="BJJ104" s="9"/>
      <c r="BJK104" s="9"/>
      <c r="BJL104" s="9"/>
      <c r="BJM104" s="9"/>
      <c r="BJN104" s="9"/>
      <c r="BJO104" s="9"/>
      <c r="BJP104" s="9"/>
      <c r="BJQ104" s="9"/>
      <c r="BJR104" s="9"/>
      <c r="BJS104" s="9"/>
      <c r="BJT104" s="9"/>
      <c r="BJU104" s="9"/>
      <c r="BJV104" s="9"/>
      <c r="BJW104" s="9"/>
      <c r="BJX104" s="9"/>
      <c r="BJY104" s="9"/>
      <c r="BJZ104" s="9"/>
      <c r="BKA104" s="9"/>
      <c r="BKB104" s="9"/>
      <c r="BKC104" s="9"/>
      <c r="BKD104" s="9"/>
      <c r="BKE104" s="9"/>
      <c r="BKF104" s="9"/>
      <c r="BKG104" s="9"/>
      <c r="BKH104" s="9"/>
      <c r="BKI104" s="9"/>
      <c r="BKJ104" s="9"/>
      <c r="BKK104" s="9"/>
      <c r="BKL104" s="9"/>
      <c r="BKM104" s="9"/>
      <c r="BKN104" s="9"/>
      <c r="BKO104" s="9"/>
      <c r="BKP104" s="9"/>
      <c r="BKQ104" s="9"/>
      <c r="BKR104" s="9"/>
      <c r="BKS104" s="9"/>
      <c r="BKT104" s="9"/>
      <c r="BKU104" s="9"/>
      <c r="BKV104" s="9"/>
      <c r="BKW104" s="9"/>
      <c r="BKX104" s="9"/>
      <c r="BKY104" s="9"/>
      <c r="BKZ104" s="9"/>
      <c r="BLA104" s="9"/>
      <c r="BLB104" s="9"/>
      <c r="BLC104" s="9"/>
      <c r="BLD104" s="9"/>
      <c r="BLE104" s="9"/>
      <c r="BLF104" s="9"/>
      <c r="BLG104" s="9"/>
      <c r="BLH104" s="9"/>
      <c r="BLI104" s="9"/>
      <c r="BLJ104" s="9"/>
      <c r="BLK104" s="9"/>
      <c r="BLL104" s="9"/>
      <c r="BLM104" s="9"/>
      <c r="BLN104" s="9"/>
      <c r="BLO104" s="9"/>
      <c r="BLP104" s="9"/>
      <c r="BLQ104" s="9"/>
      <c r="BLR104" s="9"/>
      <c r="BLS104" s="9"/>
      <c r="BLT104" s="9"/>
      <c r="BLU104" s="9"/>
      <c r="BLV104" s="9"/>
      <c r="BLW104" s="9"/>
      <c r="BLX104" s="9"/>
      <c r="BLY104" s="9"/>
      <c r="BLZ104" s="9"/>
      <c r="BMA104" s="9"/>
      <c r="BMB104" s="9"/>
      <c r="BMC104" s="9"/>
      <c r="BMD104" s="9"/>
      <c r="BME104" s="9"/>
      <c r="BMF104" s="9"/>
      <c r="BMG104" s="9"/>
      <c r="BMH104" s="9"/>
      <c r="BMI104" s="9"/>
      <c r="BMJ104" s="9"/>
      <c r="BMK104" s="9"/>
      <c r="BML104" s="9"/>
      <c r="BMM104" s="9"/>
      <c r="BMN104" s="9"/>
      <c r="BMO104" s="9"/>
      <c r="BMP104" s="9"/>
      <c r="BMQ104" s="9"/>
      <c r="BMR104" s="9"/>
      <c r="BMS104" s="9"/>
      <c r="BMT104" s="9"/>
      <c r="BMU104" s="9"/>
      <c r="BMV104" s="9"/>
      <c r="BMW104" s="9"/>
      <c r="BMX104" s="9"/>
      <c r="BMY104" s="9"/>
      <c r="BMZ104" s="9"/>
      <c r="BNA104" s="9"/>
      <c r="BNB104" s="9"/>
      <c r="BNC104" s="9"/>
      <c r="BND104" s="9"/>
      <c r="BNE104" s="9"/>
      <c r="BNF104" s="9"/>
      <c r="BNG104" s="9"/>
      <c r="BNH104" s="9"/>
      <c r="BNI104" s="9"/>
      <c r="BNJ104" s="9"/>
      <c r="BNK104" s="9"/>
      <c r="BNL104" s="9"/>
      <c r="BNM104" s="9"/>
      <c r="BNN104" s="9"/>
      <c r="BNO104" s="9"/>
      <c r="BNP104" s="9"/>
      <c r="BNQ104" s="9"/>
      <c r="BNR104" s="9"/>
      <c r="BNS104" s="9"/>
      <c r="BNT104" s="9"/>
      <c r="BNU104" s="9"/>
      <c r="BNV104" s="9"/>
      <c r="BNW104" s="9"/>
      <c r="BNX104" s="9"/>
      <c r="BNY104" s="9"/>
      <c r="BNZ104" s="9"/>
      <c r="BOA104" s="9"/>
      <c r="BOB104" s="9"/>
      <c r="BOC104" s="9"/>
      <c r="BOD104" s="9"/>
      <c r="BOE104" s="9"/>
      <c r="BOF104" s="9"/>
      <c r="BOG104" s="9"/>
      <c r="BOH104" s="9"/>
      <c r="BOI104" s="9"/>
      <c r="BOJ104" s="9"/>
      <c r="BOK104" s="9"/>
      <c r="BOL104" s="9"/>
      <c r="BOM104" s="9"/>
      <c r="BON104" s="9"/>
      <c r="BOO104" s="9"/>
      <c r="BOP104" s="9"/>
      <c r="BOQ104" s="9"/>
      <c r="BOR104" s="9"/>
      <c r="BOS104" s="9"/>
      <c r="BOT104" s="9"/>
      <c r="BOU104" s="9"/>
      <c r="BOV104" s="9"/>
      <c r="BOW104" s="9"/>
      <c r="BOX104" s="9"/>
      <c r="BOY104" s="9"/>
      <c r="BOZ104" s="9"/>
      <c r="BPA104" s="9"/>
      <c r="BPB104" s="9"/>
      <c r="BPC104" s="9"/>
      <c r="BPD104" s="9"/>
      <c r="BPE104" s="9"/>
      <c r="BPF104" s="9"/>
      <c r="BPG104" s="9"/>
      <c r="BPH104" s="9"/>
      <c r="BPI104" s="9"/>
      <c r="BPJ104" s="9"/>
      <c r="BPK104" s="9"/>
      <c r="BPL104" s="9"/>
      <c r="BPM104" s="9"/>
      <c r="BPN104" s="9"/>
      <c r="BPO104" s="9"/>
      <c r="BPP104" s="9"/>
      <c r="BPQ104" s="9"/>
      <c r="BPR104" s="9"/>
      <c r="BPS104" s="9"/>
      <c r="BPT104" s="9"/>
      <c r="BPU104" s="9"/>
      <c r="BPV104" s="9"/>
      <c r="BPW104" s="9"/>
      <c r="BPX104" s="9"/>
      <c r="BPY104" s="9"/>
      <c r="BPZ104" s="9"/>
      <c r="BQA104" s="9"/>
      <c r="BQB104" s="9"/>
      <c r="BQC104" s="9"/>
      <c r="BQD104" s="9"/>
      <c r="BQE104" s="9"/>
      <c r="BQF104" s="9"/>
      <c r="BQG104" s="9"/>
      <c r="BQH104" s="9"/>
      <c r="BQI104" s="9"/>
      <c r="BQJ104" s="9"/>
      <c r="BQK104" s="9"/>
      <c r="BQL104" s="9"/>
      <c r="BQM104" s="9"/>
      <c r="BQN104" s="9"/>
      <c r="BQO104" s="9"/>
      <c r="BQP104" s="9"/>
      <c r="BQQ104" s="9"/>
      <c r="BQR104" s="9"/>
      <c r="BQS104" s="9"/>
      <c r="BQT104" s="9"/>
      <c r="BQU104" s="9"/>
      <c r="BQV104" s="9"/>
      <c r="BQW104" s="9"/>
      <c r="BQX104" s="9"/>
      <c r="BQY104" s="9"/>
      <c r="BQZ104" s="9"/>
      <c r="BRA104" s="9"/>
      <c r="BRB104" s="9"/>
      <c r="BRC104" s="9"/>
      <c r="BRD104" s="9"/>
      <c r="BRE104" s="9"/>
      <c r="BRF104" s="9"/>
      <c r="BRG104" s="9"/>
      <c r="BRH104" s="9"/>
      <c r="BRI104" s="9"/>
      <c r="BRJ104" s="9"/>
      <c r="BRK104" s="9"/>
      <c r="BRL104" s="9"/>
      <c r="BRM104" s="9"/>
      <c r="BRN104" s="9"/>
      <c r="BRO104" s="9"/>
      <c r="BRP104" s="9"/>
      <c r="BRQ104" s="9"/>
      <c r="BRR104" s="9"/>
      <c r="BRS104" s="9"/>
      <c r="BRT104" s="9"/>
      <c r="BRU104" s="9"/>
      <c r="BRV104" s="9"/>
      <c r="BRW104" s="9"/>
      <c r="BRX104" s="9"/>
      <c r="BRY104" s="9"/>
      <c r="BRZ104" s="9"/>
      <c r="BSA104" s="9"/>
      <c r="BSB104" s="9"/>
      <c r="BSC104" s="9"/>
      <c r="BSD104" s="9"/>
      <c r="BSE104" s="9"/>
      <c r="BSF104" s="9"/>
      <c r="BSG104" s="9"/>
      <c r="BSH104" s="9"/>
      <c r="BSI104" s="9"/>
      <c r="BSJ104" s="9"/>
      <c r="BSK104" s="9"/>
      <c r="BSL104" s="9"/>
      <c r="BSM104" s="9"/>
      <c r="BSN104" s="9"/>
      <c r="BSO104" s="9"/>
      <c r="BSP104" s="9"/>
      <c r="BSQ104" s="9"/>
      <c r="BSR104" s="9"/>
      <c r="BSS104" s="9"/>
      <c r="BST104" s="9"/>
      <c r="BSU104" s="9"/>
      <c r="BSV104" s="9"/>
      <c r="BSW104" s="9"/>
      <c r="BSX104" s="9"/>
      <c r="BSY104" s="9"/>
      <c r="BSZ104" s="9"/>
      <c r="BTA104" s="9"/>
      <c r="BTB104" s="9"/>
      <c r="BTC104" s="9"/>
      <c r="BTD104" s="9"/>
      <c r="BTE104" s="9"/>
      <c r="BTF104" s="9"/>
      <c r="BTG104" s="9"/>
      <c r="BTH104" s="9"/>
      <c r="BTI104" s="9"/>
      <c r="BTJ104" s="9"/>
      <c r="BTK104" s="9"/>
      <c r="BTL104" s="9"/>
      <c r="BTM104" s="9"/>
      <c r="BTN104" s="9"/>
      <c r="BTO104" s="9"/>
      <c r="BTP104" s="9"/>
      <c r="BTQ104" s="9"/>
      <c r="BTR104" s="9"/>
      <c r="BTS104" s="9"/>
      <c r="BTT104" s="9"/>
      <c r="BTU104" s="9"/>
      <c r="BTV104" s="9"/>
      <c r="BTW104" s="9"/>
      <c r="BTX104" s="9"/>
      <c r="BTY104" s="9"/>
      <c r="BTZ104" s="9"/>
      <c r="BUA104" s="9"/>
      <c r="BUB104" s="9"/>
      <c r="BUC104" s="9"/>
      <c r="BUD104" s="9"/>
      <c r="BUE104" s="9"/>
      <c r="BUF104" s="9"/>
      <c r="BUG104" s="9"/>
      <c r="BUH104" s="9"/>
      <c r="BUI104" s="9"/>
      <c r="BUJ104" s="9"/>
      <c r="BUK104" s="9"/>
      <c r="BUL104" s="9"/>
      <c r="BUM104" s="9"/>
      <c r="BUN104" s="9"/>
      <c r="BUO104" s="9"/>
      <c r="BUP104" s="9"/>
      <c r="BUQ104" s="9"/>
      <c r="BUR104" s="9"/>
      <c r="BUS104" s="9"/>
      <c r="BUT104" s="9"/>
      <c r="BUU104" s="9"/>
      <c r="BUV104" s="9"/>
      <c r="BUW104" s="9"/>
      <c r="BUX104" s="9"/>
      <c r="BUY104" s="9"/>
      <c r="BUZ104" s="9"/>
      <c r="BVA104" s="9"/>
      <c r="BVB104" s="9"/>
      <c r="BVC104" s="9"/>
      <c r="BVD104" s="9"/>
      <c r="BVE104" s="9"/>
      <c r="BVF104" s="9"/>
      <c r="BVG104" s="9"/>
      <c r="BVH104" s="9"/>
      <c r="BVI104" s="9"/>
      <c r="BVJ104" s="9"/>
      <c r="BVK104" s="9"/>
      <c r="BVL104" s="9"/>
      <c r="BVM104" s="9"/>
      <c r="BVN104" s="9"/>
      <c r="BVO104" s="9"/>
      <c r="BVP104" s="9"/>
      <c r="BVQ104" s="9"/>
      <c r="BVR104" s="9"/>
      <c r="BVS104" s="9"/>
      <c r="BVT104" s="9"/>
      <c r="BVU104" s="9"/>
      <c r="BVV104" s="9"/>
      <c r="BVW104" s="9"/>
      <c r="BVX104" s="9"/>
      <c r="BVY104" s="9"/>
      <c r="BVZ104" s="9"/>
      <c r="BWA104" s="9"/>
      <c r="BWB104" s="9"/>
      <c r="BWC104" s="9"/>
      <c r="BWD104" s="9"/>
      <c r="BWE104" s="9"/>
      <c r="BWF104" s="9"/>
      <c r="BWG104" s="9"/>
      <c r="BWH104" s="9"/>
      <c r="BWI104" s="9"/>
      <c r="BWJ104" s="9"/>
      <c r="BWK104" s="9"/>
      <c r="BWL104" s="9"/>
      <c r="BWM104" s="9"/>
      <c r="BWN104" s="9"/>
      <c r="BWO104" s="9"/>
      <c r="BWP104" s="9"/>
      <c r="BWQ104" s="9"/>
      <c r="BWR104" s="9"/>
      <c r="BWS104" s="9"/>
      <c r="BWT104" s="9"/>
      <c r="BWU104" s="9"/>
      <c r="BWV104" s="9"/>
      <c r="BWW104" s="9"/>
      <c r="BWX104" s="9"/>
      <c r="BWY104" s="9"/>
      <c r="BWZ104" s="9"/>
      <c r="BXA104" s="9"/>
      <c r="BXB104" s="9"/>
      <c r="BXC104" s="9"/>
      <c r="BXD104" s="9"/>
      <c r="BXE104" s="9"/>
      <c r="BXF104" s="9"/>
      <c r="BXG104" s="9"/>
      <c r="BXH104" s="9"/>
      <c r="BXI104" s="9"/>
      <c r="BXJ104" s="9"/>
      <c r="BXK104" s="9"/>
      <c r="BXL104" s="9"/>
      <c r="BXM104" s="9"/>
      <c r="BXN104" s="9"/>
      <c r="BXO104" s="9"/>
      <c r="BXP104" s="9"/>
      <c r="BXQ104" s="9"/>
      <c r="BXR104" s="9"/>
      <c r="BXS104" s="9"/>
      <c r="BXT104" s="9"/>
      <c r="BXU104" s="9"/>
      <c r="BXV104" s="9"/>
      <c r="BXW104" s="9"/>
      <c r="BXX104" s="9"/>
      <c r="BXY104" s="9"/>
      <c r="BXZ104" s="9"/>
      <c r="BYA104" s="9"/>
      <c r="BYB104" s="9"/>
      <c r="BYC104" s="9"/>
      <c r="BYD104" s="9"/>
      <c r="BYE104" s="9"/>
      <c r="BYF104" s="9"/>
      <c r="BYG104" s="9"/>
      <c r="BYH104" s="9"/>
      <c r="BYI104" s="9"/>
      <c r="BYJ104" s="9"/>
      <c r="BYK104" s="9"/>
      <c r="BYL104" s="9"/>
      <c r="BYM104" s="9"/>
      <c r="BYN104" s="9"/>
      <c r="BYO104" s="9"/>
      <c r="BYP104" s="9"/>
      <c r="BYQ104" s="9"/>
      <c r="BYR104" s="9"/>
      <c r="BYS104" s="9"/>
      <c r="BYT104" s="9"/>
      <c r="BYU104" s="9"/>
      <c r="BYV104" s="9"/>
      <c r="BYW104" s="9"/>
      <c r="BYX104" s="9"/>
      <c r="BYY104" s="9"/>
      <c r="BYZ104" s="9"/>
      <c r="BZA104" s="9"/>
      <c r="BZB104" s="9"/>
      <c r="BZC104" s="9"/>
      <c r="BZD104" s="9"/>
      <c r="BZE104" s="9"/>
      <c r="BZF104" s="9"/>
      <c r="BZG104" s="9"/>
      <c r="BZH104" s="9"/>
      <c r="BZI104" s="9"/>
      <c r="BZJ104" s="9"/>
      <c r="BZK104" s="9"/>
      <c r="BZL104" s="9"/>
      <c r="BZM104" s="9"/>
      <c r="BZN104" s="9"/>
      <c r="BZO104" s="9"/>
      <c r="BZP104" s="9"/>
      <c r="BZQ104" s="9"/>
      <c r="BZR104" s="9"/>
      <c r="BZS104" s="9"/>
      <c r="BZT104" s="9"/>
      <c r="BZU104" s="9"/>
      <c r="BZV104" s="9"/>
      <c r="BZW104" s="9"/>
      <c r="BZX104" s="9"/>
      <c r="BZY104" s="9"/>
      <c r="BZZ104" s="9"/>
      <c r="CAA104" s="9"/>
      <c r="CAB104" s="9"/>
      <c r="CAC104" s="9"/>
      <c r="CAD104" s="9"/>
      <c r="CAE104" s="9"/>
      <c r="CAF104" s="9"/>
      <c r="CAG104" s="9"/>
      <c r="CAH104" s="9"/>
      <c r="CAI104" s="9"/>
      <c r="CAJ104" s="9"/>
      <c r="CAK104" s="9"/>
      <c r="CAL104" s="9"/>
      <c r="CAM104" s="9"/>
      <c r="CAN104" s="9"/>
      <c r="CAO104" s="9"/>
      <c r="CAP104" s="9"/>
      <c r="CAQ104" s="9"/>
      <c r="CAR104" s="9"/>
      <c r="CAS104" s="9"/>
      <c r="CAT104" s="9"/>
      <c r="CAU104" s="9"/>
      <c r="CAV104" s="9"/>
      <c r="CAW104" s="9"/>
      <c r="CAX104" s="9"/>
      <c r="CAY104" s="9"/>
      <c r="CAZ104" s="9"/>
      <c r="CBA104" s="9"/>
      <c r="CBB104" s="9"/>
      <c r="CBC104" s="9"/>
      <c r="CBD104" s="9"/>
      <c r="CBE104" s="9"/>
      <c r="CBF104" s="9"/>
      <c r="CBG104" s="9"/>
      <c r="CBH104" s="9"/>
      <c r="CBI104" s="9"/>
      <c r="CBJ104" s="9"/>
      <c r="CBK104" s="9"/>
      <c r="CBL104" s="9"/>
      <c r="CBM104" s="9"/>
      <c r="CBN104" s="9"/>
      <c r="CBO104" s="9"/>
      <c r="CBP104" s="9"/>
      <c r="CBQ104" s="9"/>
      <c r="CBR104" s="9"/>
      <c r="CBS104" s="9"/>
      <c r="CBT104" s="9"/>
      <c r="CBU104" s="9"/>
      <c r="CBV104" s="9"/>
      <c r="CBW104" s="9"/>
      <c r="CBX104" s="9"/>
      <c r="CBY104" s="9"/>
      <c r="CBZ104" s="9"/>
      <c r="CCA104" s="9"/>
      <c r="CCB104" s="9"/>
      <c r="CCC104" s="9"/>
      <c r="CCD104" s="9"/>
      <c r="CCE104" s="9"/>
      <c r="CCF104" s="9"/>
      <c r="CCG104" s="9"/>
      <c r="CCH104" s="9"/>
      <c r="CCI104" s="9"/>
      <c r="CCJ104" s="9"/>
      <c r="CCK104" s="9"/>
      <c r="CCL104" s="9"/>
      <c r="CCM104" s="9"/>
      <c r="CCN104" s="9"/>
      <c r="CCO104" s="9"/>
      <c r="CCP104" s="9"/>
      <c r="CCQ104" s="9"/>
      <c r="CCR104" s="9"/>
      <c r="CCS104" s="9"/>
      <c r="CCT104" s="9"/>
      <c r="CCU104" s="9"/>
      <c r="CCV104" s="9"/>
      <c r="CCW104" s="9"/>
      <c r="CCX104" s="9"/>
      <c r="CCY104" s="9"/>
      <c r="CCZ104" s="9"/>
      <c r="CDA104" s="9"/>
      <c r="CDB104" s="9"/>
      <c r="CDC104" s="9"/>
      <c r="CDD104" s="9"/>
      <c r="CDE104" s="9"/>
      <c r="CDF104" s="9"/>
      <c r="CDG104" s="9"/>
      <c r="CDH104" s="9"/>
      <c r="CDI104" s="9"/>
      <c r="CDJ104" s="9"/>
      <c r="CDK104" s="9"/>
      <c r="CDL104" s="9"/>
      <c r="CDM104" s="9"/>
      <c r="CDN104" s="9"/>
      <c r="CDO104" s="9"/>
      <c r="CDP104" s="9"/>
      <c r="CDQ104" s="9"/>
      <c r="CDR104" s="9"/>
      <c r="CDS104" s="9"/>
      <c r="CDT104" s="9"/>
      <c r="CDU104" s="9"/>
      <c r="CDV104" s="9"/>
      <c r="CDW104" s="9"/>
      <c r="CDX104" s="9"/>
      <c r="CDY104" s="9"/>
      <c r="CDZ104" s="9"/>
      <c r="CEA104" s="9"/>
      <c r="CEB104" s="9"/>
      <c r="CEC104" s="9"/>
      <c r="CED104" s="9"/>
      <c r="CEE104" s="9"/>
      <c r="CEF104" s="9"/>
      <c r="CEG104" s="9"/>
      <c r="CEH104" s="9"/>
      <c r="CEI104" s="9"/>
      <c r="CEJ104" s="9"/>
      <c r="CEK104" s="9"/>
      <c r="CEL104" s="9"/>
      <c r="CEM104" s="9"/>
      <c r="CEN104" s="9"/>
      <c r="CEO104" s="9"/>
      <c r="CEP104" s="9"/>
      <c r="CEQ104" s="9"/>
      <c r="CER104" s="9"/>
      <c r="CES104" s="9"/>
      <c r="CET104" s="9"/>
      <c r="CEU104" s="9"/>
      <c r="CEV104" s="9"/>
      <c r="CEW104" s="9"/>
      <c r="CEX104" s="9"/>
      <c r="CEY104" s="9"/>
      <c r="CEZ104" s="9"/>
      <c r="CFA104" s="9"/>
      <c r="CFB104" s="9"/>
      <c r="CFC104" s="9"/>
      <c r="CFD104" s="9"/>
      <c r="CFE104" s="9"/>
      <c r="CFF104" s="9"/>
      <c r="CFG104" s="9"/>
      <c r="CFH104" s="9"/>
      <c r="CFI104" s="9"/>
      <c r="CFJ104" s="9"/>
      <c r="CFK104" s="9"/>
      <c r="CFL104" s="9"/>
      <c r="CFM104" s="9"/>
      <c r="CFN104" s="9"/>
      <c r="CFO104" s="9"/>
      <c r="CFP104" s="9"/>
      <c r="CFQ104" s="9"/>
      <c r="CFR104" s="9"/>
      <c r="CFS104" s="9"/>
      <c r="CFT104" s="9"/>
      <c r="CFU104" s="9"/>
      <c r="CFV104" s="9"/>
      <c r="CFW104" s="9"/>
      <c r="CFX104" s="9"/>
      <c r="CFY104" s="9"/>
      <c r="CFZ104" s="9"/>
      <c r="CGA104" s="9"/>
      <c r="CGB104" s="9"/>
      <c r="CGC104" s="9"/>
      <c r="CGD104" s="9"/>
      <c r="CGE104" s="9"/>
      <c r="CGF104" s="9"/>
      <c r="CGG104" s="9"/>
      <c r="CGH104" s="9"/>
      <c r="CGI104" s="9"/>
      <c r="CGJ104" s="9"/>
      <c r="CGK104" s="9"/>
      <c r="CGL104" s="9"/>
      <c r="CGM104" s="9"/>
      <c r="CGN104" s="9"/>
      <c r="CGO104" s="9"/>
      <c r="CGP104" s="9"/>
      <c r="CGQ104" s="9"/>
      <c r="CGR104" s="9"/>
      <c r="CGS104" s="9"/>
      <c r="CGT104" s="9"/>
      <c r="CGU104" s="9"/>
      <c r="CGV104" s="9"/>
      <c r="CGW104" s="9"/>
      <c r="CGX104" s="9"/>
      <c r="CGY104" s="9"/>
      <c r="CGZ104" s="9"/>
      <c r="CHA104" s="9"/>
      <c r="CHB104" s="9"/>
      <c r="CHC104" s="9"/>
      <c r="CHD104" s="9"/>
      <c r="CHE104" s="9"/>
      <c r="CHF104" s="9"/>
      <c r="CHG104" s="9"/>
      <c r="CHH104" s="9"/>
      <c r="CHI104" s="9"/>
      <c r="CHJ104" s="9"/>
      <c r="CHK104" s="9"/>
      <c r="CHL104" s="9"/>
      <c r="CHM104" s="9"/>
      <c r="CHN104" s="9"/>
      <c r="CHO104" s="9"/>
      <c r="CHP104" s="9"/>
      <c r="CHQ104" s="9"/>
      <c r="CHR104" s="9"/>
      <c r="CHS104" s="9"/>
      <c r="CHT104" s="9"/>
      <c r="CHU104" s="9"/>
      <c r="CHV104" s="9"/>
      <c r="CHW104" s="9"/>
      <c r="CHX104" s="9"/>
      <c r="CHY104" s="9"/>
      <c r="CHZ104" s="9"/>
      <c r="CIA104" s="9"/>
      <c r="CIB104" s="9"/>
      <c r="CIC104" s="9"/>
      <c r="CID104" s="9"/>
      <c r="CIE104" s="9"/>
      <c r="CIF104" s="9"/>
      <c r="CIG104" s="9"/>
      <c r="CIH104" s="9"/>
      <c r="CII104" s="9"/>
      <c r="CIJ104" s="9"/>
      <c r="CIK104" s="9"/>
      <c r="CIL104" s="9"/>
      <c r="CIM104" s="9"/>
      <c r="CIN104" s="9"/>
      <c r="CIO104" s="9"/>
      <c r="CIP104" s="9"/>
      <c r="CIQ104" s="9"/>
      <c r="CIR104" s="9"/>
      <c r="CIS104" s="9"/>
      <c r="CIT104" s="9"/>
      <c r="CIU104" s="9"/>
      <c r="CIV104" s="9"/>
      <c r="CIW104" s="9"/>
      <c r="CIX104" s="9"/>
      <c r="CIY104" s="9"/>
      <c r="CIZ104" s="9"/>
      <c r="CJA104" s="9"/>
      <c r="CJB104" s="9"/>
      <c r="CJC104" s="9"/>
      <c r="CJD104" s="9"/>
      <c r="CJE104" s="9"/>
      <c r="CJF104" s="9"/>
      <c r="CJG104" s="9"/>
      <c r="CJH104" s="9"/>
      <c r="CJI104" s="9"/>
      <c r="CJJ104" s="9"/>
      <c r="CJK104" s="9"/>
      <c r="CJL104" s="9"/>
      <c r="CJM104" s="9"/>
      <c r="CJN104" s="9"/>
      <c r="CJO104" s="9"/>
      <c r="CJP104" s="9"/>
      <c r="CJQ104" s="9"/>
      <c r="CJR104" s="9"/>
      <c r="CJS104" s="9"/>
      <c r="CJT104" s="9"/>
      <c r="CJU104" s="9"/>
      <c r="CJV104" s="9"/>
      <c r="CJW104" s="9"/>
      <c r="CJX104" s="9"/>
      <c r="CJY104" s="9"/>
      <c r="CJZ104" s="9"/>
      <c r="CKA104" s="9"/>
      <c r="CKB104" s="9"/>
      <c r="CKC104" s="9"/>
      <c r="CKD104" s="9"/>
      <c r="CKE104" s="9"/>
      <c r="CKF104" s="9"/>
      <c r="CKG104" s="9"/>
      <c r="CKH104" s="9"/>
      <c r="CKI104" s="9"/>
      <c r="CKJ104" s="9"/>
      <c r="CKK104" s="9"/>
      <c r="CKL104" s="9"/>
      <c r="CKM104" s="9"/>
      <c r="CKN104" s="9"/>
      <c r="CKO104" s="9"/>
      <c r="CKP104" s="9"/>
      <c r="CKQ104" s="9"/>
      <c r="CKR104" s="9"/>
      <c r="CKS104" s="9"/>
      <c r="CKT104" s="9"/>
      <c r="CKU104" s="9"/>
      <c r="CKV104" s="9"/>
      <c r="CKW104" s="9"/>
      <c r="CKX104" s="9"/>
      <c r="CKY104" s="9"/>
      <c r="CKZ104" s="9"/>
      <c r="CLA104" s="9"/>
      <c r="CLB104" s="9"/>
      <c r="CLC104" s="9"/>
      <c r="CLD104" s="9"/>
      <c r="CLE104" s="9"/>
      <c r="CLF104" s="9"/>
      <c r="CLG104" s="9"/>
      <c r="CLH104" s="9"/>
      <c r="CLI104" s="9"/>
      <c r="CLJ104" s="9"/>
      <c r="CLK104" s="9"/>
      <c r="CLL104" s="9"/>
      <c r="CLM104" s="9"/>
      <c r="CLN104" s="9"/>
      <c r="CLO104" s="9"/>
      <c r="CLP104" s="9"/>
      <c r="CLQ104" s="9"/>
      <c r="CLR104" s="9"/>
      <c r="CLS104" s="9"/>
      <c r="CLT104" s="9"/>
      <c r="CLU104" s="9"/>
      <c r="CLV104" s="9"/>
      <c r="CLW104" s="9"/>
      <c r="CLX104" s="9"/>
      <c r="CLY104" s="9"/>
      <c r="CLZ104" s="9"/>
      <c r="CMA104" s="9"/>
      <c r="CMB104" s="9"/>
      <c r="CMC104" s="9"/>
      <c r="CMD104" s="9"/>
      <c r="CME104" s="9"/>
      <c r="CMF104" s="9"/>
      <c r="CMG104" s="9"/>
      <c r="CMH104" s="9"/>
      <c r="CMI104" s="9"/>
      <c r="CMJ104" s="9"/>
      <c r="CMK104" s="9"/>
      <c r="CML104" s="9"/>
      <c r="CMM104" s="9"/>
      <c r="CMN104" s="9"/>
      <c r="CMO104" s="9"/>
      <c r="CMP104" s="9"/>
      <c r="CMQ104" s="9"/>
      <c r="CMR104" s="9"/>
      <c r="CMS104" s="9"/>
      <c r="CMT104" s="9"/>
      <c r="CMU104" s="9"/>
      <c r="CMV104" s="9"/>
      <c r="CMW104" s="9"/>
      <c r="CMX104" s="9"/>
      <c r="CMY104" s="9"/>
      <c r="CMZ104" s="9"/>
      <c r="CNA104" s="9"/>
      <c r="CNB104" s="9"/>
      <c r="CNC104" s="9"/>
      <c r="CND104" s="9"/>
      <c r="CNE104" s="9"/>
      <c r="CNF104" s="9"/>
      <c r="CNG104" s="9"/>
      <c r="CNH104" s="9"/>
      <c r="CNI104" s="9"/>
      <c r="CNJ104" s="9"/>
      <c r="CNK104" s="9"/>
      <c r="CNL104" s="9"/>
      <c r="CNM104" s="9"/>
      <c r="CNN104" s="9"/>
      <c r="CNO104" s="9"/>
      <c r="CNP104" s="9"/>
      <c r="CNQ104" s="9"/>
      <c r="CNR104" s="9"/>
      <c r="CNS104" s="9"/>
      <c r="CNT104" s="9"/>
      <c r="CNU104" s="9"/>
      <c r="CNV104" s="9"/>
      <c r="CNW104" s="9"/>
      <c r="CNX104" s="9"/>
      <c r="CNY104" s="9"/>
      <c r="CNZ104" s="9"/>
      <c r="COA104" s="9"/>
      <c r="COB104" s="9"/>
      <c r="COC104" s="9"/>
      <c r="COD104" s="9"/>
      <c r="COE104" s="9"/>
      <c r="COF104" s="9"/>
      <c r="COG104" s="9"/>
      <c r="COH104" s="9"/>
      <c r="COI104" s="9"/>
      <c r="COJ104" s="9"/>
      <c r="COK104" s="9"/>
      <c r="COL104" s="9"/>
      <c r="COM104" s="9"/>
      <c r="CON104" s="9"/>
      <c r="COO104" s="9"/>
      <c r="COP104" s="9"/>
      <c r="COQ104" s="9"/>
      <c r="COR104" s="9"/>
      <c r="COS104" s="9"/>
      <c r="COT104" s="9"/>
      <c r="COU104" s="9"/>
      <c r="COV104" s="9"/>
      <c r="COW104" s="9"/>
      <c r="COX104" s="9"/>
      <c r="COY104" s="9"/>
      <c r="COZ104" s="9"/>
      <c r="CPA104" s="9"/>
      <c r="CPB104" s="9"/>
      <c r="CPC104" s="9"/>
      <c r="CPD104" s="9"/>
      <c r="CPE104" s="9"/>
      <c r="CPF104" s="9"/>
      <c r="CPG104" s="9"/>
      <c r="CPH104" s="9"/>
      <c r="CPI104" s="9"/>
      <c r="CPJ104" s="9"/>
      <c r="CPK104" s="9"/>
      <c r="CPL104" s="9"/>
      <c r="CPM104" s="9"/>
      <c r="CPN104" s="9"/>
      <c r="CPO104" s="9"/>
      <c r="CPP104" s="9"/>
      <c r="CPQ104" s="9"/>
      <c r="CPR104" s="9"/>
      <c r="CPS104" s="9"/>
      <c r="CPT104" s="9"/>
      <c r="CPU104" s="9"/>
      <c r="CPV104" s="9"/>
      <c r="CPW104" s="9"/>
      <c r="CPX104" s="9"/>
      <c r="CPY104" s="9"/>
      <c r="CPZ104" s="9"/>
      <c r="CQA104" s="9"/>
      <c r="CQB104" s="9"/>
      <c r="CQC104" s="9"/>
      <c r="CQD104" s="9"/>
      <c r="CQE104" s="9"/>
      <c r="CQF104" s="9"/>
      <c r="CQG104" s="9"/>
      <c r="CQH104" s="9"/>
      <c r="CQI104" s="9"/>
      <c r="CQJ104" s="9"/>
      <c r="CQK104" s="9"/>
      <c r="CQL104" s="9"/>
      <c r="CQM104" s="9"/>
      <c r="CQN104" s="9"/>
      <c r="CQO104" s="9"/>
      <c r="CQP104" s="9"/>
      <c r="CQQ104" s="9"/>
      <c r="CQR104" s="9"/>
      <c r="CQS104" s="9"/>
      <c r="CQT104" s="9"/>
      <c r="CQU104" s="9"/>
      <c r="CQV104" s="9"/>
      <c r="CQW104" s="9"/>
      <c r="CQX104" s="9"/>
      <c r="CQY104" s="9"/>
      <c r="CQZ104" s="9"/>
      <c r="CRA104" s="9"/>
      <c r="CRB104" s="9"/>
      <c r="CRC104" s="9"/>
      <c r="CRD104" s="9"/>
      <c r="CRE104" s="9"/>
      <c r="CRF104" s="9"/>
      <c r="CRG104" s="9"/>
      <c r="CRH104" s="9"/>
      <c r="CRI104" s="9"/>
      <c r="CRJ104" s="9"/>
      <c r="CRK104" s="9"/>
      <c r="CRL104" s="9"/>
      <c r="CRM104" s="9"/>
      <c r="CRN104" s="9"/>
      <c r="CRO104" s="9"/>
      <c r="CRP104" s="9"/>
      <c r="CRQ104" s="9"/>
      <c r="CRR104" s="9"/>
      <c r="CRS104" s="9"/>
      <c r="CRT104" s="9"/>
      <c r="CRU104" s="9"/>
      <c r="CRV104" s="9"/>
      <c r="CRW104" s="9"/>
      <c r="CRX104" s="9"/>
      <c r="CRY104" s="9"/>
      <c r="CRZ104" s="9"/>
      <c r="CSA104" s="9"/>
      <c r="CSB104" s="9"/>
      <c r="CSC104" s="9"/>
      <c r="CSD104" s="9"/>
      <c r="CSE104" s="9"/>
      <c r="CSF104" s="9"/>
      <c r="CSG104" s="9"/>
      <c r="CSH104" s="9"/>
      <c r="CSI104" s="9"/>
      <c r="CSJ104" s="9"/>
      <c r="CSK104" s="9"/>
      <c r="CSL104" s="9"/>
      <c r="CSM104" s="9"/>
      <c r="CSN104" s="9"/>
      <c r="CSO104" s="9"/>
      <c r="CSP104" s="9"/>
      <c r="CSQ104" s="9"/>
      <c r="CSR104" s="9"/>
      <c r="CSS104" s="9"/>
      <c r="CST104" s="9"/>
      <c r="CSU104" s="9"/>
      <c r="CSV104" s="9"/>
      <c r="CSW104" s="9"/>
      <c r="CSX104" s="9"/>
      <c r="CSY104" s="9"/>
      <c r="CSZ104" s="9"/>
      <c r="CTA104" s="9"/>
      <c r="CTB104" s="9"/>
      <c r="CTC104" s="9"/>
      <c r="CTD104" s="9"/>
      <c r="CTE104" s="9"/>
      <c r="CTF104" s="9"/>
      <c r="CTG104" s="9"/>
      <c r="CTH104" s="9"/>
      <c r="CTI104" s="9"/>
      <c r="CTJ104" s="9"/>
      <c r="CTK104" s="9"/>
      <c r="CTL104" s="9"/>
      <c r="CTM104" s="9"/>
      <c r="CTN104" s="9"/>
      <c r="CTO104" s="9"/>
      <c r="CTP104" s="9"/>
      <c r="CTQ104" s="9"/>
      <c r="CTR104" s="9"/>
      <c r="CTS104" s="9"/>
      <c r="CTT104" s="9"/>
      <c r="CTU104" s="9"/>
      <c r="CTV104" s="9"/>
      <c r="CTW104" s="9"/>
      <c r="CTX104" s="9"/>
      <c r="CTY104" s="9"/>
      <c r="CTZ104" s="9"/>
      <c r="CUA104" s="9"/>
      <c r="CUB104" s="9"/>
      <c r="CUC104" s="9"/>
      <c r="CUD104" s="9"/>
      <c r="CUE104" s="9"/>
      <c r="CUF104" s="9"/>
      <c r="CUG104" s="9"/>
      <c r="CUH104" s="9"/>
      <c r="CUI104" s="9"/>
      <c r="CUJ104" s="9"/>
      <c r="CUK104" s="9"/>
      <c r="CUL104" s="9"/>
      <c r="CUM104" s="9"/>
      <c r="CUN104" s="9"/>
      <c r="CUO104" s="9"/>
      <c r="CUP104" s="9"/>
      <c r="CUQ104" s="9"/>
      <c r="CUR104" s="9"/>
      <c r="CUS104" s="9"/>
      <c r="CUT104" s="9"/>
      <c r="CUU104" s="9"/>
      <c r="CUV104" s="9"/>
      <c r="CUW104" s="9"/>
      <c r="CUX104" s="9"/>
      <c r="CUY104" s="9"/>
      <c r="CUZ104" s="9"/>
      <c r="CVA104" s="9"/>
      <c r="CVB104" s="9"/>
      <c r="CVC104" s="9"/>
      <c r="CVD104" s="9"/>
      <c r="CVE104" s="9"/>
      <c r="CVF104" s="9"/>
      <c r="CVG104" s="9"/>
      <c r="CVH104" s="9"/>
      <c r="CVI104" s="9"/>
      <c r="CVJ104" s="9"/>
      <c r="CVK104" s="9"/>
      <c r="CVL104" s="9"/>
      <c r="CVM104" s="9"/>
      <c r="CVN104" s="9"/>
      <c r="CVO104" s="9"/>
      <c r="CVP104" s="9"/>
      <c r="CVQ104" s="9"/>
      <c r="CVR104" s="9"/>
      <c r="CVS104" s="9"/>
      <c r="CVT104" s="9"/>
      <c r="CVU104" s="9"/>
      <c r="CVV104" s="9"/>
      <c r="CVW104" s="9"/>
      <c r="CVX104" s="9"/>
      <c r="CVY104" s="9"/>
      <c r="CVZ104" s="9"/>
      <c r="CWA104" s="9"/>
      <c r="CWB104" s="9"/>
      <c r="CWC104" s="9"/>
      <c r="CWD104" s="9"/>
      <c r="CWE104" s="9"/>
      <c r="CWF104" s="9"/>
      <c r="CWG104" s="9"/>
      <c r="CWH104" s="9"/>
      <c r="CWI104" s="9"/>
      <c r="CWJ104" s="9"/>
      <c r="CWK104" s="9"/>
      <c r="CWL104" s="9"/>
      <c r="CWM104" s="9"/>
      <c r="CWN104" s="9"/>
      <c r="CWO104" s="9"/>
      <c r="CWP104" s="9"/>
      <c r="CWQ104" s="9"/>
      <c r="CWR104" s="9"/>
      <c r="CWS104" s="9"/>
      <c r="CWT104" s="9"/>
      <c r="CWU104" s="9"/>
      <c r="CWV104" s="9"/>
      <c r="CWW104" s="9"/>
      <c r="CWX104" s="9"/>
      <c r="CWY104" s="9"/>
      <c r="CWZ104" s="9"/>
      <c r="CXA104" s="9"/>
      <c r="CXB104" s="9"/>
      <c r="CXC104" s="9"/>
      <c r="CXD104" s="9"/>
      <c r="CXE104" s="9"/>
      <c r="CXF104" s="9"/>
      <c r="CXG104" s="9"/>
      <c r="CXH104" s="9"/>
      <c r="CXI104" s="9"/>
      <c r="CXJ104" s="9"/>
      <c r="CXK104" s="9"/>
      <c r="CXL104" s="9"/>
      <c r="CXM104" s="9"/>
      <c r="CXN104" s="9"/>
      <c r="CXO104" s="9"/>
      <c r="CXP104" s="9"/>
      <c r="CXQ104" s="9"/>
      <c r="CXR104" s="9"/>
      <c r="CXS104" s="9"/>
      <c r="CXT104" s="9"/>
      <c r="CXU104" s="9"/>
      <c r="CXV104" s="9"/>
      <c r="CXW104" s="9"/>
      <c r="CXX104" s="9"/>
      <c r="CXY104" s="9"/>
      <c r="CXZ104" s="9"/>
      <c r="CYA104" s="9"/>
      <c r="CYB104" s="9"/>
      <c r="CYC104" s="9"/>
      <c r="CYD104" s="9"/>
      <c r="CYE104" s="9"/>
      <c r="CYF104" s="9"/>
      <c r="CYG104" s="9"/>
      <c r="CYH104" s="9"/>
      <c r="CYI104" s="9"/>
      <c r="CYJ104" s="9"/>
      <c r="CYK104" s="9"/>
      <c r="CYL104" s="9"/>
      <c r="CYM104" s="9"/>
      <c r="CYN104" s="9"/>
      <c r="CYO104" s="9"/>
      <c r="CYP104" s="9"/>
      <c r="CYQ104" s="9"/>
      <c r="CYR104" s="9"/>
      <c r="CYS104" s="9"/>
      <c r="CYT104" s="9"/>
      <c r="CYU104" s="9"/>
      <c r="CYV104" s="9"/>
      <c r="CYW104" s="9"/>
      <c r="CYX104" s="9"/>
      <c r="CYY104" s="9"/>
      <c r="CYZ104" s="9"/>
      <c r="CZA104" s="9"/>
      <c r="CZB104" s="9"/>
      <c r="CZC104" s="9"/>
      <c r="CZD104" s="9"/>
      <c r="CZE104" s="9"/>
      <c r="CZF104" s="9"/>
      <c r="CZG104" s="9"/>
      <c r="CZH104" s="9"/>
      <c r="CZI104" s="9"/>
      <c r="CZJ104" s="9"/>
      <c r="CZK104" s="9"/>
      <c r="CZL104" s="9"/>
      <c r="CZM104" s="9"/>
      <c r="CZN104" s="9"/>
      <c r="CZO104" s="9"/>
      <c r="CZP104" s="9"/>
      <c r="CZQ104" s="9"/>
      <c r="CZR104" s="9"/>
      <c r="CZS104" s="9"/>
      <c r="CZT104" s="9"/>
      <c r="CZU104" s="9"/>
      <c r="CZV104" s="9"/>
      <c r="CZW104" s="9"/>
      <c r="CZX104" s="9"/>
      <c r="CZY104" s="9"/>
      <c r="CZZ104" s="9"/>
      <c r="DAA104" s="9"/>
      <c r="DAB104" s="9"/>
      <c r="DAC104" s="9"/>
      <c r="DAD104" s="9"/>
      <c r="DAE104" s="9"/>
      <c r="DAF104" s="9"/>
      <c r="DAG104" s="9"/>
      <c r="DAH104" s="9"/>
      <c r="DAI104" s="9"/>
      <c r="DAJ104" s="9"/>
      <c r="DAK104" s="9"/>
      <c r="DAL104" s="9"/>
      <c r="DAM104" s="9"/>
      <c r="DAN104" s="9"/>
      <c r="DAO104" s="9"/>
      <c r="DAP104" s="9"/>
      <c r="DAQ104" s="9"/>
      <c r="DAR104" s="9"/>
      <c r="DAS104" s="9"/>
      <c r="DAT104" s="9"/>
      <c r="DAU104" s="9"/>
      <c r="DAV104" s="9"/>
      <c r="DAW104" s="9"/>
      <c r="DAX104" s="9"/>
      <c r="DAY104" s="9"/>
      <c r="DAZ104" s="9"/>
      <c r="DBA104" s="9"/>
      <c r="DBB104" s="9"/>
      <c r="DBC104" s="9"/>
      <c r="DBD104" s="9"/>
      <c r="DBE104" s="9"/>
      <c r="DBF104" s="9"/>
      <c r="DBG104" s="9"/>
      <c r="DBH104" s="9"/>
      <c r="DBI104" s="9"/>
      <c r="DBJ104" s="9"/>
      <c r="DBK104" s="9"/>
      <c r="DBL104" s="9"/>
      <c r="DBM104" s="9"/>
      <c r="DBN104" s="9"/>
      <c r="DBO104" s="9"/>
      <c r="DBP104" s="9"/>
      <c r="DBQ104" s="9"/>
      <c r="DBR104" s="9"/>
      <c r="DBS104" s="9"/>
      <c r="DBT104" s="9"/>
      <c r="DBU104" s="9"/>
      <c r="DBV104" s="9"/>
      <c r="DBW104" s="9"/>
      <c r="DBX104" s="9"/>
      <c r="DBY104" s="9"/>
      <c r="DBZ104" s="9"/>
      <c r="DCA104" s="9"/>
      <c r="DCB104" s="9"/>
      <c r="DCC104" s="9"/>
      <c r="DCD104" s="9"/>
      <c r="DCE104" s="9"/>
      <c r="DCF104" s="9"/>
      <c r="DCG104" s="9"/>
      <c r="DCH104" s="9"/>
      <c r="DCI104" s="9"/>
      <c r="DCJ104" s="9"/>
      <c r="DCK104" s="9"/>
      <c r="DCL104" s="9"/>
      <c r="DCM104" s="9"/>
      <c r="DCN104" s="9"/>
      <c r="DCO104" s="9"/>
      <c r="DCP104" s="9"/>
      <c r="DCQ104" s="9"/>
      <c r="DCR104" s="9"/>
      <c r="DCS104" s="9"/>
      <c r="DCT104" s="9"/>
      <c r="DCU104" s="9"/>
      <c r="DCV104" s="9"/>
      <c r="DCW104" s="9"/>
      <c r="DCX104" s="9"/>
      <c r="DCY104" s="9"/>
      <c r="DCZ104" s="9"/>
      <c r="DDA104" s="9"/>
      <c r="DDB104" s="9"/>
      <c r="DDC104" s="9"/>
      <c r="DDD104" s="9"/>
      <c r="DDE104" s="9"/>
      <c r="DDF104" s="9"/>
      <c r="DDG104" s="9"/>
      <c r="DDH104" s="9"/>
      <c r="DDI104" s="9"/>
      <c r="DDJ104" s="9"/>
      <c r="DDK104" s="9"/>
      <c r="DDL104" s="9"/>
      <c r="DDM104" s="9"/>
      <c r="DDN104" s="9"/>
      <c r="DDO104" s="9"/>
      <c r="DDP104" s="9"/>
      <c r="DDQ104" s="9"/>
      <c r="DDR104" s="9"/>
      <c r="DDS104" s="9"/>
      <c r="DDT104" s="9"/>
      <c r="DDU104" s="9"/>
      <c r="DDV104" s="9"/>
      <c r="DDW104" s="9"/>
      <c r="DDX104" s="9"/>
      <c r="DDY104" s="9"/>
      <c r="DDZ104" s="9"/>
      <c r="DEA104" s="9"/>
      <c r="DEB104" s="9"/>
      <c r="DEC104" s="9"/>
      <c r="DED104" s="9"/>
      <c r="DEE104" s="9"/>
      <c r="DEF104" s="9"/>
      <c r="DEG104" s="9"/>
      <c r="DEH104" s="9"/>
      <c r="DEI104" s="9"/>
      <c r="DEJ104" s="9"/>
      <c r="DEK104" s="9"/>
      <c r="DEL104" s="9"/>
      <c r="DEM104" s="9"/>
      <c r="DEN104" s="9"/>
      <c r="DEO104" s="9"/>
      <c r="DEP104" s="9"/>
      <c r="DEQ104" s="9"/>
      <c r="DER104" s="9"/>
      <c r="DES104" s="9"/>
      <c r="DET104" s="9"/>
      <c r="DEU104" s="9"/>
      <c r="DEV104" s="9"/>
      <c r="DEW104" s="9"/>
      <c r="DEX104" s="9"/>
      <c r="DEY104" s="9"/>
      <c r="DEZ104" s="9"/>
      <c r="DFA104" s="9"/>
      <c r="DFB104" s="9"/>
      <c r="DFC104" s="9"/>
      <c r="DFD104" s="9"/>
      <c r="DFE104" s="9"/>
      <c r="DFF104" s="9"/>
      <c r="DFG104" s="9"/>
      <c r="DFH104" s="9"/>
      <c r="DFI104" s="9"/>
      <c r="DFJ104" s="9"/>
      <c r="DFK104" s="9"/>
      <c r="DFL104" s="9"/>
      <c r="DFM104" s="9"/>
      <c r="DFN104" s="9"/>
      <c r="DFO104" s="9"/>
      <c r="DFP104" s="9"/>
      <c r="DFQ104" s="9"/>
      <c r="DFR104" s="9"/>
      <c r="DFS104" s="9"/>
      <c r="DFT104" s="9"/>
      <c r="DFU104" s="9"/>
      <c r="DFV104" s="9"/>
      <c r="DFW104" s="9"/>
      <c r="DFX104" s="9"/>
      <c r="DFY104" s="9"/>
      <c r="DFZ104" s="9"/>
      <c r="DGA104" s="9"/>
      <c r="DGB104" s="9"/>
      <c r="DGC104" s="9"/>
      <c r="DGD104" s="9"/>
      <c r="DGE104" s="9"/>
      <c r="DGF104" s="9"/>
      <c r="DGG104" s="9"/>
      <c r="DGH104" s="9"/>
      <c r="DGI104" s="9"/>
      <c r="DGJ104" s="9"/>
      <c r="DGK104" s="9"/>
      <c r="DGL104" s="9"/>
      <c r="DGM104" s="9"/>
      <c r="DGN104" s="9"/>
      <c r="DGO104" s="9"/>
      <c r="DGP104" s="9"/>
      <c r="DGQ104" s="9"/>
      <c r="DGR104" s="9"/>
      <c r="DGS104" s="9"/>
      <c r="DGT104" s="9"/>
      <c r="DGU104" s="9"/>
      <c r="DGV104" s="9"/>
      <c r="DGW104" s="9"/>
      <c r="DGX104" s="9"/>
      <c r="DGY104" s="9"/>
      <c r="DGZ104" s="9"/>
      <c r="DHA104" s="9"/>
      <c r="DHB104" s="9"/>
      <c r="DHC104" s="9"/>
      <c r="DHD104" s="9"/>
      <c r="DHE104" s="9"/>
      <c r="DHF104" s="9"/>
      <c r="DHG104" s="9"/>
      <c r="DHH104" s="9"/>
      <c r="DHI104" s="9"/>
      <c r="DHJ104" s="9"/>
      <c r="DHK104" s="9"/>
      <c r="DHL104" s="9"/>
      <c r="DHM104" s="9"/>
      <c r="DHN104" s="9"/>
      <c r="DHO104" s="9"/>
      <c r="DHP104" s="9"/>
      <c r="DHQ104" s="9"/>
      <c r="DHR104" s="9"/>
      <c r="DHS104" s="9"/>
      <c r="DHT104" s="9"/>
      <c r="DHU104" s="9"/>
      <c r="DHV104" s="9"/>
      <c r="DHW104" s="9"/>
      <c r="DHX104" s="9"/>
      <c r="DHY104" s="9"/>
      <c r="DHZ104" s="9"/>
      <c r="DIA104" s="9"/>
      <c r="DIB104" s="9"/>
      <c r="DIC104" s="9"/>
      <c r="DID104" s="9"/>
      <c r="DIE104" s="9"/>
      <c r="DIF104" s="9"/>
      <c r="DIG104" s="9"/>
      <c r="DIH104" s="9"/>
      <c r="DII104" s="9"/>
      <c r="DIJ104" s="9"/>
      <c r="DIK104" s="9"/>
      <c r="DIL104" s="9"/>
      <c r="DIM104" s="9"/>
      <c r="DIN104" s="9"/>
      <c r="DIO104" s="9"/>
      <c r="DIP104" s="9"/>
      <c r="DIQ104" s="9"/>
      <c r="DIR104" s="9"/>
      <c r="DIS104" s="9"/>
      <c r="DIT104" s="9"/>
      <c r="DIU104" s="9"/>
      <c r="DIV104" s="9"/>
      <c r="DIW104" s="9"/>
      <c r="DIX104" s="9"/>
      <c r="DIY104" s="9"/>
      <c r="DIZ104" s="9"/>
      <c r="DJA104" s="9"/>
      <c r="DJB104" s="9"/>
      <c r="DJC104" s="9"/>
      <c r="DJD104" s="9"/>
      <c r="DJE104" s="9"/>
      <c r="DJF104" s="9"/>
      <c r="DJG104" s="9"/>
      <c r="DJH104" s="9"/>
      <c r="DJI104" s="9"/>
      <c r="DJJ104" s="9"/>
      <c r="DJK104" s="9"/>
      <c r="DJL104" s="9"/>
      <c r="DJM104" s="9"/>
      <c r="DJN104" s="9"/>
      <c r="DJO104" s="9"/>
      <c r="DJP104" s="9"/>
      <c r="DJQ104" s="9"/>
      <c r="DJR104" s="9"/>
      <c r="DJS104" s="9"/>
      <c r="DJT104" s="9"/>
      <c r="DJU104" s="9"/>
      <c r="DJV104" s="9"/>
      <c r="DJW104" s="9"/>
      <c r="DJX104" s="9"/>
      <c r="DJY104" s="9"/>
      <c r="DJZ104" s="9"/>
      <c r="DKA104" s="9"/>
      <c r="DKB104" s="9"/>
      <c r="DKC104" s="9"/>
      <c r="DKD104" s="9"/>
      <c r="DKE104" s="9"/>
      <c r="DKF104" s="9"/>
      <c r="DKG104" s="9"/>
      <c r="DKH104" s="9"/>
      <c r="DKI104" s="9"/>
      <c r="DKJ104" s="9"/>
      <c r="DKK104" s="9"/>
      <c r="DKL104" s="9"/>
      <c r="DKM104" s="9"/>
      <c r="DKN104" s="9"/>
      <c r="DKO104" s="9"/>
      <c r="DKP104" s="9"/>
      <c r="DKQ104" s="9"/>
      <c r="DKR104" s="9"/>
      <c r="DKS104" s="9"/>
      <c r="DKT104" s="9"/>
      <c r="DKU104" s="9"/>
      <c r="DKV104" s="9"/>
      <c r="DKW104" s="9"/>
      <c r="DKX104" s="9"/>
      <c r="DKY104" s="9"/>
      <c r="DKZ104" s="9"/>
      <c r="DLA104" s="9"/>
      <c r="DLB104" s="9"/>
      <c r="DLC104" s="9"/>
      <c r="DLD104" s="9"/>
      <c r="DLE104" s="9"/>
      <c r="DLF104" s="9"/>
      <c r="DLG104" s="9"/>
      <c r="DLH104" s="9"/>
      <c r="DLI104" s="9"/>
      <c r="DLJ104" s="9"/>
      <c r="DLK104" s="9"/>
      <c r="DLL104" s="9"/>
      <c r="DLM104" s="9"/>
      <c r="DLN104" s="9"/>
      <c r="DLO104" s="9"/>
      <c r="DLP104" s="9"/>
      <c r="DLQ104" s="9"/>
      <c r="DLR104" s="9"/>
      <c r="DLS104" s="9"/>
      <c r="DLT104" s="9"/>
      <c r="DLU104" s="9"/>
      <c r="DLV104" s="9"/>
      <c r="DLW104" s="9"/>
      <c r="DLX104" s="9"/>
      <c r="DLY104" s="9"/>
      <c r="DLZ104" s="9"/>
      <c r="DMA104" s="9"/>
      <c r="DMB104" s="9"/>
      <c r="DMC104" s="9"/>
      <c r="DMD104" s="9"/>
      <c r="DME104" s="9"/>
      <c r="DMF104" s="9"/>
      <c r="DMG104" s="9"/>
      <c r="DMH104" s="9"/>
      <c r="DMI104" s="9"/>
      <c r="DMJ104" s="9"/>
      <c r="DMK104" s="9"/>
      <c r="DML104" s="9"/>
      <c r="DMM104" s="9"/>
      <c r="DMN104" s="9"/>
      <c r="DMO104" s="9"/>
      <c r="DMP104" s="9"/>
      <c r="DMQ104" s="9"/>
      <c r="DMR104" s="9"/>
      <c r="DMS104" s="9"/>
      <c r="DMT104" s="9"/>
      <c r="DMU104" s="9"/>
      <c r="DMV104" s="9"/>
      <c r="DMW104" s="9"/>
      <c r="DMX104" s="9"/>
      <c r="DMY104" s="9"/>
      <c r="DMZ104" s="9"/>
      <c r="DNA104" s="9"/>
      <c r="DNB104" s="9"/>
      <c r="DNC104" s="9"/>
      <c r="DND104" s="9"/>
      <c r="DNE104" s="9"/>
      <c r="DNF104" s="9"/>
      <c r="DNG104" s="9"/>
      <c r="DNH104" s="9"/>
      <c r="DNI104" s="9"/>
      <c r="DNJ104" s="9"/>
      <c r="DNK104" s="9"/>
      <c r="DNL104" s="9"/>
      <c r="DNM104" s="9"/>
      <c r="DNN104" s="9"/>
      <c r="DNO104" s="9"/>
      <c r="DNP104" s="9"/>
      <c r="DNQ104" s="9"/>
      <c r="DNR104" s="9"/>
      <c r="DNS104" s="9"/>
      <c r="DNT104" s="9"/>
      <c r="DNU104" s="9"/>
      <c r="DNV104" s="9"/>
      <c r="DNW104" s="9"/>
      <c r="DNX104" s="9"/>
      <c r="DNY104" s="9"/>
      <c r="DNZ104" s="9"/>
      <c r="DOA104" s="9"/>
      <c r="DOB104" s="9"/>
      <c r="DOC104" s="9"/>
      <c r="DOD104" s="9"/>
      <c r="DOE104" s="9"/>
      <c r="DOF104" s="9"/>
      <c r="DOG104" s="9"/>
      <c r="DOH104" s="9"/>
      <c r="DOI104" s="9"/>
      <c r="DOJ104" s="9"/>
      <c r="DOK104" s="9"/>
      <c r="DOL104" s="9"/>
      <c r="DOM104" s="9"/>
      <c r="DON104" s="9"/>
      <c r="DOO104" s="9"/>
      <c r="DOP104" s="9"/>
      <c r="DOQ104" s="9"/>
      <c r="DOR104" s="9"/>
      <c r="DOS104" s="9"/>
      <c r="DOT104" s="9"/>
      <c r="DOU104" s="9"/>
      <c r="DOV104" s="9"/>
      <c r="DOW104" s="9"/>
      <c r="DOX104" s="9"/>
      <c r="DOY104" s="9"/>
      <c r="DOZ104" s="9"/>
      <c r="DPA104" s="9"/>
      <c r="DPB104" s="9"/>
      <c r="DPC104" s="9"/>
      <c r="DPD104" s="9"/>
      <c r="DPE104" s="9"/>
      <c r="DPF104" s="9"/>
      <c r="DPG104" s="9"/>
      <c r="DPH104" s="9"/>
      <c r="DPI104" s="9"/>
      <c r="DPJ104" s="9"/>
      <c r="DPK104" s="9"/>
      <c r="DPL104" s="9"/>
      <c r="DPM104" s="9"/>
      <c r="DPN104" s="9"/>
      <c r="DPO104" s="9"/>
      <c r="DPP104" s="9"/>
      <c r="DPQ104" s="9"/>
      <c r="DPR104" s="9"/>
      <c r="DPS104" s="9"/>
      <c r="DPT104" s="9"/>
      <c r="DPU104" s="9"/>
      <c r="DPV104" s="9"/>
      <c r="DPW104" s="9"/>
      <c r="DPX104" s="9"/>
      <c r="DPY104" s="9"/>
      <c r="DPZ104" s="9"/>
      <c r="DQA104" s="9"/>
      <c r="DQB104" s="9"/>
      <c r="DQC104" s="9"/>
      <c r="DQD104" s="9"/>
      <c r="DQE104" s="9"/>
      <c r="DQF104" s="9"/>
      <c r="DQG104" s="9"/>
      <c r="DQH104" s="9"/>
      <c r="DQI104" s="9"/>
      <c r="DQJ104" s="9"/>
      <c r="DQK104" s="9"/>
      <c r="DQL104" s="9"/>
      <c r="DQM104" s="9"/>
      <c r="DQN104" s="9"/>
      <c r="DQO104" s="9"/>
      <c r="DQP104" s="9"/>
      <c r="DQQ104" s="9"/>
      <c r="DQR104" s="9"/>
      <c r="DQS104" s="9"/>
      <c r="DQT104" s="9"/>
      <c r="DQU104" s="9"/>
      <c r="DQV104" s="9"/>
      <c r="DQW104" s="9"/>
      <c r="DQX104" s="9"/>
      <c r="DQY104" s="9"/>
      <c r="DQZ104" s="9"/>
      <c r="DRA104" s="9"/>
      <c r="DRB104" s="9"/>
      <c r="DRC104" s="9"/>
      <c r="DRD104" s="9"/>
      <c r="DRE104" s="9"/>
      <c r="DRF104" s="9"/>
      <c r="DRG104" s="9"/>
      <c r="DRH104" s="9"/>
      <c r="DRI104" s="9"/>
      <c r="DRJ104" s="9"/>
      <c r="DRK104" s="9"/>
      <c r="DRL104" s="9"/>
      <c r="DRM104" s="9"/>
      <c r="DRN104" s="9"/>
      <c r="DRO104" s="9"/>
      <c r="DRP104" s="9"/>
      <c r="DRQ104" s="9"/>
      <c r="DRR104" s="9"/>
      <c r="DRS104" s="9"/>
      <c r="DRT104" s="9"/>
      <c r="DRU104" s="9"/>
      <c r="DRV104" s="9"/>
      <c r="DRW104" s="9"/>
      <c r="DRX104" s="9"/>
      <c r="DRY104" s="9"/>
      <c r="DRZ104" s="9"/>
      <c r="DSA104" s="9"/>
      <c r="DSB104" s="9"/>
      <c r="DSC104" s="9"/>
      <c r="DSD104" s="9"/>
      <c r="DSE104" s="9"/>
      <c r="DSF104" s="9"/>
      <c r="DSG104" s="9"/>
      <c r="DSH104" s="9"/>
      <c r="DSI104" s="9"/>
      <c r="DSJ104" s="9"/>
      <c r="DSK104" s="9"/>
      <c r="DSL104" s="9"/>
      <c r="DSM104" s="9"/>
      <c r="DSN104" s="9"/>
      <c r="DSO104" s="9"/>
      <c r="DSP104" s="9"/>
      <c r="DSQ104" s="9"/>
      <c r="DSR104" s="9"/>
      <c r="DSS104" s="9"/>
      <c r="DST104" s="9"/>
      <c r="DSU104" s="9"/>
      <c r="DSV104" s="9"/>
      <c r="DSW104" s="9"/>
      <c r="DSX104" s="9"/>
      <c r="DSY104" s="9"/>
      <c r="DSZ104" s="9"/>
      <c r="DTA104" s="9"/>
      <c r="DTB104" s="9"/>
      <c r="DTC104" s="9"/>
      <c r="DTD104" s="9"/>
      <c r="DTE104" s="9"/>
      <c r="DTF104" s="9"/>
      <c r="DTG104" s="9"/>
      <c r="DTH104" s="9"/>
      <c r="DTI104" s="9"/>
      <c r="DTJ104" s="9"/>
      <c r="DTK104" s="9"/>
      <c r="DTL104" s="9"/>
      <c r="DTM104" s="9"/>
      <c r="DTN104" s="9"/>
      <c r="DTO104" s="9"/>
      <c r="DTP104" s="9"/>
      <c r="DTQ104" s="9"/>
      <c r="DTR104" s="9"/>
      <c r="DTS104" s="9"/>
      <c r="DTT104" s="9"/>
      <c r="DTU104" s="9"/>
      <c r="DTV104" s="9"/>
      <c r="DTW104" s="9"/>
      <c r="DTX104" s="9"/>
      <c r="DTY104" s="9"/>
      <c r="DTZ104" s="9"/>
      <c r="DUA104" s="9"/>
      <c r="DUB104" s="9"/>
      <c r="DUC104" s="9"/>
      <c r="DUD104" s="9"/>
      <c r="DUE104" s="9"/>
      <c r="DUF104" s="9"/>
      <c r="DUG104" s="9"/>
      <c r="DUH104" s="9"/>
      <c r="DUI104" s="9"/>
      <c r="DUJ104" s="9"/>
      <c r="DUK104" s="9"/>
      <c r="DUL104" s="9"/>
      <c r="DUM104" s="9"/>
      <c r="DUN104" s="9"/>
      <c r="DUO104" s="9"/>
      <c r="DUP104" s="9"/>
      <c r="DUQ104" s="9"/>
      <c r="DUR104" s="9"/>
      <c r="DUS104" s="9"/>
      <c r="DUT104" s="9"/>
      <c r="DUU104" s="9"/>
      <c r="DUV104" s="9"/>
      <c r="DUW104" s="9"/>
      <c r="DUX104" s="9"/>
      <c r="DUY104" s="9"/>
      <c r="DUZ104" s="9"/>
      <c r="DVA104" s="9"/>
      <c r="DVB104" s="9"/>
      <c r="DVC104" s="9"/>
      <c r="DVD104" s="9"/>
      <c r="DVE104" s="9"/>
      <c r="DVF104" s="9"/>
      <c r="DVG104" s="9"/>
      <c r="DVH104" s="9"/>
      <c r="DVI104" s="9"/>
      <c r="DVJ104" s="9"/>
      <c r="DVK104" s="9"/>
      <c r="DVL104" s="9"/>
      <c r="DVM104" s="9"/>
      <c r="DVN104" s="9"/>
      <c r="DVO104" s="9"/>
      <c r="DVP104" s="9"/>
      <c r="DVQ104" s="9"/>
      <c r="DVR104" s="9"/>
      <c r="DVS104" s="9"/>
      <c r="DVT104" s="9"/>
      <c r="DVU104" s="9"/>
      <c r="DVV104" s="9"/>
      <c r="DVW104" s="9"/>
      <c r="DVX104" s="9"/>
      <c r="DVY104" s="9"/>
      <c r="DVZ104" s="9"/>
      <c r="DWA104" s="9"/>
      <c r="DWB104" s="9"/>
      <c r="DWC104" s="9"/>
      <c r="DWD104" s="9"/>
      <c r="DWE104" s="9"/>
      <c r="DWF104" s="9"/>
      <c r="DWG104" s="9"/>
      <c r="DWH104" s="9"/>
      <c r="DWI104" s="9"/>
      <c r="DWJ104" s="9"/>
      <c r="DWK104" s="9"/>
      <c r="DWL104" s="9"/>
      <c r="DWM104" s="9"/>
      <c r="DWN104" s="9"/>
      <c r="DWO104" s="9"/>
      <c r="DWP104" s="9"/>
      <c r="DWQ104" s="9"/>
      <c r="DWR104" s="9"/>
      <c r="DWS104" s="9"/>
      <c r="DWT104" s="9"/>
      <c r="DWU104" s="9"/>
      <c r="DWV104" s="9"/>
      <c r="DWW104" s="9"/>
      <c r="DWX104" s="9"/>
      <c r="DWY104" s="9"/>
      <c r="DWZ104" s="9"/>
      <c r="DXA104" s="9"/>
      <c r="DXB104" s="9"/>
      <c r="DXC104" s="9"/>
      <c r="DXD104" s="9"/>
      <c r="DXE104" s="9"/>
      <c r="DXF104" s="9"/>
      <c r="DXG104" s="9"/>
      <c r="DXH104" s="9"/>
      <c r="DXI104" s="9"/>
      <c r="DXJ104" s="9"/>
      <c r="DXK104" s="9"/>
      <c r="DXL104" s="9"/>
      <c r="DXM104" s="9"/>
      <c r="DXN104" s="9"/>
      <c r="DXO104" s="9"/>
      <c r="DXP104" s="9"/>
      <c r="DXQ104" s="9"/>
      <c r="DXR104" s="9"/>
      <c r="DXS104" s="9"/>
      <c r="DXT104" s="9"/>
      <c r="DXU104" s="9"/>
      <c r="DXV104" s="9"/>
      <c r="DXW104" s="9"/>
      <c r="DXX104" s="9"/>
      <c r="DXY104" s="9"/>
      <c r="DXZ104" s="9"/>
      <c r="DYA104" s="9"/>
      <c r="DYB104" s="9"/>
      <c r="DYC104" s="9"/>
      <c r="DYD104" s="9"/>
      <c r="DYE104" s="9"/>
      <c r="DYF104" s="9"/>
      <c r="DYG104" s="9"/>
      <c r="DYH104" s="9"/>
      <c r="DYI104" s="9"/>
      <c r="DYJ104" s="9"/>
      <c r="DYK104" s="9"/>
      <c r="DYL104" s="9"/>
      <c r="DYM104" s="9"/>
      <c r="DYN104" s="9"/>
      <c r="DYO104" s="9"/>
      <c r="DYP104" s="9"/>
      <c r="DYQ104" s="9"/>
      <c r="DYR104" s="9"/>
      <c r="DYS104" s="9"/>
      <c r="DYT104" s="9"/>
      <c r="DYU104" s="9"/>
      <c r="DYV104" s="9"/>
      <c r="DYW104" s="9"/>
      <c r="DYX104" s="9"/>
      <c r="DYY104" s="9"/>
      <c r="DYZ104" s="9"/>
      <c r="DZA104" s="9"/>
      <c r="DZB104" s="9"/>
      <c r="DZC104" s="9"/>
      <c r="DZD104" s="9"/>
      <c r="DZE104" s="9"/>
      <c r="DZF104" s="9"/>
      <c r="DZG104" s="9"/>
      <c r="DZH104" s="9"/>
      <c r="DZI104" s="9"/>
      <c r="DZJ104" s="9"/>
      <c r="DZK104" s="9"/>
      <c r="DZL104" s="9"/>
      <c r="DZM104" s="9"/>
      <c r="DZN104" s="9"/>
      <c r="DZO104" s="9"/>
      <c r="DZP104" s="9"/>
      <c r="DZQ104" s="9"/>
      <c r="DZR104" s="9"/>
      <c r="DZS104" s="9"/>
      <c r="DZT104" s="9"/>
      <c r="DZU104" s="9"/>
      <c r="DZV104" s="9"/>
      <c r="DZW104" s="9"/>
      <c r="DZX104" s="9"/>
      <c r="DZY104" s="9"/>
      <c r="DZZ104" s="9"/>
      <c r="EAA104" s="9"/>
      <c r="EAB104" s="9"/>
      <c r="EAC104" s="9"/>
      <c r="EAD104" s="9"/>
      <c r="EAE104" s="9"/>
      <c r="EAF104" s="9"/>
      <c r="EAG104" s="9"/>
      <c r="EAH104" s="9"/>
      <c r="EAI104" s="9"/>
      <c r="EAJ104" s="9"/>
      <c r="EAK104" s="9"/>
      <c r="EAL104" s="9"/>
      <c r="EAM104" s="9"/>
      <c r="EAN104" s="9"/>
      <c r="EAO104" s="9"/>
      <c r="EAP104" s="9"/>
      <c r="EAQ104" s="9"/>
      <c r="EAR104" s="9"/>
      <c r="EAS104" s="9"/>
      <c r="EAT104" s="9"/>
      <c r="EAU104" s="9"/>
      <c r="EAV104" s="9"/>
      <c r="EAW104" s="9"/>
      <c r="EAX104" s="9"/>
      <c r="EAY104" s="9"/>
      <c r="EAZ104" s="9"/>
      <c r="EBA104" s="9"/>
      <c r="EBB104" s="9"/>
      <c r="EBC104" s="9"/>
      <c r="EBD104" s="9"/>
      <c r="EBE104" s="9"/>
      <c r="EBF104" s="9"/>
      <c r="EBG104" s="9"/>
      <c r="EBH104" s="9"/>
      <c r="EBI104" s="9"/>
      <c r="EBJ104" s="9"/>
      <c r="EBK104" s="9"/>
      <c r="EBL104" s="9"/>
      <c r="EBM104" s="9"/>
      <c r="EBN104" s="9"/>
      <c r="EBO104" s="9"/>
      <c r="EBP104" s="9"/>
      <c r="EBQ104" s="9"/>
      <c r="EBR104" s="9"/>
      <c r="EBS104" s="9"/>
      <c r="EBT104" s="9"/>
      <c r="EBU104" s="9"/>
      <c r="EBV104" s="9"/>
      <c r="EBW104" s="9"/>
      <c r="EBX104" s="9"/>
      <c r="EBY104" s="9"/>
      <c r="EBZ104" s="9"/>
      <c r="ECA104" s="9"/>
      <c r="ECB104" s="9"/>
      <c r="ECC104" s="9"/>
      <c r="ECD104" s="9"/>
      <c r="ECE104" s="9"/>
      <c r="ECF104" s="9"/>
      <c r="ECG104" s="9"/>
      <c r="ECH104" s="9"/>
      <c r="ECI104" s="9"/>
      <c r="ECJ104" s="9"/>
      <c r="ECK104" s="9"/>
      <c r="ECL104" s="9"/>
      <c r="ECM104" s="9"/>
      <c r="ECN104" s="9"/>
      <c r="ECO104" s="9"/>
      <c r="ECP104" s="9"/>
      <c r="ECQ104" s="9"/>
      <c r="ECR104" s="9"/>
      <c r="ECS104" s="9"/>
      <c r="ECT104" s="9"/>
      <c r="ECU104" s="9"/>
      <c r="ECV104" s="9"/>
      <c r="ECW104" s="9"/>
      <c r="ECX104" s="9"/>
      <c r="ECY104" s="9"/>
      <c r="ECZ104" s="9"/>
      <c r="EDA104" s="9"/>
      <c r="EDB104" s="9"/>
      <c r="EDC104" s="9"/>
      <c r="EDD104" s="9"/>
      <c r="EDE104" s="9"/>
      <c r="EDF104" s="9"/>
      <c r="EDG104" s="9"/>
      <c r="EDH104" s="9"/>
      <c r="EDI104" s="9"/>
      <c r="EDJ104" s="9"/>
      <c r="EDK104" s="9"/>
      <c r="EDL104" s="9"/>
      <c r="EDM104" s="9"/>
      <c r="EDN104" s="9"/>
      <c r="EDO104" s="9"/>
      <c r="EDP104" s="9"/>
      <c r="EDQ104" s="9"/>
      <c r="EDR104" s="9"/>
      <c r="EDS104" s="9"/>
      <c r="EDT104" s="9"/>
      <c r="EDU104" s="9"/>
      <c r="EDV104" s="9"/>
      <c r="EDW104" s="9"/>
      <c r="EDX104" s="9"/>
      <c r="EDY104" s="9"/>
      <c r="EDZ104" s="9"/>
      <c r="EEA104" s="9"/>
      <c r="EEB104" s="9"/>
      <c r="EEC104" s="9"/>
      <c r="EED104" s="9"/>
      <c r="EEE104" s="9"/>
      <c r="EEF104" s="9"/>
      <c r="EEG104" s="9"/>
      <c r="EEH104" s="9"/>
      <c r="EEI104" s="9"/>
      <c r="EEJ104" s="9"/>
      <c r="EEK104" s="9"/>
      <c r="EEL104" s="9"/>
      <c r="EEM104" s="9"/>
      <c r="EEN104" s="9"/>
      <c r="EEO104" s="9"/>
      <c r="EEP104" s="9"/>
      <c r="EEQ104" s="9"/>
      <c r="EER104" s="9"/>
      <c r="EES104" s="9"/>
      <c r="EET104" s="9"/>
      <c r="EEU104" s="9"/>
      <c r="EEV104" s="9"/>
      <c r="EEW104" s="9"/>
      <c r="EEX104" s="9"/>
      <c r="EEY104" s="9"/>
      <c r="EEZ104" s="9"/>
      <c r="EFA104" s="9"/>
      <c r="EFB104" s="9"/>
      <c r="EFC104" s="9"/>
      <c r="EFD104" s="9"/>
      <c r="EFE104" s="9"/>
      <c r="EFF104" s="9"/>
      <c r="EFG104" s="9"/>
      <c r="EFH104" s="9"/>
      <c r="EFI104" s="9"/>
      <c r="EFJ104" s="9"/>
      <c r="EFK104" s="9"/>
      <c r="EFL104" s="9"/>
      <c r="EFM104" s="9"/>
      <c r="EFN104" s="9"/>
      <c r="EFO104" s="9"/>
      <c r="EFP104" s="9"/>
      <c r="EFQ104" s="9"/>
      <c r="EFR104" s="9"/>
      <c r="EFS104" s="9"/>
      <c r="EFT104" s="9"/>
      <c r="EFU104" s="9"/>
      <c r="EFV104" s="9"/>
      <c r="EFW104" s="9"/>
      <c r="EFX104" s="9"/>
      <c r="EFY104" s="9"/>
      <c r="EFZ104" s="9"/>
      <c r="EGA104" s="9"/>
      <c r="EGB104" s="9"/>
      <c r="EGC104" s="9"/>
      <c r="EGD104" s="9"/>
      <c r="EGE104" s="9"/>
      <c r="EGF104" s="9"/>
      <c r="EGG104" s="9"/>
      <c r="EGH104" s="9"/>
      <c r="EGI104" s="9"/>
      <c r="EGJ104" s="9"/>
      <c r="EGK104" s="9"/>
      <c r="EGL104" s="9"/>
      <c r="EGM104" s="9"/>
      <c r="EGN104" s="9"/>
      <c r="EGO104" s="9"/>
      <c r="EGP104" s="9"/>
      <c r="EGQ104" s="9"/>
      <c r="EGR104" s="9"/>
      <c r="EGS104" s="9"/>
      <c r="EGT104" s="9"/>
      <c r="EGU104" s="9"/>
      <c r="EGV104" s="9"/>
      <c r="EGW104" s="9"/>
      <c r="EGX104" s="9"/>
      <c r="EGY104" s="9"/>
      <c r="EGZ104" s="9"/>
      <c r="EHA104" s="9"/>
      <c r="EHB104" s="9"/>
      <c r="EHC104" s="9"/>
      <c r="EHD104" s="9"/>
      <c r="EHE104" s="9"/>
      <c r="EHF104" s="9"/>
      <c r="EHG104" s="9"/>
      <c r="EHH104" s="9"/>
      <c r="EHI104" s="9"/>
      <c r="EHJ104" s="9"/>
      <c r="EHK104" s="9"/>
      <c r="EHL104" s="9"/>
      <c r="EHM104" s="9"/>
      <c r="EHN104" s="9"/>
      <c r="EHO104" s="9"/>
      <c r="EHP104" s="9"/>
      <c r="EHQ104" s="9"/>
      <c r="EHR104" s="9"/>
      <c r="EHS104" s="9"/>
      <c r="EHT104" s="9"/>
      <c r="EHU104" s="9"/>
      <c r="EHV104" s="9"/>
      <c r="EHW104" s="9"/>
      <c r="EHX104" s="9"/>
      <c r="EHY104" s="9"/>
      <c r="EHZ104" s="9"/>
      <c r="EIA104" s="9"/>
      <c r="EIB104" s="9"/>
      <c r="EIC104" s="9"/>
      <c r="EID104" s="9"/>
      <c r="EIE104" s="9"/>
      <c r="EIF104" s="9"/>
      <c r="EIG104" s="9"/>
      <c r="EIH104" s="9"/>
      <c r="EII104" s="9"/>
      <c r="EIJ104" s="9"/>
      <c r="EIK104" s="9"/>
      <c r="EIL104" s="9"/>
      <c r="EIM104" s="9"/>
      <c r="EIN104" s="9"/>
      <c r="EIO104" s="9"/>
      <c r="EIP104" s="9"/>
      <c r="EIQ104" s="9"/>
      <c r="EIR104" s="9"/>
      <c r="EIS104" s="9"/>
      <c r="EIT104" s="9"/>
      <c r="EIU104" s="9"/>
      <c r="EIV104" s="9"/>
      <c r="EIW104" s="9"/>
      <c r="EIX104" s="9"/>
      <c r="EIY104" s="9"/>
      <c r="EIZ104" s="9"/>
      <c r="EJA104" s="9"/>
      <c r="EJB104" s="9"/>
      <c r="EJC104" s="9"/>
      <c r="EJD104" s="9"/>
      <c r="EJE104" s="9"/>
      <c r="EJF104" s="9"/>
      <c r="EJG104" s="9"/>
      <c r="EJH104" s="9"/>
      <c r="EJI104" s="9"/>
      <c r="EJJ104" s="9"/>
      <c r="EJK104" s="9"/>
      <c r="EJL104" s="9"/>
      <c r="EJM104" s="9"/>
      <c r="EJN104" s="9"/>
      <c r="EJO104" s="9"/>
      <c r="EJP104" s="9"/>
      <c r="EJQ104" s="9"/>
      <c r="EJR104" s="9"/>
      <c r="EJS104" s="9"/>
      <c r="EJT104" s="9"/>
      <c r="EJU104" s="9"/>
      <c r="EJV104" s="9"/>
      <c r="EJW104" s="9"/>
      <c r="EJX104" s="9"/>
      <c r="EJY104" s="9"/>
      <c r="EJZ104" s="9"/>
      <c r="EKA104" s="9"/>
      <c r="EKB104" s="9"/>
      <c r="EKC104" s="9"/>
      <c r="EKD104" s="9"/>
      <c r="EKE104" s="9"/>
      <c r="EKF104" s="9"/>
      <c r="EKG104" s="9"/>
      <c r="EKH104" s="9"/>
      <c r="EKI104" s="9"/>
      <c r="EKJ104" s="9"/>
      <c r="EKK104" s="9"/>
      <c r="EKL104" s="9"/>
      <c r="EKM104" s="9"/>
      <c r="EKN104" s="9"/>
      <c r="EKO104" s="9"/>
      <c r="EKP104" s="9"/>
      <c r="EKQ104" s="9"/>
      <c r="EKR104" s="9"/>
      <c r="EKS104" s="9"/>
      <c r="EKT104" s="9"/>
      <c r="EKU104" s="9"/>
      <c r="EKV104" s="9"/>
      <c r="EKW104" s="9"/>
      <c r="EKX104" s="9"/>
      <c r="EKY104" s="9"/>
      <c r="EKZ104" s="9"/>
      <c r="ELA104" s="9"/>
      <c r="ELB104" s="9"/>
      <c r="ELC104" s="9"/>
      <c r="ELD104" s="9"/>
      <c r="ELE104" s="9"/>
      <c r="ELF104" s="9"/>
      <c r="ELG104" s="9"/>
      <c r="ELH104" s="9"/>
      <c r="ELI104" s="9"/>
      <c r="ELJ104" s="9"/>
      <c r="ELK104" s="9"/>
      <c r="ELL104" s="9"/>
      <c r="ELM104" s="9"/>
      <c r="ELN104" s="9"/>
      <c r="ELO104" s="9"/>
      <c r="ELP104" s="9"/>
      <c r="ELQ104" s="9"/>
      <c r="ELR104" s="9"/>
      <c r="ELS104" s="9"/>
      <c r="ELT104" s="9"/>
      <c r="ELU104" s="9"/>
      <c r="ELV104" s="9"/>
      <c r="ELW104" s="9"/>
      <c r="ELX104" s="9"/>
      <c r="ELY104" s="9"/>
      <c r="ELZ104" s="9"/>
      <c r="EMA104" s="9"/>
      <c r="EMB104" s="9"/>
      <c r="EMC104" s="9"/>
      <c r="EMD104" s="9"/>
      <c r="EME104" s="9"/>
      <c r="EMF104" s="9"/>
      <c r="EMG104" s="9"/>
      <c r="EMH104" s="9"/>
      <c r="EMI104" s="9"/>
      <c r="EMJ104" s="9"/>
      <c r="EMK104" s="9"/>
      <c r="EML104" s="9"/>
      <c r="EMM104" s="9"/>
      <c r="EMN104" s="9"/>
      <c r="EMO104" s="9"/>
      <c r="EMP104" s="9"/>
      <c r="EMQ104" s="9"/>
      <c r="EMR104" s="9"/>
      <c r="EMS104" s="9"/>
      <c r="EMT104" s="9"/>
      <c r="EMU104" s="9"/>
      <c r="EMV104" s="9"/>
      <c r="EMW104" s="9"/>
      <c r="EMX104" s="9"/>
      <c r="EMY104" s="9"/>
      <c r="EMZ104" s="9"/>
      <c r="ENA104" s="9"/>
      <c r="ENB104" s="9"/>
      <c r="ENC104" s="9"/>
      <c r="END104" s="9"/>
      <c r="ENE104" s="9"/>
      <c r="ENF104" s="9"/>
      <c r="ENG104" s="9"/>
      <c r="ENH104" s="9"/>
      <c r="ENI104" s="9"/>
      <c r="ENJ104" s="9"/>
      <c r="ENK104" s="9"/>
      <c r="ENL104" s="9"/>
      <c r="ENM104" s="9"/>
      <c r="ENN104" s="9"/>
      <c r="ENO104" s="9"/>
      <c r="ENP104" s="9"/>
      <c r="ENQ104" s="9"/>
      <c r="ENR104" s="9"/>
      <c r="ENS104" s="9"/>
      <c r="ENT104" s="9"/>
      <c r="ENU104" s="9"/>
      <c r="ENV104" s="9"/>
      <c r="ENW104" s="9"/>
      <c r="ENX104" s="9"/>
      <c r="ENY104" s="9"/>
      <c r="ENZ104" s="9"/>
      <c r="EOA104" s="9"/>
      <c r="EOB104" s="9"/>
      <c r="EOC104" s="9"/>
      <c r="EOD104" s="9"/>
      <c r="EOE104" s="9"/>
      <c r="EOF104" s="9"/>
      <c r="EOG104" s="9"/>
      <c r="EOH104" s="9"/>
      <c r="EOI104" s="9"/>
      <c r="EOJ104" s="9"/>
      <c r="EOK104" s="9"/>
      <c r="EOL104" s="9"/>
      <c r="EOM104" s="9"/>
      <c r="EON104" s="9"/>
      <c r="EOO104" s="9"/>
      <c r="EOP104" s="9"/>
      <c r="EOQ104" s="9"/>
      <c r="EOR104" s="9"/>
      <c r="EOS104" s="9"/>
      <c r="EOT104" s="9"/>
      <c r="EOU104" s="9"/>
      <c r="EOV104" s="9"/>
      <c r="EOW104" s="9"/>
      <c r="EOX104" s="9"/>
      <c r="EOY104" s="9"/>
      <c r="EOZ104" s="9"/>
      <c r="EPA104" s="9"/>
      <c r="EPB104" s="9"/>
      <c r="EPC104" s="9"/>
      <c r="EPD104" s="9"/>
      <c r="EPE104" s="9"/>
      <c r="EPF104" s="9"/>
      <c r="EPG104" s="9"/>
      <c r="EPH104" s="9"/>
      <c r="EPI104" s="9"/>
      <c r="EPJ104" s="9"/>
      <c r="EPK104" s="9"/>
      <c r="EPL104" s="9"/>
      <c r="EPM104" s="9"/>
      <c r="EPN104" s="9"/>
      <c r="EPO104" s="9"/>
      <c r="EPP104" s="9"/>
      <c r="EPQ104" s="9"/>
      <c r="EPR104" s="9"/>
      <c r="EPS104" s="9"/>
      <c r="EPT104" s="9"/>
      <c r="EPU104" s="9"/>
      <c r="EPV104" s="9"/>
      <c r="EPW104" s="9"/>
      <c r="EPX104" s="9"/>
      <c r="EPY104" s="9"/>
      <c r="EPZ104" s="9"/>
      <c r="EQA104" s="9"/>
      <c r="EQB104" s="9"/>
      <c r="EQC104" s="9"/>
      <c r="EQD104" s="9"/>
      <c r="EQE104" s="9"/>
      <c r="EQF104" s="9"/>
      <c r="EQG104" s="9"/>
      <c r="EQH104" s="9"/>
      <c r="EQI104" s="9"/>
      <c r="EQJ104" s="9"/>
      <c r="EQK104" s="9"/>
      <c r="EQL104" s="9"/>
      <c r="EQM104" s="9"/>
      <c r="EQN104" s="9"/>
      <c r="EQO104" s="9"/>
      <c r="EQP104" s="9"/>
      <c r="EQQ104" s="9"/>
      <c r="EQR104" s="9"/>
      <c r="EQS104" s="9"/>
      <c r="EQT104" s="9"/>
      <c r="EQU104" s="9"/>
      <c r="EQV104" s="9"/>
      <c r="EQW104" s="9"/>
      <c r="EQX104" s="9"/>
      <c r="EQY104" s="9"/>
      <c r="EQZ104" s="9"/>
      <c r="ERA104" s="9"/>
      <c r="ERB104" s="9"/>
      <c r="ERC104" s="9"/>
      <c r="ERD104" s="9"/>
      <c r="ERE104" s="9"/>
      <c r="ERF104" s="9"/>
      <c r="ERG104" s="9"/>
      <c r="ERH104" s="9"/>
      <c r="ERI104" s="9"/>
      <c r="ERJ104" s="9"/>
      <c r="ERK104" s="9"/>
      <c r="ERL104" s="9"/>
      <c r="ERM104" s="9"/>
      <c r="ERN104" s="9"/>
      <c r="ERO104" s="9"/>
      <c r="ERP104" s="9"/>
      <c r="ERQ104" s="9"/>
      <c r="ERR104" s="9"/>
      <c r="ERS104" s="9"/>
      <c r="ERT104" s="9"/>
      <c r="ERU104" s="9"/>
      <c r="ERV104" s="9"/>
      <c r="ERW104" s="9"/>
      <c r="ERX104" s="9"/>
      <c r="ERY104" s="9"/>
      <c r="ERZ104" s="9"/>
      <c r="ESA104" s="9"/>
      <c r="ESB104" s="9"/>
      <c r="ESC104" s="9"/>
      <c r="ESD104" s="9"/>
      <c r="ESE104" s="9"/>
      <c r="ESF104" s="9"/>
      <c r="ESG104" s="9"/>
      <c r="ESH104" s="9"/>
      <c r="ESI104" s="9"/>
      <c r="ESJ104" s="9"/>
      <c r="ESK104" s="9"/>
      <c r="ESL104" s="9"/>
      <c r="ESM104" s="9"/>
      <c r="ESN104" s="9"/>
      <c r="ESO104" s="9"/>
      <c r="ESP104" s="9"/>
      <c r="ESQ104" s="9"/>
      <c r="ESR104" s="9"/>
      <c r="ESS104" s="9"/>
      <c r="EST104" s="9"/>
      <c r="ESU104" s="9"/>
      <c r="ESV104" s="9"/>
      <c r="ESW104" s="9"/>
      <c r="ESX104" s="9"/>
      <c r="ESY104" s="9"/>
      <c r="ESZ104" s="9"/>
      <c r="ETA104" s="9"/>
      <c r="ETB104" s="9"/>
      <c r="ETC104" s="9"/>
      <c r="ETD104" s="9"/>
      <c r="ETE104" s="9"/>
      <c r="ETF104" s="9"/>
      <c r="ETG104" s="9"/>
      <c r="ETH104" s="9"/>
      <c r="ETI104" s="9"/>
      <c r="ETJ104" s="9"/>
      <c r="ETK104" s="9"/>
      <c r="ETL104" s="9"/>
      <c r="ETM104" s="9"/>
      <c r="ETN104" s="9"/>
      <c r="ETO104" s="9"/>
      <c r="ETP104" s="9"/>
      <c r="ETQ104" s="9"/>
      <c r="ETR104" s="9"/>
      <c r="ETS104" s="9"/>
      <c r="ETT104" s="9"/>
      <c r="ETU104" s="9"/>
      <c r="ETV104" s="9"/>
      <c r="ETW104" s="9"/>
      <c r="ETX104" s="9"/>
      <c r="ETY104" s="9"/>
      <c r="ETZ104" s="9"/>
      <c r="EUA104" s="9"/>
      <c r="EUB104" s="9"/>
      <c r="EUC104" s="9"/>
      <c r="EUD104" s="9"/>
      <c r="EUE104" s="9"/>
      <c r="EUF104" s="9"/>
      <c r="EUG104" s="9"/>
      <c r="EUH104" s="9"/>
      <c r="EUI104" s="9"/>
      <c r="EUJ104" s="9"/>
      <c r="EUK104" s="9"/>
      <c r="EUL104" s="9"/>
      <c r="EUM104" s="9"/>
      <c r="EUN104" s="9"/>
      <c r="EUO104" s="9"/>
      <c r="EUP104" s="9"/>
      <c r="EUQ104" s="9"/>
      <c r="EUR104" s="9"/>
      <c r="EUS104" s="9"/>
      <c r="EUT104" s="9"/>
      <c r="EUU104" s="9"/>
      <c r="EUV104" s="9"/>
      <c r="EUW104" s="9"/>
      <c r="EUX104" s="9"/>
      <c r="EUY104" s="9"/>
      <c r="EUZ104" s="9"/>
      <c r="EVA104" s="9"/>
      <c r="EVB104" s="9"/>
      <c r="EVC104" s="9"/>
      <c r="EVD104" s="9"/>
      <c r="EVE104" s="9"/>
      <c r="EVF104" s="9"/>
      <c r="EVG104" s="9"/>
      <c r="EVH104" s="9"/>
      <c r="EVI104" s="9"/>
      <c r="EVJ104" s="9"/>
      <c r="EVK104" s="9"/>
      <c r="EVL104" s="9"/>
      <c r="EVM104" s="9"/>
      <c r="EVN104" s="9"/>
      <c r="EVO104" s="9"/>
      <c r="EVP104" s="9"/>
      <c r="EVQ104" s="9"/>
      <c r="EVR104" s="9"/>
      <c r="EVS104" s="9"/>
      <c r="EVT104" s="9"/>
      <c r="EVU104" s="9"/>
      <c r="EVV104" s="9"/>
      <c r="EVW104" s="9"/>
      <c r="EVX104" s="9"/>
      <c r="EVY104" s="9"/>
      <c r="EVZ104" s="9"/>
      <c r="EWA104" s="9"/>
      <c r="EWB104" s="9"/>
      <c r="EWC104" s="9"/>
      <c r="EWD104" s="9"/>
      <c r="EWE104" s="9"/>
      <c r="EWF104" s="9"/>
      <c r="EWG104" s="9"/>
      <c r="EWH104" s="9"/>
      <c r="EWI104" s="9"/>
      <c r="EWJ104" s="9"/>
      <c r="EWK104" s="9"/>
      <c r="EWL104" s="9"/>
      <c r="EWM104" s="9"/>
      <c r="EWN104" s="9"/>
      <c r="EWO104" s="9"/>
      <c r="EWP104" s="9"/>
      <c r="EWQ104" s="9"/>
      <c r="EWR104" s="9"/>
      <c r="EWS104" s="9"/>
      <c r="EWT104" s="9"/>
      <c r="EWU104" s="9"/>
      <c r="EWV104" s="9"/>
      <c r="EWW104" s="9"/>
      <c r="EWX104" s="9"/>
      <c r="EWY104" s="9"/>
      <c r="EWZ104" s="9"/>
      <c r="EXA104" s="9"/>
      <c r="EXB104" s="9"/>
      <c r="EXC104" s="9"/>
      <c r="EXD104" s="9"/>
      <c r="EXE104" s="9"/>
      <c r="EXF104" s="9"/>
      <c r="EXG104" s="9"/>
      <c r="EXH104" s="9"/>
      <c r="EXI104" s="9"/>
      <c r="EXJ104" s="9"/>
      <c r="EXK104" s="9"/>
      <c r="EXL104" s="9"/>
      <c r="EXM104" s="9"/>
      <c r="EXN104" s="9"/>
      <c r="EXO104" s="9"/>
      <c r="EXP104" s="9"/>
      <c r="EXQ104" s="9"/>
      <c r="EXR104" s="9"/>
      <c r="EXS104" s="9"/>
      <c r="EXT104" s="9"/>
      <c r="EXU104" s="9"/>
      <c r="EXV104" s="9"/>
      <c r="EXW104" s="9"/>
      <c r="EXX104" s="9"/>
      <c r="EXY104" s="9"/>
      <c r="EXZ104" s="9"/>
      <c r="EYA104" s="9"/>
      <c r="EYB104" s="9"/>
      <c r="EYC104" s="9"/>
      <c r="EYD104" s="9"/>
      <c r="EYE104" s="9"/>
      <c r="EYF104" s="9"/>
      <c r="EYG104" s="9"/>
      <c r="EYH104" s="9"/>
      <c r="EYI104" s="9"/>
      <c r="EYJ104" s="9"/>
      <c r="EYK104" s="9"/>
      <c r="EYL104" s="9"/>
      <c r="EYM104" s="9"/>
      <c r="EYN104" s="9"/>
      <c r="EYO104" s="9"/>
      <c r="EYP104" s="9"/>
      <c r="EYQ104" s="9"/>
      <c r="EYR104" s="9"/>
      <c r="EYS104" s="9"/>
      <c r="EYT104" s="9"/>
      <c r="EYU104" s="9"/>
      <c r="EYV104" s="9"/>
      <c r="EYW104" s="9"/>
      <c r="EYX104" s="9"/>
      <c r="EYY104" s="9"/>
      <c r="EYZ104" s="9"/>
      <c r="EZA104" s="9"/>
      <c r="EZB104" s="9"/>
      <c r="EZC104" s="9"/>
      <c r="EZD104" s="9"/>
      <c r="EZE104" s="9"/>
      <c r="EZF104" s="9"/>
      <c r="EZG104" s="9"/>
      <c r="EZH104" s="9"/>
      <c r="EZI104" s="9"/>
      <c r="EZJ104" s="9"/>
      <c r="EZK104" s="9"/>
      <c r="EZL104" s="9"/>
      <c r="EZM104" s="9"/>
      <c r="EZN104" s="9"/>
      <c r="EZO104" s="9"/>
      <c r="EZP104" s="9"/>
      <c r="EZQ104" s="9"/>
      <c r="EZR104" s="9"/>
      <c r="EZS104" s="9"/>
      <c r="EZT104" s="9"/>
      <c r="EZU104" s="9"/>
      <c r="EZV104" s="9"/>
      <c r="EZW104" s="9"/>
      <c r="EZX104" s="9"/>
      <c r="EZY104" s="9"/>
      <c r="EZZ104" s="9"/>
      <c r="FAA104" s="9"/>
      <c r="FAB104" s="9"/>
      <c r="FAC104" s="9"/>
      <c r="FAD104" s="9"/>
      <c r="FAE104" s="9"/>
      <c r="FAF104" s="9"/>
      <c r="FAG104" s="9"/>
      <c r="FAH104" s="9"/>
      <c r="FAI104" s="9"/>
      <c r="FAJ104" s="9"/>
      <c r="FAK104" s="9"/>
      <c r="FAL104" s="9"/>
      <c r="FAM104" s="9"/>
      <c r="FAN104" s="9"/>
      <c r="FAO104" s="9"/>
      <c r="FAP104" s="9"/>
      <c r="FAQ104" s="9"/>
      <c r="FAR104" s="9"/>
      <c r="FAS104" s="9"/>
      <c r="FAT104" s="9"/>
      <c r="FAU104" s="9"/>
      <c r="FAV104" s="9"/>
      <c r="FAW104" s="9"/>
      <c r="FAX104" s="9"/>
      <c r="FAY104" s="9"/>
      <c r="FAZ104" s="9"/>
      <c r="FBA104" s="9"/>
      <c r="FBB104" s="9"/>
      <c r="FBC104" s="9"/>
      <c r="FBD104" s="9"/>
      <c r="FBE104" s="9"/>
      <c r="FBF104" s="9"/>
      <c r="FBG104" s="9"/>
      <c r="FBH104" s="9"/>
      <c r="FBI104" s="9"/>
      <c r="FBJ104" s="9"/>
      <c r="FBK104" s="9"/>
      <c r="FBL104" s="9"/>
      <c r="FBM104" s="9"/>
      <c r="FBN104" s="9"/>
      <c r="FBO104" s="9"/>
      <c r="FBP104" s="9"/>
      <c r="FBQ104" s="9"/>
      <c r="FBR104" s="9"/>
      <c r="FBS104" s="9"/>
      <c r="FBT104" s="9"/>
      <c r="FBU104" s="9"/>
      <c r="FBV104" s="9"/>
      <c r="FBW104" s="9"/>
      <c r="FBX104" s="9"/>
      <c r="FBY104" s="9"/>
      <c r="FBZ104" s="9"/>
      <c r="FCA104" s="9"/>
      <c r="FCB104" s="9"/>
      <c r="FCC104" s="9"/>
      <c r="FCD104" s="9"/>
      <c r="FCE104" s="9"/>
      <c r="FCF104" s="9"/>
      <c r="FCG104" s="9"/>
      <c r="FCH104" s="9"/>
      <c r="FCI104" s="9"/>
      <c r="FCJ104" s="9"/>
      <c r="FCK104" s="9"/>
      <c r="FCL104" s="9"/>
      <c r="FCM104" s="9"/>
      <c r="FCN104" s="9"/>
      <c r="FCO104" s="9"/>
      <c r="FCP104" s="9"/>
      <c r="FCQ104" s="9"/>
      <c r="FCR104" s="9"/>
      <c r="FCS104" s="9"/>
      <c r="FCT104" s="9"/>
      <c r="FCU104" s="9"/>
      <c r="FCV104" s="9"/>
      <c r="FCW104" s="9"/>
      <c r="FCX104" s="9"/>
      <c r="FCY104" s="9"/>
      <c r="FCZ104" s="9"/>
      <c r="FDA104" s="9"/>
      <c r="FDB104" s="9"/>
      <c r="FDC104" s="9"/>
      <c r="FDD104" s="9"/>
      <c r="FDE104" s="9"/>
      <c r="FDF104" s="9"/>
      <c r="FDG104" s="9"/>
      <c r="FDH104" s="9"/>
      <c r="FDI104" s="9"/>
      <c r="FDJ104" s="9"/>
      <c r="FDK104" s="9"/>
      <c r="FDL104" s="9"/>
      <c r="FDM104" s="9"/>
      <c r="FDN104" s="9"/>
      <c r="FDO104" s="9"/>
      <c r="FDP104" s="9"/>
      <c r="FDQ104" s="9"/>
      <c r="FDR104" s="9"/>
      <c r="FDS104" s="9"/>
      <c r="FDT104" s="9"/>
      <c r="FDU104" s="9"/>
      <c r="FDV104" s="9"/>
      <c r="FDW104" s="9"/>
      <c r="FDX104" s="9"/>
      <c r="FDY104" s="9"/>
      <c r="FDZ104" s="9"/>
      <c r="FEA104" s="9"/>
      <c r="FEB104" s="9"/>
      <c r="FEC104" s="9"/>
      <c r="FED104" s="9"/>
      <c r="FEE104" s="9"/>
      <c r="FEF104" s="9"/>
      <c r="FEG104" s="9"/>
      <c r="FEH104" s="9"/>
      <c r="FEI104" s="9"/>
      <c r="FEJ104" s="9"/>
      <c r="FEK104" s="9"/>
      <c r="FEL104" s="9"/>
      <c r="FEM104" s="9"/>
      <c r="FEN104" s="9"/>
      <c r="FEO104" s="9"/>
      <c r="FEP104" s="9"/>
      <c r="FEQ104" s="9"/>
      <c r="FER104" s="9"/>
      <c r="FES104" s="9"/>
      <c r="FET104" s="9"/>
      <c r="FEU104" s="9"/>
      <c r="FEV104" s="9"/>
      <c r="FEW104" s="9"/>
      <c r="FEX104" s="9"/>
      <c r="FEY104" s="9"/>
      <c r="FEZ104" s="9"/>
      <c r="FFA104" s="9"/>
      <c r="FFB104" s="9"/>
      <c r="FFC104" s="9"/>
      <c r="FFD104" s="9"/>
      <c r="FFE104" s="9"/>
      <c r="FFF104" s="9"/>
      <c r="FFG104" s="9"/>
      <c r="FFH104" s="9"/>
      <c r="FFI104" s="9"/>
      <c r="FFJ104" s="9"/>
      <c r="FFK104" s="9"/>
      <c r="FFL104" s="9"/>
      <c r="FFM104" s="9"/>
      <c r="FFN104" s="9"/>
      <c r="FFO104" s="9"/>
      <c r="FFP104" s="9"/>
      <c r="FFQ104" s="9"/>
      <c r="FFR104" s="9"/>
      <c r="FFS104" s="9"/>
      <c r="FFT104" s="9"/>
      <c r="FFU104" s="9"/>
      <c r="FFV104" s="9"/>
      <c r="FFW104" s="9"/>
      <c r="FFX104" s="9"/>
      <c r="FFY104" s="9"/>
      <c r="FFZ104" s="9"/>
      <c r="FGA104" s="9"/>
      <c r="FGB104" s="9"/>
      <c r="FGC104" s="9"/>
      <c r="FGD104" s="9"/>
      <c r="FGE104" s="9"/>
      <c r="FGF104" s="9"/>
      <c r="FGG104" s="9"/>
      <c r="FGH104" s="9"/>
      <c r="FGI104" s="9"/>
      <c r="FGJ104" s="9"/>
      <c r="FGK104" s="9"/>
      <c r="FGL104" s="9"/>
      <c r="FGM104" s="9"/>
      <c r="FGN104" s="9"/>
      <c r="FGO104" s="9"/>
      <c r="FGP104" s="9"/>
      <c r="FGQ104" s="9"/>
      <c r="FGR104" s="9"/>
      <c r="FGS104" s="9"/>
      <c r="FGT104" s="9"/>
      <c r="FGU104" s="9"/>
      <c r="FGV104" s="9"/>
      <c r="FGW104" s="9"/>
      <c r="FGX104" s="9"/>
      <c r="FGY104" s="9"/>
      <c r="FGZ104" s="9"/>
      <c r="FHA104" s="9"/>
      <c r="FHB104" s="9"/>
      <c r="FHC104" s="9"/>
      <c r="FHD104" s="9"/>
      <c r="FHE104" s="9"/>
      <c r="FHF104" s="9"/>
      <c r="FHG104" s="9"/>
      <c r="FHH104" s="9"/>
      <c r="FHI104" s="9"/>
      <c r="FHJ104" s="9"/>
      <c r="FHK104" s="9"/>
      <c r="FHL104" s="9"/>
      <c r="FHM104" s="9"/>
      <c r="FHN104" s="9"/>
      <c r="FHO104" s="9"/>
      <c r="FHP104" s="9"/>
      <c r="FHQ104" s="9"/>
      <c r="FHR104" s="9"/>
      <c r="FHS104" s="9"/>
      <c r="FHT104" s="9"/>
      <c r="FHU104" s="9"/>
      <c r="FHV104" s="9"/>
      <c r="FHW104" s="9"/>
      <c r="FHX104" s="9"/>
      <c r="FHY104" s="9"/>
      <c r="FHZ104" s="9"/>
      <c r="FIA104" s="9"/>
      <c r="FIB104" s="9"/>
      <c r="FIC104" s="9"/>
      <c r="FID104" s="9"/>
      <c r="FIE104" s="9"/>
      <c r="FIF104" s="9"/>
      <c r="FIG104" s="9"/>
      <c r="FIH104" s="9"/>
      <c r="FII104" s="9"/>
      <c r="FIJ104" s="9"/>
      <c r="FIK104" s="9"/>
      <c r="FIL104" s="9"/>
      <c r="FIM104" s="9"/>
      <c r="FIN104" s="9"/>
      <c r="FIO104" s="9"/>
      <c r="FIP104" s="9"/>
      <c r="FIQ104" s="9"/>
      <c r="FIR104" s="9"/>
      <c r="FIS104" s="9"/>
      <c r="FIT104" s="9"/>
      <c r="FIU104" s="9"/>
      <c r="FIV104" s="9"/>
      <c r="FIW104" s="9"/>
      <c r="FIX104" s="9"/>
      <c r="FIY104" s="9"/>
      <c r="FIZ104" s="9"/>
      <c r="FJA104" s="9"/>
      <c r="FJB104" s="9"/>
      <c r="FJC104" s="9"/>
      <c r="FJD104" s="9"/>
      <c r="FJE104" s="9"/>
      <c r="FJF104" s="9"/>
      <c r="FJG104" s="9"/>
      <c r="FJH104" s="9"/>
      <c r="FJI104" s="9"/>
      <c r="FJJ104" s="9"/>
      <c r="FJK104" s="9"/>
      <c r="FJL104" s="9"/>
      <c r="FJM104" s="9"/>
      <c r="FJN104" s="9"/>
      <c r="FJO104" s="9"/>
      <c r="FJP104" s="9"/>
      <c r="FJQ104" s="9"/>
      <c r="FJR104" s="9"/>
      <c r="FJS104" s="9"/>
      <c r="FJT104" s="9"/>
      <c r="FJU104" s="9"/>
      <c r="FJV104" s="9"/>
      <c r="FJW104" s="9"/>
      <c r="FJX104" s="9"/>
      <c r="FJY104" s="9"/>
      <c r="FJZ104" s="9"/>
      <c r="FKA104" s="9"/>
      <c r="FKB104" s="9"/>
      <c r="FKC104" s="9"/>
      <c r="FKD104" s="9"/>
      <c r="FKE104" s="9"/>
      <c r="FKF104" s="9"/>
      <c r="FKG104" s="9"/>
      <c r="FKH104" s="9"/>
      <c r="FKI104" s="9"/>
      <c r="FKJ104" s="9"/>
      <c r="FKK104" s="9"/>
      <c r="FKL104" s="9"/>
      <c r="FKM104" s="9"/>
      <c r="FKN104" s="9"/>
      <c r="FKO104" s="9"/>
      <c r="FKP104" s="9"/>
      <c r="FKQ104" s="9"/>
      <c r="FKR104" s="9"/>
      <c r="FKS104" s="9"/>
      <c r="FKT104" s="9"/>
      <c r="FKU104" s="9"/>
      <c r="FKV104" s="9"/>
      <c r="FKW104" s="9"/>
      <c r="FKX104" s="9"/>
      <c r="FKY104" s="9"/>
      <c r="FKZ104" s="9"/>
      <c r="FLA104" s="9"/>
      <c r="FLB104" s="9"/>
      <c r="FLC104" s="9"/>
      <c r="FLD104" s="9"/>
      <c r="FLE104" s="9"/>
      <c r="FLF104" s="9"/>
      <c r="FLG104" s="9"/>
      <c r="FLH104" s="9"/>
      <c r="FLI104" s="9"/>
      <c r="FLJ104" s="9"/>
      <c r="FLK104" s="9"/>
      <c r="FLL104" s="9"/>
      <c r="FLM104" s="9"/>
      <c r="FLN104" s="9"/>
      <c r="FLO104" s="9"/>
      <c r="FLP104" s="9"/>
      <c r="FLQ104" s="9"/>
      <c r="FLR104" s="9"/>
      <c r="FLS104" s="9"/>
      <c r="FLT104" s="9"/>
      <c r="FLU104" s="9"/>
      <c r="FLV104" s="9"/>
      <c r="FLW104" s="9"/>
      <c r="FLX104" s="9"/>
      <c r="FLY104" s="9"/>
      <c r="FLZ104" s="9"/>
      <c r="FMA104" s="9"/>
      <c r="FMB104" s="9"/>
      <c r="FMC104" s="9"/>
      <c r="FMD104" s="9"/>
      <c r="FME104" s="9"/>
      <c r="FMF104" s="9"/>
      <c r="FMG104" s="9"/>
      <c r="FMH104" s="9"/>
      <c r="FMI104" s="9"/>
      <c r="FMJ104" s="9"/>
      <c r="FMK104" s="9"/>
      <c r="FML104" s="9"/>
      <c r="FMM104" s="9"/>
      <c r="FMN104" s="9"/>
      <c r="FMO104" s="9"/>
      <c r="FMP104" s="9"/>
      <c r="FMQ104" s="9"/>
      <c r="FMR104" s="9"/>
      <c r="FMS104" s="9"/>
      <c r="FMT104" s="9"/>
      <c r="FMU104" s="9"/>
      <c r="FMV104" s="9"/>
      <c r="FMW104" s="9"/>
      <c r="FMX104" s="9"/>
      <c r="FMY104" s="9"/>
      <c r="FMZ104" s="9"/>
      <c r="FNA104" s="9"/>
      <c r="FNB104" s="9"/>
      <c r="FNC104" s="9"/>
      <c r="FND104" s="9"/>
      <c r="FNE104" s="9"/>
      <c r="FNF104" s="9"/>
      <c r="FNG104" s="9"/>
      <c r="FNH104" s="9"/>
      <c r="FNI104" s="9"/>
      <c r="FNJ104" s="9"/>
      <c r="FNK104" s="9"/>
      <c r="FNL104" s="9"/>
      <c r="FNM104" s="9"/>
      <c r="FNN104" s="9"/>
      <c r="FNO104" s="9"/>
      <c r="FNP104" s="9"/>
      <c r="FNQ104" s="9"/>
      <c r="FNR104" s="9"/>
      <c r="FNS104" s="9"/>
      <c r="FNT104" s="9"/>
      <c r="FNU104" s="9"/>
      <c r="FNV104" s="9"/>
      <c r="FNW104" s="9"/>
      <c r="FNX104" s="9"/>
      <c r="FNY104" s="9"/>
      <c r="FNZ104" s="9"/>
      <c r="FOA104" s="9"/>
      <c r="FOB104" s="9"/>
      <c r="FOC104" s="9"/>
      <c r="FOD104" s="9"/>
      <c r="FOE104" s="9"/>
      <c r="FOF104" s="9"/>
      <c r="FOG104" s="9"/>
      <c r="FOH104" s="9"/>
      <c r="FOI104" s="9"/>
      <c r="FOJ104" s="9"/>
      <c r="FOK104" s="9"/>
      <c r="FOL104" s="9"/>
      <c r="FOM104" s="9"/>
      <c r="FON104" s="9"/>
      <c r="FOO104" s="9"/>
      <c r="FOP104" s="9"/>
      <c r="FOQ104" s="9"/>
      <c r="FOR104" s="9"/>
      <c r="FOS104" s="9"/>
      <c r="FOT104" s="9"/>
      <c r="FOU104" s="9"/>
      <c r="FOV104" s="9"/>
      <c r="FOW104" s="9"/>
      <c r="FOX104" s="9"/>
      <c r="FOY104" s="9"/>
      <c r="FOZ104" s="9"/>
      <c r="FPA104" s="9"/>
      <c r="FPB104" s="9"/>
      <c r="FPC104" s="9"/>
      <c r="FPD104" s="9"/>
      <c r="FPE104" s="9"/>
      <c r="FPF104" s="9"/>
      <c r="FPG104" s="9"/>
      <c r="FPH104" s="9"/>
      <c r="FPI104" s="9"/>
      <c r="FPJ104" s="9"/>
      <c r="FPK104" s="9"/>
      <c r="FPL104" s="9"/>
      <c r="FPM104" s="9"/>
      <c r="FPN104" s="9"/>
      <c r="FPO104" s="9"/>
      <c r="FPP104" s="9"/>
      <c r="FPQ104" s="9"/>
      <c r="FPR104" s="9"/>
      <c r="FPS104" s="9"/>
      <c r="FPT104" s="9"/>
      <c r="FPU104" s="9"/>
      <c r="FPV104" s="9"/>
      <c r="FPW104" s="9"/>
      <c r="FPX104" s="9"/>
      <c r="FPY104" s="9"/>
      <c r="FPZ104" s="9"/>
      <c r="FQA104" s="9"/>
      <c r="FQB104" s="9"/>
      <c r="FQC104" s="9"/>
      <c r="FQD104" s="9"/>
      <c r="FQE104" s="9"/>
      <c r="FQF104" s="9"/>
      <c r="FQG104" s="9"/>
      <c r="FQH104" s="9"/>
      <c r="FQI104" s="9"/>
      <c r="FQJ104" s="9"/>
      <c r="FQK104" s="9"/>
      <c r="FQL104" s="9"/>
      <c r="FQM104" s="9"/>
      <c r="FQN104" s="9"/>
      <c r="FQO104" s="9"/>
      <c r="FQP104" s="9"/>
      <c r="FQQ104" s="9"/>
      <c r="FQR104" s="9"/>
      <c r="FQS104" s="9"/>
      <c r="FQT104" s="9"/>
      <c r="FQU104" s="9"/>
      <c r="FQV104" s="9"/>
      <c r="FQW104" s="9"/>
      <c r="FQX104" s="9"/>
      <c r="FQY104" s="9"/>
      <c r="FQZ104" s="9"/>
      <c r="FRA104" s="9"/>
      <c r="FRB104" s="9"/>
      <c r="FRC104" s="9"/>
      <c r="FRD104" s="9"/>
      <c r="FRE104" s="9"/>
      <c r="FRF104" s="9"/>
      <c r="FRG104" s="9"/>
      <c r="FRH104" s="9"/>
      <c r="FRI104" s="9"/>
      <c r="FRJ104" s="9"/>
      <c r="FRK104" s="9"/>
      <c r="FRL104" s="9"/>
      <c r="FRM104" s="9"/>
      <c r="FRN104" s="9"/>
      <c r="FRO104" s="9"/>
      <c r="FRP104" s="9"/>
      <c r="FRQ104" s="9"/>
      <c r="FRR104" s="9"/>
      <c r="FRS104" s="9"/>
      <c r="FRT104" s="9"/>
      <c r="FRU104" s="9"/>
      <c r="FRV104" s="9"/>
      <c r="FRW104" s="9"/>
      <c r="FRX104" s="9"/>
      <c r="FRY104" s="9"/>
      <c r="FRZ104" s="9"/>
      <c r="FSA104" s="9"/>
      <c r="FSB104" s="9"/>
      <c r="FSC104" s="9"/>
      <c r="FSD104" s="9"/>
      <c r="FSE104" s="9"/>
      <c r="FSF104" s="9"/>
      <c r="FSG104" s="9"/>
      <c r="FSH104" s="9"/>
      <c r="FSI104" s="9"/>
      <c r="FSJ104" s="9"/>
      <c r="FSK104" s="9"/>
      <c r="FSL104" s="9"/>
      <c r="FSM104" s="9"/>
      <c r="FSN104" s="9"/>
      <c r="FSO104" s="9"/>
      <c r="FSP104" s="9"/>
      <c r="FSQ104" s="9"/>
      <c r="FSR104" s="9"/>
      <c r="FSS104" s="9"/>
      <c r="FST104" s="9"/>
      <c r="FSU104" s="9"/>
      <c r="FSV104" s="9"/>
      <c r="FSW104" s="9"/>
      <c r="FSX104" s="9"/>
      <c r="FSY104" s="9"/>
      <c r="FSZ104" s="9"/>
      <c r="FTA104" s="9"/>
      <c r="FTB104" s="9"/>
      <c r="FTC104" s="9"/>
      <c r="FTD104" s="9"/>
      <c r="FTE104" s="9"/>
      <c r="FTF104" s="9"/>
      <c r="FTG104" s="9"/>
      <c r="FTH104" s="9"/>
      <c r="FTI104" s="9"/>
      <c r="FTJ104" s="9"/>
      <c r="FTK104" s="9"/>
      <c r="FTL104" s="9"/>
      <c r="FTM104" s="9"/>
      <c r="FTN104" s="9"/>
      <c r="FTO104" s="9"/>
      <c r="FTP104" s="9"/>
      <c r="FTQ104" s="9"/>
      <c r="FTR104" s="9"/>
      <c r="FTS104" s="9"/>
      <c r="FTT104" s="9"/>
      <c r="FTU104" s="9"/>
      <c r="FTV104" s="9"/>
      <c r="FTW104" s="9"/>
      <c r="FTX104" s="9"/>
      <c r="FTY104" s="9"/>
      <c r="FTZ104" s="9"/>
      <c r="FUA104" s="9"/>
      <c r="FUB104" s="9"/>
      <c r="FUC104" s="9"/>
      <c r="FUD104" s="9"/>
      <c r="FUE104" s="9"/>
      <c r="FUF104" s="9"/>
      <c r="FUG104" s="9"/>
      <c r="FUH104" s="9"/>
      <c r="FUI104" s="9"/>
      <c r="FUJ104" s="9"/>
      <c r="FUK104" s="9"/>
      <c r="FUL104" s="9"/>
      <c r="FUM104" s="9"/>
      <c r="FUN104" s="9"/>
      <c r="FUO104" s="9"/>
      <c r="FUP104" s="9"/>
      <c r="FUQ104" s="9"/>
      <c r="FUR104" s="9"/>
      <c r="FUS104" s="9"/>
      <c r="FUT104" s="9"/>
      <c r="FUU104" s="9"/>
      <c r="FUV104" s="9"/>
      <c r="FUW104" s="9"/>
      <c r="FUX104" s="9"/>
      <c r="FUY104" s="9"/>
      <c r="FUZ104" s="9"/>
      <c r="FVA104" s="9"/>
      <c r="FVB104" s="9"/>
      <c r="FVC104" s="9"/>
      <c r="FVD104" s="9"/>
      <c r="FVE104" s="9"/>
      <c r="FVF104" s="9"/>
      <c r="FVG104" s="9"/>
      <c r="FVH104" s="9"/>
      <c r="FVI104" s="9"/>
      <c r="FVJ104" s="9"/>
      <c r="FVK104" s="9"/>
      <c r="FVL104" s="9"/>
      <c r="FVM104" s="9"/>
      <c r="FVN104" s="9"/>
      <c r="FVO104" s="9"/>
      <c r="FVP104" s="9"/>
      <c r="FVQ104" s="9"/>
      <c r="FVR104" s="9"/>
      <c r="FVS104" s="9"/>
      <c r="FVT104" s="9"/>
      <c r="FVU104" s="9"/>
      <c r="FVV104" s="9"/>
      <c r="FVW104" s="9"/>
      <c r="FVX104" s="9"/>
      <c r="FVY104" s="9"/>
      <c r="FVZ104" s="9"/>
      <c r="FWA104" s="9"/>
      <c r="FWB104" s="9"/>
      <c r="FWC104" s="9"/>
      <c r="FWD104" s="9"/>
      <c r="FWE104" s="9"/>
      <c r="FWF104" s="9"/>
      <c r="FWG104" s="9"/>
      <c r="FWH104" s="9"/>
      <c r="FWI104" s="9"/>
      <c r="FWJ104" s="9"/>
      <c r="FWK104" s="9"/>
      <c r="FWL104" s="9"/>
      <c r="FWM104" s="9"/>
      <c r="FWN104" s="9"/>
      <c r="FWO104" s="9"/>
      <c r="FWP104" s="9"/>
      <c r="FWQ104" s="9"/>
      <c r="FWR104" s="9"/>
      <c r="FWS104" s="9"/>
      <c r="FWT104" s="9"/>
      <c r="FWU104" s="9"/>
      <c r="FWV104" s="9"/>
      <c r="FWW104" s="9"/>
      <c r="FWX104" s="9"/>
      <c r="FWY104" s="9"/>
      <c r="FWZ104" s="9"/>
      <c r="FXA104" s="9"/>
      <c r="FXB104" s="9"/>
      <c r="FXC104" s="9"/>
      <c r="FXD104" s="9"/>
      <c r="FXE104" s="9"/>
      <c r="FXF104" s="9"/>
      <c r="FXG104" s="9"/>
      <c r="FXH104" s="9"/>
      <c r="FXI104" s="9"/>
      <c r="FXJ104" s="9"/>
      <c r="FXK104" s="9"/>
      <c r="FXL104" s="9"/>
      <c r="FXM104" s="9"/>
      <c r="FXN104" s="9"/>
      <c r="FXO104" s="9"/>
      <c r="FXP104" s="9"/>
      <c r="FXQ104" s="9"/>
      <c r="FXR104" s="9"/>
      <c r="FXS104" s="9"/>
      <c r="FXT104" s="9"/>
      <c r="FXU104" s="9"/>
      <c r="FXV104" s="9"/>
      <c r="FXW104" s="9"/>
      <c r="FXX104" s="9"/>
      <c r="FXY104" s="9"/>
      <c r="FXZ104" s="9"/>
      <c r="FYA104" s="9"/>
      <c r="FYB104" s="9"/>
      <c r="FYC104" s="9"/>
      <c r="FYD104" s="9"/>
      <c r="FYE104" s="9"/>
      <c r="FYF104" s="9"/>
      <c r="FYG104" s="9"/>
      <c r="FYH104" s="9"/>
      <c r="FYI104" s="9"/>
      <c r="FYJ104" s="9"/>
      <c r="FYK104" s="9"/>
      <c r="FYL104" s="9"/>
      <c r="FYM104" s="9"/>
      <c r="FYN104" s="9"/>
      <c r="FYO104" s="9"/>
      <c r="FYP104" s="9"/>
      <c r="FYQ104" s="9"/>
      <c r="FYR104" s="9"/>
      <c r="FYS104" s="9"/>
      <c r="FYT104" s="9"/>
      <c r="FYU104" s="9"/>
      <c r="FYV104" s="9"/>
      <c r="FYW104" s="9"/>
      <c r="FYX104" s="9"/>
      <c r="FYY104" s="9"/>
      <c r="FYZ104" s="9"/>
      <c r="FZA104" s="9"/>
      <c r="FZB104" s="9"/>
      <c r="FZC104" s="9"/>
      <c r="FZD104" s="9"/>
      <c r="FZE104" s="9"/>
      <c r="FZF104" s="9"/>
      <c r="FZG104" s="9"/>
      <c r="FZH104" s="9"/>
      <c r="FZI104" s="9"/>
      <c r="FZJ104" s="9"/>
      <c r="FZK104" s="9"/>
      <c r="FZL104" s="9"/>
      <c r="FZM104" s="9"/>
      <c r="FZN104" s="9"/>
      <c r="FZO104" s="9"/>
      <c r="FZP104" s="9"/>
      <c r="FZQ104" s="9"/>
      <c r="FZR104" s="9"/>
      <c r="FZS104" s="9"/>
      <c r="FZT104" s="9"/>
      <c r="FZU104" s="9"/>
      <c r="FZV104" s="9"/>
      <c r="FZW104" s="9"/>
      <c r="FZX104" s="9"/>
      <c r="FZY104" s="9"/>
      <c r="FZZ104" s="9"/>
      <c r="GAA104" s="9"/>
      <c r="GAB104" s="9"/>
      <c r="GAC104" s="9"/>
      <c r="GAD104" s="9"/>
      <c r="GAE104" s="9"/>
      <c r="GAF104" s="9"/>
      <c r="GAG104" s="9"/>
      <c r="GAH104" s="9"/>
      <c r="GAI104" s="9"/>
      <c r="GAJ104" s="9"/>
      <c r="GAK104" s="9"/>
      <c r="GAL104" s="9"/>
      <c r="GAM104" s="9"/>
      <c r="GAN104" s="9"/>
      <c r="GAO104" s="9"/>
      <c r="GAP104" s="9"/>
      <c r="GAQ104" s="9"/>
      <c r="GAR104" s="9"/>
      <c r="GAS104" s="9"/>
      <c r="GAT104" s="9"/>
      <c r="GAU104" s="9"/>
      <c r="GAV104" s="9"/>
      <c r="GAW104" s="9"/>
      <c r="GAX104" s="9"/>
      <c r="GAY104" s="9"/>
      <c r="GAZ104" s="9"/>
      <c r="GBA104" s="9"/>
      <c r="GBB104" s="9"/>
      <c r="GBC104" s="9"/>
      <c r="GBD104" s="9"/>
      <c r="GBE104" s="9"/>
      <c r="GBF104" s="9"/>
      <c r="GBG104" s="9"/>
      <c r="GBH104" s="9"/>
      <c r="GBI104" s="9"/>
      <c r="GBJ104" s="9"/>
      <c r="GBK104" s="9"/>
      <c r="GBL104" s="9"/>
      <c r="GBM104" s="9"/>
      <c r="GBN104" s="9"/>
      <c r="GBO104" s="9"/>
      <c r="GBP104" s="9"/>
      <c r="GBQ104" s="9"/>
      <c r="GBR104" s="9"/>
      <c r="GBS104" s="9"/>
      <c r="GBT104" s="9"/>
      <c r="GBU104" s="9"/>
      <c r="GBV104" s="9"/>
      <c r="GBW104" s="9"/>
      <c r="GBX104" s="9"/>
      <c r="GBY104" s="9"/>
      <c r="GBZ104" s="9"/>
      <c r="GCA104" s="9"/>
      <c r="GCB104" s="9"/>
      <c r="GCC104" s="9"/>
      <c r="GCD104" s="9"/>
      <c r="GCE104" s="9"/>
      <c r="GCF104" s="9"/>
      <c r="GCG104" s="9"/>
      <c r="GCH104" s="9"/>
      <c r="GCI104" s="9"/>
      <c r="GCJ104" s="9"/>
      <c r="GCK104" s="9"/>
      <c r="GCL104" s="9"/>
      <c r="GCM104" s="9"/>
      <c r="GCN104" s="9"/>
      <c r="GCO104" s="9"/>
      <c r="GCP104" s="9"/>
      <c r="GCQ104" s="9"/>
      <c r="GCR104" s="9"/>
      <c r="GCS104" s="9"/>
      <c r="GCT104" s="9"/>
      <c r="GCU104" s="9"/>
      <c r="GCV104" s="9"/>
      <c r="GCW104" s="9"/>
      <c r="GCX104" s="9"/>
      <c r="GCY104" s="9"/>
      <c r="GCZ104" s="9"/>
      <c r="GDA104" s="9"/>
      <c r="GDB104" s="9"/>
      <c r="GDC104" s="9"/>
      <c r="GDD104" s="9"/>
      <c r="GDE104" s="9"/>
      <c r="GDF104" s="9"/>
      <c r="GDG104" s="9"/>
      <c r="GDH104" s="9"/>
      <c r="GDI104" s="9"/>
      <c r="GDJ104" s="9"/>
      <c r="GDK104" s="9"/>
      <c r="GDL104" s="9"/>
      <c r="GDM104" s="9"/>
      <c r="GDN104" s="9"/>
      <c r="GDO104" s="9"/>
      <c r="GDP104" s="9"/>
      <c r="GDQ104" s="9"/>
      <c r="GDR104" s="9"/>
      <c r="GDS104" s="9"/>
      <c r="GDT104" s="9"/>
      <c r="GDU104" s="9"/>
      <c r="GDV104" s="9"/>
      <c r="GDW104" s="9"/>
      <c r="GDX104" s="9"/>
      <c r="GDY104" s="9"/>
      <c r="GDZ104" s="9"/>
      <c r="GEA104" s="9"/>
      <c r="GEB104" s="9"/>
      <c r="GEC104" s="9"/>
      <c r="GED104" s="9"/>
      <c r="GEE104" s="9"/>
      <c r="GEF104" s="9"/>
      <c r="GEG104" s="9"/>
      <c r="GEH104" s="9"/>
      <c r="GEI104" s="9"/>
      <c r="GEJ104" s="9"/>
      <c r="GEK104" s="9"/>
      <c r="GEL104" s="9"/>
      <c r="GEM104" s="9"/>
      <c r="GEN104" s="9"/>
      <c r="GEO104" s="9"/>
      <c r="GEP104" s="9"/>
      <c r="GEQ104" s="9"/>
      <c r="GER104" s="9"/>
      <c r="GES104" s="9"/>
      <c r="GET104" s="9"/>
      <c r="GEU104" s="9"/>
      <c r="GEV104" s="9"/>
      <c r="GEW104" s="9"/>
      <c r="GEX104" s="9"/>
      <c r="GEY104" s="9"/>
      <c r="GEZ104" s="9"/>
      <c r="GFA104" s="9"/>
      <c r="GFB104" s="9"/>
      <c r="GFC104" s="9"/>
      <c r="GFD104" s="9"/>
      <c r="GFE104" s="9"/>
      <c r="GFF104" s="9"/>
      <c r="GFG104" s="9"/>
      <c r="GFH104" s="9"/>
      <c r="GFI104" s="9"/>
      <c r="GFJ104" s="9"/>
      <c r="GFK104" s="9"/>
      <c r="GFL104" s="9"/>
      <c r="GFM104" s="9"/>
      <c r="GFN104" s="9"/>
      <c r="GFO104" s="9"/>
      <c r="GFP104" s="9"/>
      <c r="GFQ104" s="9"/>
      <c r="GFR104" s="9"/>
      <c r="GFS104" s="9"/>
      <c r="GFT104" s="9"/>
      <c r="GFU104" s="9"/>
      <c r="GFV104" s="9"/>
      <c r="GFW104" s="9"/>
      <c r="GFX104" s="9"/>
      <c r="GFY104" s="9"/>
      <c r="GFZ104" s="9"/>
      <c r="GGA104" s="9"/>
      <c r="GGB104" s="9"/>
      <c r="GGC104" s="9"/>
      <c r="GGD104" s="9"/>
      <c r="GGE104" s="9"/>
      <c r="GGF104" s="9"/>
      <c r="GGG104" s="9"/>
      <c r="GGH104" s="9"/>
      <c r="GGI104" s="9"/>
      <c r="GGJ104" s="9"/>
      <c r="GGK104" s="9"/>
      <c r="GGL104" s="9"/>
      <c r="GGM104" s="9"/>
      <c r="GGN104" s="9"/>
      <c r="GGO104" s="9"/>
      <c r="GGP104" s="9"/>
      <c r="GGQ104" s="9"/>
      <c r="GGR104" s="9"/>
      <c r="GGS104" s="9"/>
      <c r="GGT104" s="9"/>
      <c r="GGU104" s="9"/>
      <c r="GGV104" s="9"/>
      <c r="GGW104" s="9"/>
      <c r="GGX104" s="9"/>
      <c r="GGY104" s="9"/>
      <c r="GGZ104" s="9"/>
      <c r="GHA104" s="9"/>
      <c r="GHB104" s="9"/>
      <c r="GHC104" s="9"/>
      <c r="GHD104" s="9"/>
      <c r="GHE104" s="9"/>
      <c r="GHF104" s="9"/>
      <c r="GHG104" s="9"/>
      <c r="GHH104" s="9"/>
      <c r="GHI104" s="9"/>
      <c r="GHJ104" s="9"/>
      <c r="GHK104" s="9"/>
      <c r="GHL104" s="9"/>
      <c r="GHM104" s="9"/>
      <c r="GHN104" s="9"/>
      <c r="GHO104" s="9"/>
      <c r="GHP104" s="9"/>
      <c r="GHQ104" s="9"/>
      <c r="GHR104" s="9"/>
      <c r="GHS104" s="9"/>
      <c r="GHT104" s="9"/>
      <c r="GHU104" s="9"/>
      <c r="GHV104" s="9"/>
      <c r="GHW104" s="9"/>
      <c r="GHX104" s="9"/>
      <c r="GHY104" s="9"/>
      <c r="GHZ104" s="9"/>
      <c r="GIA104" s="9"/>
      <c r="GIB104" s="9"/>
      <c r="GIC104" s="9"/>
      <c r="GID104" s="9"/>
      <c r="GIE104" s="9"/>
      <c r="GIF104" s="9"/>
      <c r="GIG104" s="9"/>
      <c r="GIH104" s="9"/>
      <c r="GII104" s="9"/>
      <c r="GIJ104" s="9"/>
      <c r="GIK104" s="9"/>
      <c r="GIL104" s="9"/>
      <c r="GIM104" s="9"/>
      <c r="GIN104" s="9"/>
      <c r="GIO104" s="9"/>
      <c r="GIP104" s="9"/>
      <c r="GIQ104" s="9"/>
      <c r="GIR104" s="9"/>
      <c r="GIS104" s="9"/>
      <c r="GIT104" s="9"/>
      <c r="GIU104" s="9"/>
      <c r="GIV104" s="9"/>
      <c r="GIW104" s="9"/>
      <c r="GIX104" s="9"/>
      <c r="GIY104" s="9"/>
      <c r="GIZ104" s="9"/>
      <c r="GJA104" s="9"/>
      <c r="GJB104" s="9"/>
      <c r="GJC104" s="9"/>
      <c r="GJD104" s="9"/>
      <c r="GJE104" s="9"/>
      <c r="GJF104" s="9"/>
      <c r="GJG104" s="9"/>
      <c r="GJH104" s="9"/>
      <c r="GJI104" s="9"/>
      <c r="GJJ104" s="9"/>
      <c r="GJK104" s="9"/>
      <c r="GJL104" s="9"/>
      <c r="GJM104" s="9"/>
      <c r="GJN104" s="9"/>
      <c r="GJO104" s="9"/>
      <c r="GJP104" s="9"/>
      <c r="GJQ104" s="9"/>
      <c r="GJR104" s="9"/>
      <c r="GJS104" s="9"/>
      <c r="GJT104" s="9"/>
      <c r="GJU104" s="9"/>
      <c r="GJV104" s="9"/>
      <c r="GJW104" s="9"/>
      <c r="GJX104" s="9"/>
      <c r="GJY104" s="9"/>
      <c r="GJZ104" s="9"/>
      <c r="GKA104" s="9"/>
      <c r="GKB104" s="9"/>
      <c r="GKC104" s="9"/>
      <c r="GKD104" s="9"/>
      <c r="GKE104" s="9"/>
      <c r="GKF104" s="9"/>
      <c r="GKG104" s="9"/>
      <c r="GKH104" s="9"/>
      <c r="GKI104" s="9"/>
      <c r="GKJ104" s="9"/>
      <c r="GKK104" s="9"/>
      <c r="GKL104" s="9"/>
      <c r="GKM104" s="9"/>
      <c r="GKN104" s="9"/>
      <c r="GKO104" s="9"/>
      <c r="GKP104" s="9"/>
      <c r="GKQ104" s="9"/>
      <c r="GKR104" s="9"/>
      <c r="GKS104" s="9"/>
      <c r="GKT104" s="9"/>
      <c r="GKU104" s="9"/>
      <c r="GKV104" s="9"/>
      <c r="GKW104" s="9"/>
      <c r="GKX104" s="9"/>
      <c r="GKY104" s="9"/>
      <c r="GKZ104" s="9"/>
      <c r="GLA104" s="9"/>
      <c r="GLB104" s="9"/>
      <c r="GLC104" s="9"/>
      <c r="GLD104" s="9"/>
      <c r="GLE104" s="9"/>
      <c r="GLF104" s="9"/>
      <c r="GLG104" s="9"/>
      <c r="GLH104" s="9"/>
      <c r="GLI104" s="9"/>
      <c r="GLJ104" s="9"/>
      <c r="GLK104" s="9"/>
      <c r="GLL104" s="9"/>
      <c r="GLM104" s="9"/>
      <c r="GLN104" s="9"/>
      <c r="GLO104" s="9"/>
      <c r="GLP104" s="9"/>
      <c r="GLQ104" s="9"/>
      <c r="GLR104" s="9"/>
      <c r="GLS104" s="9"/>
      <c r="GLT104" s="9"/>
      <c r="GLU104" s="9"/>
      <c r="GLV104" s="9"/>
      <c r="GLW104" s="9"/>
      <c r="GLX104" s="9"/>
      <c r="GLY104" s="9"/>
      <c r="GLZ104" s="9"/>
      <c r="GMA104" s="9"/>
      <c r="GMB104" s="9"/>
      <c r="GMC104" s="9"/>
      <c r="GMD104" s="9"/>
      <c r="GME104" s="9"/>
      <c r="GMF104" s="9"/>
      <c r="GMG104" s="9"/>
      <c r="GMH104" s="9"/>
      <c r="GMI104" s="9"/>
      <c r="GMJ104" s="9"/>
      <c r="GMK104" s="9"/>
      <c r="GML104" s="9"/>
      <c r="GMM104" s="9"/>
      <c r="GMN104" s="9"/>
      <c r="GMO104" s="9"/>
      <c r="GMP104" s="9"/>
      <c r="GMQ104" s="9"/>
      <c r="GMR104" s="9"/>
      <c r="GMS104" s="9"/>
      <c r="GMT104" s="9"/>
      <c r="GMU104" s="9"/>
      <c r="GMV104" s="9"/>
      <c r="GMW104" s="9"/>
      <c r="GMX104" s="9"/>
      <c r="GMY104" s="9"/>
      <c r="GMZ104" s="9"/>
      <c r="GNA104" s="9"/>
      <c r="GNB104" s="9"/>
      <c r="GNC104" s="9"/>
      <c r="GND104" s="9"/>
      <c r="GNE104" s="9"/>
      <c r="GNF104" s="9"/>
      <c r="GNG104" s="9"/>
      <c r="GNH104" s="9"/>
      <c r="GNI104" s="9"/>
      <c r="GNJ104" s="9"/>
      <c r="GNK104" s="9"/>
      <c r="GNL104" s="9"/>
      <c r="GNM104" s="9"/>
      <c r="GNN104" s="9"/>
      <c r="GNO104" s="9"/>
      <c r="GNP104" s="9"/>
      <c r="GNQ104" s="9"/>
      <c r="GNR104" s="9"/>
      <c r="GNS104" s="9"/>
      <c r="GNT104" s="9"/>
      <c r="GNU104" s="9"/>
      <c r="GNV104" s="9"/>
      <c r="GNW104" s="9"/>
      <c r="GNX104" s="9"/>
      <c r="GNY104" s="9"/>
      <c r="GNZ104" s="9"/>
      <c r="GOA104" s="9"/>
      <c r="GOB104" s="9"/>
      <c r="GOC104" s="9"/>
      <c r="GOD104" s="9"/>
      <c r="GOE104" s="9"/>
      <c r="GOF104" s="9"/>
      <c r="GOG104" s="9"/>
      <c r="GOH104" s="9"/>
      <c r="GOI104" s="9"/>
      <c r="GOJ104" s="9"/>
      <c r="GOK104" s="9"/>
      <c r="GOL104" s="9"/>
      <c r="GOM104" s="9"/>
      <c r="GON104" s="9"/>
      <c r="GOO104" s="9"/>
      <c r="GOP104" s="9"/>
      <c r="GOQ104" s="9"/>
      <c r="GOR104" s="9"/>
      <c r="GOS104" s="9"/>
      <c r="GOT104" s="9"/>
      <c r="GOU104" s="9"/>
      <c r="GOV104" s="9"/>
      <c r="GOW104" s="9"/>
      <c r="GOX104" s="9"/>
      <c r="GOY104" s="9"/>
      <c r="GOZ104" s="9"/>
      <c r="GPA104" s="9"/>
      <c r="GPB104" s="9"/>
      <c r="GPC104" s="9"/>
      <c r="GPD104" s="9"/>
      <c r="GPE104" s="9"/>
      <c r="GPF104" s="9"/>
      <c r="GPG104" s="9"/>
      <c r="GPH104" s="9"/>
      <c r="GPI104" s="9"/>
      <c r="GPJ104" s="9"/>
      <c r="GPK104" s="9"/>
      <c r="GPL104" s="9"/>
      <c r="GPM104" s="9"/>
      <c r="GPN104" s="9"/>
      <c r="GPO104" s="9"/>
      <c r="GPP104" s="9"/>
      <c r="GPQ104" s="9"/>
      <c r="GPR104" s="9"/>
      <c r="GPS104" s="9"/>
      <c r="GPT104" s="9"/>
      <c r="GPU104" s="9"/>
      <c r="GPV104" s="9"/>
      <c r="GPW104" s="9"/>
      <c r="GPX104" s="9"/>
      <c r="GPY104" s="9"/>
      <c r="GPZ104" s="9"/>
      <c r="GQA104" s="9"/>
      <c r="GQB104" s="9"/>
      <c r="GQC104" s="9"/>
      <c r="GQD104" s="9"/>
      <c r="GQE104" s="9"/>
      <c r="GQF104" s="9"/>
      <c r="GQG104" s="9"/>
      <c r="GQH104" s="9"/>
      <c r="GQI104" s="9"/>
      <c r="GQJ104" s="9"/>
      <c r="GQK104" s="9"/>
      <c r="GQL104" s="9"/>
      <c r="GQM104" s="9"/>
      <c r="GQN104" s="9"/>
      <c r="GQO104" s="9"/>
      <c r="GQP104" s="9"/>
      <c r="GQQ104" s="9"/>
      <c r="GQR104" s="9"/>
      <c r="GQS104" s="9"/>
      <c r="GQT104" s="9"/>
      <c r="GQU104" s="9"/>
      <c r="GQV104" s="9"/>
      <c r="GQW104" s="9"/>
      <c r="GQX104" s="9"/>
      <c r="GQY104" s="9"/>
      <c r="GQZ104" s="9"/>
      <c r="GRA104" s="9"/>
      <c r="GRB104" s="9"/>
      <c r="GRC104" s="9"/>
      <c r="GRD104" s="9"/>
      <c r="GRE104" s="9"/>
      <c r="GRF104" s="9"/>
      <c r="GRG104" s="9"/>
      <c r="GRH104" s="9"/>
      <c r="GRI104" s="9"/>
      <c r="GRJ104" s="9"/>
      <c r="GRK104" s="9"/>
      <c r="GRL104" s="9"/>
      <c r="GRM104" s="9"/>
      <c r="GRN104" s="9"/>
      <c r="GRO104" s="9"/>
      <c r="GRP104" s="9"/>
      <c r="GRQ104" s="9"/>
      <c r="GRR104" s="9"/>
      <c r="GRS104" s="9"/>
      <c r="GRT104" s="9"/>
      <c r="GRU104" s="9"/>
      <c r="GRV104" s="9"/>
      <c r="GRW104" s="9"/>
      <c r="GRX104" s="9"/>
      <c r="GRY104" s="9"/>
      <c r="GRZ104" s="9"/>
      <c r="GSA104" s="9"/>
      <c r="GSB104" s="9"/>
      <c r="GSC104" s="9"/>
      <c r="GSD104" s="9"/>
      <c r="GSE104" s="9"/>
      <c r="GSF104" s="9"/>
      <c r="GSG104" s="9"/>
      <c r="GSH104" s="9"/>
      <c r="GSI104" s="9"/>
      <c r="GSJ104" s="9"/>
      <c r="GSK104" s="9"/>
      <c r="GSL104" s="9"/>
      <c r="GSM104" s="9"/>
      <c r="GSN104" s="9"/>
      <c r="GSO104" s="9"/>
      <c r="GSP104" s="9"/>
      <c r="GSQ104" s="9"/>
      <c r="GSR104" s="9"/>
      <c r="GSS104" s="9"/>
      <c r="GST104" s="9"/>
      <c r="GSU104" s="9"/>
      <c r="GSV104" s="9"/>
      <c r="GSW104" s="9"/>
      <c r="GSX104" s="9"/>
      <c r="GSY104" s="9"/>
      <c r="GSZ104" s="9"/>
      <c r="GTA104" s="9"/>
      <c r="GTB104" s="9"/>
      <c r="GTC104" s="9"/>
      <c r="GTD104" s="9"/>
      <c r="GTE104" s="9"/>
      <c r="GTF104" s="9"/>
      <c r="GTG104" s="9"/>
      <c r="GTH104" s="9"/>
      <c r="GTI104" s="9"/>
      <c r="GTJ104" s="9"/>
      <c r="GTK104" s="9"/>
      <c r="GTL104" s="9"/>
      <c r="GTM104" s="9"/>
      <c r="GTN104" s="9"/>
      <c r="GTO104" s="9"/>
      <c r="GTP104" s="9"/>
      <c r="GTQ104" s="9"/>
      <c r="GTR104" s="9"/>
      <c r="GTS104" s="9"/>
      <c r="GTT104" s="9"/>
      <c r="GTU104" s="9"/>
      <c r="GTV104" s="9"/>
      <c r="GTW104" s="9"/>
      <c r="GTX104" s="9"/>
      <c r="GTY104" s="9"/>
      <c r="GTZ104" s="9"/>
      <c r="GUA104" s="9"/>
      <c r="GUB104" s="9"/>
      <c r="GUC104" s="9"/>
      <c r="GUD104" s="9"/>
      <c r="GUE104" s="9"/>
      <c r="GUF104" s="9"/>
      <c r="GUG104" s="9"/>
      <c r="GUH104" s="9"/>
      <c r="GUI104" s="9"/>
      <c r="GUJ104" s="9"/>
      <c r="GUK104" s="9"/>
      <c r="GUL104" s="9"/>
      <c r="GUM104" s="9"/>
      <c r="GUN104" s="9"/>
      <c r="GUO104" s="9"/>
      <c r="GUP104" s="9"/>
      <c r="GUQ104" s="9"/>
      <c r="GUR104" s="9"/>
      <c r="GUS104" s="9"/>
      <c r="GUT104" s="9"/>
      <c r="GUU104" s="9"/>
      <c r="GUV104" s="9"/>
      <c r="GUW104" s="9"/>
      <c r="GUX104" s="9"/>
      <c r="GUY104" s="9"/>
      <c r="GUZ104" s="9"/>
      <c r="GVA104" s="9"/>
      <c r="GVB104" s="9"/>
      <c r="GVC104" s="9"/>
      <c r="GVD104" s="9"/>
      <c r="GVE104" s="9"/>
      <c r="GVF104" s="9"/>
      <c r="GVG104" s="9"/>
      <c r="GVH104" s="9"/>
      <c r="GVI104" s="9"/>
      <c r="GVJ104" s="9"/>
      <c r="GVK104" s="9"/>
      <c r="GVL104" s="9"/>
      <c r="GVM104" s="9"/>
      <c r="GVN104" s="9"/>
      <c r="GVO104" s="9"/>
      <c r="GVP104" s="9"/>
      <c r="GVQ104" s="9"/>
      <c r="GVR104" s="9"/>
      <c r="GVS104" s="9"/>
      <c r="GVT104" s="9"/>
      <c r="GVU104" s="9"/>
      <c r="GVV104" s="9"/>
      <c r="GVW104" s="9"/>
      <c r="GVX104" s="9"/>
      <c r="GVY104" s="9"/>
      <c r="GVZ104" s="9"/>
      <c r="GWA104" s="9"/>
      <c r="GWB104" s="9"/>
      <c r="GWC104" s="9"/>
      <c r="GWD104" s="9"/>
      <c r="GWE104" s="9"/>
      <c r="GWF104" s="9"/>
      <c r="GWG104" s="9"/>
      <c r="GWH104" s="9"/>
      <c r="GWI104" s="9"/>
      <c r="GWJ104" s="9"/>
      <c r="GWK104" s="9"/>
      <c r="GWL104" s="9"/>
      <c r="GWM104" s="9"/>
      <c r="GWN104" s="9"/>
      <c r="GWO104" s="9"/>
      <c r="GWP104" s="9"/>
      <c r="GWQ104" s="9"/>
      <c r="GWR104" s="9"/>
      <c r="GWS104" s="9"/>
      <c r="GWT104" s="9"/>
      <c r="GWU104" s="9"/>
      <c r="GWV104" s="9"/>
      <c r="GWW104" s="9"/>
      <c r="GWX104" s="9"/>
      <c r="GWY104" s="9"/>
      <c r="GWZ104" s="9"/>
      <c r="GXA104" s="9"/>
      <c r="GXB104" s="9"/>
      <c r="GXC104" s="9"/>
      <c r="GXD104" s="9"/>
      <c r="GXE104" s="9"/>
      <c r="GXF104" s="9"/>
      <c r="GXG104" s="9"/>
      <c r="GXH104" s="9"/>
      <c r="GXI104" s="9"/>
      <c r="GXJ104" s="9"/>
      <c r="GXK104" s="9"/>
      <c r="GXL104" s="9"/>
      <c r="GXM104" s="9"/>
      <c r="GXN104" s="9"/>
      <c r="GXO104" s="9"/>
      <c r="GXP104" s="9"/>
      <c r="GXQ104" s="9"/>
      <c r="GXR104" s="9"/>
      <c r="GXS104" s="9"/>
      <c r="GXT104" s="9"/>
      <c r="GXU104" s="9"/>
      <c r="GXV104" s="9"/>
      <c r="GXW104" s="9"/>
      <c r="GXX104" s="9"/>
      <c r="GXY104" s="9"/>
      <c r="GXZ104" s="9"/>
      <c r="GYA104" s="9"/>
      <c r="GYB104" s="9"/>
      <c r="GYC104" s="9"/>
      <c r="GYD104" s="9"/>
      <c r="GYE104" s="9"/>
      <c r="GYF104" s="9"/>
      <c r="GYG104" s="9"/>
      <c r="GYH104" s="9"/>
      <c r="GYI104" s="9"/>
      <c r="GYJ104" s="9"/>
      <c r="GYK104" s="9"/>
      <c r="GYL104" s="9"/>
      <c r="GYM104" s="9"/>
      <c r="GYN104" s="9"/>
      <c r="GYO104" s="9"/>
      <c r="GYP104" s="9"/>
      <c r="GYQ104" s="9"/>
      <c r="GYR104" s="9"/>
      <c r="GYS104" s="9"/>
      <c r="GYT104" s="9"/>
      <c r="GYU104" s="9"/>
      <c r="GYV104" s="9"/>
      <c r="GYW104" s="9"/>
      <c r="GYX104" s="9"/>
      <c r="GYY104" s="9"/>
      <c r="GYZ104" s="9"/>
      <c r="GZA104" s="9"/>
      <c r="GZB104" s="9"/>
      <c r="GZC104" s="9"/>
      <c r="GZD104" s="9"/>
      <c r="GZE104" s="9"/>
      <c r="GZF104" s="9"/>
      <c r="GZG104" s="9"/>
      <c r="GZH104" s="9"/>
      <c r="GZI104" s="9"/>
      <c r="GZJ104" s="9"/>
      <c r="GZK104" s="9"/>
      <c r="GZL104" s="9"/>
      <c r="GZM104" s="9"/>
      <c r="GZN104" s="9"/>
      <c r="GZO104" s="9"/>
      <c r="GZP104" s="9"/>
      <c r="GZQ104" s="9"/>
      <c r="GZR104" s="9"/>
      <c r="GZS104" s="9"/>
      <c r="GZT104" s="9"/>
      <c r="GZU104" s="9"/>
      <c r="GZV104" s="9"/>
      <c r="GZW104" s="9"/>
      <c r="GZX104" s="9"/>
      <c r="GZY104" s="9"/>
      <c r="GZZ104" s="9"/>
      <c r="HAA104" s="9"/>
      <c r="HAB104" s="9"/>
      <c r="HAC104" s="9"/>
      <c r="HAD104" s="9"/>
      <c r="HAE104" s="9"/>
      <c r="HAF104" s="9"/>
      <c r="HAG104" s="9"/>
      <c r="HAH104" s="9"/>
      <c r="HAI104" s="9"/>
      <c r="HAJ104" s="9"/>
      <c r="HAK104" s="9"/>
      <c r="HAL104" s="9"/>
      <c r="HAM104" s="9"/>
      <c r="HAN104" s="9"/>
      <c r="HAO104" s="9"/>
      <c r="HAP104" s="9"/>
      <c r="HAQ104" s="9"/>
      <c r="HAR104" s="9"/>
      <c r="HAS104" s="9"/>
      <c r="HAT104" s="9"/>
      <c r="HAU104" s="9"/>
      <c r="HAV104" s="9"/>
      <c r="HAW104" s="9"/>
      <c r="HAX104" s="9"/>
      <c r="HAY104" s="9"/>
      <c r="HAZ104" s="9"/>
      <c r="HBA104" s="9"/>
      <c r="HBB104" s="9"/>
      <c r="HBC104" s="9"/>
      <c r="HBD104" s="9"/>
      <c r="HBE104" s="9"/>
      <c r="HBF104" s="9"/>
      <c r="HBG104" s="9"/>
      <c r="HBH104" s="9"/>
      <c r="HBI104" s="9"/>
      <c r="HBJ104" s="9"/>
      <c r="HBK104" s="9"/>
      <c r="HBL104" s="9"/>
      <c r="HBM104" s="9"/>
      <c r="HBN104" s="9"/>
      <c r="HBO104" s="9"/>
      <c r="HBP104" s="9"/>
      <c r="HBQ104" s="9"/>
      <c r="HBR104" s="9"/>
      <c r="HBS104" s="9"/>
      <c r="HBT104" s="9"/>
      <c r="HBU104" s="9"/>
      <c r="HBV104" s="9"/>
      <c r="HBW104" s="9"/>
      <c r="HBX104" s="9"/>
      <c r="HBY104" s="9"/>
      <c r="HBZ104" s="9"/>
      <c r="HCA104" s="9"/>
      <c r="HCB104" s="9"/>
      <c r="HCC104" s="9"/>
      <c r="HCD104" s="9"/>
      <c r="HCE104" s="9"/>
      <c r="HCF104" s="9"/>
      <c r="HCG104" s="9"/>
      <c r="HCH104" s="9"/>
      <c r="HCI104" s="9"/>
      <c r="HCJ104" s="9"/>
      <c r="HCK104" s="9"/>
      <c r="HCL104" s="9"/>
      <c r="HCM104" s="9"/>
      <c r="HCN104" s="9"/>
      <c r="HCO104" s="9"/>
      <c r="HCP104" s="9"/>
      <c r="HCQ104" s="9"/>
      <c r="HCR104" s="9"/>
      <c r="HCS104" s="9"/>
      <c r="HCT104" s="9"/>
      <c r="HCU104" s="9"/>
      <c r="HCV104" s="9"/>
      <c r="HCW104" s="9"/>
      <c r="HCX104" s="9"/>
      <c r="HCY104" s="9"/>
      <c r="HCZ104" s="9"/>
      <c r="HDA104" s="9"/>
      <c r="HDB104" s="9"/>
      <c r="HDC104" s="9"/>
      <c r="HDD104" s="9"/>
      <c r="HDE104" s="9"/>
      <c r="HDF104" s="9"/>
      <c r="HDG104" s="9"/>
      <c r="HDH104" s="9"/>
      <c r="HDI104" s="9"/>
      <c r="HDJ104" s="9"/>
      <c r="HDK104" s="9"/>
      <c r="HDL104" s="9"/>
      <c r="HDM104" s="9"/>
      <c r="HDN104" s="9"/>
      <c r="HDO104" s="9"/>
      <c r="HDP104" s="9"/>
      <c r="HDQ104" s="9"/>
      <c r="HDR104" s="9"/>
      <c r="HDS104" s="9"/>
      <c r="HDT104" s="9"/>
      <c r="HDU104" s="9"/>
      <c r="HDV104" s="9"/>
      <c r="HDW104" s="9"/>
      <c r="HDX104" s="9"/>
      <c r="HDY104" s="9"/>
      <c r="HDZ104" s="9"/>
      <c r="HEA104" s="9"/>
      <c r="HEB104" s="9"/>
      <c r="HEC104" s="9"/>
      <c r="HED104" s="9"/>
      <c r="HEE104" s="9"/>
      <c r="HEF104" s="9"/>
      <c r="HEG104" s="9"/>
      <c r="HEH104" s="9"/>
      <c r="HEI104" s="9"/>
      <c r="HEJ104" s="9"/>
      <c r="HEK104" s="9"/>
      <c r="HEL104" s="9"/>
      <c r="HEM104" s="9"/>
      <c r="HEN104" s="9"/>
      <c r="HEO104" s="9"/>
      <c r="HEP104" s="9"/>
      <c r="HEQ104" s="9"/>
      <c r="HER104" s="9"/>
      <c r="HES104" s="9"/>
      <c r="HET104" s="9"/>
      <c r="HEU104" s="9"/>
      <c r="HEV104" s="9"/>
      <c r="HEW104" s="9"/>
      <c r="HEX104" s="9"/>
      <c r="HEY104" s="9"/>
      <c r="HEZ104" s="9"/>
      <c r="HFA104" s="9"/>
      <c r="HFB104" s="9"/>
      <c r="HFC104" s="9"/>
      <c r="HFD104" s="9"/>
      <c r="HFE104" s="9"/>
      <c r="HFF104" s="9"/>
      <c r="HFG104" s="9"/>
      <c r="HFH104" s="9"/>
      <c r="HFI104" s="9"/>
      <c r="HFJ104" s="9"/>
      <c r="HFK104" s="9"/>
      <c r="HFL104" s="9"/>
      <c r="HFM104" s="9"/>
      <c r="HFN104" s="9"/>
      <c r="HFO104" s="9"/>
      <c r="HFP104" s="9"/>
      <c r="HFQ104" s="9"/>
      <c r="HFR104" s="9"/>
      <c r="HFS104" s="9"/>
      <c r="HFT104" s="9"/>
      <c r="HFU104" s="9"/>
      <c r="HFV104" s="9"/>
      <c r="HFW104" s="9"/>
      <c r="HFX104" s="9"/>
      <c r="HFY104" s="9"/>
      <c r="HFZ104" s="9"/>
      <c r="HGA104" s="9"/>
      <c r="HGB104" s="9"/>
      <c r="HGC104" s="9"/>
      <c r="HGD104" s="9"/>
      <c r="HGE104" s="9"/>
      <c r="HGF104" s="9"/>
      <c r="HGG104" s="9"/>
      <c r="HGH104" s="9"/>
      <c r="HGI104" s="9"/>
      <c r="HGJ104" s="9"/>
      <c r="HGK104" s="9"/>
      <c r="HGL104" s="9"/>
      <c r="HGM104" s="9"/>
      <c r="HGN104" s="9"/>
      <c r="HGO104" s="9"/>
      <c r="HGP104" s="9"/>
      <c r="HGQ104" s="9"/>
      <c r="HGR104" s="9"/>
      <c r="HGS104" s="9"/>
      <c r="HGT104" s="9"/>
      <c r="HGU104" s="9"/>
      <c r="HGV104" s="9"/>
      <c r="HGW104" s="9"/>
      <c r="HGX104" s="9"/>
      <c r="HGY104" s="9"/>
      <c r="HGZ104" s="9"/>
      <c r="HHA104" s="9"/>
      <c r="HHB104" s="9"/>
      <c r="HHC104" s="9"/>
      <c r="HHD104" s="9"/>
      <c r="HHE104" s="9"/>
      <c r="HHF104" s="9"/>
      <c r="HHG104" s="9"/>
      <c r="HHH104" s="9"/>
      <c r="HHI104" s="9"/>
      <c r="HHJ104" s="9"/>
      <c r="HHK104" s="9"/>
      <c r="HHL104" s="9"/>
      <c r="HHM104" s="9"/>
      <c r="HHN104" s="9"/>
      <c r="HHO104" s="9"/>
      <c r="HHP104" s="9"/>
      <c r="HHQ104" s="9"/>
      <c r="HHR104" s="9"/>
      <c r="HHS104" s="9"/>
      <c r="HHT104" s="9"/>
      <c r="HHU104" s="9"/>
      <c r="HHV104" s="9"/>
      <c r="HHW104" s="9"/>
      <c r="HHX104" s="9"/>
      <c r="HHY104" s="9"/>
      <c r="HHZ104" s="9"/>
      <c r="HIA104" s="9"/>
      <c r="HIB104" s="9"/>
      <c r="HIC104" s="9"/>
      <c r="HID104" s="9"/>
      <c r="HIE104" s="9"/>
      <c r="HIF104" s="9"/>
      <c r="HIG104" s="9"/>
      <c r="HIH104" s="9"/>
      <c r="HII104" s="9"/>
      <c r="HIJ104" s="9"/>
      <c r="HIK104" s="9"/>
      <c r="HIL104" s="9"/>
      <c r="HIM104" s="9"/>
      <c r="HIN104" s="9"/>
      <c r="HIO104" s="9"/>
      <c r="HIP104" s="9"/>
      <c r="HIQ104" s="9"/>
      <c r="HIR104" s="9"/>
      <c r="HIS104" s="9"/>
      <c r="HIT104" s="9"/>
      <c r="HIU104" s="9"/>
      <c r="HIV104" s="9"/>
      <c r="HIW104" s="9"/>
      <c r="HIX104" s="9"/>
      <c r="HIY104" s="9"/>
      <c r="HIZ104" s="9"/>
      <c r="HJA104" s="9"/>
      <c r="HJB104" s="9"/>
      <c r="HJC104" s="9"/>
      <c r="HJD104" s="9"/>
      <c r="HJE104" s="9"/>
      <c r="HJF104" s="9"/>
      <c r="HJG104" s="9"/>
      <c r="HJH104" s="9"/>
      <c r="HJI104" s="9"/>
      <c r="HJJ104" s="9"/>
      <c r="HJK104" s="9"/>
      <c r="HJL104" s="9"/>
      <c r="HJM104" s="9"/>
      <c r="HJN104" s="9"/>
      <c r="HJO104" s="9"/>
      <c r="HJP104" s="9"/>
      <c r="HJQ104" s="9"/>
      <c r="HJR104" s="9"/>
      <c r="HJS104" s="9"/>
      <c r="HJT104" s="9"/>
      <c r="HJU104" s="9"/>
      <c r="HJV104" s="9"/>
      <c r="HJW104" s="9"/>
      <c r="HJX104" s="9"/>
      <c r="HJY104" s="9"/>
      <c r="HJZ104" s="9"/>
      <c r="HKA104" s="9"/>
      <c r="HKB104" s="9"/>
      <c r="HKC104" s="9"/>
      <c r="HKD104" s="9"/>
      <c r="HKE104" s="9"/>
      <c r="HKF104" s="9"/>
      <c r="HKG104" s="9"/>
      <c r="HKH104" s="9"/>
      <c r="HKI104" s="9"/>
      <c r="HKJ104" s="9"/>
      <c r="HKK104" s="9"/>
      <c r="HKL104" s="9"/>
      <c r="HKM104" s="9"/>
      <c r="HKN104" s="9"/>
      <c r="HKO104" s="9"/>
      <c r="HKP104" s="9"/>
      <c r="HKQ104" s="9"/>
      <c r="HKR104" s="9"/>
      <c r="HKS104" s="9"/>
      <c r="HKT104" s="9"/>
      <c r="HKU104" s="9"/>
      <c r="HKV104" s="9"/>
      <c r="HKW104" s="9"/>
      <c r="HKX104" s="9"/>
      <c r="HKY104" s="9"/>
      <c r="HKZ104" s="9"/>
      <c r="HLA104" s="9"/>
      <c r="HLB104" s="9"/>
      <c r="HLC104" s="9"/>
      <c r="HLD104" s="9"/>
      <c r="HLE104" s="9"/>
      <c r="HLF104" s="9"/>
      <c r="HLG104" s="9"/>
      <c r="HLH104" s="9"/>
      <c r="HLI104" s="9"/>
      <c r="HLJ104" s="9"/>
      <c r="HLK104" s="9"/>
      <c r="HLL104" s="9"/>
      <c r="HLM104" s="9"/>
      <c r="HLN104" s="9"/>
      <c r="HLO104" s="9"/>
      <c r="HLP104" s="9"/>
      <c r="HLQ104" s="9"/>
      <c r="HLR104" s="9"/>
      <c r="HLS104" s="9"/>
      <c r="HLT104" s="9"/>
      <c r="HLU104" s="9"/>
      <c r="HLV104" s="9"/>
      <c r="HLW104" s="9"/>
      <c r="HLX104" s="9"/>
      <c r="HLY104" s="9"/>
      <c r="HLZ104" s="9"/>
      <c r="HMA104" s="9"/>
      <c r="HMB104" s="9"/>
      <c r="HMC104" s="9"/>
      <c r="HMD104" s="9"/>
      <c r="HME104" s="9"/>
      <c r="HMF104" s="9"/>
      <c r="HMG104" s="9"/>
      <c r="HMH104" s="9"/>
      <c r="HMI104" s="9"/>
      <c r="HMJ104" s="9"/>
      <c r="HMK104" s="9"/>
      <c r="HML104" s="9"/>
      <c r="HMM104" s="9"/>
      <c r="HMN104" s="9"/>
      <c r="HMO104" s="9"/>
      <c r="HMP104" s="9"/>
      <c r="HMQ104" s="9"/>
      <c r="HMR104" s="9"/>
      <c r="HMS104" s="9"/>
      <c r="HMT104" s="9"/>
      <c r="HMU104" s="9"/>
      <c r="HMV104" s="9"/>
      <c r="HMW104" s="9"/>
      <c r="HMX104" s="9"/>
      <c r="HMY104" s="9"/>
      <c r="HMZ104" s="9"/>
      <c r="HNA104" s="9"/>
      <c r="HNB104" s="9"/>
      <c r="HNC104" s="9"/>
      <c r="HND104" s="9"/>
      <c r="HNE104" s="9"/>
      <c r="HNF104" s="9"/>
      <c r="HNG104" s="9"/>
      <c r="HNH104" s="9"/>
      <c r="HNI104" s="9"/>
      <c r="HNJ104" s="9"/>
      <c r="HNK104" s="9"/>
      <c r="HNL104" s="9"/>
      <c r="HNM104" s="9"/>
      <c r="HNN104" s="9"/>
      <c r="HNO104" s="9"/>
      <c r="HNP104" s="9"/>
      <c r="HNQ104" s="9"/>
      <c r="HNR104" s="9"/>
      <c r="HNS104" s="9"/>
      <c r="HNT104" s="9"/>
      <c r="HNU104" s="9"/>
      <c r="HNV104" s="9"/>
      <c r="HNW104" s="9"/>
      <c r="HNX104" s="9"/>
      <c r="HNY104" s="9"/>
      <c r="HNZ104" s="9"/>
      <c r="HOA104" s="9"/>
      <c r="HOB104" s="9"/>
      <c r="HOC104" s="9"/>
      <c r="HOD104" s="9"/>
      <c r="HOE104" s="9"/>
      <c r="HOF104" s="9"/>
      <c r="HOG104" s="9"/>
      <c r="HOH104" s="9"/>
      <c r="HOI104" s="9"/>
      <c r="HOJ104" s="9"/>
      <c r="HOK104" s="9"/>
      <c r="HOL104" s="9"/>
      <c r="HOM104" s="9"/>
      <c r="HON104" s="9"/>
      <c r="HOO104" s="9"/>
      <c r="HOP104" s="9"/>
      <c r="HOQ104" s="9"/>
      <c r="HOR104" s="9"/>
      <c r="HOS104" s="9"/>
      <c r="HOT104" s="9"/>
      <c r="HOU104" s="9"/>
      <c r="HOV104" s="9"/>
      <c r="HOW104" s="9"/>
      <c r="HOX104" s="9"/>
      <c r="HOY104" s="9"/>
      <c r="HOZ104" s="9"/>
      <c r="HPA104" s="9"/>
      <c r="HPB104" s="9"/>
      <c r="HPC104" s="9"/>
      <c r="HPD104" s="9"/>
      <c r="HPE104" s="9"/>
      <c r="HPF104" s="9"/>
      <c r="HPG104" s="9"/>
      <c r="HPH104" s="9"/>
      <c r="HPI104" s="9"/>
      <c r="HPJ104" s="9"/>
      <c r="HPK104" s="9"/>
      <c r="HPL104" s="9"/>
      <c r="HPM104" s="9"/>
      <c r="HPN104" s="9"/>
      <c r="HPO104" s="9"/>
      <c r="HPP104" s="9"/>
      <c r="HPQ104" s="9"/>
      <c r="HPR104" s="9"/>
      <c r="HPS104" s="9"/>
      <c r="HPT104" s="9"/>
      <c r="HPU104" s="9"/>
      <c r="HPV104" s="9"/>
      <c r="HPW104" s="9"/>
      <c r="HPX104" s="9"/>
      <c r="HPY104" s="9"/>
      <c r="HPZ104" s="9"/>
      <c r="HQA104" s="9"/>
      <c r="HQB104" s="9"/>
      <c r="HQC104" s="9"/>
      <c r="HQD104" s="9"/>
      <c r="HQE104" s="9"/>
      <c r="HQF104" s="9"/>
      <c r="HQG104" s="9"/>
      <c r="HQH104" s="9"/>
      <c r="HQI104" s="9"/>
      <c r="HQJ104" s="9"/>
      <c r="HQK104" s="9"/>
      <c r="HQL104" s="9"/>
      <c r="HQM104" s="9"/>
      <c r="HQN104" s="9"/>
      <c r="HQO104" s="9"/>
      <c r="HQP104" s="9"/>
      <c r="HQQ104" s="9"/>
      <c r="HQR104" s="9"/>
      <c r="HQS104" s="9"/>
      <c r="HQT104" s="9"/>
      <c r="HQU104" s="9"/>
      <c r="HQV104" s="9"/>
      <c r="HQW104" s="9"/>
      <c r="HQX104" s="9"/>
      <c r="HQY104" s="9"/>
      <c r="HQZ104" s="9"/>
      <c r="HRA104" s="9"/>
      <c r="HRB104" s="9"/>
      <c r="HRC104" s="9"/>
      <c r="HRD104" s="9"/>
      <c r="HRE104" s="9"/>
      <c r="HRF104" s="9"/>
      <c r="HRG104" s="9"/>
      <c r="HRH104" s="9"/>
      <c r="HRI104" s="9"/>
      <c r="HRJ104" s="9"/>
      <c r="HRK104" s="9"/>
      <c r="HRL104" s="9"/>
      <c r="HRM104" s="9"/>
      <c r="HRN104" s="9"/>
      <c r="HRO104" s="9"/>
      <c r="HRP104" s="9"/>
      <c r="HRQ104" s="9"/>
      <c r="HRR104" s="9"/>
      <c r="HRS104" s="9"/>
      <c r="HRT104" s="9"/>
      <c r="HRU104" s="9"/>
      <c r="HRV104" s="9"/>
      <c r="HRW104" s="9"/>
      <c r="HRX104" s="9"/>
      <c r="HRY104" s="9"/>
      <c r="HRZ104" s="9"/>
      <c r="HSA104" s="9"/>
      <c r="HSB104" s="9"/>
      <c r="HSC104" s="9"/>
      <c r="HSD104" s="9"/>
      <c r="HSE104" s="9"/>
      <c r="HSF104" s="9"/>
      <c r="HSG104" s="9"/>
      <c r="HSH104" s="9"/>
      <c r="HSI104" s="9"/>
      <c r="HSJ104" s="9"/>
      <c r="HSK104" s="9"/>
      <c r="HSL104" s="9"/>
      <c r="HSM104" s="9"/>
      <c r="HSN104" s="9"/>
      <c r="HSO104" s="9"/>
      <c r="HSP104" s="9"/>
      <c r="HSQ104" s="9"/>
      <c r="HSR104" s="9"/>
      <c r="HSS104" s="9"/>
      <c r="HST104" s="9"/>
      <c r="HSU104" s="9"/>
      <c r="HSV104" s="9"/>
      <c r="HSW104" s="9"/>
      <c r="HSX104" s="9"/>
      <c r="HSY104" s="9"/>
      <c r="HSZ104" s="9"/>
      <c r="HTA104" s="9"/>
      <c r="HTB104" s="9"/>
      <c r="HTC104" s="9"/>
      <c r="HTD104" s="9"/>
      <c r="HTE104" s="9"/>
      <c r="HTF104" s="9"/>
      <c r="HTG104" s="9"/>
      <c r="HTH104" s="9"/>
      <c r="HTI104" s="9"/>
      <c r="HTJ104" s="9"/>
      <c r="HTK104" s="9"/>
      <c r="HTL104" s="9"/>
      <c r="HTM104" s="9"/>
      <c r="HTN104" s="9"/>
      <c r="HTO104" s="9"/>
      <c r="HTP104" s="9"/>
      <c r="HTQ104" s="9"/>
      <c r="HTR104" s="9"/>
      <c r="HTS104" s="9"/>
      <c r="HTT104" s="9"/>
      <c r="HTU104" s="9"/>
      <c r="HTV104" s="9"/>
      <c r="HTW104" s="9"/>
      <c r="HTX104" s="9"/>
      <c r="HTY104" s="9"/>
      <c r="HTZ104" s="9"/>
      <c r="HUA104" s="9"/>
      <c r="HUB104" s="9"/>
      <c r="HUC104" s="9"/>
      <c r="HUD104" s="9"/>
      <c r="HUE104" s="9"/>
      <c r="HUF104" s="9"/>
      <c r="HUG104" s="9"/>
      <c r="HUH104" s="9"/>
      <c r="HUI104" s="9"/>
      <c r="HUJ104" s="9"/>
      <c r="HUK104" s="9"/>
      <c r="HUL104" s="9"/>
      <c r="HUM104" s="9"/>
      <c r="HUN104" s="9"/>
      <c r="HUO104" s="9"/>
      <c r="HUP104" s="9"/>
      <c r="HUQ104" s="9"/>
      <c r="HUR104" s="9"/>
      <c r="HUS104" s="9"/>
      <c r="HUT104" s="9"/>
      <c r="HUU104" s="9"/>
      <c r="HUV104" s="9"/>
      <c r="HUW104" s="9"/>
      <c r="HUX104" s="9"/>
      <c r="HUY104" s="9"/>
      <c r="HUZ104" s="9"/>
      <c r="HVA104" s="9"/>
      <c r="HVB104" s="9"/>
      <c r="HVC104" s="9"/>
      <c r="HVD104" s="9"/>
      <c r="HVE104" s="9"/>
      <c r="HVF104" s="9"/>
      <c r="HVG104" s="9"/>
      <c r="HVH104" s="9"/>
      <c r="HVI104" s="9"/>
      <c r="HVJ104" s="9"/>
      <c r="HVK104" s="9"/>
      <c r="HVL104" s="9"/>
      <c r="HVM104" s="9"/>
      <c r="HVN104" s="9"/>
      <c r="HVO104" s="9"/>
      <c r="HVP104" s="9"/>
      <c r="HVQ104" s="9"/>
      <c r="HVR104" s="9"/>
      <c r="HVS104" s="9"/>
      <c r="HVT104" s="9"/>
      <c r="HVU104" s="9"/>
      <c r="HVV104" s="9"/>
      <c r="HVW104" s="9"/>
      <c r="HVX104" s="9"/>
      <c r="HVY104" s="9"/>
      <c r="HVZ104" s="9"/>
      <c r="HWA104" s="9"/>
      <c r="HWB104" s="9"/>
      <c r="HWC104" s="9"/>
      <c r="HWD104" s="9"/>
      <c r="HWE104" s="9"/>
      <c r="HWF104" s="9"/>
      <c r="HWG104" s="9"/>
      <c r="HWH104" s="9"/>
      <c r="HWI104" s="9"/>
      <c r="HWJ104" s="9"/>
      <c r="HWK104" s="9"/>
      <c r="HWL104" s="9"/>
      <c r="HWM104" s="9"/>
      <c r="HWN104" s="9"/>
      <c r="HWO104" s="9"/>
      <c r="HWP104" s="9"/>
      <c r="HWQ104" s="9"/>
      <c r="HWR104" s="9"/>
      <c r="HWS104" s="9"/>
      <c r="HWT104" s="9"/>
      <c r="HWU104" s="9"/>
      <c r="HWV104" s="9"/>
      <c r="HWW104" s="9"/>
      <c r="HWX104" s="9"/>
      <c r="HWY104" s="9"/>
      <c r="HWZ104" s="9"/>
      <c r="HXA104" s="9"/>
      <c r="HXB104" s="9"/>
      <c r="HXC104" s="9"/>
      <c r="HXD104" s="9"/>
      <c r="HXE104" s="9"/>
      <c r="HXF104" s="9"/>
      <c r="HXG104" s="9"/>
      <c r="HXH104" s="9"/>
      <c r="HXI104" s="9"/>
      <c r="HXJ104" s="9"/>
      <c r="HXK104" s="9"/>
      <c r="HXL104" s="9"/>
      <c r="HXM104" s="9"/>
      <c r="HXN104" s="9"/>
      <c r="HXO104" s="9"/>
      <c r="HXP104" s="9"/>
      <c r="HXQ104" s="9"/>
      <c r="HXR104" s="9"/>
      <c r="HXS104" s="9"/>
      <c r="HXT104" s="9"/>
      <c r="HXU104" s="9"/>
      <c r="HXV104" s="9"/>
      <c r="HXW104" s="9"/>
      <c r="HXX104" s="9"/>
      <c r="HXY104" s="9"/>
      <c r="HXZ104" s="9"/>
      <c r="HYA104" s="9"/>
      <c r="HYB104" s="9"/>
      <c r="HYC104" s="9"/>
      <c r="HYD104" s="9"/>
      <c r="HYE104" s="9"/>
      <c r="HYF104" s="9"/>
      <c r="HYG104" s="9"/>
      <c r="HYH104" s="9"/>
      <c r="HYI104" s="9"/>
      <c r="HYJ104" s="9"/>
      <c r="HYK104" s="9"/>
      <c r="HYL104" s="9"/>
      <c r="HYM104" s="9"/>
      <c r="HYN104" s="9"/>
      <c r="HYO104" s="9"/>
      <c r="HYP104" s="9"/>
      <c r="HYQ104" s="9"/>
      <c r="HYR104" s="9"/>
      <c r="HYS104" s="9"/>
      <c r="HYT104" s="9"/>
      <c r="HYU104" s="9"/>
      <c r="HYV104" s="9"/>
      <c r="HYW104" s="9"/>
      <c r="HYX104" s="9"/>
      <c r="HYY104" s="9"/>
      <c r="HYZ104" s="9"/>
      <c r="HZA104" s="9"/>
      <c r="HZB104" s="9"/>
      <c r="HZC104" s="9"/>
      <c r="HZD104" s="9"/>
      <c r="HZE104" s="9"/>
      <c r="HZF104" s="9"/>
      <c r="HZG104" s="9"/>
      <c r="HZH104" s="9"/>
      <c r="HZI104" s="9"/>
      <c r="HZJ104" s="9"/>
      <c r="HZK104" s="9"/>
      <c r="HZL104" s="9"/>
      <c r="HZM104" s="9"/>
      <c r="HZN104" s="9"/>
      <c r="HZO104" s="9"/>
      <c r="HZP104" s="9"/>
      <c r="HZQ104" s="9"/>
      <c r="HZR104" s="9"/>
      <c r="HZS104" s="9"/>
      <c r="HZT104" s="9"/>
      <c r="HZU104" s="9"/>
      <c r="HZV104" s="9"/>
      <c r="HZW104" s="9"/>
      <c r="HZX104" s="9"/>
      <c r="HZY104" s="9"/>
      <c r="HZZ104" s="9"/>
      <c r="IAA104" s="9"/>
      <c r="IAB104" s="9"/>
      <c r="IAC104" s="9"/>
      <c r="IAD104" s="9"/>
      <c r="IAE104" s="9"/>
      <c r="IAF104" s="9"/>
      <c r="IAG104" s="9"/>
      <c r="IAH104" s="9"/>
      <c r="IAI104" s="9"/>
      <c r="IAJ104" s="9"/>
      <c r="IAK104" s="9"/>
      <c r="IAL104" s="9"/>
      <c r="IAM104" s="9"/>
      <c r="IAN104" s="9"/>
      <c r="IAO104" s="9"/>
      <c r="IAP104" s="9"/>
      <c r="IAQ104" s="9"/>
      <c r="IAR104" s="9"/>
      <c r="IAS104" s="9"/>
      <c r="IAT104" s="9"/>
      <c r="IAU104" s="9"/>
      <c r="IAV104" s="9"/>
      <c r="IAW104" s="9"/>
      <c r="IAX104" s="9"/>
      <c r="IAY104" s="9"/>
      <c r="IAZ104" s="9"/>
      <c r="IBA104" s="9"/>
      <c r="IBB104" s="9"/>
      <c r="IBC104" s="9"/>
      <c r="IBD104" s="9"/>
      <c r="IBE104" s="9"/>
      <c r="IBF104" s="9"/>
      <c r="IBG104" s="9"/>
      <c r="IBH104" s="9"/>
      <c r="IBI104" s="9"/>
      <c r="IBJ104" s="9"/>
      <c r="IBK104" s="9"/>
      <c r="IBL104" s="9"/>
      <c r="IBM104" s="9"/>
      <c r="IBN104" s="9"/>
      <c r="IBO104" s="9"/>
      <c r="IBP104" s="9"/>
      <c r="IBQ104" s="9"/>
      <c r="IBR104" s="9"/>
      <c r="IBS104" s="9"/>
      <c r="IBT104" s="9"/>
      <c r="IBU104" s="9"/>
      <c r="IBV104" s="9"/>
      <c r="IBW104" s="9"/>
      <c r="IBX104" s="9"/>
      <c r="IBY104" s="9"/>
      <c r="IBZ104" s="9"/>
      <c r="ICA104" s="9"/>
      <c r="ICB104" s="9"/>
      <c r="ICC104" s="9"/>
      <c r="ICD104" s="9"/>
      <c r="ICE104" s="9"/>
      <c r="ICF104" s="9"/>
      <c r="ICG104" s="9"/>
      <c r="ICH104" s="9"/>
      <c r="ICI104" s="9"/>
      <c r="ICJ104" s="9"/>
      <c r="ICK104" s="9"/>
      <c r="ICL104" s="9"/>
      <c r="ICM104" s="9"/>
      <c r="ICN104" s="9"/>
      <c r="ICO104" s="9"/>
      <c r="ICP104" s="9"/>
      <c r="ICQ104" s="9"/>
      <c r="ICR104" s="9"/>
      <c r="ICS104" s="9"/>
      <c r="ICT104" s="9"/>
      <c r="ICU104" s="9"/>
      <c r="ICV104" s="9"/>
      <c r="ICW104" s="9"/>
      <c r="ICX104" s="9"/>
      <c r="ICY104" s="9"/>
      <c r="ICZ104" s="9"/>
      <c r="IDA104" s="9"/>
      <c r="IDB104" s="9"/>
      <c r="IDC104" s="9"/>
      <c r="IDD104" s="9"/>
      <c r="IDE104" s="9"/>
      <c r="IDF104" s="9"/>
      <c r="IDG104" s="9"/>
      <c r="IDH104" s="9"/>
      <c r="IDI104" s="9"/>
      <c r="IDJ104" s="9"/>
      <c r="IDK104" s="9"/>
      <c r="IDL104" s="9"/>
      <c r="IDM104" s="9"/>
      <c r="IDN104" s="9"/>
      <c r="IDO104" s="9"/>
      <c r="IDP104" s="9"/>
      <c r="IDQ104" s="9"/>
      <c r="IDR104" s="9"/>
      <c r="IDS104" s="9"/>
      <c r="IDT104" s="9"/>
      <c r="IDU104" s="9"/>
      <c r="IDV104" s="9"/>
      <c r="IDW104" s="9"/>
      <c r="IDX104" s="9"/>
      <c r="IDY104" s="9"/>
      <c r="IDZ104" s="9"/>
      <c r="IEA104" s="9"/>
      <c r="IEB104" s="9"/>
      <c r="IEC104" s="9"/>
      <c r="IED104" s="9"/>
      <c r="IEE104" s="9"/>
      <c r="IEF104" s="9"/>
      <c r="IEG104" s="9"/>
      <c r="IEH104" s="9"/>
      <c r="IEI104" s="9"/>
      <c r="IEJ104" s="9"/>
      <c r="IEK104" s="9"/>
      <c r="IEL104" s="9"/>
      <c r="IEM104" s="9"/>
      <c r="IEN104" s="9"/>
      <c r="IEO104" s="9"/>
      <c r="IEP104" s="9"/>
      <c r="IEQ104" s="9"/>
      <c r="IER104" s="9"/>
      <c r="IES104" s="9"/>
      <c r="IET104" s="9"/>
      <c r="IEU104" s="9"/>
      <c r="IEV104" s="9"/>
      <c r="IEW104" s="9"/>
      <c r="IEX104" s="9"/>
      <c r="IEY104" s="9"/>
      <c r="IEZ104" s="9"/>
      <c r="IFA104" s="9"/>
      <c r="IFB104" s="9"/>
      <c r="IFC104" s="9"/>
      <c r="IFD104" s="9"/>
      <c r="IFE104" s="9"/>
      <c r="IFF104" s="9"/>
      <c r="IFG104" s="9"/>
      <c r="IFH104" s="9"/>
      <c r="IFI104" s="9"/>
      <c r="IFJ104" s="9"/>
      <c r="IFK104" s="9"/>
      <c r="IFL104" s="9"/>
      <c r="IFM104" s="9"/>
      <c r="IFN104" s="9"/>
      <c r="IFO104" s="9"/>
      <c r="IFP104" s="9"/>
      <c r="IFQ104" s="9"/>
      <c r="IFR104" s="9"/>
      <c r="IFS104" s="9"/>
      <c r="IFT104" s="9"/>
      <c r="IFU104" s="9"/>
      <c r="IFV104" s="9"/>
      <c r="IFW104" s="9"/>
      <c r="IFX104" s="9"/>
      <c r="IFY104" s="9"/>
      <c r="IFZ104" s="9"/>
      <c r="IGA104" s="9"/>
      <c r="IGB104" s="9"/>
      <c r="IGC104" s="9"/>
      <c r="IGD104" s="9"/>
      <c r="IGE104" s="9"/>
      <c r="IGF104" s="9"/>
      <c r="IGG104" s="9"/>
      <c r="IGH104" s="9"/>
      <c r="IGI104" s="9"/>
      <c r="IGJ104" s="9"/>
      <c r="IGK104" s="9"/>
      <c r="IGL104" s="9"/>
      <c r="IGM104" s="9"/>
      <c r="IGN104" s="9"/>
      <c r="IGO104" s="9"/>
      <c r="IGP104" s="9"/>
      <c r="IGQ104" s="9"/>
      <c r="IGR104" s="9"/>
      <c r="IGS104" s="9"/>
      <c r="IGT104" s="9"/>
      <c r="IGU104" s="9"/>
      <c r="IGV104" s="9"/>
      <c r="IGW104" s="9"/>
      <c r="IGX104" s="9"/>
      <c r="IGY104" s="9"/>
      <c r="IGZ104" s="9"/>
      <c r="IHA104" s="9"/>
      <c r="IHB104" s="9"/>
      <c r="IHC104" s="9"/>
      <c r="IHD104" s="9"/>
      <c r="IHE104" s="9"/>
      <c r="IHF104" s="9"/>
      <c r="IHG104" s="9"/>
      <c r="IHH104" s="9"/>
      <c r="IHI104" s="9"/>
      <c r="IHJ104" s="9"/>
      <c r="IHK104" s="9"/>
      <c r="IHL104" s="9"/>
      <c r="IHM104" s="9"/>
      <c r="IHN104" s="9"/>
      <c r="IHO104" s="9"/>
      <c r="IHP104" s="9"/>
      <c r="IHQ104" s="9"/>
      <c r="IHR104" s="9"/>
      <c r="IHS104" s="9"/>
      <c r="IHT104" s="9"/>
      <c r="IHU104" s="9"/>
      <c r="IHV104" s="9"/>
      <c r="IHW104" s="9"/>
      <c r="IHX104" s="9"/>
      <c r="IHY104" s="9"/>
      <c r="IHZ104" s="9"/>
      <c r="IIA104" s="9"/>
      <c r="IIB104" s="9"/>
      <c r="IIC104" s="9"/>
      <c r="IID104" s="9"/>
      <c r="IIE104" s="9"/>
      <c r="IIF104" s="9"/>
      <c r="IIG104" s="9"/>
      <c r="IIH104" s="9"/>
      <c r="III104" s="9"/>
      <c r="IIJ104" s="9"/>
      <c r="IIK104" s="9"/>
      <c r="IIL104" s="9"/>
      <c r="IIM104" s="9"/>
      <c r="IIN104" s="9"/>
      <c r="IIO104" s="9"/>
      <c r="IIP104" s="9"/>
      <c r="IIQ104" s="9"/>
      <c r="IIR104" s="9"/>
      <c r="IIS104" s="9"/>
      <c r="IIT104" s="9"/>
      <c r="IIU104" s="9"/>
      <c r="IIV104" s="9"/>
      <c r="IIW104" s="9"/>
      <c r="IIX104" s="9"/>
      <c r="IIY104" s="9"/>
      <c r="IIZ104" s="9"/>
      <c r="IJA104" s="9"/>
      <c r="IJB104" s="9"/>
      <c r="IJC104" s="9"/>
      <c r="IJD104" s="9"/>
      <c r="IJE104" s="9"/>
      <c r="IJF104" s="9"/>
      <c r="IJG104" s="9"/>
      <c r="IJH104" s="9"/>
      <c r="IJI104" s="9"/>
      <c r="IJJ104" s="9"/>
      <c r="IJK104" s="9"/>
      <c r="IJL104" s="9"/>
      <c r="IJM104" s="9"/>
      <c r="IJN104" s="9"/>
      <c r="IJO104" s="9"/>
      <c r="IJP104" s="9"/>
      <c r="IJQ104" s="9"/>
      <c r="IJR104" s="9"/>
      <c r="IJS104" s="9"/>
      <c r="IJT104" s="9"/>
      <c r="IJU104" s="9"/>
      <c r="IJV104" s="9"/>
      <c r="IJW104" s="9"/>
      <c r="IJX104" s="9"/>
      <c r="IJY104" s="9"/>
      <c r="IJZ104" s="9"/>
      <c r="IKA104" s="9"/>
      <c r="IKB104" s="9"/>
      <c r="IKC104" s="9"/>
      <c r="IKD104" s="9"/>
      <c r="IKE104" s="9"/>
      <c r="IKF104" s="9"/>
      <c r="IKG104" s="9"/>
      <c r="IKH104" s="9"/>
      <c r="IKI104" s="9"/>
      <c r="IKJ104" s="9"/>
      <c r="IKK104" s="9"/>
      <c r="IKL104" s="9"/>
      <c r="IKM104" s="9"/>
      <c r="IKN104" s="9"/>
      <c r="IKO104" s="9"/>
      <c r="IKP104" s="9"/>
      <c r="IKQ104" s="9"/>
      <c r="IKR104" s="9"/>
      <c r="IKS104" s="9"/>
      <c r="IKT104" s="9"/>
      <c r="IKU104" s="9"/>
      <c r="IKV104" s="9"/>
      <c r="IKW104" s="9"/>
      <c r="IKX104" s="9"/>
      <c r="IKY104" s="9"/>
      <c r="IKZ104" s="9"/>
      <c r="ILA104" s="9"/>
      <c r="ILB104" s="9"/>
      <c r="ILC104" s="9"/>
      <c r="ILD104" s="9"/>
      <c r="ILE104" s="9"/>
      <c r="ILF104" s="9"/>
      <c r="ILG104" s="9"/>
      <c r="ILH104" s="9"/>
      <c r="ILI104" s="9"/>
      <c r="ILJ104" s="9"/>
      <c r="ILK104" s="9"/>
      <c r="ILL104" s="9"/>
      <c r="ILM104" s="9"/>
      <c r="ILN104" s="9"/>
      <c r="ILO104" s="9"/>
      <c r="ILP104" s="9"/>
      <c r="ILQ104" s="9"/>
      <c r="ILR104" s="9"/>
      <c r="ILS104" s="9"/>
      <c r="ILT104" s="9"/>
      <c r="ILU104" s="9"/>
      <c r="ILV104" s="9"/>
      <c r="ILW104" s="9"/>
      <c r="ILX104" s="9"/>
      <c r="ILY104" s="9"/>
      <c r="ILZ104" s="9"/>
      <c r="IMA104" s="9"/>
      <c r="IMB104" s="9"/>
      <c r="IMC104" s="9"/>
      <c r="IMD104" s="9"/>
      <c r="IME104" s="9"/>
      <c r="IMF104" s="9"/>
      <c r="IMG104" s="9"/>
      <c r="IMH104" s="9"/>
      <c r="IMI104" s="9"/>
      <c r="IMJ104" s="9"/>
      <c r="IMK104" s="9"/>
      <c r="IML104" s="9"/>
      <c r="IMM104" s="9"/>
      <c r="IMN104" s="9"/>
      <c r="IMO104" s="9"/>
      <c r="IMP104" s="9"/>
      <c r="IMQ104" s="9"/>
      <c r="IMR104" s="9"/>
      <c r="IMS104" s="9"/>
      <c r="IMT104" s="9"/>
      <c r="IMU104" s="9"/>
      <c r="IMV104" s="9"/>
      <c r="IMW104" s="9"/>
      <c r="IMX104" s="9"/>
      <c r="IMY104" s="9"/>
      <c r="IMZ104" s="9"/>
      <c r="INA104" s="9"/>
      <c r="INB104" s="9"/>
      <c r="INC104" s="9"/>
      <c r="IND104" s="9"/>
      <c r="INE104" s="9"/>
      <c r="INF104" s="9"/>
      <c r="ING104" s="9"/>
      <c r="INH104" s="9"/>
      <c r="INI104" s="9"/>
      <c r="INJ104" s="9"/>
      <c r="INK104" s="9"/>
      <c r="INL104" s="9"/>
      <c r="INM104" s="9"/>
      <c r="INN104" s="9"/>
      <c r="INO104" s="9"/>
      <c r="INP104" s="9"/>
      <c r="INQ104" s="9"/>
      <c r="INR104" s="9"/>
      <c r="INS104" s="9"/>
      <c r="INT104" s="9"/>
      <c r="INU104" s="9"/>
      <c r="INV104" s="9"/>
      <c r="INW104" s="9"/>
      <c r="INX104" s="9"/>
      <c r="INY104" s="9"/>
      <c r="INZ104" s="9"/>
      <c r="IOA104" s="9"/>
      <c r="IOB104" s="9"/>
      <c r="IOC104" s="9"/>
      <c r="IOD104" s="9"/>
      <c r="IOE104" s="9"/>
      <c r="IOF104" s="9"/>
      <c r="IOG104" s="9"/>
      <c r="IOH104" s="9"/>
      <c r="IOI104" s="9"/>
      <c r="IOJ104" s="9"/>
      <c r="IOK104" s="9"/>
      <c r="IOL104" s="9"/>
      <c r="IOM104" s="9"/>
      <c r="ION104" s="9"/>
      <c r="IOO104" s="9"/>
      <c r="IOP104" s="9"/>
      <c r="IOQ104" s="9"/>
      <c r="IOR104" s="9"/>
      <c r="IOS104" s="9"/>
      <c r="IOT104" s="9"/>
      <c r="IOU104" s="9"/>
      <c r="IOV104" s="9"/>
      <c r="IOW104" s="9"/>
      <c r="IOX104" s="9"/>
      <c r="IOY104" s="9"/>
      <c r="IOZ104" s="9"/>
      <c r="IPA104" s="9"/>
      <c r="IPB104" s="9"/>
      <c r="IPC104" s="9"/>
      <c r="IPD104" s="9"/>
      <c r="IPE104" s="9"/>
      <c r="IPF104" s="9"/>
      <c r="IPG104" s="9"/>
      <c r="IPH104" s="9"/>
      <c r="IPI104" s="9"/>
      <c r="IPJ104" s="9"/>
      <c r="IPK104" s="9"/>
      <c r="IPL104" s="9"/>
      <c r="IPM104" s="9"/>
      <c r="IPN104" s="9"/>
      <c r="IPO104" s="9"/>
      <c r="IPP104" s="9"/>
      <c r="IPQ104" s="9"/>
      <c r="IPR104" s="9"/>
      <c r="IPS104" s="9"/>
      <c r="IPT104" s="9"/>
      <c r="IPU104" s="9"/>
      <c r="IPV104" s="9"/>
      <c r="IPW104" s="9"/>
      <c r="IPX104" s="9"/>
      <c r="IPY104" s="9"/>
      <c r="IPZ104" s="9"/>
      <c r="IQA104" s="9"/>
      <c r="IQB104" s="9"/>
      <c r="IQC104" s="9"/>
      <c r="IQD104" s="9"/>
      <c r="IQE104" s="9"/>
      <c r="IQF104" s="9"/>
      <c r="IQG104" s="9"/>
      <c r="IQH104" s="9"/>
      <c r="IQI104" s="9"/>
      <c r="IQJ104" s="9"/>
      <c r="IQK104" s="9"/>
      <c r="IQL104" s="9"/>
      <c r="IQM104" s="9"/>
      <c r="IQN104" s="9"/>
      <c r="IQO104" s="9"/>
      <c r="IQP104" s="9"/>
      <c r="IQQ104" s="9"/>
      <c r="IQR104" s="9"/>
      <c r="IQS104" s="9"/>
      <c r="IQT104" s="9"/>
      <c r="IQU104" s="9"/>
      <c r="IQV104" s="9"/>
      <c r="IQW104" s="9"/>
      <c r="IQX104" s="9"/>
      <c r="IQY104" s="9"/>
      <c r="IQZ104" s="9"/>
      <c r="IRA104" s="9"/>
      <c r="IRB104" s="9"/>
      <c r="IRC104" s="9"/>
      <c r="IRD104" s="9"/>
      <c r="IRE104" s="9"/>
      <c r="IRF104" s="9"/>
      <c r="IRG104" s="9"/>
      <c r="IRH104" s="9"/>
      <c r="IRI104" s="9"/>
      <c r="IRJ104" s="9"/>
      <c r="IRK104" s="9"/>
      <c r="IRL104" s="9"/>
      <c r="IRM104" s="9"/>
      <c r="IRN104" s="9"/>
      <c r="IRO104" s="9"/>
      <c r="IRP104" s="9"/>
      <c r="IRQ104" s="9"/>
      <c r="IRR104" s="9"/>
      <c r="IRS104" s="9"/>
      <c r="IRT104" s="9"/>
      <c r="IRU104" s="9"/>
      <c r="IRV104" s="9"/>
      <c r="IRW104" s="9"/>
      <c r="IRX104" s="9"/>
      <c r="IRY104" s="9"/>
      <c r="IRZ104" s="9"/>
      <c r="ISA104" s="9"/>
      <c r="ISB104" s="9"/>
      <c r="ISC104" s="9"/>
      <c r="ISD104" s="9"/>
      <c r="ISE104" s="9"/>
      <c r="ISF104" s="9"/>
      <c r="ISG104" s="9"/>
      <c r="ISH104" s="9"/>
      <c r="ISI104" s="9"/>
      <c r="ISJ104" s="9"/>
      <c r="ISK104" s="9"/>
      <c r="ISL104" s="9"/>
      <c r="ISM104" s="9"/>
      <c r="ISN104" s="9"/>
      <c r="ISO104" s="9"/>
      <c r="ISP104" s="9"/>
      <c r="ISQ104" s="9"/>
      <c r="ISR104" s="9"/>
      <c r="ISS104" s="9"/>
      <c r="IST104" s="9"/>
      <c r="ISU104" s="9"/>
      <c r="ISV104" s="9"/>
      <c r="ISW104" s="9"/>
      <c r="ISX104" s="9"/>
      <c r="ISY104" s="9"/>
      <c r="ISZ104" s="9"/>
      <c r="ITA104" s="9"/>
      <c r="ITB104" s="9"/>
      <c r="ITC104" s="9"/>
      <c r="ITD104" s="9"/>
      <c r="ITE104" s="9"/>
      <c r="ITF104" s="9"/>
      <c r="ITG104" s="9"/>
      <c r="ITH104" s="9"/>
      <c r="ITI104" s="9"/>
      <c r="ITJ104" s="9"/>
      <c r="ITK104" s="9"/>
      <c r="ITL104" s="9"/>
      <c r="ITM104" s="9"/>
      <c r="ITN104" s="9"/>
      <c r="ITO104" s="9"/>
      <c r="ITP104" s="9"/>
      <c r="ITQ104" s="9"/>
      <c r="ITR104" s="9"/>
      <c r="ITS104" s="9"/>
      <c r="ITT104" s="9"/>
      <c r="ITU104" s="9"/>
      <c r="ITV104" s="9"/>
      <c r="ITW104" s="9"/>
      <c r="ITX104" s="9"/>
      <c r="ITY104" s="9"/>
      <c r="ITZ104" s="9"/>
      <c r="IUA104" s="9"/>
      <c r="IUB104" s="9"/>
      <c r="IUC104" s="9"/>
      <c r="IUD104" s="9"/>
      <c r="IUE104" s="9"/>
      <c r="IUF104" s="9"/>
      <c r="IUG104" s="9"/>
      <c r="IUH104" s="9"/>
      <c r="IUI104" s="9"/>
      <c r="IUJ104" s="9"/>
      <c r="IUK104" s="9"/>
      <c r="IUL104" s="9"/>
      <c r="IUM104" s="9"/>
      <c r="IUN104" s="9"/>
      <c r="IUO104" s="9"/>
      <c r="IUP104" s="9"/>
      <c r="IUQ104" s="9"/>
      <c r="IUR104" s="9"/>
      <c r="IUS104" s="9"/>
      <c r="IUT104" s="9"/>
      <c r="IUU104" s="9"/>
      <c r="IUV104" s="9"/>
      <c r="IUW104" s="9"/>
      <c r="IUX104" s="9"/>
      <c r="IUY104" s="9"/>
      <c r="IUZ104" s="9"/>
      <c r="IVA104" s="9"/>
      <c r="IVB104" s="9"/>
      <c r="IVC104" s="9"/>
      <c r="IVD104" s="9"/>
      <c r="IVE104" s="9"/>
      <c r="IVF104" s="9"/>
      <c r="IVG104" s="9"/>
      <c r="IVH104" s="9"/>
      <c r="IVI104" s="9"/>
      <c r="IVJ104" s="9"/>
      <c r="IVK104" s="9"/>
      <c r="IVL104" s="9"/>
      <c r="IVM104" s="9"/>
      <c r="IVN104" s="9"/>
      <c r="IVO104" s="9"/>
      <c r="IVP104" s="9"/>
      <c r="IVQ104" s="9"/>
      <c r="IVR104" s="9"/>
      <c r="IVS104" s="9"/>
      <c r="IVT104" s="9"/>
      <c r="IVU104" s="9"/>
      <c r="IVV104" s="9"/>
      <c r="IVW104" s="9"/>
      <c r="IVX104" s="9"/>
      <c r="IVY104" s="9"/>
      <c r="IVZ104" s="9"/>
      <c r="IWA104" s="9"/>
      <c r="IWB104" s="9"/>
      <c r="IWC104" s="9"/>
      <c r="IWD104" s="9"/>
      <c r="IWE104" s="9"/>
      <c r="IWF104" s="9"/>
      <c r="IWG104" s="9"/>
      <c r="IWH104" s="9"/>
      <c r="IWI104" s="9"/>
      <c r="IWJ104" s="9"/>
      <c r="IWK104" s="9"/>
      <c r="IWL104" s="9"/>
      <c r="IWM104" s="9"/>
      <c r="IWN104" s="9"/>
      <c r="IWO104" s="9"/>
      <c r="IWP104" s="9"/>
      <c r="IWQ104" s="9"/>
      <c r="IWR104" s="9"/>
      <c r="IWS104" s="9"/>
      <c r="IWT104" s="9"/>
      <c r="IWU104" s="9"/>
      <c r="IWV104" s="9"/>
      <c r="IWW104" s="9"/>
      <c r="IWX104" s="9"/>
      <c r="IWY104" s="9"/>
      <c r="IWZ104" s="9"/>
      <c r="IXA104" s="9"/>
      <c r="IXB104" s="9"/>
      <c r="IXC104" s="9"/>
      <c r="IXD104" s="9"/>
      <c r="IXE104" s="9"/>
      <c r="IXF104" s="9"/>
      <c r="IXG104" s="9"/>
      <c r="IXH104" s="9"/>
      <c r="IXI104" s="9"/>
      <c r="IXJ104" s="9"/>
      <c r="IXK104" s="9"/>
      <c r="IXL104" s="9"/>
      <c r="IXM104" s="9"/>
      <c r="IXN104" s="9"/>
      <c r="IXO104" s="9"/>
      <c r="IXP104" s="9"/>
      <c r="IXQ104" s="9"/>
      <c r="IXR104" s="9"/>
      <c r="IXS104" s="9"/>
      <c r="IXT104" s="9"/>
      <c r="IXU104" s="9"/>
      <c r="IXV104" s="9"/>
      <c r="IXW104" s="9"/>
      <c r="IXX104" s="9"/>
      <c r="IXY104" s="9"/>
      <c r="IXZ104" s="9"/>
      <c r="IYA104" s="9"/>
      <c r="IYB104" s="9"/>
      <c r="IYC104" s="9"/>
      <c r="IYD104" s="9"/>
      <c r="IYE104" s="9"/>
      <c r="IYF104" s="9"/>
      <c r="IYG104" s="9"/>
      <c r="IYH104" s="9"/>
      <c r="IYI104" s="9"/>
      <c r="IYJ104" s="9"/>
      <c r="IYK104" s="9"/>
      <c r="IYL104" s="9"/>
      <c r="IYM104" s="9"/>
      <c r="IYN104" s="9"/>
      <c r="IYO104" s="9"/>
      <c r="IYP104" s="9"/>
      <c r="IYQ104" s="9"/>
      <c r="IYR104" s="9"/>
      <c r="IYS104" s="9"/>
      <c r="IYT104" s="9"/>
      <c r="IYU104" s="9"/>
      <c r="IYV104" s="9"/>
      <c r="IYW104" s="9"/>
      <c r="IYX104" s="9"/>
      <c r="IYY104" s="9"/>
      <c r="IYZ104" s="9"/>
      <c r="IZA104" s="9"/>
      <c r="IZB104" s="9"/>
      <c r="IZC104" s="9"/>
      <c r="IZD104" s="9"/>
      <c r="IZE104" s="9"/>
      <c r="IZF104" s="9"/>
      <c r="IZG104" s="9"/>
      <c r="IZH104" s="9"/>
      <c r="IZI104" s="9"/>
      <c r="IZJ104" s="9"/>
      <c r="IZK104" s="9"/>
      <c r="IZL104" s="9"/>
      <c r="IZM104" s="9"/>
      <c r="IZN104" s="9"/>
      <c r="IZO104" s="9"/>
      <c r="IZP104" s="9"/>
      <c r="IZQ104" s="9"/>
      <c r="IZR104" s="9"/>
      <c r="IZS104" s="9"/>
      <c r="IZT104" s="9"/>
      <c r="IZU104" s="9"/>
      <c r="IZV104" s="9"/>
      <c r="IZW104" s="9"/>
      <c r="IZX104" s="9"/>
      <c r="IZY104" s="9"/>
      <c r="IZZ104" s="9"/>
      <c r="JAA104" s="9"/>
      <c r="JAB104" s="9"/>
      <c r="JAC104" s="9"/>
      <c r="JAD104" s="9"/>
      <c r="JAE104" s="9"/>
      <c r="JAF104" s="9"/>
      <c r="JAG104" s="9"/>
      <c r="JAH104" s="9"/>
      <c r="JAI104" s="9"/>
      <c r="JAJ104" s="9"/>
      <c r="JAK104" s="9"/>
      <c r="JAL104" s="9"/>
      <c r="JAM104" s="9"/>
      <c r="JAN104" s="9"/>
      <c r="JAO104" s="9"/>
      <c r="JAP104" s="9"/>
      <c r="JAQ104" s="9"/>
      <c r="JAR104" s="9"/>
      <c r="JAS104" s="9"/>
      <c r="JAT104" s="9"/>
      <c r="JAU104" s="9"/>
      <c r="JAV104" s="9"/>
      <c r="JAW104" s="9"/>
      <c r="JAX104" s="9"/>
      <c r="JAY104" s="9"/>
      <c r="JAZ104" s="9"/>
      <c r="JBA104" s="9"/>
      <c r="JBB104" s="9"/>
      <c r="JBC104" s="9"/>
      <c r="JBD104" s="9"/>
      <c r="JBE104" s="9"/>
      <c r="JBF104" s="9"/>
      <c r="JBG104" s="9"/>
      <c r="JBH104" s="9"/>
      <c r="JBI104" s="9"/>
      <c r="JBJ104" s="9"/>
      <c r="JBK104" s="9"/>
      <c r="JBL104" s="9"/>
      <c r="JBM104" s="9"/>
      <c r="JBN104" s="9"/>
      <c r="JBO104" s="9"/>
      <c r="JBP104" s="9"/>
      <c r="JBQ104" s="9"/>
      <c r="JBR104" s="9"/>
      <c r="JBS104" s="9"/>
      <c r="JBT104" s="9"/>
      <c r="JBU104" s="9"/>
      <c r="JBV104" s="9"/>
      <c r="JBW104" s="9"/>
      <c r="JBX104" s="9"/>
      <c r="JBY104" s="9"/>
      <c r="JBZ104" s="9"/>
      <c r="JCA104" s="9"/>
      <c r="JCB104" s="9"/>
      <c r="JCC104" s="9"/>
      <c r="JCD104" s="9"/>
      <c r="JCE104" s="9"/>
      <c r="JCF104" s="9"/>
      <c r="JCG104" s="9"/>
      <c r="JCH104" s="9"/>
      <c r="JCI104" s="9"/>
      <c r="JCJ104" s="9"/>
      <c r="JCK104" s="9"/>
      <c r="JCL104" s="9"/>
      <c r="JCM104" s="9"/>
      <c r="JCN104" s="9"/>
      <c r="JCO104" s="9"/>
      <c r="JCP104" s="9"/>
      <c r="JCQ104" s="9"/>
      <c r="JCR104" s="9"/>
      <c r="JCS104" s="9"/>
      <c r="JCT104" s="9"/>
      <c r="JCU104" s="9"/>
      <c r="JCV104" s="9"/>
      <c r="JCW104" s="9"/>
      <c r="JCX104" s="9"/>
      <c r="JCY104" s="9"/>
      <c r="JCZ104" s="9"/>
      <c r="JDA104" s="9"/>
      <c r="JDB104" s="9"/>
      <c r="JDC104" s="9"/>
      <c r="JDD104" s="9"/>
      <c r="JDE104" s="9"/>
      <c r="JDF104" s="9"/>
      <c r="JDG104" s="9"/>
      <c r="JDH104" s="9"/>
      <c r="JDI104" s="9"/>
      <c r="JDJ104" s="9"/>
      <c r="JDK104" s="9"/>
      <c r="JDL104" s="9"/>
      <c r="JDM104" s="9"/>
      <c r="JDN104" s="9"/>
      <c r="JDO104" s="9"/>
      <c r="JDP104" s="9"/>
      <c r="JDQ104" s="9"/>
      <c r="JDR104" s="9"/>
      <c r="JDS104" s="9"/>
      <c r="JDT104" s="9"/>
      <c r="JDU104" s="9"/>
      <c r="JDV104" s="9"/>
      <c r="JDW104" s="9"/>
      <c r="JDX104" s="9"/>
      <c r="JDY104" s="9"/>
      <c r="JDZ104" s="9"/>
      <c r="JEA104" s="9"/>
      <c r="JEB104" s="9"/>
      <c r="JEC104" s="9"/>
      <c r="JED104" s="9"/>
      <c r="JEE104" s="9"/>
      <c r="JEF104" s="9"/>
      <c r="JEG104" s="9"/>
      <c r="JEH104" s="9"/>
      <c r="JEI104" s="9"/>
      <c r="JEJ104" s="9"/>
      <c r="JEK104" s="9"/>
      <c r="JEL104" s="9"/>
      <c r="JEM104" s="9"/>
      <c r="JEN104" s="9"/>
      <c r="JEO104" s="9"/>
      <c r="JEP104" s="9"/>
      <c r="JEQ104" s="9"/>
      <c r="JER104" s="9"/>
      <c r="JES104" s="9"/>
      <c r="JET104" s="9"/>
      <c r="JEU104" s="9"/>
      <c r="JEV104" s="9"/>
      <c r="JEW104" s="9"/>
      <c r="JEX104" s="9"/>
      <c r="JEY104" s="9"/>
      <c r="JEZ104" s="9"/>
      <c r="JFA104" s="9"/>
      <c r="JFB104" s="9"/>
      <c r="JFC104" s="9"/>
      <c r="JFD104" s="9"/>
      <c r="JFE104" s="9"/>
      <c r="JFF104" s="9"/>
      <c r="JFG104" s="9"/>
      <c r="JFH104" s="9"/>
      <c r="JFI104" s="9"/>
      <c r="JFJ104" s="9"/>
      <c r="JFK104" s="9"/>
      <c r="JFL104" s="9"/>
      <c r="JFM104" s="9"/>
      <c r="JFN104" s="9"/>
      <c r="JFO104" s="9"/>
      <c r="JFP104" s="9"/>
      <c r="JFQ104" s="9"/>
      <c r="JFR104" s="9"/>
      <c r="JFS104" s="9"/>
      <c r="JFT104" s="9"/>
      <c r="JFU104" s="9"/>
      <c r="JFV104" s="9"/>
      <c r="JFW104" s="9"/>
      <c r="JFX104" s="9"/>
      <c r="JFY104" s="9"/>
      <c r="JFZ104" s="9"/>
      <c r="JGA104" s="9"/>
      <c r="JGB104" s="9"/>
      <c r="JGC104" s="9"/>
      <c r="JGD104" s="9"/>
      <c r="JGE104" s="9"/>
      <c r="JGF104" s="9"/>
      <c r="JGG104" s="9"/>
      <c r="JGH104" s="9"/>
      <c r="JGI104" s="9"/>
      <c r="JGJ104" s="9"/>
      <c r="JGK104" s="9"/>
      <c r="JGL104" s="9"/>
      <c r="JGM104" s="9"/>
      <c r="JGN104" s="9"/>
      <c r="JGO104" s="9"/>
      <c r="JGP104" s="9"/>
      <c r="JGQ104" s="9"/>
      <c r="JGR104" s="9"/>
      <c r="JGS104" s="9"/>
      <c r="JGT104" s="9"/>
      <c r="JGU104" s="9"/>
      <c r="JGV104" s="9"/>
      <c r="JGW104" s="9"/>
      <c r="JGX104" s="9"/>
      <c r="JGY104" s="9"/>
      <c r="JGZ104" s="9"/>
      <c r="JHA104" s="9"/>
      <c r="JHB104" s="9"/>
      <c r="JHC104" s="9"/>
      <c r="JHD104" s="9"/>
      <c r="JHE104" s="9"/>
      <c r="JHF104" s="9"/>
      <c r="JHG104" s="9"/>
      <c r="JHH104" s="9"/>
      <c r="JHI104" s="9"/>
      <c r="JHJ104" s="9"/>
      <c r="JHK104" s="9"/>
      <c r="JHL104" s="9"/>
      <c r="JHM104" s="9"/>
      <c r="JHN104" s="9"/>
      <c r="JHO104" s="9"/>
      <c r="JHP104" s="9"/>
      <c r="JHQ104" s="9"/>
      <c r="JHR104" s="9"/>
      <c r="JHS104" s="9"/>
      <c r="JHT104" s="9"/>
      <c r="JHU104" s="9"/>
      <c r="JHV104" s="9"/>
      <c r="JHW104" s="9"/>
      <c r="JHX104" s="9"/>
      <c r="JHY104" s="9"/>
      <c r="JHZ104" s="9"/>
      <c r="JIA104" s="9"/>
      <c r="JIB104" s="9"/>
      <c r="JIC104" s="9"/>
      <c r="JID104" s="9"/>
      <c r="JIE104" s="9"/>
      <c r="JIF104" s="9"/>
      <c r="JIG104" s="9"/>
      <c r="JIH104" s="9"/>
      <c r="JII104" s="9"/>
      <c r="JIJ104" s="9"/>
      <c r="JIK104" s="9"/>
      <c r="JIL104" s="9"/>
      <c r="JIM104" s="9"/>
      <c r="JIN104" s="9"/>
      <c r="JIO104" s="9"/>
      <c r="JIP104" s="9"/>
      <c r="JIQ104" s="9"/>
      <c r="JIR104" s="9"/>
      <c r="JIS104" s="9"/>
      <c r="JIT104" s="9"/>
      <c r="JIU104" s="9"/>
      <c r="JIV104" s="9"/>
      <c r="JIW104" s="9"/>
      <c r="JIX104" s="9"/>
      <c r="JIY104" s="9"/>
      <c r="JIZ104" s="9"/>
      <c r="JJA104" s="9"/>
      <c r="JJB104" s="9"/>
      <c r="JJC104" s="9"/>
      <c r="JJD104" s="9"/>
      <c r="JJE104" s="9"/>
      <c r="JJF104" s="9"/>
      <c r="JJG104" s="9"/>
      <c r="JJH104" s="9"/>
      <c r="JJI104" s="9"/>
      <c r="JJJ104" s="9"/>
      <c r="JJK104" s="9"/>
      <c r="JJL104" s="9"/>
      <c r="JJM104" s="9"/>
      <c r="JJN104" s="9"/>
      <c r="JJO104" s="9"/>
      <c r="JJP104" s="9"/>
      <c r="JJQ104" s="9"/>
      <c r="JJR104" s="9"/>
      <c r="JJS104" s="9"/>
      <c r="JJT104" s="9"/>
      <c r="JJU104" s="9"/>
      <c r="JJV104" s="9"/>
      <c r="JJW104" s="9"/>
      <c r="JJX104" s="9"/>
      <c r="JJY104" s="9"/>
      <c r="JJZ104" s="9"/>
      <c r="JKA104" s="9"/>
      <c r="JKB104" s="9"/>
      <c r="JKC104" s="9"/>
      <c r="JKD104" s="9"/>
      <c r="JKE104" s="9"/>
      <c r="JKF104" s="9"/>
      <c r="JKG104" s="9"/>
      <c r="JKH104" s="9"/>
      <c r="JKI104" s="9"/>
      <c r="JKJ104" s="9"/>
      <c r="JKK104" s="9"/>
      <c r="JKL104" s="9"/>
      <c r="JKM104" s="9"/>
      <c r="JKN104" s="9"/>
      <c r="JKO104" s="9"/>
      <c r="JKP104" s="9"/>
      <c r="JKQ104" s="9"/>
      <c r="JKR104" s="9"/>
      <c r="JKS104" s="9"/>
      <c r="JKT104" s="9"/>
      <c r="JKU104" s="9"/>
      <c r="JKV104" s="9"/>
      <c r="JKW104" s="9"/>
      <c r="JKX104" s="9"/>
      <c r="JKY104" s="9"/>
      <c r="JKZ104" s="9"/>
      <c r="JLA104" s="9"/>
      <c r="JLB104" s="9"/>
      <c r="JLC104" s="9"/>
      <c r="JLD104" s="9"/>
      <c r="JLE104" s="9"/>
      <c r="JLF104" s="9"/>
      <c r="JLG104" s="9"/>
      <c r="JLH104" s="9"/>
      <c r="JLI104" s="9"/>
      <c r="JLJ104" s="9"/>
      <c r="JLK104" s="9"/>
      <c r="JLL104" s="9"/>
      <c r="JLM104" s="9"/>
      <c r="JLN104" s="9"/>
      <c r="JLO104" s="9"/>
      <c r="JLP104" s="9"/>
      <c r="JLQ104" s="9"/>
      <c r="JLR104" s="9"/>
      <c r="JLS104" s="9"/>
      <c r="JLT104" s="9"/>
      <c r="JLU104" s="9"/>
      <c r="JLV104" s="9"/>
      <c r="JLW104" s="9"/>
      <c r="JLX104" s="9"/>
      <c r="JLY104" s="9"/>
      <c r="JLZ104" s="9"/>
      <c r="JMA104" s="9"/>
      <c r="JMB104" s="9"/>
      <c r="JMC104" s="9"/>
      <c r="JMD104" s="9"/>
      <c r="JME104" s="9"/>
      <c r="JMF104" s="9"/>
      <c r="JMG104" s="9"/>
      <c r="JMH104" s="9"/>
      <c r="JMI104" s="9"/>
      <c r="JMJ104" s="9"/>
      <c r="JMK104" s="9"/>
      <c r="JML104" s="9"/>
      <c r="JMM104" s="9"/>
      <c r="JMN104" s="9"/>
      <c r="JMO104" s="9"/>
      <c r="JMP104" s="9"/>
      <c r="JMQ104" s="9"/>
      <c r="JMR104" s="9"/>
      <c r="JMS104" s="9"/>
      <c r="JMT104" s="9"/>
      <c r="JMU104" s="9"/>
      <c r="JMV104" s="9"/>
      <c r="JMW104" s="9"/>
      <c r="JMX104" s="9"/>
      <c r="JMY104" s="9"/>
      <c r="JMZ104" s="9"/>
      <c r="JNA104" s="9"/>
      <c r="JNB104" s="9"/>
      <c r="JNC104" s="9"/>
      <c r="JND104" s="9"/>
      <c r="JNE104" s="9"/>
      <c r="JNF104" s="9"/>
      <c r="JNG104" s="9"/>
      <c r="JNH104" s="9"/>
      <c r="JNI104" s="9"/>
      <c r="JNJ104" s="9"/>
      <c r="JNK104" s="9"/>
      <c r="JNL104" s="9"/>
      <c r="JNM104" s="9"/>
      <c r="JNN104" s="9"/>
      <c r="JNO104" s="9"/>
      <c r="JNP104" s="9"/>
      <c r="JNQ104" s="9"/>
      <c r="JNR104" s="9"/>
      <c r="JNS104" s="9"/>
      <c r="JNT104" s="9"/>
      <c r="JNU104" s="9"/>
      <c r="JNV104" s="9"/>
      <c r="JNW104" s="9"/>
      <c r="JNX104" s="9"/>
      <c r="JNY104" s="9"/>
      <c r="JNZ104" s="9"/>
      <c r="JOA104" s="9"/>
      <c r="JOB104" s="9"/>
      <c r="JOC104" s="9"/>
      <c r="JOD104" s="9"/>
      <c r="JOE104" s="9"/>
      <c r="JOF104" s="9"/>
      <c r="JOG104" s="9"/>
      <c r="JOH104" s="9"/>
      <c r="JOI104" s="9"/>
      <c r="JOJ104" s="9"/>
      <c r="JOK104" s="9"/>
      <c r="JOL104" s="9"/>
      <c r="JOM104" s="9"/>
      <c r="JON104" s="9"/>
      <c r="JOO104" s="9"/>
      <c r="JOP104" s="9"/>
      <c r="JOQ104" s="9"/>
      <c r="JOR104" s="9"/>
      <c r="JOS104" s="9"/>
      <c r="JOT104" s="9"/>
      <c r="JOU104" s="9"/>
      <c r="JOV104" s="9"/>
      <c r="JOW104" s="9"/>
      <c r="JOX104" s="9"/>
      <c r="JOY104" s="9"/>
      <c r="JOZ104" s="9"/>
      <c r="JPA104" s="9"/>
      <c r="JPB104" s="9"/>
      <c r="JPC104" s="9"/>
      <c r="JPD104" s="9"/>
      <c r="JPE104" s="9"/>
      <c r="JPF104" s="9"/>
      <c r="JPG104" s="9"/>
      <c r="JPH104" s="9"/>
      <c r="JPI104" s="9"/>
      <c r="JPJ104" s="9"/>
      <c r="JPK104" s="9"/>
      <c r="JPL104" s="9"/>
      <c r="JPM104" s="9"/>
      <c r="JPN104" s="9"/>
      <c r="JPO104" s="9"/>
      <c r="JPP104" s="9"/>
      <c r="JPQ104" s="9"/>
      <c r="JPR104" s="9"/>
      <c r="JPS104" s="9"/>
      <c r="JPT104" s="9"/>
      <c r="JPU104" s="9"/>
      <c r="JPV104" s="9"/>
      <c r="JPW104" s="9"/>
      <c r="JPX104" s="9"/>
      <c r="JPY104" s="9"/>
      <c r="JPZ104" s="9"/>
      <c r="JQA104" s="9"/>
      <c r="JQB104" s="9"/>
      <c r="JQC104" s="9"/>
      <c r="JQD104" s="9"/>
      <c r="JQE104" s="9"/>
      <c r="JQF104" s="9"/>
      <c r="JQG104" s="9"/>
      <c r="JQH104" s="9"/>
      <c r="JQI104" s="9"/>
      <c r="JQJ104" s="9"/>
      <c r="JQK104" s="9"/>
      <c r="JQL104" s="9"/>
      <c r="JQM104" s="9"/>
      <c r="JQN104" s="9"/>
      <c r="JQO104" s="9"/>
      <c r="JQP104" s="9"/>
      <c r="JQQ104" s="9"/>
      <c r="JQR104" s="9"/>
      <c r="JQS104" s="9"/>
      <c r="JQT104" s="9"/>
      <c r="JQU104" s="9"/>
      <c r="JQV104" s="9"/>
      <c r="JQW104" s="9"/>
      <c r="JQX104" s="9"/>
      <c r="JQY104" s="9"/>
      <c r="JQZ104" s="9"/>
      <c r="JRA104" s="9"/>
      <c r="JRB104" s="9"/>
      <c r="JRC104" s="9"/>
      <c r="JRD104" s="9"/>
      <c r="JRE104" s="9"/>
      <c r="JRF104" s="9"/>
      <c r="JRG104" s="9"/>
      <c r="JRH104" s="9"/>
      <c r="JRI104" s="9"/>
      <c r="JRJ104" s="9"/>
      <c r="JRK104" s="9"/>
      <c r="JRL104" s="9"/>
      <c r="JRM104" s="9"/>
      <c r="JRN104" s="9"/>
      <c r="JRO104" s="9"/>
      <c r="JRP104" s="9"/>
      <c r="JRQ104" s="9"/>
      <c r="JRR104" s="9"/>
      <c r="JRS104" s="9"/>
      <c r="JRT104" s="9"/>
      <c r="JRU104" s="9"/>
      <c r="JRV104" s="9"/>
      <c r="JRW104" s="9"/>
      <c r="JRX104" s="9"/>
      <c r="JRY104" s="9"/>
      <c r="JRZ104" s="9"/>
      <c r="JSA104" s="9"/>
      <c r="JSB104" s="9"/>
      <c r="JSC104" s="9"/>
      <c r="JSD104" s="9"/>
      <c r="JSE104" s="9"/>
      <c r="JSF104" s="9"/>
      <c r="JSG104" s="9"/>
      <c r="JSH104" s="9"/>
      <c r="JSI104" s="9"/>
      <c r="JSJ104" s="9"/>
      <c r="JSK104" s="9"/>
      <c r="JSL104" s="9"/>
      <c r="JSM104" s="9"/>
      <c r="JSN104" s="9"/>
      <c r="JSO104" s="9"/>
      <c r="JSP104" s="9"/>
      <c r="JSQ104" s="9"/>
      <c r="JSR104" s="9"/>
      <c r="JSS104" s="9"/>
      <c r="JST104" s="9"/>
      <c r="JSU104" s="9"/>
      <c r="JSV104" s="9"/>
      <c r="JSW104" s="9"/>
      <c r="JSX104" s="9"/>
      <c r="JSY104" s="9"/>
      <c r="JSZ104" s="9"/>
      <c r="JTA104" s="9"/>
      <c r="JTB104" s="9"/>
      <c r="JTC104" s="9"/>
      <c r="JTD104" s="9"/>
      <c r="JTE104" s="9"/>
      <c r="JTF104" s="9"/>
      <c r="JTG104" s="9"/>
      <c r="JTH104" s="9"/>
      <c r="JTI104" s="9"/>
      <c r="JTJ104" s="9"/>
      <c r="JTK104" s="9"/>
      <c r="JTL104" s="9"/>
      <c r="JTM104" s="9"/>
      <c r="JTN104" s="9"/>
      <c r="JTO104" s="9"/>
      <c r="JTP104" s="9"/>
      <c r="JTQ104" s="9"/>
      <c r="JTR104" s="9"/>
      <c r="JTS104" s="9"/>
      <c r="JTT104" s="9"/>
      <c r="JTU104" s="9"/>
      <c r="JTV104" s="9"/>
      <c r="JTW104" s="9"/>
      <c r="JTX104" s="9"/>
      <c r="JTY104" s="9"/>
      <c r="JTZ104" s="9"/>
      <c r="JUA104" s="9"/>
      <c r="JUB104" s="9"/>
      <c r="JUC104" s="9"/>
      <c r="JUD104" s="9"/>
      <c r="JUE104" s="9"/>
      <c r="JUF104" s="9"/>
      <c r="JUG104" s="9"/>
      <c r="JUH104" s="9"/>
      <c r="JUI104" s="9"/>
      <c r="JUJ104" s="9"/>
      <c r="JUK104" s="9"/>
      <c r="JUL104" s="9"/>
      <c r="JUM104" s="9"/>
      <c r="JUN104" s="9"/>
      <c r="JUO104" s="9"/>
      <c r="JUP104" s="9"/>
      <c r="JUQ104" s="9"/>
      <c r="JUR104" s="9"/>
      <c r="JUS104" s="9"/>
      <c r="JUT104" s="9"/>
      <c r="JUU104" s="9"/>
      <c r="JUV104" s="9"/>
      <c r="JUW104" s="9"/>
      <c r="JUX104" s="9"/>
      <c r="JUY104" s="9"/>
      <c r="JUZ104" s="9"/>
      <c r="JVA104" s="9"/>
      <c r="JVB104" s="9"/>
      <c r="JVC104" s="9"/>
      <c r="JVD104" s="9"/>
      <c r="JVE104" s="9"/>
      <c r="JVF104" s="9"/>
      <c r="JVG104" s="9"/>
      <c r="JVH104" s="9"/>
      <c r="JVI104" s="9"/>
      <c r="JVJ104" s="9"/>
      <c r="JVK104" s="9"/>
      <c r="JVL104" s="9"/>
      <c r="JVM104" s="9"/>
      <c r="JVN104" s="9"/>
      <c r="JVO104" s="9"/>
      <c r="JVP104" s="9"/>
      <c r="JVQ104" s="9"/>
      <c r="JVR104" s="9"/>
      <c r="JVS104" s="9"/>
      <c r="JVT104" s="9"/>
      <c r="JVU104" s="9"/>
      <c r="JVV104" s="9"/>
      <c r="JVW104" s="9"/>
      <c r="JVX104" s="9"/>
      <c r="JVY104" s="9"/>
      <c r="JVZ104" s="9"/>
      <c r="JWA104" s="9"/>
      <c r="JWB104" s="9"/>
      <c r="JWC104" s="9"/>
      <c r="JWD104" s="9"/>
      <c r="JWE104" s="9"/>
      <c r="JWF104" s="9"/>
      <c r="JWG104" s="9"/>
      <c r="JWH104" s="9"/>
      <c r="JWI104" s="9"/>
      <c r="JWJ104" s="9"/>
      <c r="JWK104" s="9"/>
      <c r="JWL104" s="9"/>
      <c r="JWM104" s="9"/>
      <c r="JWN104" s="9"/>
      <c r="JWO104" s="9"/>
      <c r="JWP104" s="9"/>
      <c r="JWQ104" s="9"/>
      <c r="JWR104" s="9"/>
      <c r="JWS104" s="9"/>
      <c r="JWT104" s="9"/>
      <c r="JWU104" s="9"/>
      <c r="JWV104" s="9"/>
      <c r="JWW104" s="9"/>
      <c r="JWX104" s="9"/>
      <c r="JWY104" s="9"/>
      <c r="JWZ104" s="9"/>
      <c r="JXA104" s="9"/>
      <c r="JXB104" s="9"/>
      <c r="JXC104" s="9"/>
      <c r="JXD104" s="9"/>
      <c r="JXE104" s="9"/>
      <c r="JXF104" s="9"/>
      <c r="JXG104" s="9"/>
      <c r="JXH104" s="9"/>
      <c r="JXI104" s="9"/>
      <c r="JXJ104" s="9"/>
      <c r="JXK104" s="9"/>
      <c r="JXL104" s="9"/>
      <c r="JXM104" s="9"/>
      <c r="JXN104" s="9"/>
      <c r="JXO104" s="9"/>
      <c r="JXP104" s="9"/>
      <c r="JXQ104" s="9"/>
      <c r="JXR104" s="9"/>
      <c r="JXS104" s="9"/>
      <c r="JXT104" s="9"/>
      <c r="JXU104" s="9"/>
      <c r="JXV104" s="9"/>
      <c r="JXW104" s="9"/>
      <c r="JXX104" s="9"/>
      <c r="JXY104" s="9"/>
      <c r="JXZ104" s="9"/>
      <c r="JYA104" s="9"/>
      <c r="JYB104" s="9"/>
      <c r="JYC104" s="9"/>
      <c r="JYD104" s="9"/>
      <c r="JYE104" s="9"/>
      <c r="JYF104" s="9"/>
      <c r="JYG104" s="9"/>
      <c r="JYH104" s="9"/>
      <c r="JYI104" s="9"/>
      <c r="JYJ104" s="9"/>
      <c r="JYK104" s="9"/>
      <c r="JYL104" s="9"/>
      <c r="JYM104" s="9"/>
      <c r="JYN104" s="9"/>
      <c r="JYO104" s="9"/>
      <c r="JYP104" s="9"/>
      <c r="JYQ104" s="9"/>
      <c r="JYR104" s="9"/>
      <c r="JYS104" s="9"/>
      <c r="JYT104" s="9"/>
      <c r="JYU104" s="9"/>
      <c r="JYV104" s="9"/>
      <c r="JYW104" s="9"/>
      <c r="JYX104" s="9"/>
      <c r="JYY104" s="9"/>
      <c r="JYZ104" s="9"/>
      <c r="JZA104" s="9"/>
      <c r="JZB104" s="9"/>
      <c r="JZC104" s="9"/>
      <c r="JZD104" s="9"/>
      <c r="JZE104" s="9"/>
      <c r="JZF104" s="9"/>
      <c r="JZG104" s="9"/>
      <c r="JZH104" s="9"/>
      <c r="JZI104" s="9"/>
      <c r="JZJ104" s="9"/>
      <c r="JZK104" s="9"/>
      <c r="JZL104" s="9"/>
      <c r="JZM104" s="9"/>
      <c r="JZN104" s="9"/>
      <c r="JZO104" s="9"/>
      <c r="JZP104" s="9"/>
      <c r="JZQ104" s="9"/>
      <c r="JZR104" s="9"/>
      <c r="JZS104" s="9"/>
      <c r="JZT104" s="9"/>
      <c r="JZU104" s="9"/>
      <c r="JZV104" s="9"/>
      <c r="JZW104" s="9"/>
      <c r="JZX104" s="9"/>
      <c r="JZY104" s="9"/>
      <c r="JZZ104" s="9"/>
      <c r="KAA104" s="9"/>
      <c r="KAB104" s="9"/>
      <c r="KAC104" s="9"/>
      <c r="KAD104" s="9"/>
      <c r="KAE104" s="9"/>
      <c r="KAF104" s="9"/>
      <c r="KAG104" s="9"/>
      <c r="KAH104" s="9"/>
      <c r="KAI104" s="9"/>
      <c r="KAJ104" s="9"/>
      <c r="KAK104" s="9"/>
      <c r="KAL104" s="9"/>
      <c r="KAM104" s="9"/>
      <c r="KAN104" s="9"/>
      <c r="KAO104" s="9"/>
      <c r="KAP104" s="9"/>
      <c r="KAQ104" s="9"/>
      <c r="KAR104" s="9"/>
      <c r="KAS104" s="9"/>
      <c r="KAT104" s="9"/>
      <c r="KAU104" s="9"/>
      <c r="KAV104" s="9"/>
      <c r="KAW104" s="9"/>
      <c r="KAX104" s="9"/>
      <c r="KAY104" s="9"/>
      <c r="KAZ104" s="9"/>
      <c r="KBA104" s="9"/>
      <c r="KBB104" s="9"/>
      <c r="KBC104" s="9"/>
      <c r="KBD104" s="9"/>
      <c r="KBE104" s="9"/>
      <c r="KBF104" s="9"/>
      <c r="KBG104" s="9"/>
      <c r="KBH104" s="9"/>
      <c r="KBI104" s="9"/>
      <c r="KBJ104" s="9"/>
      <c r="KBK104" s="9"/>
      <c r="KBL104" s="9"/>
      <c r="KBM104" s="9"/>
      <c r="KBN104" s="9"/>
      <c r="KBO104" s="9"/>
      <c r="KBP104" s="9"/>
      <c r="KBQ104" s="9"/>
      <c r="KBR104" s="9"/>
      <c r="KBS104" s="9"/>
      <c r="KBT104" s="9"/>
      <c r="KBU104" s="9"/>
      <c r="KBV104" s="9"/>
      <c r="KBW104" s="9"/>
      <c r="KBX104" s="9"/>
      <c r="KBY104" s="9"/>
      <c r="KBZ104" s="9"/>
      <c r="KCA104" s="9"/>
      <c r="KCB104" s="9"/>
      <c r="KCC104" s="9"/>
      <c r="KCD104" s="9"/>
      <c r="KCE104" s="9"/>
      <c r="KCF104" s="9"/>
      <c r="KCG104" s="9"/>
      <c r="KCH104" s="9"/>
      <c r="KCI104" s="9"/>
      <c r="KCJ104" s="9"/>
      <c r="KCK104" s="9"/>
      <c r="KCL104" s="9"/>
      <c r="KCM104" s="9"/>
      <c r="KCN104" s="9"/>
      <c r="KCO104" s="9"/>
      <c r="KCP104" s="9"/>
      <c r="KCQ104" s="9"/>
      <c r="KCR104" s="9"/>
      <c r="KCS104" s="9"/>
      <c r="KCT104" s="9"/>
      <c r="KCU104" s="9"/>
      <c r="KCV104" s="9"/>
      <c r="KCW104" s="9"/>
      <c r="KCX104" s="9"/>
      <c r="KCY104" s="9"/>
      <c r="KCZ104" s="9"/>
      <c r="KDA104" s="9"/>
      <c r="KDB104" s="9"/>
      <c r="KDC104" s="9"/>
      <c r="KDD104" s="9"/>
      <c r="KDE104" s="9"/>
      <c r="KDF104" s="9"/>
      <c r="KDG104" s="9"/>
      <c r="KDH104" s="9"/>
      <c r="KDI104" s="9"/>
      <c r="KDJ104" s="9"/>
      <c r="KDK104" s="9"/>
      <c r="KDL104" s="9"/>
      <c r="KDM104" s="9"/>
      <c r="KDN104" s="9"/>
      <c r="KDO104" s="9"/>
      <c r="KDP104" s="9"/>
      <c r="KDQ104" s="9"/>
      <c r="KDR104" s="9"/>
      <c r="KDS104" s="9"/>
      <c r="KDT104" s="9"/>
      <c r="KDU104" s="9"/>
      <c r="KDV104" s="9"/>
      <c r="KDW104" s="9"/>
      <c r="KDX104" s="9"/>
      <c r="KDY104" s="9"/>
      <c r="KDZ104" s="9"/>
      <c r="KEA104" s="9"/>
      <c r="KEB104" s="9"/>
      <c r="KEC104" s="9"/>
      <c r="KED104" s="9"/>
      <c r="KEE104" s="9"/>
      <c r="KEF104" s="9"/>
      <c r="KEG104" s="9"/>
      <c r="KEH104" s="9"/>
      <c r="KEI104" s="9"/>
      <c r="KEJ104" s="9"/>
      <c r="KEK104" s="9"/>
      <c r="KEL104" s="9"/>
      <c r="KEM104" s="9"/>
      <c r="KEN104" s="9"/>
      <c r="KEO104" s="9"/>
      <c r="KEP104" s="9"/>
      <c r="KEQ104" s="9"/>
      <c r="KER104" s="9"/>
      <c r="KES104" s="9"/>
      <c r="KET104" s="9"/>
      <c r="KEU104" s="9"/>
      <c r="KEV104" s="9"/>
      <c r="KEW104" s="9"/>
      <c r="KEX104" s="9"/>
      <c r="KEY104" s="9"/>
      <c r="KEZ104" s="9"/>
      <c r="KFA104" s="9"/>
      <c r="KFB104" s="9"/>
      <c r="KFC104" s="9"/>
      <c r="KFD104" s="9"/>
      <c r="KFE104" s="9"/>
      <c r="KFF104" s="9"/>
      <c r="KFG104" s="9"/>
      <c r="KFH104" s="9"/>
      <c r="KFI104" s="9"/>
      <c r="KFJ104" s="9"/>
      <c r="KFK104" s="9"/>
      <c r="KFL104" s="9"/>
      <c r="KFM104" s="9"/>
      <c r="KFN104" s="9"/>
      <c r="KFO104" s="9"/>
      <c r="KFP104" s="9"/>
      <c r="KFQ104" s="9"/>
      <c r="KFR104" s="9"/>
      <c r="KFS104" s="9"/>
      <c r="KFT104" s="9"/>
      <c r="KFU104" s="9"/>
      <c r="KFV104" s="9"/>
      <c r="KFW104" s="9"/>
      <c r="KFX104" s="9"/>
      <c r="KFY104" s="9"/>
      <c r="KFZ104" s="9"/>
      <c r="KGA104" s="9"/>
      <c r="KGB104" s="9"/>
      <c r="KGC104" s="9"/>
      <c r="KGD104" s="9"/>
      <c r="KGE104" s="9"/>
      <c r="KGF104" s="9"/>
      <c r="KGG104" s="9"/>
      <c r="KGH104" s="9"/>
      <c r="KGI104" s="9"/>
      <c r="KGJ104" s="9"/>
      <c r="KGK104" s="9"/>
      <c r="KGL104" s="9"/>
      <c r="KGM104" s="9"/>
      <c r="KGN104" s="9"/>
      <c r="KGO104" s="9"/>
      <c r="KGP104" s="9"/>
      <c r="KGQ104" s="9"/>
      <c r="KGR104" s="9"/>
      <c r="KGS104" s="9"/>
      <c r="KGT104" s="9"/>
      <c r="KGU104" s="9"/>
      <c r="KGV104" s="9"/>
      <c r="KGW104" s="9"/>
      <c r="KGX104" s="9"/>
      <c r="KGY104" s="9"/>
      <c r="KGZ104" s="9"/>
      <c r="KHA104" s="9"/>
      <c r="KHB104" s="9"/>
      <c r="KHC104" s="9"/>
      <c r="KHD104" s="9"/>
      <c r="KHE104" s="9"/>
      <c r="KHF104" s="9"/>
      <c r="KHG104" s="9"/>
      <c r="KHH104" s="9"/>
      <c r="KHI104" s="9"/>
      <c r="KHJ104" s="9"/>
      <c r="KHK104" s="9"/>
      <c r="KHL104" s="9"/>
      <c r="KHM104" s="9"/>
      <c r="KHN104" s="9"/>
      <c r="KHO104" s="9"/>
      <c r="KHP104" s="9"/>
      <c r="KHQ104" s="9"/>
      <c r="KHR104" s="9"/>
      <c r="KHS104" s="9"/>
      <c r="KHT104" s="9"/>
      <c r="KHU104" s="9"/>
      <c r="KHV104" s="9"/>
      <c r="KHW104" s="9"/>
      <c r="KHX104" s="9"/>
      <c r="KHY104" s="9"/>
      <c r="KHZ104" s="9"/>
      <c r="KIA104" s="9"/>
      <c r="KIB104" s="9"/>
      <c r="KIC104" s="9"/>
      <c r="KID104" s="9"/>
      <c r="KIE104" s="9"/>
      <c r="KIF104" s="9"/>
      <c r="KIG104" s="9"/>
      <c r="KIH104" s="9"/>
      <c r="KII104" s="9"/>
      <c r="KIJ104" s="9"/>
      <c r="KIK104" s="9"/>
      <c r="KIL104" s="9"/>
      <c r="KIM104" s="9"/>
      <c r="KIN104" s="9"/>
      <c r="KIO104" s="9"/>
      <c r="KIP104" s="9"/>
      <c r="KIQ104" s="9"/>
      <c r="KIR104" s="9"/>
      <c r="KIS104" s="9"/>
      <c r="KIT104" s="9"/>
      <c r="KIU104" s="9"/>
      <c r="KIV104" s="9"/>
      <c r="KIW104" s="9"/>
      <c r="KIX104" s="9"/>
      <c r="KIY104" s="9"/>
      <c r="KIZ104" s="9"/>
      <c r="KJA104" s="9"/>
      <c r="KJB104" s="9"/>
      <c r="KJC104" s="9"/>
      <c r="KJD104" s="9"/>
      <c r="KJE104" s="9"/>
      <c r="KJF104" s="9"/>
      <c r="KJG104" s="9"/>
      <c r="KJH104" s="9"/>
      <c r="KJI104" s="9"/>
      <c r="KJJ104" s="9"/>
      <c r="KJK104" s="9"/>
      <c r="KJL104" s="9"/>
      <c r="KJM104" s="9"/>
      <c r="KJN104" s="9"/>
      <c r="KJO104" s="9"/>
      <c r="KJP104" s="9"/>
      <c r="KJQ104" s="9"/>
      <c r="KJR104" s="9"/>
      <c r="KJS104" s="9"/>
      <c r="KJT104" s="9"/>
      <c r="KJU104" s="9"/>
      <c r="KJV104" s="9"/>
      <c r="KJW104" s="9"/>
      <c r="KJX104" s="9"/>
      <c r="KJY104" s="9"/>
      <c r="KJZ104" s="9"/>
      <c r="KKA104" s="9"/>
      <c r="KKB104" s="9"/>
      <c r="KKC104" s="9"/>
      <c r="KKD104" s="9"/>
      <c r="KKE104" s="9"/>
      <c r="KKF104" s="9"/>
      <c r="KKG104" s="9"/>
      <c r="KKH104" s="9"/>
      <c r="KKI104" s="9"/>
      <c r="KKJ104" s="9"/>
      <c r="KKK104" s="9"/>
      <c r="KKL104" s="9"/>
      <c r="KKM104" s="9"/>
      <c r="KKN104" s="9"/>
      <c r="KKO104" s="9"/>
      <c r="KKP104" s="9"/>
      <c r="KKQ104" s="9"/>
      <c r="KKR104" s="9"/>
      <c r="KKS104" s="9"/>
      <c r="KKT104" s="9"/>
      <c r="KKU104" s="9"/>
      <c r="KKV104" s="9"/>
      <c r="KKW104" s="9"/>
      <c r="KKX104" s="9"/>
      <c r="KKY104" s="9"/>
      <c r="KKZ104" s="9"/>
      <c r="KLA104" s="9"/>
      <c r="KLB104" s="9"/>
      <c r="KLC104" s="9"/>
      <c r="KLD104" s="9"/>
      <c r="KLE104" s="9"/>
      <c r="KLF104" s="9"/>
      <c r="KLG104" s="9"/>
      <c r="KLH104" s="9"/>
      <c r="KLI104" s="9"/>
      <c r="KLJ104" s="9"/>
      <c r="KLK104" s="9"/>
      <c r="KLL104" s="9"/>
      <c r="KLM104" s="9"/>
      <c r="KLN104" s="9"/>
      <c r="KLO104" s="9"/>
      <c r="KLP104" s="9"/>
      <c r="KLQ104" s="9"/>
      <c r="KLR104" s="9"/>
      <c r="KLS104" s="9"/>
      <c r="KLT104" s="9"/>
      <c r="KLU104" s="9"/>
      <c r="KLV104" s="9"/>
      <c r="KLW104" s="9"/>
      <c r="KLX104" s="9"/>
      <c r="KLY104" s="9"/>
      <c r="KLZ104" s="9"/>
      <c r="KMA104" s="9"/>
      <c r="KMB104" s="9"/>
      <c r="KMC104" s="9"/>
      <c r="KMD104" s="9"/>
      <c r="KME104" s="9"/>
      <c r="KMF104" s="9"/>
      <c r="KMG104" s="9"/>
      <c r="KMH104" s="9"/>
      <c r="KMI104" s="9"/>
      <c r="KMJ104" s="9"/>
      <c r="KMK104" s="9"/>
      <c r="KML104" s="9"/>
      <c r="KMM104" s="9"/>
      <c r="KMN104" s="9"/>
      <c r="KMO104" s="9"/>
      <c r="KMP104" s="9"/>
      <c r="KMQ104" s="9"/>
      <c r="KMR104" s="9"/>
      <c r="KMS104" s="9"/>
      <c r="KMT104" s="9"/>
      <c r="KMU104" s="9"/>
      <c r="KMV104" s="9"/>
      <c r="KMW104" s="9"/>
      <c r="KMX104" s="9"/>
      <c r="KMY104" s="9"/>
      <c r="KMZ104" s="9"/>
      <c r="KNA104" s="9"/>
      <c r="KNB104" s="9"/>
      <c r="KNC104" s="9"/>
      <c r="KND104" s="9"/>
      <c r="KNE104" s="9"/>
      <c r="KNF104" s="9"/>
      <c r="KNG104" s="9"/>
      <c r="KNH104" s="9"/>
      <c r="KNI104" s="9"/>
      <c r="KNJ104" s="9"/>
      <c r="KNK104" s="9"/>
      <c r="KNL104" s="9"/>
      <c r="KNM104" s="9"/>
      <c r="KNN104" s="9"/>
      <c r="KNO104" s="9"/>
      <c r="KNP104" s="9"/>
      <c r="KNQ104" s="9"/>
      <c r="KNR104" s="9"/>
      <c r="KNS104" s="9"/>
      <c r="KNT104" s="9"/>
      <c r="KNU104" s="9"/>
      <c r="KNV104" s="9"/>
      <c r="KNW104" s="9"/>
      <c r="KNX104" s="9"/>
      <c r="KNY104" s="9"/>
      <c r="KNZ104" s="9"/>
      <c r="KOA104" s="9"/>
      <c r="KOB104" s="9"/>
      <c r="KOC104" s="9"/>
      <c r="KOD104" s="9"/>
      <c r="KOE104" s="9"/>
      <c r="KOF104" s="9"/>
      <c r="KOG104" s="9"/>
      <c r="KOH104" s="9"/>
      <c r="KOI104" s="9"/>
      <c r="KOJ104" s="9"/>
      <c r="KOK104" s="9"/>
      <c r="KOL104" s="9"/>
      <c r="KOM104" s="9"/>
      <c r="KON104" s="9"/>
      <c r="KOO104" s="9"/>
      <c r="KOP104" s="9"/>
      <c r="KOQ104" s="9"/>
      <c r="KOR104" s="9"/>
      <c r="KOS104" s="9"/>
      <c r="KOT104" s="9"/>
      <c r="KOU104" s="9"/>
      <c r="KOV104" s="9"/>
      <c r="KOW104" s="9"/>
      <c r="KOX104" s="9"/>
      <c r="KOY104" s="9"/>
      <c r="KOZ104" s="9"/>
      <c r="KPA104" s="9"/>
      <c r="KPB104" s="9"/>
      <c r="KPC104" s="9"/>
      <c r="KPD104" s="9"/>
      <c r="KPE104" s="9"/>
      <c r="KPF104" s="9"/>
      <c r="KPG104" s="9"/>
      <c r="KPH104" s="9"/>
      <c r="KPI104" s="9"/>
      <c r="KPJ104" s="9"/>
      <c r="KPK104" s="9"/>
      <c r="KPL104" s="9"/>
      <c r="KPM104" s="9"/>
      <c r="KPN104" s="9"/>
      <c r="KPO104" s="9"/>
      <c r="KPP104" s="9"/>
      <c r="KPQ104" s="9"/>
      <c r="KPR104" s="9"/>
      <c r="KPS104" s="9"/>
      <c r="KPT104" s="9"/>
      <c r="KPU104" s="9"/>
      <c r="KPV104" s="9"/>
      <c r="KPW104" s="9"/>
      <c r="KPX104" s="9"/>
      <c r="KPY104" s="9"/>
      <c r="KPZ104" s="9"/>
      <c r="KQA104" s="9"/>
      <c r="KQB104" s="9"/>
      <c r="KQC104" s="9"/>
      <c r="KQD104" s="9"/>
      <c r="KQE104" s="9"/>
      <c r="KQF104" s="9"/>
      <c r="KQG104" s="9"/>
      <c r="KQH104" s="9"/>
      <c r="KQI104" s="9"/>
      <c r="KQJ104" s="9"/>
      <c r="KQK104" s="9"/>
      <c r="KQL104" s="9"/>
      <c r="KQM104" s="9"/>
      <c r="KQN104" s="9"/>
      <c r="KQO104" s="9"/>
      <c r="KQP104" s="9"/>
      <c r="KQQ104" s="9"/>
      <c r="KQR104" s="9"/>
      <c r="KQS104" s="9"/>
      <c r="KQT104" s="9"/>
      <c r="KQU104" s="9"/>
      <c r="KQV104" s="9"/>
      <c r="KQW104" s="9"/>
      <c r="KQX104" s="9"/>
      <c r="KQY104" s="9"/>
      <c r="KQZ104" s="9"/>
      <c r="KRA104" s="9"/>
      <c r="KRB104" s="9"/>
      <c r="KRC104" s="9"/>
      <c r="KRD104" s="9"/>
      <c r="KRE104" s="9"/>
      <c r="KRF104" s="9"/>
      <c r="KRG104" s="9"/>
      <c r="KRH104" s="9"/>
      <c r="KRI104" s="9"/>
      <c r="KRJ104" s="9"/>
      <c r="KRK104" s="9"/>
      <c r="KRL104" s="9"/>
      <c r="KRM104" s="9"/>
      <c r="KRN104" s="9"/>
      <c r="KRO104" s="9"/>
      <c r="KRP104" s="9"/>
      <c r="KRQ104" s="9"/>
      <c r="KRR104" s="9"/>
      <c r="KRS104" s="9"/>
      <c r="KRT104" s="9"/>
      <c r="KRU104" s="9"/>
      <c r="KRV104" s="9"/>
      <c r="KRW104" s="9"/>
      <c r="KRX104" s="9"/>
      <c r="KRY104" s="9"/>
      <c r="KRZ104" s="9"/>
      <c r="KSA104" s="9"/>
      <c r="KSB104" s="9"/>
      <c r="KSC104" s="9"/>
      <c r="KSD104" s="9"/>
      <c r="KSE104" s="9"/>
      <c r="KSF104" s="9"/>
      <c r="KSG104" s="9"/>
      <c r="KSH104" s="9"/>
      <c r="KSI104" s="9"/>
      <c r="KSJ104" s="9"/>
      <c r="KSK104" s="9"/>
      <c r="KSL104" s="9"/>
      <c r="KSM104" s="9"/>
      <c r="KSN104" s="9"/>
      <c r="KSO104" s="9"/>
      <c r="KSP104" s="9"/>
      <c r="KSQ104" s="9"/>
      <c r="KSR104" s="9"/>
      <c r="KSS104" s="9"/>
      <c r="KST104" s="9"/>
      <c r="KSU104" s="9"/>
      <c r="KSV104" s="9"/>
      <c r="KSW104" s="9"/>
      <c r="KSX104" s="9"/>
      <c r="KSY104" s="9"/>
      <c r="KSZ104" s="9"/>
      <c r="KTA104" s="9"/>
      <c r="KTB104" s="9"/>
      <c r="KTC104" s="9"/>
      <c r="KTD104" s="9"/>
      <c r="KTE104" s="9"/>
      <c r="KTF104" s="9"/>
      <c r="KTG104" s="9"/>
      <c r="KTH104" s="9"/>
      <c r="KTI104" s="9"/>
      <c r="KTJ104" s="9"/>
      <c r="KTK104" s="9"/>
      <c r="KTL104" s="9"/>
      <c r="KTM104" s="9"/>
      <c r="KTN104" s="9"/>
      <c r="KTO104" s="9"/>
      <c r="KTP104" s="9"/>
      <c r="KTQ104" s="9"/>
      <c r="KTR104" s="9"/>
      <c r="KTS104" s="9"/>
      <c r="KTT104" s="9"/>
      <c r="KTU104" s="9"/>
      <c r="KTV104" s="9"/>
      <c r="KTW104" s="9"/>
      <c r="KTX104" s="9"/>
      <c r="KTY104" s="9"/>
      <c r="KTZ104" s="9"/>
      <c r="KUA104" s="9"/>
      <c r="KUB104" s="9"/>
      <c r="KUC104" s="9"/>
      <c r="KUD104" s="9"/>
      <c r="KUE104" s="9"/>
      <c r="KUF104" s="9"/>
      <c r="KUG104" s="9"/>
      <c r="KUH104" s="9"/>
      <c r="KUI104" s="9"/>
      <c r="KUJ104" s="9"/>
      <c r="KUK104" s="9"/>
      <c r="KUL104" s="9"/>
      <c r="KUM104" s="9"/>
      <c r="KUN104" s="9"/>
      <c r="KUO104" s="9"/>
      <c r="KUP104" s="9"/>
      <c r="KUQ104" s="9"/>
      <c r="KUR104" s="9"/>
      <c r="KUS104" s="9"/>
      <c r="KUT104" s="9"/>
      <c r="KUU104" s="9"/>
      <c r="KUV104" s="9"/>
      <c r="KUW104" s="9"/>
      <c r="KUX104" s="9"/>
      <c r="KUY104" s="9"/>
      <c r="KUZ104" s="9"/>
      <c r="KVA104" s="9"/>
      <c r="KVB104" s="9"/>
      <c r="KVC104" s="9"/>
      <c r="KVD104" s="9"/>
      <c r="KVE104" s="9"/>
      <c r="KVF104" s="9"/>
      <c r="KVG104" s="9"/>
      <c r="KVH104" s="9"/>
      <c r="KVI104" s="9"/>
      <c r="KVJ104" s="9"/>
      <c r="KVK104" s="9"/>
      <c r="KVL104" s="9"/>
      <c r="KVM104" s="9"/>
      <c r="KVN104" s="9"/>
      <c r="KVO104" s="9"/>
      <c r="KVP104" s="9"/>
      <c r="KVQ104" s="9"/>
      <c r="KVR104" s="9"/>
      <c r="KVS104" s="9"/>
      <c r="KVT104" s="9"/>
      <c r="KVU104" s="9"/>
      <c r="KVV104" s="9"/>
      <c r="KVW104" s="9"/>
      <c r="KVX104" s="9"/>
      <c r="KVY104" s="9"/>
      <c r="KVZ104" s="9"/>
      <c r="KWA104" s="9"/>
      <c r="KWB104" s="9"/>
      <c r="KWC104" s="9"/>
      <c r="KWD104" s="9"/>
      <c r="KWE104" s="9"/>
      <c r="KWF104" s="9"/>
      <c r="KWG104" s="9"/>
      <c r="KWH104" s="9"/>
      <c r="KWI104" s="9"/>
      <c r="KWJ104" s="9"/>
      <c r="KWK104" s="9"/>
      <c r="KWL104" s="9"/>
      <c r="KWM104" s="9"/>
      <c r="KWN104" s="9"/>
      <c r="KWO104" s="9"/>
      <c r="KWP104" s="9"/>
      <c r="KWQ104" s="9"/>
      <c r="KWR104" s="9"/>
      <c r="KWS104" s="9"/>
      <c r="KWT104" s="9"/>
      <c r="KWU104" s="9"/>
      <c r="KWV104" s="9"/>
      <c r="KWW104" s="9"/>
      <c r="KWX104" s="9"/>
      <c r="KWY104" s="9"/>
      <c r="KWZ104" s="9"/>
      <c r="KXA104" s="9"/>
      <c r="KXB104" s="9"/>
      <c r="KXC104" s="9"/>
      <c r="KXD104" s="9"/>
      <c r="KXE104" s="9"/>
      <c r="KXF104" s="9"/>
      <c r="KXG104" s="9"/>
      <c r="KXH104" s="9"/>
      <c r="KXI104" s="9"/>
      <c r="KXJ104" s="9"/>
      <c r="KXK104" s="9"/>
      <c r="KXL104" s="9"/>
      <c r="KXM104" s="9"/>
      <c r="KXN104" s="9"/>
      <c r="KXO104" s="9"/>
      <c r="KXP104" s="9"/>
      <c r="KXQ104" s="9"/>
      <c r="KXR104" s="9"/>
      <c r="KXS104" s="9"/>
      <c r="KXT104" s="9"/>
      <c r="KXU104" s="9"/>
      <c r="KXV104" s="9"/>
      <c r="KXW104" s="9"/>
      <c r="KXX104" s="9"/>
      <c r="KXY104" s="9"/>
      <c r="KXZ104" s="9"/>
      <c r="KYA104" s="9"/>
      <c r="KYB104" s="9"/>
      <c r="KYC104" s="9"/>
      <c r="KYD104" s="9"/>
      <c r="KYE104" s="9"/>
      <c r="KYF104" s="9"/>
      <c r="KYG104" s="9"/>
      <c r="KYH104" s="9"/>
      <c r="KYI104" s="9"/>
      <c r="KYJ104" s="9"/>
      <c r="KYK104" s="9"/>
      <c r="KYL104" s="9"/>
      <c r="KYM104" s="9"/>
      <c r="KYN104" s="9"/>
      <c r="KYO104" s="9"/>
      <c r="KYP104" s="9"/>
      <c r="KYQ104" s="9"/>
      <c r="KYR104" s="9"/>
      <c r="KYS104" s="9"/>
      <c r="KYT104" s="9"/>
      <c r="KYU104" s="9"/>
      <c r="KYV104" s="9"/>
      <c r="KYW104" s="9"/>
      <c r="KYX104" s="9"/>
      <c r="KYY104" s="9"/>
      <c r="KYZ104" s="9"/>
      <c r="KZA104" s="9"/>
      <c r="KZB104" s="9"/>
      <c r="KZC104" s="9"/>
      <c r="KZD104" s="9"/>
      <c r="KZE104" s="9"/>
      <c r="KZF104" s="9"/>
      <c r="KZG104" s="9"/>
      <c r="KZH104" s="9"/>
      <c r="KZI104" s="9"/>
      <c r="KZJ104" s="9"/>
      <c r="KZK104" s="9"/>
      <c r="KZL104" s="9"/>
      <c r="KZM104" s="9"/>
      <c r="KZN104" s="9"/>
      <c r="KZO104" s="9"/>
      <c r="KZP104" s="9"/>
      <c r="KZQ104" s="9"/>
      <c r="KZR104" s="9"/>
      <c r="KZS104" s="9"/>
      <c r="KZT104" s="9"/>
      <c r="KZU104" s="9"/>
      <c r="KZV104" s="9"/>
      <c r="KZW104" s="9"/>
      <c r="KZX104" s="9"/>
      <c r="KZY104" s="9"/>
      <c r="KZZ104" s="9"/>
      <c r="LAA104" s="9"/>
      <c r="LAB104" s="9"/>
      <c r="LAC104" s="9"/>
      <c r="LAD104" s="9"/>
      <c r="LAE104" s="9"/>
      <c r="LAF104" s="9"/>
      <c r="LAG104" s="9"/>
      <c r="LAH104" s="9"/>
      <c r="LAI104" s="9"/>
      <c r="LAJ104" s="9"/>
      <c r="LAK104" s="9"/>
      <c r="LAL104" s="9"/>
      <c r="LAM104" s="9"/>
      <c r="LAN104" s="9"/>
      <c r="LAO104" s="9"/>
      <c r="LAP104" s="9"/>
      <c r="LAQ104" s="9"/>
      <c r="LAR104" s="9"/>
      <c r="LAS104" s="9"/>
      <c r="LAT104" s="9"/>
      <c r="LAU104" s="9"/>
      <c r="LAV104" s="9"/>
      <c r="LAW104" s="9"/>
      <c r="LAX104" s="9"/>
      <c r="LAY104" s="9"/>
      <c r="LAZ104" s="9"/>
      <c r="LBA104" s="9"/>
      <c r="LBB104" s="9"/>
      <c r="LBC104" s="9"/>
      <c r="LBD104" s="9"/>
      <c r="LBE104" s="9"/>
      <c r="LBF104" s="9"/>
      <c r="LBG104" s="9"/>
      <c r="LBH104" s="9"/>
      <c r="LBI104" s="9"/>
      <c r="LBJ104" s="9"/>
      <c r="LBK104" s="9"/>
      <c r="LBL104" s="9"/>
      <c r="LBM104" s="9"/>
      <c r="LBN104" s="9"/>
      <c r="LBO104" s="9"/>
      <c r="LBP104" s="9"/>
      <c r="LBQ104" s="9"/>
      <c r="LBR104" s="9"/>
      <c r="LBS104" s="9"/>
      <c r="LBT104" s="9"/>
      <c r="LBU104" s="9"/>
      <c r="LBV104" s="9"/>
      <c r="LBW104" s="9"/>
      <c r="LBX104" s="9"/>
      <c r="LBY104" s="9"/>
      <c r="LBZ104" s="9"/>
      <c r="LCA104" s="9"/>
      <c r="LCB104" s="9"/>
      <c r="LCC104" s="9"/>
      <c r="LCD104" s="9"/>
      <c r="LCE104" s="9"/>
      <c r="LCF104" s="9"/>
      <c r="LCG104" s="9"/>
      <c r="LCH104" s="9"/>
      <c r="LCI104" s="9"/>
      <c r="LCJ104" s="9"/>
      <c r="LCK104" s="9"/>
      <c r="LCL104" s="9"/>
      <c r="LCM104" s="9"/>
      <c r="LCN104" s="9"/>
      <c r="LCO104" s="9"/>
      <c r="LCP104" s="9"/>
      <c r="LCQ104" s="9"/>
      <c r="LCR104" s="9"/>
      <c r="LCS104" s="9"/>
      <c r="LCT104" s="9"/>
      <c r="LCU104" s="9"/>
      <c r="LCV104" s="9"/>
      <c r="LCW104" s="9"/>
      <c r="LCX104" s="9"/>
      <c r="LCY104" s="9"/>
      <c r="LCZ104" s="9"/>
      <c r="LDA104" s="9"/>
      <c r="LDB104" s="9"/>
      <c r="LDC104" s="9"/>
      <c r="LDD104" s="9"/>
      <c r="LDE104" s="9"/>
      <c r="LDF104" s="9"/>
      <c r="LDG104" s="9"/>
      <c r="LDH104" s="9"/>
      <c r="LDI104" s="9"/>
      <c r="LDJ104" s="9"/>
      <c r="LDK104" s="9"/>
      <c r="LDL104" s="9"/>
      <c r="LDM104" s="9"/>
      <c r="LDN104" s="9"/>
      <c r="LDO104" s="9"/>
      <c r="LDP104" s="9"/>
      <c r="LDQ104" s="9"/>
      <c r="LDR104" s="9"/>
      <c r="LDS104" s="9"/>
      <c r="LDT104" s="9"/>
      <c r="LDU104" s="9"/>
      <c r="LDV104" s="9"/>
      <c r="LDW104" s="9"/>
      <c r="LDX104" s="9"/>
      <c r="LDY104" s="9"/>
      <c r="LDZ104" s="9"/>
      <c r="LEA104" s="9"/>
      <c r="LEB104" s="9"/>
      <c r="LEC104" s="9"/>
      <c r="LED104" s="9"/>
      <c r="LEE104" s="9"/>
      <c r="LEF104" s="9"/>
      <c r="LEG104" s="9"/>
      <c r="LEH104" s="9"/>
      <c r="LEI104" s="9"/>
      <c r="LEJ104" s="9"/>
      <c r="LEK104" s="9"/>
      <c r="LEL104" s="9"/>
      <c r="LEM104" s="9"/>
      <c r="LEN104" s="9"/>
      <c r="LEO104" s="9"/>
      <c r="LEP104" s="9"/>
      <c r="LEQ104" s="9"/>
      <c r="LER104" s="9"/>
      <c r="LES104" s="9"/>
      <c r="LET104" s="9"/>
      <c r="LEU104" s="9"/>
      <c r="LEV104" s="9"/>
      <c r="LEW104" s="9"/>
      <c r="LEX104" s="9"/>
      <c r="LEY104" s="9"/>
      <c r="LEZ104" s="9"/>
      <c r="LFA104" s="9"/>
      <c r="LFB104" s="9"/>
      <c r="LFC104" s="9"/>
      <c r="LFD104" s="9"/>
      <c r="LFE104" s="9"/>
      <c r="LFF104" s="9"/>
      <c r="LFG104" s="9"/>
      <c r="LFH104" s="9"/>
      <c r="LFI104" s="9"/>
      <c r="LFJ104" s="9"/>
      <c r="LFK104" s="9"/>
      <c r="LFL104" s="9"/>
      <c r="LFM104" s="9"/>
      <c r="LFN104" s="9"/>
      <c r="LFO104" s="9"/>
      <c r="LFP104" s="9"/>
      <c r="LFQ104" s="9"/>
      <c r="LFR104" s="9"/>
      <c r="LFS104" s="9"/>
      <c r="LFT104" s="9"/>
      <c r="LFU104" s="9"/>
      <c r="LFV104" s="9"/>
      <c r="LFW104" s="9"/>
      <c r="LFX104" s="9"/>
      <c r="LFY104" s="9"/>
      <c r="LFZ104" s="9"/>
      <c r="LGA104" s="9"/>
      <c r="LGB104" s="9"/>
      <c r="LGC104" s="9"/>
      <c r="LGD104" s="9"/>
      <c r="LGE104" s="9"/>
      <c r="LGF104" s="9"/>
      <c r="LGG104" s="9"/>
      <c r="LGH104" s="9"/>
      <c r="LGI104" s="9"/>
      <c r="LGJ104" s="9"/>
      <c r="LGK104" s="9"/>
      <c r="LGL104" s="9"/>
      <c r="LGM104" s="9"/>
      <c r="LGN104" s="9"/>
      <c r="LGO104" s="9"/>
      <c r="LGP104" s="9"/>
      <c r="LGQ104" s="9"/>
      <c r="LGR104" s="9"/>
      <c r="LGS104" s="9"/>
      <c r="LGT104" s="9"/>
      <c r="LGU104" s="9"/>
      <c r="LGV104" s="9"/>
      <c r="LGW104" s="9"/>
      <c r="LGX104" s="9"/>
      <c r="LGY104" s="9"/>
      <c r="LGZ104" s="9"/>
      <c r="LHA104" s="9"/>
      <c r="LHB104" s="9"/>
      <c r="LHC104" s="9"/>
      <c r="LHD104" s="9"/>
      <c r="LHE104" s="9"/>
      <c r="LHF104" s="9"/>
      <c r="LHG104" s="9"/>
      <c r="LHH104" s="9"/>
      <c r="LHI104" s="9"/>
      <c r="LHJ104" s="9"/>
      <c r="LHK104" s="9"/>
      <c r="LHL104" s="9"/>
      <c r="LHM104" s="9"/>
      <c r="LHN104" s="9"/>
      <c r="LHO104" s="9"/>
      <c r="LHP104" s="9"/>
      <c r="LHQ104" s="9"/>
      <c r="LHR104" s="9"/>
      <c r="LHS104" s="9"/>
      <c r="LHT104" s="9"/>
      <c r="LHU104" s="9"/>
      <c r="LHV104" s="9"/>
      <c r="LHW104" s="9"/>
      <c r="LHX104" s="9"/>
      <c r="LHY104" s="9"/>
      <c r="LHZ104" s="9"/>
      <c r="LIA104" s="9"/>
      <c r="LIB104" s="9"/>
      <c r="LIC104" s="9"/>
      <c r="LID104" s="9"/>
      <c r="LIE104" s="9"/>
      <c r="LIF104" s="9"/>
      <c r="LIG104" s="9"/>
      <c r="LIH104" s="9"/>
      <c r="LII104" s="9"/>
      <c r="LIJ104" s="9"/>
      <c r="LIK104" s="9"/>
      <c r="LIL104" s="9"/>
      <c r="LIM104" s="9"/>
      <c r="LIN104" s="9"/>
      <c r="LIO104" s="9"/>
      <c r="LIP104" s="9"/>
      <c r="LIQ104" s="9"/>
      <c r="LIR104" s="9"/>
      <c r="LIS104" s="9"/>
      <c r="LIT104" s="9"/>
      <c r="LIU104" s="9"/>
      <c r="LIV104" s="9"/>
      <c r="LIW104" s="9"/>
      <c r="LIX104" s="9"/>
      <c r="LIY104" s="9"/>
      <c r="LIZ104" s="9"/>
      <c r="LJA104" s="9"/>
      <c r="LJB104" s="9"/>
      <c r="LJC104" s="9"/>
      <c r="LJD104" s="9"/>
      <c r="LJE104" s="9"/>
      <c r="LJF104" s="9"/>
      <c r="LJG104" s="9"/>
      <c r="LJH104" s="9"/>
      <c r="LJI104" s="9"/>
      <c r="LJJ104" s="9"/>
      <c r="LJK104" s="9"/>
      <c r="LJL104" s="9"/>
      <c r="LJM104" s="9"/>
      <c r="LJN104" s="9"/>
      <c r="LJO104" s="9"/>
      <c r="LJP104" s="9"/>
      <c r="LJQ104" s="9"/>
      <c r="LJR104" s="9"/>
      <c r="LJS104" s="9"/>
      <c r="LJT104" s="9"/>
      <c r="LJU104" s="9"/>
      <c r="LJV104" s="9"/>
      <c r="LJW104" s="9"/>
      <c r="LJX104" s="9"/>
      <c r="LJY104" s="9"/>
      <c r="LJZ104" s="9"/>
      <c r="LKA104" s="9"/>
      <c r="LKB104" s="9"/>
      <c r="LKC104" s="9"/>
      <c r="LKD104" s="9"/>
      <c r="LKE104" s="9"/>
      <c r="LKF104" s="9"/>
      <c r="LKG104" s="9"/>
      <c r="LKH104" s="9"/>
      <c r="LKI104" s="9"/>
      <c r="LKJ104" s="9"/>
      <c r="LKK104" s="9"/>
      <c r="LKL104" s="9"/>
      <c r="LKM104" s="9"/>
      <c r="LKN104" s="9"/>
      <c r="LKO104" s="9"/>
      <c r="LKP104" s="9"/>
      <c r="LKQ104" s="9"/>
      <c r="LKR104" s="9"/>
      <c r="LKS104" s="9"/>
      <c r="LKT104" s="9"/>
      <c r="LKU104" s="9"/>
      <c r="LKV104" s="9"/>
      <c r="LKW104" s="9"/>
      <c r="LKX104" s="9"/>
      <c r="LKY104" s="9"/>
      <c r="LKZ104" s="9"/>
      <c r="LLA104" s="9"/>
      <c r="LLB104" s="9"/>
      <c r="LLC104" s="9"/>
      <c r="LLD104" s="9"/>
      <c r="LLE104" s="9"/>
      <c r="LLF104" s="9"/>
      <c r="LLG104" s="9"/>
      <c r="LLH104" s="9"/>
      <c r="LLI104" s="9"/>
      <c r="LLJ104" s="9"/>
      <c r="LLK104" s="9"/>
      <c r="LLL104" s="9"/>
      <c r="LLM104" s="9"/>
      <c r="LLN104" s="9"/>
      <c r="LLO104" s="9"/>
      <c r="LLP104" s="9"/>
      <c r="LLQ104" s="9"/>
      <c r="LLR104" s="9"/>
      <c r="LLS104" s="9"/>
      <c r="LLT104" s="9"/>
      <c r="LLU104" s="9"/>
      <c r="LLV104" s="9"/>
      <c r="LLW104" s="9"/>
      <c r="LLX104" s="9"/>
      <c r="LLY104" s="9"/>
      <c r="LLZ104" s="9"/>
      <c r="LMA104" s="9"/>
      <c r="LMB104" s="9"/>
      <c r="LMC104" s="9"/>
      <c r="LMD104" s="9"/>
      <c r="LME104" s="9"/>
      <c r="LMF104" s="9"/>
      <c r="LMG104" s="9"/>
      <c r="LMH104" s="9"/>
      <c r="LMI104" s="9"/>
      <c r="LMJ104" s="9"/>
      <c r="LMK104" s="9"/>
      <c r="LML104" s="9"/>
      <c r="LMM104" s="9"/>
      <c r="LMN104" s="9"/>
      <c r="LMO104" s="9"/>
      <c r="LMP104" s="9"/>
      <c r="LMQ104" s="9"/>
      <c r="LMR104" s="9"/>
      <c r="LMS104" s="9"/>
      <c r="LMT104" s="9"/>
      <c r="LMU104" s="9"/>
      <c r="LMV104" s="9"/>
      <c r="LMW104" s="9"/>
      <c r="LMX104" s="9"/>
      <c r="LMY104" s="9"/>
      <c r="LMZ104" s="9"/>
      <c r="LNA104" s="9"/>
      <c r="LNB104" s="9"/>
      <c r="LNC104" s="9"/>
      <c r="LND104" s="9"/>
      <c r="LNE104" s="9"/>
      <c r="LNF104" s="9"/>
      <c r="LNG104" s="9"/>
      <c r="LNH104" s="9"/>
      <c r="LNI104" s="9"/>
      <c r="LNJ104" s="9"/>
      <c r="LNK104" s="9"/>
      <c r="LNL104" s="9"/>
      <c r="LNM104" s="9"/>
      <c r="LNN104" s="9"/>
      <c r="LNO104" s="9"/>
      <c r="LNP104" s="9"/>
      <c r="LNQ104" s="9"/>
      <c r="LNR104" s="9"/>
      <c r="LNS104" s="9"/>
      <c r="LNT104" s="9"/>
      <c r="LNU104" s="9"/>
      <c r="LNV104" s="9"/>
      <c r="LNW104" s="9"/>
      <c r="LNX104" s="9"/>
      <c r="LNY104" s="9"/>
      <c r="LNZ104" s="9"/>
      <c r="LOA104" s="9"/>
      <c r="LOB104" s="9"/>
      <c r="LOC104" s="9"/>
      <c r="LOD104" s="9"/>
      <c r="LOE104" s="9"/>
      <c r="LOF104" s="9"/>
      <c r="LOG104" s="9"/>
      <c r="LOH104" s="9"/>
      <c r="LOI104" s="9"/>
      <c r="LOJ104" s="9"/>
      <c r="LOK104" s="9"/>
      <c r="LOL104" s="9"/>
      <c r="LOM104" s="9"/>
      <c r="LON104" s="9"/>
      <c r="LOO104" s="9"/>
      <c r="LOP104" s="9"/>
      <c r="LOQ104" s="9"/>
      <c r="LOR104" s="9"/>
      <c r="LOS104" s="9"/>
      <c r="LOT104" s="9"/>
      <c r="LOU104" s="9"/>
      <c r="LOV104" s="9"/>
      <c r="LOW104" s="9"/>
      <c r="LOX104" s="9"/>
      <c r="LOY104" s="9"/>
      <c r="LOZ104" s="9"/>
      <c r="LPA104" s="9"/>
      <c r="LPB104" s="9"/>
      <c r="LPC104" s="9"/>
      <c r="LPD104" s="9"/>
      <c r="LPE104" s="9"/>
      <c r="LPF104" s="9"/>
      <c r="LPG104" s="9"/>
      <c r="LPH104" s="9"/>
      <c r="LPI104" s="9"/>
      <c r="LPJ104" s="9"/>
      <c r="LPK104" s="9"/>
      <c r="LPL104" s="9"/>
      <c r="LPM104" s="9"/>
      <c r="LPN104" s="9"/>
      <c r="LPO104" s="9"/>
      <c r="LPP104" s="9"/>
      <c r="LPQ104" s="9"/>
      <c r="LPR104" s="9"/>
      <c r="LPS104" s="9"/>
      <c r="LPT104" s="9"/>
      <c r="LPU104" s="9"/>
      <c r="LPV104" s="9"/>
      <c r="LPW104" s="9"/>
      <c r="LPX104" s="9"/>
      <c r="LPY104" s="9"/>
      <c r="LPZ104" s="9"/>
      <c r="LQA104" s="9"/>
      <c r="LQB104" s="9"/>
      <c r="LQC104" s="9"/>
      <c r="LQD104" s="9"/>
      <c r="LQE104" s="9"/>
      <c r="LQF104" s="9"/>
      <c r="LQG104" s="9"/>
      <c r="LQH104" s="9"/>
      <c r="LQI104" s="9"/>
      <c r="LQJ104" s="9"/>
      <c r="LQK104" s="9"/>
      <c r="LQL104" s="9"/>
      <c r="LQM104" s="9"/>
      <c r="LQN104" s="9"/>
      <c r="LQO104" s="9"/>
      <c r="LQP104" s="9"/>
      <c r="LQQ104" s="9"/>
      <c r="LQR104" s="9"/>
      <c r="LQS104" s="9"/>
      <c r="LQT104" s="9"/>
      <c r="LQU104" s="9"/>
      <c r="LQV104" s="9"/>
      <c r="LQW104" s="9"/>
      <c r="LQX104" s="9"/>
      <c r="LQY104" s="9"/>
      <c r="LQZ104" s="9"/>
      <c r="LRA104" s="9"/>
      <c r="LRB104" s="9"/>
      <c r="LRC104" s="9"/>
      <c r="LRD104" s="9"/>
      <c r="LRE104" s="9"/>
      <c r="LRF104" s="9"/>
      <c r="LRG104" s="9"/>
      <c r="LRH104" s="9"/>
      <c r="LRI104" s="9"/>
      <c r="LRJ104" s="9"/>
      <c r="LRK104" s="9"/>
      <c r="LRL104" s="9"/>
      <c r="LRM104" s="9"/>
      <c r="LRN104" s="9"/>
      <c r="LRO104" s="9"/>
      <c r="LRP104" s="9"/>
      <c r="LRQ104" s="9"/>
      <c r="LRR104" s="9"/>
      <c r="LRS104" s="9"/>
      <c r="LRT104" s="9"/>
      <c r="LRU104" s="9"/>
      <c r="LRV104" s="9"/>
      <c r="LRW104" s="9"/>
      <c r="LRX104" s="9"/>
      <c r="LRY104" s="9"/>
      <c r="LRZ104" s="9"/>
      <c r="LSA104" s="9"/>
      <c r="LSB104" s="9"/>
      <c r="LSC104" s="9"/>
      <c r="LSD104" s="9"/>
      <c r="LSE104" s="9"/>
      <c r="LSF104" s="9"/>
      <c r="LSG104" s="9"/>
      <c r="LSH104" s="9"/>
      <c r="LSI104" s="9"/>
      <c r="LSJ104" s="9"/>
      <c r="LSK104" s="9"/>
      <c r="LSL104" s="9"/>
      <c r="LSM104" s="9"/>
      <c r="LSN104" s="9"/>
      <c r="LSO104" s="9"/>
      <c r="LSP104" s="9"/>
      <c r="LSQ104" s="9"/>
      <c r="LSR104" s="9"/>
      <c r="LSS104" s="9"/>
      <c r="LST104" s="9"/>
      <c r="LSU104" s="9"/>
      <c r="LSV104" s="9"/>
      <c r="LSW104" s="9"/>
      <c r="LSX104" s="9"/>
      <c r="LSY104" s="9"/>
      <c r="LSZ104" s="9"/>
      <c r="LTA104" s="9"/>
      <c r="LTB104" s="9"/>
      <c r="LTC104" s="9"/>
      <c r="LTD104" s="9"/>
      <c r="LTE104" s="9"/>
      <c r="LTF104" s="9"/>
      <c r="LTG104" s="9"/>
      <c r="LTH104" s="9"/>
      <c r="LTI104" s="9"/>
      <c r="LTJ104" s="9"/>
      <c r="LTK104" s="9"/>
      <c r="LTL104" s="9"/>
      <c r="LTM104" s="9"/>
      <c r="LTN104" s="9"/>
      <c r="LTO104" s="9"/>
      <c r="LTP104" s="9"/>
      <c r="LTQ104" s="9"/>
      <c r="LTR104" s="9"/>
      <c r="LTS104" s="9"/>
      <c r="LTT104" s="9"/>
      <c r="LTU104" s="9"/>
      <c r="LTV104" s="9"/>
      <c r="LTW104" s="9"/>
      <c r="LTX104" s="9"/>
      <c r="LTY104" s="9"/>
      <c r="LTZ104" s="9"/>
      <c r="LUA104" s="9"/>
      <c r="LUB104" s="9"/>
      <c r="LUC104" s="9"/>
      <c r="LUD104" s="9"/>
      <c r="LUE104" s="9"/>
      <c r="LUF104" s="9"/>
      <c r="LUG104" s="9"/>
      <c r="LUH104" s="9"/>
      <c r="LUI104" s="9"/>
      <c r="LUJ104" s="9"/>
      <c r="LUK104" s="9"/>
      <c r="LUL104" s="9"/>
      <c r="LUM104" s="9"/>
      <c r="LUN104" s="9"/>
      <c r="LUO104" s="9"/>
      <c r="LUP104" s="9"/>
      <c r="LUQ104" s="9"/>
      <c r="LUR104" s="9"/>
      <c r="LUS104" s="9"/>
      <c r="LUT104" s="9"/>
      <c r="LUU104" s="9"/>
      <c r="LUV104" s="9"/>
      <c r="LUW104" s="9"/>
      <c r="LUX104" s="9"/>
      <c r="LUY104" s="9"/>
      <c r="LUZ104" s="9"/>
      <c r="LVA104" s="9"/>
      <c r="LVB104" s="9"/>
      <c r="LVC104" s="9"/>
      <c r="LVD104" s="9"/>
      <c r="LVE104" s="9"/>
      <c r="LVF104" s="9"/>
      <c r="LVG104" s="9"/>
      <c r="LVH104" s="9"/>
      <c r="LVI104" s="9"/>
      <c r="LVJ104" s="9"/>
      <c r="LVK104" s="9"/>
      <c r="LVL104" s="9"/>
      <c r="LVM104" s="9"/>
      <c r="LVN104" s="9"/>
      <c r="LVO104" s="9"/>
      <c r="LVP104" s="9"/>
      <c r="LVQ104" s="9"/>
      <c r="LVR104" s="9"/>
      <c r="LVS104" s="9"/>
      <c r="LVT104" s="9"/>
      <c r="LVU104" s="9"/>
      <c r="LVV104" s="9"/>
      <c r="LVW104" s="9"/>
      <c r="LVX104" s="9"/>
      <c r="LVY104" s="9"/>
      <c r="LVZ104" s="9"/>
      <c r="LWA104" s="9"/>
      <c r="LWB104" s="9"/>
      <c r="LWC104" s="9"/>
      <c r="LWD104" s="9"/>
      <c r="LWE104" s="9"/>
      <c r="LWF104" s="9"/>
      <c r="LWG104" s="9"/>
      <c r="LWH104" s="9"/>
      <c r="LWI104" s="9"/>
      <c r="LWJ104" s="9"/>
      <c r="LWK104" s="9"/>
      <c r="LWL104" s="9"/>
      <c r="LWM104" s="9"/>
      <c r="LWN104" s="9"/>
      <c r="LWO104" s="9"/>
      <c r="LWP104" s="9"/>
      <c r="LWQ104" s="9"/>
      <c r="LWR104" s="9"/>
      <c r="LWS104" s="9"/>
      <c r="LWT104" s="9"/>
      <c r="LWU104" s="9"/>
      <c r="LWV104" s="9"/>
      <c r="LWW104" s="9"/>
      <c r="LWX104" s="9"/>
      <c r="LWY104" s="9"/>
      <c r="LWZ104" s="9"/>
      <c r="LXA104" s="9"/>
      <c r="LXB104" s="9"/>
      <c r="LXC104" s="9"/>
      <c r="LXD104" s="9"/>
      <c r="LXE104" s="9"/>
      <c r="LXF104" s="9"/>
      <c r="LXG104" s="9"/>
      <c r="LXH104" s="9"/>
      <c r="LXI104" s="9"/>
      <c r="LXJ104" s="9"/>
      <c r="LXK104" s="9"/>
      <c r="LXL104" s="9"/>
      <c r="LXM104" s="9"/>
      <c r="LXN104" s="9"/>
      <c r="LXO104" s="9"/>
      <c r="LXP104" s="9"/>
      <c r="LXQ104" s="9"/>
      <c r="LXR104" s="9"/>
      <c r="LXS104" s="9"/>
      <c r="LXT104" s="9"/>
      <c r="LXU104" s="9"/>
      <c r="LXV104" s="9"/>
      <c r="LXW104" s="9"/>
      <c r="LXX104" s="9"/>
      <c r="LXY104" s="9"/>
      <c r="LXZ104" s="9"/>
      <c r="LYA104" s="9"/>
      <c r="LYB104" s="9"/>
      <c r="LYC104" s="9"/>
      <c r="LYD104" s="9"/>
      <c r="LYE104" s="9"/>
      <c r="LYF104" s="9"/>
      <c r="LYG104" s="9"/>
      <c r="LYH104" s="9"/>
      <c r="LYI104" s="9"/>
      <c r="LYJ104" s="9"/>
      <c r="LYK104" s="9"/>
      <c r="LYL104" s="9"/>
      <c r="LYM104" s="9"/>
      <c r="LYN104" s="9"/>
      <c r="LYO104" s="9"/>
      <c r="LYP104" s="9"/>
      <c r="LYQ104" s="9"/>
      <c r="LYR104" s="9"/>
      <c r="LYS104" s="9"/>
      <c r="LYT104" s="9"/>
      <c r="LYU104" s="9"/>
      <c r="LYV104" s="9"/>
      <c r="LYW104" s="9"/>
      <c r="LYX104" s="9"/>
      <c r="LYY104" s="9"/>
      <c r="LYZ104" s="9"/>
      <c r="LZA104" s="9"/>
      <c r="LZB104" s="9"/>
      <c r="LZC104" s="9"/>
      <c r="LZD104" s="9"/>
      <c r="LZE104" s="9"/>
      <c r="LZF104" s="9"/>
      <c r="LZG104" s="9"/>
      <c r="LZH104" s="9"/>
      <c r="LZI104" s="9"/>
      <c r="LZJ104" s="9"/>
      <c r="LZK104" s="9"/>
      <c r="LZL104" s="9"/>
      <c r="LZM104" s="9"/>
      <c r="LZN104" s="9"/>
      <c r="LZO104" s="9"/>
      <c r="LZP104" s="9"/>
      <c r="LZQ104" s="9"/>
      <c r="LZR104" s="9"/>
      <c r="LZS104" s="9"/>
      <c r="LZT104" s="9"/>
      <c r="LZU104" s="9"/>
      <c r="LZV104" s="9"/>
      <c r="LZW104" s="9"/>
      <c r="LZX104" s="9"/>
      <c r="LZY104" s="9"/>
      <c r="LZZ104" s="9"/>
      <c r="MAA104" s="9"/>
      <c r="MAB104" s="9"/>
      <c r="MAC104" s="9"/>
      <c r="MAD104" s="9"/>
      <c r="MAE104" s="9"/>
      <c r="MAF104" s="9"/>
      <c r="MAG104" s="9"/>
      <c r="MAH104" s="9"/>
      <c r="MAI104" s="9"/>
      <c r="MAJ104" s="9"/>
      <c r="MAK104" s="9"/>
      <c r="MAL104" s="9"/>
      <c r="MAM104" s="9"/>
      <c r="MAN104" s="9"/>
      <c r="MAO104" s="9"/>
      <c r="MAP104" s="9"/>
      <c r="MAQ104" s="9"/>
      <c r="MAR104" s="9"/>
      <c r="MAS104" s="9"/>
      <c r="MAT104" s="9"/>
      <c r="MAU104" s="9"/>
      <c r="MAV104" s="9"/>
      <c r="MAW104" s="9"/>
      <c r="MAX104" s="9"/>
      <c r="MAY104" s="9"/>
      <c r="MAZ104" s="9"/>
      <c r="MBA104" s="9"/>
      <c r="MBB104" s="9"/>
      <c r="MBC104" s="9"/>
      <c r="MBD104" s="9"/>
      <c r="MBE104" s="9"/>
      <c r="MBF104" s="9"/>
      <c r="MBG104" s="9"/>
      <c r="MBH104" s="9"/>
      <c r="MBI104" s="9"/>
      <c r="MBJ104" s="9"/>
      <c r="MBK104" s="9"/>
      <c r="MBL104" s="9"/>
      <c r="MBM104" s="9"/>
      <c r="MBN104" s="9"/>
      <c r="MBO104" s="9"/>
      <c r="MBP104" s="9"/>
      <c r="MBQ104" s="9"/>
      <c r="MBR104" s="9"/>
      <c r="MBS104" s="9"/>
      <c r="MBT104" s="9"/>
      <c r="MBU104" s="9"/>
      <c r="MBV104" s="9"/>
      <c r="MBW104" s="9"/>
      <c r="MBX104" s="9"/>
      <c r="MBY104" s="9"/>
      <c r="MBZ104" s="9"/>
      <c r="MCA104" s="9"/>
      <c r="MCB104" s="9"/>
      <c r="MCC104" s="9"/>
      <c r="MCD104" s="9"/>
      <c r="MCE104" s="9"/>
      <c r="MCF104" s="9"/>
      <c r="MCG104" s="9"/>
      <c r="MCH104" s="9"/>
      <c r="MCI104" s="9"/>
      <c r="MCJ104" s="9"/>
      <c r="MCK104" s="9"/>
      <c r="MCL104" s="9"/>
      <c r="MCM104" s="9"/>
      <c r="MCN104" s="9"/>
      <c r="MCO104" s="9"/>
      <c r="MCP104" s="9"/>
      <c r="MCQ104" s="9"/>
      <c r="MCR104" s="9"/>
      <c r="MCS104" s="9"/>
      <c r="MCT104" s="9"/>
      <c r="MCU104" s="9"/>
      <c r="MCV104" s="9"/>
      <c r="MCW104" s="9"/>
      <c r="MCX104" s="9"/>
      <c r="MCY104" s="9"/>
      <c r="MCZ104" s="9"/>
      <c r="MDA104" s="9"/>
      <c r="MDB104" s="9"/>
      <c r="MDC104" s="9"/>
      <c r="MDD104" s="9"/>
      <c r="MDE104" s="9"/>
      <c r="MDF104" s="9"/>
      <c r="MDG104" s="9"/>
      <c r="MDH104" s="9"/>
      <c r="MDI104" s="9"/>
      <c r="MDJ104" s="9"/>
      <c r="MDK104" s="9"/>
      <c r="MDL104" s="9"/>
      <c r="MDM104" s="9"/>
      <c r="MDN104" s="9"/>
      <c r="MDO104" s="9"/>
      <c r="MDP104" s="9"/>
      <c r="MDQ104" s="9"/>
      <c r="MDR104" s="9"/>
      <c r="MDS104" s="9"/>
      <c r="MDT104" s="9"/>
      <c r="MDU104" s="9"/>
      <c r="MDV104" s="9"/>
      <c r="MDW104" s="9"/>
      <c r="MDX104" s="9"/>
      <c r="MDY104" s="9"/>
      <c r="MDZ104" s="9"/>
      <c r="MEA104" s="9"/>
      <c r="MEB104" s="9"/>
      <c r="MEC104" s="9"/>
      <c r="MED104" s="9"/>
      <c r="MEE104" s="9"/>
      <c r="MEF104" s="9"/>
      <c r="MEG104" s="9"/>
      <c r="MEH104" s="9"/>
      <c r="MEI104" s="9"/>
      <c r="MEJ104" s="9"/>
      <c r="MEK104" s="9"/>
      <c r="MEL104" s="9"/>
      <c r="MEM104" s="9"/>
      <c r="MEN104" s="9"/>
      <c r="MEO104" s="9"/>
      <c r="MEP104" s="9"/>
      <c r="MEQ104" s="9"/>
      <c r="MER104" s="9"/>
      <c r="MES104" s="9"/>
      <c r="MET104" s="9"/>
      <c r="MEU104" s="9"/>
      <c r="MEV104" s="9"/>
      <c r="MEW104" s="9"/>
      <c r="MEX104" s="9"/>
      <c r="MEY104" s="9"/>
      <c r="MEZ104" s="9"/>
      <c r="MFA104" s="9"/>
      <c r="MFB104" s="9"/>
      <c r="MFC104" s="9"/>
      <c r="MFD104" s="9"/>
      <c r="MFE104" s="9"/>
      <c r="MFF104" s="9"/>
      <c r="MFG104" s="9"/>
      <c r="MFH104" s="9"/>
      <c r="MFI104" s="9"/>
      <c r="MFJ104" s="9"/>
      <c r="MFK104" s="9"/>
      <c r="MFL104" s="9"/>
      <c r="MFM104" s="9"/>
      <c r="MFN104" s="9"/>
      <c r="MFO104" s="9"/>
      <c r="MFP104" s="9"/>
      <c r="MFQ104" s="9"/>
      <c r="MFR104" s="9"/>
      <c r="MFS104" s="9"/>
      <c r="MFT104" s="9"/>
      <c r="MFU104" s="9"/>
      <c r="MFV104" s="9"/>
      <c r="MFW104" s="9"/>
      <c r="MFX104" s="9"/>
      <c r="MFY104" s="9"/>
      <c r="MFZ104" s="9"/>
      <c r="MGA104" s="9"/>
      <c r="MGB104" s="9"/>
      <c r="MGC104" s="9"/>
      <c r="MGD104" s="9"/>
      <c r="MGE104" s="9"/>
      <c r="MGF104" s="9"/>
      <c r="MGG104" s="9"/>
      <c r="MGH104" s="9"/>
      <c r="MGI104" s="9"/>
      <c r="MGJ104" s="9"/>
      <c r="MGK104" s="9"/>
      <c r="MGL104" s="9"/>
      <c r="MGM104" s="9"/>
      <c r="MGN104" s="9"/>
      <c r="MGO104" s="9"/>
      <c r="MGP104" s="9"/>
      <c r="MGQ104" s="9"/>
      <c r="MGR104" s="9"/>
      <c r="MGS104" s="9"/>
      <c r="MGT104" s="9"/>
      <c r="MGU104" s="9"/>
      <c r="MGV104" s="9"/>
      <c r="MGW104" s="9"/>
      <c r="MGX104" s="9"/>
      <c r="MGY104" s="9"/>
      <c r="MGZ104" s="9"/>
      <c r="MHA104" s="9"/>
      <c r="MHB104" s="9"/>
      <c r="MHC104" s="9"/>
      <c r="MHD104" s="9"/>
      <c r="MHE104" s="9"/>
      <c r="MHF104" s="9"/>
      <c r="MHG104" s="9"/>
      <c r="MHH104" s="9"/>
      <c r="MHI104" s="9"/>
      <c r="MHJ104" s="9"/>
      <c r="MHK104" s="9"/>
      <c r="MHL104" s="9"/>
      <c r="MHM104" s="9"/>
      <c r="MHN104" s="9"/>
      <c r="MHO104" s="9"/>
      <c r="MHP104" s="9"/>
      <c r="MHQ104" s="9"/>
      <c r="MHR104" s="9"/>
      <c r="MHS104" s="9"/>
      <c r="MHT104" s="9"/>
      <c r="MHU104" s="9"/>
      <c r="MHV104" s="9"/>
      <c r="MHW104" s="9"/>
      <c r="MHX104" s="9"/>
      <c r="MHY104" s="9"/>
      <c r="MHZ104" s="9"/>
      <c r="MIA104" s="9"/>
      <c r="MIB104" s="9"/>
      <c r="MIC104" s="9"/>
      <c r="MID104" s="9"/>
      <c r="MIE104" s="9"/>
      <c r="MIF104" s="9"/>
      <c r="MIG104" s="9"/>
      <c r="MIH104" s="9"/>
      <c r="MII104" s="9"/>
      <c r="MIJ104" s="9"/>
      <c r="MIK104" s="9"/>
      <c r="MIL104" s="9"/>
      <c r="MIM104" s="9"/>
      <c r="MIN104" s="9"/>
      <c r="MIO104" s="9"/>
      <c r="MIP104" s="9"/>
      <c r="MIQ104" s="9"/>
      <c r="MIR104" s="9"/>
      <c r="MIS104" s="9"/>
      <c r="MIT104" s="9"/>
      <c r="MIU104" s="9"/>
      <c r="MIV104" s="9"/>
      <c r="MIW104" s="9"/>
      <c r="MIX104" s="9"/>
      <c r="MIY104" s="9"/>
      <c r="MIZ104" s="9"/>
      <c r="MJA104" s="9"/>
      <c r="MJB104" s="9"/>
      <c r="MJC104" s="9"/>
      <c r="MJD104" s="9"/>
      <c r="MJE104" s="9"/>
      <c r="MJF104" s="9"/>
      <c r="MJG104" s="9"/>
      <c r="MJH104" s="9"/>
      <c r="MJI104" s="9"/>
      <c r="MJJ104" s="9"/>
      <c r="MJK104" s="9"/>
      <c r="MJL104" s="9"/>
      <c r="MJM104" s="9"/>
      <c r="MJN104" s="9"/>
      <c r="MJO104" s="9"/>
      <c r="MJP104" s="9"/>
      <c r="MJQ104" s="9"/>
      <c r="MJR104" s="9"/>
      <c r="MJS104" s="9"/>
      <c r="MJT104" s="9"/>
      <c r="MJU104" s="9"/>
      <c r="MJV104" s="9"/>
      <c r="MJW104" s="9"/>
      <c r="MJX104" s="9"/>
      <c r="MJY104" s="9"/>
      <c r="MJZ104" s="9"/>
      <c r="MKA104" s="9"/>
      <c r="MKB104" s="9"/>
      <c r="MKC104" s="9"/>
      <c r="MKD104" s="9"/>
      <c r="MKE104" s="9"/>
      <c r="MKF104" s="9"/>
      <c r="MKG104" s="9"/>
      <c r="MKH104" s="9"/>
      <c r="MKI104" s="9"/>
      <c r="MKJ104" s="9"/>
      <c r="MKK104" s="9"/>
      <c r="MKL104" s="9"/>
      <c r="MKM104" s="9"/>
      <c r="MKN104" s="9"/>
      <c r="MKO104" s="9"/>
      <c r="MKP104" s="9"/>
      <c r="MKQ104" s="9"/>
      <c r="MKR104" s="9"/>
      <c r="MKS104" s="9"/>
      <c r="MKT104" s="9"/>
      <c r="MKU104" s="9"/>
      <c r="MKV104" s="9"/>
      <c r="MKW104" s="9"/>
      <c r="MKX104" s="9"/>
      <c r="MKY104" s="9"/>
      <c r="MKZ104" s="9"/>
      <c r="MLA104" s="9"/>
      <c r="MLB104" s="9"/>
      <c r="MLC104" s="9"/>
      <c r="MLD104" s="9"/>
      <c r="MLE104" s="9"/>
      <c r="MLF104" s="9"/>
      <c r="MLG104" s="9"/>
      <c r="MLH104" s="9"/>
      <c r="MLI104" s="9"/>
      <c r="MLJ104" s="9"/>
      <c r="MLK104" s="9"/>
      <c r="MLL104" s="9"/>
      <c r="MLM104" s="9"/>
      <c r="MLN104" s="9"/>
      <c r="MLO104" s="9"/>
      <c r="MLP104" s="9"/>
      <c r="MLQ104" s="9"/>
      <c r="MLR104" s="9"/>
      <c r="MLS104" s="9"/>
      <c r="MLT104" s="9"/>
      <c r="MLU104" s="9"/>
      <c r="MLV104" s="9"/>
      <c r="MLW104" s="9"/>
      <c r="MLX104" s="9"/>
      <c r="MLY104" s="9"/>
      <c r="MLZ104" s="9"/>
      <c r="MMA104" s="9"/>
      <c r="MMB104" s="9"/>
      <c r="MMC104" s="9"/>
      <c r="MMD104" s="9"/>
      <c r="MME104" s="9"/>
      <c r="MMF104" s="9"/>
      <c r="MMG104" s="9"/>
      <c r="MMH104" s="9"/>
      <c r="MMI104" s="9"/>
      <c r="MMJ104" s="9"/>
      <c r="MMK104" s="9"/>
      <c r="MML104" s="9"/>
      <c r="MMM104" s="9"/>
      <c r="MMN104" s="9"/>
      <c r="MMO104" s="9"/>
      <c r="MMP104" s="9"/>
      <c r="MMQ104" s="9"/>
      <c r="MMR104" s="9"/>
      <c r="MMS104" s="9"/>
      <c r="MMT104" s="9"/>
      <c r="MMU104" s="9"/>
      <c r="MMV104" s="9"/>
      <c r="MMW104" s="9"/>
      <c r="MMX104" s="9"/>
      <c r="MMY104" s="9"/>
      <c r="MMZ104" s="9"/>
      <c r="MNA104" s="9"/>
      <c r="MNB104" s="9"/>
      <c r="MNC104" s="9"/>
      <c r="MND104" s="9"/>
      <c r="MNE104" s="9"/>
      <c r="MNF104" s="9"/>
      <c r="MNG104" s="9"/>
      <c r="MNH104" s="9"/>
      <c r="MNI104" s="9"/>
      <c r="MNJ104" s="9"/>
      <c r="MNK104" s="9"/>
      <c r="MNL104" s="9"/>
      <c r="MNM104" s="9"/>
      <c r="MNN104" s="9"/>
      <c r="MNO104" s="9"/>
      <c r="MNP104" s="9"/>
      <c r="MNQ104" s="9"/>
      <c r="MNR104" s="9"/>
      <c r="MNS104" s="9"/>
      <c r="MNT104" s="9"/>
      <c r="MNU104" s="9"/>
      <c r="MNV104" s="9"/>
      <c r="MNW104" s="9"/>
      <c r="MNX104" s="9"/>
      <c r="MNY104" s="9"/>
      <c r="MNZ104" s="9"/>
      <c r="MOA104" s="9"/>
      <c r="MOB104" s="9"/>
      <c r="MOC104" s="9"/>
      <c r="MOD104" s="9"/>
      <c r="MOE104" s="9"/>
      <c r="MOF104" s="9"/>
      <c r="MOG104" s="9"/>
      <c r="MOH104" s="9"/>
      <c r="MOI104" s="9"/>
      <c r="MOJ104" s="9"/>
      <c r="MOK104" s="9"/>
      <c r="MOL104" s="9"/>
      <c r="MOM104" s="9"/>
      <c r="MON104" s="9"/>
      <c r="MOO104" s="9"/>
      <c r="MOP104" s="9"/>
      <c r="MOQ104" s="9"/>
      <c r="MOR104" s="9"/>
      <c r="MOS104" s="9"/>
      <c r="MOT104" s="9"/>
      <c r="MOU104" s="9"/>
      <c r="MOV104" s="9"/>
      <c r="MOW104" s="9"/>
      <c r="MOX104" s="9"/>
      <c r="MOY104" s="9"/>
      <c r="MOZ104" s="9"/>
      <c r="MPA104" s="9"/>
      <c r="MPB104" s="9"/>
      <c r="MPC104" s="9"/>
      <c r="MPD104" s="9"/>
      <c r="MPE104" s="9"/>
      <c r="MPF104" s="9"/>
      <c r="MPG104" s="9"/>
      <c r="MPH104" s="9"/>
      <c r="MPI104" s="9"/>
      <c r="MPJ104" s="9"/>
      <c r="MPK104" s="9"/>
      <c r="MPL104" s="9"/>
      <c r="MPM104" s="9"/>
      <c r="MPN104" s="9"/>
      <c r="MPO104" s="9"/>
      <c r="MPP104" s="9"/>
      <c r="MPQ104" s="9"/>
      <c r="MPR104" s="9"/>
      <c r="MPS104" s="9"/>
      <c r="MPT104" s="9"/>
      <c r="MPU104" s="9"/>
      <c r="MPV104" s="9"/>
      <c r="MPW104" s="9"/>
      <c r="MPX104" s="9"/>
      <c r="MPY104" s="9"/>
      <c r="MPZ104" s="9"/>
      <c r="MQA104" s="9"/>
      <c r="MQB104" s="9"/>
      <c r="MQC104" s="9"/>
      <c r="MQD104" s="9"/>
      <c r="MQE104" s="9"/>
      <c r="MQF104" s="9"/>
      <c r="MQG104" s="9"/>
      <c r="MQH104" s="9"/>
      <c r="MQI104" s="9"/>
      <c r="MQJ104" s="9"/>
      <c r="MQK104" s="9"/>
      <c r="MQL104" s="9"/>
      <c r="MQM104" s="9"/>
      <c r="MQN104" s="9"/>
      <c r="MQO104" s="9"/>
      <c r="MQP104" s="9"/>
      <c r="MQQ104" s="9"/>
      <c r="MQR104" s="9"/>
      <c r="MQS104" s="9"/>
      <c r="MQT104" s="9"/>
      <c r="MQU104" s="9"/>
      <c r="MQV104" s="9"/>
      <c r="MQW104" s="9"/>
      <c r="MQX104" s="9"/>
      <c r="MQY104" s="9"/>
      <c r="MQZ104" s="9"/>
      <c r="MRA104" s="9"/>
      <c r="MRB104" s="9"/>
      <c r="MRC104" s="9"/>
      <c r="MRD104" s="9"/>
      <c r="MRE104" s="9"/>
      <c r="MRF104" s="9"/>
      <c r="MRG104" s="9"/>
      <c r="MRH104" s="9"/>
      <c r="MRI104" s="9"/>
      <c r="MRJ104" s="9"/>
      <c r="MRK104" s="9"/>
      <c r="MRL104" s="9"/>
      <c r="MRM104" s="9"/>
      <c r="MRN104" s="9"/>
      <c r="MRO104" s="9"/>
      <c r="MRP104" s="9"/>
      <c r="MRQ104" s="9"/>
      <c r="MRR104" s="9"/>
      <c r="MRS104" s="9"/>
      <c r="MRT104" s="9"/>
      <c r="MRU104" s="9"/>
      <c r="MRV104" s="9"/>
      <c r="MRW104" s="9"/>
      <c r="MRX104" s="9"/>
      <c r="MRY104" s="9"/>
      <c r="MRZ104" s="9"/>
      <c r="MSA104" s="9"/>
      <c r="MSB104" s="9"/>
      <c r="MSC104" s="9"/>
      <c r="MSD104" s="9"/>
      <c r="MSE104" s="9"/>
      <c r="MSF104" s="9"/>
      <c r="MSG104" s="9"/>
      <c r="MSH104" s="9"/>
      <c r="MSI104" s="9"/>
      <c r="MSJ104" s="9"/>
      <c r="MSK104" s="9"/>
      <c r="MSL104" s="9"/>
      <c r="MSM104" s="9"/>
      <c r="MSN104" s="9"/>
      <c r="MSO104" s="9"/>
      <c r="MSP104" s="9"/>
      <c r="MSQ104" s="9"/>
      <c r="MSR104" s="9"/>
      <c r="MSS104" s="9"/>
      <c r="MST104" s="9"/>
      <c r="MSU104" s="9"/>
      <c r="MSV104" s="9"/>
      <c r="MSW104" s="9"/>
      <c r="MSX104" s="9"/>
      <c r="MSY104" s="9"/>
      <c r="MSZ104" s="9"/>
      <c r="MTA104" s="9"/>
      <c r="MTB104" s="9"/>
      <c r="MTC104" s="9"/>
      <c r="MTD104" s="9"/>
      <c r="MTE104" s="9"/>
      <c r="MTF104" s="9"/>
      <c r="MTG104" s="9"/>
      <c r="MTH104" s="9"/>
      <c r="MTI104" s="9"/>
      <c r="MTJ104" s="9"/>
      <c r="MTK104" s="9"/>
      <c r="MTL104" s="9"/>
      <c r="MTM104" s="9"/>
      <c r="MTN104" s="9"/>
      <c r="MTO104" s="9"/>
      <c r="MTP104" s="9"/>
      <c r="MTQ104" s="9"/>
      <c r="MTR104" s="9"/>
      <c r="MTS104" s="9"/>
      <c r="MTT104" s="9"/>
      <c r="MTU104" s="9"/>
      <c r="MTV104" s="9"/>
      <c r="MTW104" s="9"/>
      <c r="MTX104" s="9"/>
      <c r="MTY104" s="9"/>
      <c r="MTZ104" s="9"/>
      <c r="MUA104" s="9"/>
      <c r="MUB104" s="9"/>
      <c r="MUC104" s="9"/>
      <c r="MUD104" s="9"/>
      <c r="MUE104" s="9"/>
      <c r="MUF104" s="9"/>
      <c r="MUG104" s="9"/>
      <c r="MUH104" s="9"/>
      <c r="MUI104" s="9"/>
      <c r="MUJ104" s="9"/>
      <c r="MUK104" s="9"/>
      <c r="MUL104" s="9"/>
      <c r="MUM104" s="9"/>
      <c r="MUN104" s="9"/>
      <c r="MUO104" s="9"/>
      <c r="MUP104" s="9"/>
      <c r="MUQ104" s="9"/>
      <c r="MUR104" s="9"/>
      <c r="MUS104" s="9"/>
      <c r="MUT104" s="9"/>
      <c r="MUU104" s="9"/>
      <c r="MUV104" s="9"/>
      <c r="MUW104" s="9"/>
      <c r="MUX104" s="9"/>
      <c r="MUY104" s="9"/>
      <c r="MUZ104" s="9"/>
      <c r="MVA104" s="9"/>
      <c r="MVB104" s="9"/>
      <c r="MVC104" s="9"/>
      <c r="MVD104" s="9"/>
      <c r="MVE104" s="9"/>
      <c r="MVF104" s="9"/>
      <c r="MVG104" s="9"/>
      <c r="MVH104" s="9"/>
      <c r="MVI104" s="9"/>
      <c r="MVJ104" s="9"/>
      <c r="MVK104" s="9"/>
      <c r="MVL104" s="9"/>
      <c r="MVM104" s="9"/>
      <c r="MVN104" s="9"/>
      <c r="MVO104" s="9"/>
      <c r="MVP104" s="9"/>
      <c r="MVQ104" s="9"/>
      <c r="MVR104" s="9"/>
      <c r="MVS104" s="9"/>
      <c r="MVT104" s="9"/>
      <c r="MVU104" s="9"/>
      <c r="MVV104" s="9"/>
      <c r="MVW104" s="9"/>
      <c r="MVX104" s="9"/>
      <c r="MVY104" s="9"/>
      <c r="MVZ104" s="9"/>
      <c r="MWA104" s="9"/>
      <c r="MWB104" s="9"/>
      <c r="MWC104" s="9"/>
      <c r="MWD104" s="9"/>
      <c r="MWE104" s="9"/>
      <c r="MWF104" s="9"/>
      <c r="MWG104" s="9"/>
      <c r="MWH104" s="9"/>
      <c r="MWI104" s="9"/>
      <c r="MWJ104" s="9"/>
      <c r="MWK104" s="9"/>
      <c r="MWL104" s="9"/>
      <c r="MWM104" s="9"/>
      <c r="MWN104" s="9"/>
      <c r="MWO104" s="9"/>
      <c r="MWP104" s="9"/>
      <c r="MWQ104" s="9"/>
      <c r="MWR104" s="9"/>
      <c r="MWS104" s="9"/>
      <c r="MWT104" s="9"/>
      <c r="MWU104" s="9"/>
      <c r="MWV104" s="9"/>
      <c r="MWW104" s="9"/>
      <c r="MWX104" s="9"/>
      <c r="MWY104" s="9"/>
      <c r="MWZ104" s="9"/>
      <c r="MXA104" s="9"/>
      <c r="MXB104" s="9"/>
      <c r="MXC104" s="9"/>
      <c r="MXD104" s="9"/>
      <c r="MXE104" s="9"/>
      <c r="MXF104" s="9"/>
      <c r="MXG104" s="9"/>
      <c r="MXH104" s="9"/>
      <c r="MXI104" s="9"/>
      <c r="MXJ104" s="9"/>
      <c r="MXK104" s="9"/>
      <c r="MXL104" s="9"/>
      <c r="MXM104" s="9"/>
      <c r="MXN104" s="9"/>
      <c r="MXO104" s="9"/>
      <c r="MXP104" s="9"/>
      <c r="MXQ104" s="9"/>
      <c r="MXR104" s="9"/>
      <c r="MXS104" s="9"/>
      <c r="MXT104" s="9"/>
      <c r="MXU104" s="9"/>
      <c r="MXV104" s="9"/>
      <c r="MXW104" s="9"/>
      <c r="MXX104" s="9"/>
      <c r="MXY104" s="9"/>
      <c r="MXZ104" s="9"/>
      <c r="MYA104" s="9"/>
      <c r="MYB104" s="9"/>
      <c r="MYC104" s="9"/>
      <c r="MYD104" s="9"/>
      <c r="MYE104" s="9"/>
      <c r="MYF104" s="9"/>
      <c r="MYG104" s="9"/>
      <c r="MYH104" s="9"/>
      <c r="MYI104" s="9"/>
      <c r="MYJ104" s="9"/>
      <c r="MYK104" s="9"/>
      <c r="MYL104" s="9"/>
      <c r="MYM104" s="9"/>
      <c r="MYN104" s="9"/>
      <c r="MYO104" s="9"/>
      <c r="MYP104" s="9"/>
      <c r="MYQ104" s="9"/>
      <c r="MYR104" s="9"/>
      <c r="MYS104" s="9"/>
      <c r="MYT104" s="9"/>
      <c r="MYU104" s="9"/>
      <c r="MYV104" s="9"/>
      <c r="MYW104" s="9"/>
      <c r="MYX104" s="9"/>
      <c r="MYY104" s="9"/>
      <c r="MYZ104" s="9"/>
      <c r="MZA104" s="9"/>
      <c r="MZB104" s="9"/>
      <c r="MZC104" s="9"/>
      <c r="MZD104" s="9"/>
      <c r="MZE104" s="9"/>
      <c r="MZF104" s="9"/>
      <c r="MZG104" s="9"/>
      <c r="MZH104" s="9"/>
      <c r="MZI104" s="9"/>
      <c r="MZJ104" s="9"/>
      <c r="MZK104" s="9"/>
      <c r="MZL104" s="9"/>
      <c r="MZM104" s="9"/>
      <c r="MZN104" s="9"/>
      <c r="MZO104" s="9"/>
      <c r="MZP104" s="9"/>
      <c r="MZQ104" s="9"/>
      <c r="MZR104" s="9"/>
      <c r="MZS104" s="9"/>
      <c r="MZT104" s="9"/>
      <c r="MZU104" s="9"/>
      <c r="MZV104" s="9"/>
      <c r="MZW104" s="9"/>
      <c r="MZX104" s="9"/>
      <c r="MZY104" s="9"/>
      <c r="MZZ104" s="9"/>
      <c r="NAA104" s="9"/>
      <c r="NAB104" s="9"/>
      <c r="NAC104" s="9"/>
      <c r="NAD104" s="9"/>
      <c r="NAE104" s="9"/>
      <c r="NAF104" s="9"/>
      <c r="NAG104" s="9"/>
      <c r="NAH104" s="9"/>
      <c r="NAI104" s="9"/>
      <c r="NAJ104" s="9"/>
      <c r="NAK104" s="9"/>
      <c r="NAL104" s="9"/>
      <c r="NAM104" s="9"/>
      <c r="NAN104" s="9"/>
      <c r="NAO104" s="9"/>
      <c r="NAP104" s="9"/>
      <c r="NAQ104" s="9"/>
      <c r="NAR104" s="9"/>
      <c r="NAS104" s="9"/>
      <c r="NAT104" s="9"/>
      <c r="NAU104" s="9"/>
      <c r="NAV104" s="9"/>
      <c r="NAW104" s="9"/>
      <c r="NAX104" s="9"/>
      <c r="NAY104" s="9"/>
      <c r="NAZ104" s="9"/>
      <c r="NBA104" s="9"/>
      <c r="NBB104" s="9"/>
      <c r="NBC104" s="9"/>
      <c r="NBD104" s="9"/>
      <c r="NBE104" s="9"/>
      <c r="NBF104" s="9"/>
      <c r="NBG104" s="9"/>
      <c r="NBH104" s="9"/>
      <c r="NBI104" s="9"/>
      <c r="NBJ104" s="9"/>
      <c r="NBK104" s="9"/>
      <c r="NBL104" s="9"/>
      <c r="NBM104" s="9"/>
      <c r="NBN104" s="9"/>
      <c r="NBO104" s="9"/>
      <c r="NBP104" s="9"/>
      <c r="NBQ104" s="9"/>
      <c r="NBR104" s="9"/>
      <c r="NBS104" s="9"/>
      <c r="NBT104" s="9"/>
      <c r="NBU104" s="9"/>
      <c r="NBV104" s="9"/>
      <c r="NBW104" s="9"/>
      <c r="NBX104" s="9"/>
      <c r="NBY104" s="9"/>
      <c r="NBZ104" s="9"/>
      <c r="NCA104" s="9"/>
      <c r="NCB104" s="9"/>
      <c r="NCC104" s="9"/>
      <c r="NCD104" s="9"/>
      <c r="NCE104" s="9"/>
      <c r="NCF104" s="9"/>
      <c r="NCG104" s="9"/>
      <c r="NCH104" s="9"/>
      <c r="NCI104" s="9"/>
      <c r="NCJ104" s="9"/>
      <c r="NCK104" s="9"/>
      <c r="NCL104" s="9"/>
      <c r="NCM104" s="9"/>
      <c r="NCN104" s="9"/>
      <c r="NCO104" s="9"/>
      <c r="NCP104" s="9"/>
      <c r="NCQ104" s="9"/>
      <c r="NCR104" s="9"/>
      <c r="NCS104" s="9"/>
      <c r="NCT104" s="9"/>
      <c r="NCU104" s="9"/>
      <c r="NCV104" s="9"/>
      <c r="NCW104" s="9"/>
      <c r="NCX104" s="9"/>
      <c r="NCY104" s="9"/>
      <c r="NCZ104" s="9"/>
      <c r="NDA104" s="9"/>
      <c r="NDB104" s="9"/>
      <c r="NDC104" s="9"/>
      <c r="NDD104" s="9"/>
      <c r="NDE104" s="9"/>
      <c r="NDF104" s="9"/>
      <c r="NDG104" s="9"/>
      <c r="NDH104" s="9"/>
      <c r="NDI104" s="9"/>
      <c r="NDJ104" s="9"/>
      <c r="NDK104" s="9"/>
      <c r="NDL104" s="9"/>
      <c r="NDM104" s="9"/>
      <c r="NDN104" s="9"/>
      <c r="NDO104" s="9"/>
      <c r="NDP104" s="9"/>
      <c r="NDQ104" s="9"/>
      <c r="NDR104" s="9"/>
      <c r="NDS104" s="9"/>
      <c r="NDT104" s="9"/>
      <c r="NDU104" s="9"/>
      <c r="NDV104" s="9"/>
      <c r="NDW104" s="9"/>
      <c r="NDX104" s="9"/>
      <c r="NDY104" s="9"/>
      <c r="NDZ104" s="9"/>
      <c r="NEA104" s="9"/>
      <c r="NEB104" s="9"/>
      <c r="NEC104" s="9"/>
      <c r="NED104" s="9"/>
      <c r="NEE104" s="9"/>
      <c r="NEF104" s="9"/>
      <c r="NEG104" s="9"/>
      <c r="NEH104" s="9"/>
      <c r="NEI104" s="9"/>
      <c r="NEJ104" s="9"/>
      <c r="NEK104" s="9"/>
      <c r="NEL104" s="9"/>
      <c r="NEM104" s="9"/>
      <c r="NEN104" s="9"/>
      <c r="NEO104" s="9"/>
      <c r="NEP104" s="9"/>
      <c r="NEQ104" s="9"/>
      <c r="NER104" s="9"/>
      <c r="NES104" s="9"/>
      <c r="NET104" s="9"/>
      <c r="NEU104" s="9"/>
      <c r="NEV104" s="9"/>
      <c r="NEW104" s="9"/>
      <c r="NEX104" s="9"/>
      <c r="NEY104" s="9"/>
      <c r="NEZ104" s="9"/>
      <c r="NFA104" s="9"/>
      <c r="NFB104" s="9"/>
      <c r="NFC104" s="9"/>
      <c r="NFD104" s="9"/>
      <c r="NFE104" s="9"/>
      <c r="NFF104" s="9"/>
      <c r="NFG104" s="9"/>
      <c r="NFH104" s="9"/>
      <c r="NFI104" s="9"/>
      <c r="NFJ104" s="9"/>
      <c r="NFK104" s="9"/>
      <c r="NFL104" s="9"/>
      <c r="NFM104" s="9"/>
      <c r="NFN104" s="9"/>
      <c r="NFO104" s="9"/>
      <c r="NFP104" s="9"/>
      <c r="NFQ104" s="9"/>
      <c r="NFR104" s="9"/>
      <c r="NFS104" s="9"/>
      <c r="NFT104" s="9"/>
      <c r="NFU104" s="9"/>
      <c r="NFV104" s="9"/>
      <c r="NFW104" s="9"/>
      <c r="NFX104" s="9"/>
      <c r="NFY104" s="9"/>
      <c r="NFZ104" s="9"/>
      <c r="NGA104" s="9"/>
      <c r="NGB104" s="9"/>
      <c r="NGC104" s="9"/>
      <c r="NGD104" s="9"/>
      <c r="NGE104" s="9"/>
      <c r="NGF104" s="9"/>
      <c r="NGG104" s="9"/>
      <c r="NGH104" s="9"/>
      <c r="NGI104" s="9"/>
      <c r="NGJ104" s="9"/>
      <c r="NGK104" s="9"/>
      <c r="NGL104" s="9"/>
      <c r="NGM104" s="9"/>
      <c r="NGN104" s="9"/>
      <c r="NGO104" s="9"/>
      <c r="NGP104" s="9"/>
      <c r="NGQ104" s="9"/>
      <c r="NGR104" s="9"/>
      <c r="NGS104" s="9"/>
      <c r="NGT104" s="9"/>
      <c r="NGU104" s="9"/>
      <c r="NGV104" s="9"/>
      <c r="NGW104" s="9"/>
      <c r="NGX104" s="9"/>
      <c r="NGY104" s="9"/>
      <c r="NGZ104" s="9"/>
      <c r="NHA104" s="9"/>
      <c r="NHB104" s="9"/>
      <c r="NHC104" s="9"/>
      <c r="NHD104" s="9"/>
      <c r="NHE104" s="9"/>
      <c r="NHF104" s="9"/>
      <c r="NHG104" s="9"/>
      <c r="NHH104" s="9"/>
      <c r="NHI104" s="9"/>
      <c r="NHJ104" s="9"/>
      <c r="NHK104" s="9"/>
      <c r="NHL104" s="9"/>
      <c r="NHM104" s="9"/>
      <c r="NHN104" s="9"/>
      <c r="NHO104" s="9"/>
      <c r="NHP104" s="9"/>
      <c r="NHQ104" s="9"/>
      <c r="NHR104" s="9"/>
      <c r="NHS104" s="9"/>
      <c r="NHT104" s="9"/>
      <c r="NHU104" s="9"/>
      <c r="NHV104" s="9"/>
      <c r="NHW104" s="9"/>
      <c r="NHX104" s="9"/>
      <c r="NHY104" s="9"/>
      <c r="NHZ104" s="9"/>
      <c r="NIA104" s="9"/>
      <c r="NIB104" s="9"/>
      <c r="NIC104" s="9"/>
      <c r="NID104" s="9"/>
      <c r="NIE104" s="9"/>
      <c r="NIF104" s="9"/>
      <c r="NIG104" s="9"/>
      <c r="NIH104" s="9"/>
      <c r="NII104" s="9"/>
      <c r="NIJ104" s="9"/>
      <c r="NIK104" s="9"/>
      <c r="NIL104" s="9"/>
      <c r="NIM104" s="9"/>
      <c r="NIN104" s="9"/>
      <c r="NIO104" s="9"/>
      <c r="NIP104" s="9"/>
      <c r="NIQ104" s="9"/>
      <c r="NIR104" s="9"/>
      <c r="NIS104" s="9"/>
      <c r="NIT104" s="9"/>
      <c r="NIU104" s="9"/>
      <c r="NIV104" s="9"/>
      <c r="NIW104" s="9"/>
      <c r="NIX104" s="9"/>
      <c r="NIY104" s="9"/>
      <c r="NIZ104" s="9"/>
      <c r="NJA104" s="9"/>
      <c r="NJB104" s="9"/>
      <c r="NJC104" s="9"/>
      <c r="NJD104" s="9"/>
      <c r="NJE104" s="9"/>
      <c r="NJF104" s="9"/>
      <c r="NJG104" s="9"/>
      <c r="NJH104" s="9"/>
      <c r="NJI104" s="9"/>
      <c r="NJJ104" s="9"/>
      <c r="NJK104" s="9"/>
      <c r="NJL104" s="9"/>
      <c r="NJM104" s="9"/>
      <c r="NJN104" s="9"/>
      <c r="NJO104" s="9"/>
      <c r="NJP104" s="9"/>
      <c r="NJQ104" s="9"/>
      <c r="NJR104" s="9"/>
      <c r="NJS104" s="9"/>
      <c r="NJT104" s="9"/>
      <c r="NJU104" s="9"/>
      <c r="NJV104" s="9"/>
      <c r="NJW104" s="9"/>
      <c r="NJX104" s="9"/>
      <c r="NJY104" s="9"/>
      <c r="NJZ104" s="9"/>
      <c r="NKA104" s="9"/>
      <c r="NKB104" s="9"/>
      <c r="NKC104" s="9"/>
      <c r="NKD104" s="9"/>
      <c r="NKE104" s="9"/>
      <c r="NKF104" s="9"/>
      <c r="NKG104" s="9"/>
      <c r="NKH104" s="9"/>
      <c r="NKI104" s="9"/>
      <c r="NKJ104" s="9"/>
      <c r="NKK104" s="9"/>
      <c r="NKL104" s="9"/>
      <c r="NKM104" s="9"/>
      <c r="NKN104" s="9"/>
      <c r="NKO104" s="9"/>
      <c r="NKP104" s="9"/>
      <c r="NKQ104" s="9"/>
      <c r="NKR104" s="9"/>
      <c r="NKS104" s="9"/>
      <c r="NKT104" s="9"/>
      <c r="NKU104" s="9"/>
      <c r="NKV104" s="9"/>
      <c r="NKW104" s="9"/>
      <c r="NKX104" s="9"/>
      <c r="NKY104" s="9"/>
      <c r="NKZ104" s="9"/>
      <c r="NLA104" s="9"/>
      <c r="NLB104" s="9"/>
      <c r="NLC104" s="9"/>
      <c r="NLD104" s="9"/>
      <c r="NLE104" s="9"/>
      <c r="NLF104" s="9"/>
      <c r="NLG104" s="9"/>
      <c r="NLH104" s="9"/>
      <c r="NLI104" s="9"/>
      <c r="NLJ104" s="9"/>
      <c r="NLK104" s="9"/>
      <c r="NLL104" s="9"/>
      <c r="NLM104" s="9"/>
      <c r="NLN104" s="9"/>
      <c r="NLO104" s="9"/>
      <c r="NLP104" s="9"/>
      <c r="NLQ104" s="9"/>
      <c r="NLR104" s="9"/>
      <c r="NLS104" s="9"/>
      <c r="NLT104" s="9"/>
      <c r="NLU104" s="9"/>
      <c r="NLV104" s="9"/>
      <c r="NLW104" s="9"/>
      <c r="NLX104" s="9"/>
      <c r="NLY104" s="9"/>
      <c r="NLZ104" s="9"/>
      <c r="NMA104" s="9"/>
      <c r="NMB104" s="9"/>
      <c r="NMC104" s="9"/>
      <c r="NMD104" s="9"/>
      <c r="NME104" s="9"/>
      <c r="NMF104" s="9"/>
      <c r="NMG104" s="9"/>
      <c r="NMH104" s="9"/>
      <c r="NMI104" s="9"/>
      <c r="NMJ104" s="9"/>
      <c r="NMK104" s="9"/>
      <c r="NML104" s="9"/>
      <c r="NMM104" s="9"/>
      <c r="NMN104" s="9"/>
      <c r="NMO104" s="9"/>
      <c r="NMP104" s="9"/>
      <c r="NMQ104" s="9"/>
      <c r="NMR104" s="9"/>
      <c r="NMS104" s="9"/>
      <c r="NMT104" s="9"/>
      <c r="NMU104" s="9"/>
      <c r="NMV104" s="9"/>
      <c r="NMW104" s="9"/>
      <c r="NMX104" s="9"/>
      <c r="NMY104" s="9"/>
      <c r="NMZ104" s="9"/>
      <c r="NNA104" s="9"/>
      <c r="NNB104" s="9"/>
      <c r="NNC104" s="9"/>
      <c r="NND104" s="9"/>
      <c r="NNE104" s="9"/>
      <c r="NNF104" s="9"/>
      <c r="NNG104" s="9"/>
      <c r="NNH104" s="9"/>
      <c r="NNI104" s="9"/>
      <c r="NNJ104" s="9"/>
      <c r="NNK104" s="9"/>
      <c r="NNL104" s="9"/>
      <c r="NNM104" s="9"/>
      <c r="NNN104" s="9"/>
      <c r="NNO104" s="9"/>
      <c r="NNP104" s="9"/>
      <c r="NNQ104" s="9"/>
      <c r="NNR104" s="9"/>
      <c r="NNS104" s="9"/>
      <c r="NNT104" s="9"/>
      <c r="NNU104" s="9"/>
      <c r="NNV104" s="9"/>
      <c r="NNW104" s="9"/>
      <c r="NNX104" s="9"/>
      <c r="NNY104" s="9"/>
      <c r="NNZ104" s="9"/>
      <c r="NOA104" s="9"/>
      <c r="NOB104" s="9"/>
      <c r="NOC104" s="9"/>
      <c r="NOD104" s="9"/>
      <c r="NOE104" s="9"/>
      <c r="NOF104" s="9"/>
      <c r="NOG104" s="9"/>
      <c r="NOH104" s="9"/>
      <c r="NOI104" s="9"/>
      <c r="NOJ104" s="9"/>
      <c r="NOK104" s="9"/>
      <c r="NOL104" s="9"/>
      <c r="NOM104" s="9"/>
      <c r="NON104" s="9"/>
      <c r="NOO104" s="9"/>
      <c r="NOP104" s="9"/>
      <c r="NOQ104" s="9"/>
      <c r="NOR104" s="9"/>
      <c r="NOS104" s="9"/>
      <c r="NOT104" s="9"/>
      <c r="NOU104" s="9"/>
      <c r="NOV104" s="9"/>
      <c r="NOW104" s="9"/>
      <c r="NOX104" s="9"/>
      <c r="NOY104" s="9"/>
      <c r="NOZ104" s="9"/>
      <c r="NPA104" s="9"/>
      <c r="NPB104" s="9"/>
      <c r="NPC104" s="9"/>
      <c r="NPD104" s="9"/>
      <c r="NPE104" s="9"/>
      <c r="NPF104" s="9"/>
      <c r="NPG104" s="9"/>
      <c r="NPH104" s="9"/>
      <c r="NPI104" s="9"/>
      <c r="NPJ104" s="9"/>
      <c r="NPK104" s="9"/>
      <c r="NPL104" s="9"/>
      <c r="NPM104" s="9"/>
      <c r="NPN104" s="9"/>
      <c r="NPO104" s="9"/>
      <c r="NPP104" s="9"/>
      <c r="NPQ104" s="9"/>
      <c r="NPR104" s="9"/>
      <c r="NPS104" s="9"/>
      <c r="NPT104" s="9"/>
      <c r="NPU104" s="9"/>
      <c r="NPV104" s="9"/>
      <c r="NPW104" s="9"/>
      <c r="NPX104" s="9"/>
      <c r="NPY104" s="9"/>
      <c r="NPZ104" s="9"/>
      <c r="NQA104" s="9"/>
      <c r="NQB104" s="9"/>
      <c r="NQC104" s="9"/>
      <c r="NQD104" s="9"/>
      <c r="NQE104" s="9"/>
      <c r="NQF104" s="9"/>
      <c r="NQG104" s="9"/>
      <c r="NQH104" s="9"/>
      <c r="NQI104" s="9"/>
      <c r="NQJ104" s="9"/>
      <c r="NQK104" s="9"/>
      <c r="NQL104" s="9"/>
      <c r="NQM104" s="9"/>
      <c r="NQN104" s="9"/>
      <c r="NQO104" s="9"/>
      <c r="NQP104" s="9"/>
      <c r="NQQ104" s="9"/>
      <c r="NQR104" s="9"/>
      <c r="NQS104" s="9"/>
      <c r="NQT104" s="9"/>
      <c r="NQU104" s="9"/>
      <c r="NQV104" s="9"/>
      <c r="NQW104" s="9"/>
      <c r="NQX104" s="9"/>
      <c r="NQY104" s="9"/>
      <c r="NQZ104" s="9"/>
      <c r="NRA104" s="9"/>
      <c r="NRB104" s="9"/>
      <c r="NRC104" s="9"/>
      <c r="NRD104" s="9"/>
      <c r="NRE104" s="9"/>
      <c r="NRF104" s="9"/>
      <c r="NRG104" s="9"/>
      <c r="NRH104" s="9"/>
      <c r="NRI104" s="9"/>
      <c r="NRJ104" s="9"/>
      <c r="NRK104" s="9"/>
      <c r="NRL104" s="9"/>
      <c r="NRM104" s="9"/>
      <c r="NRN104" s="9"/>
      <c r="NRO104" s="9"/>
      <c r="NRP104" s="9"/>
      <c r="NRQ104" s="9"/>
      <c r="NRR104" s="9"/>
      <c r="NRS104" s="9"/>
      <c r="NRT104" s="9"/>
      <c r="NRU104" s="9"/>
      <c r="NRV104" s="9"/>
      <c r="NRW104" s="9"/>
      <c r="NRX104" s="9"/>
      <c r="NRY104" s="9"/>
      <c r="NRZ104" s="9"/>
      <c r="NSA104" s="9"/>
      <c r="NSB104" s="9"/>
      <c r="NSC104" s="9"/>
      <c r="NSD104" s="9"/>
      <c r="NSE104" s="9"/>
      <c r="NSF104" s="9"/>
      <c r="NSG104" s="9"/>
      <c r="NSH104" s="9"/>
      <c r="NSI104" s="9"/>
      <c r="NSJ104" s="9"/>
      <c r="NSK104" s="9"/>
      <c r="NSL104" s="9"/>
      <c r="NSM104" s="9"/>
      <c r="NSN104" s="9"/>
      <c r="NSO104" s="9"/>
      <c r="NSP104" s="9"/>
      <c r="NSQ104" s="9"/>
      <c r="NSR104" s="9"/>
      <c r="NSS104" s="9"/>
      <c r="NST104" s="9"/>
      <c r="NSU104" s="9"/>
      <c r="NSV104" s="9"/>
      <c r="NSW104" s="9"/>
      <c r="NSX104" s="9"/>
      <c r="NSY104" s="9"/>
      <c r="NSZ104" s="9"/>
      <c r="NTA104" s="9"/>
      <c r="NTB104" s="9"/>
      <c r="NTC104" s="9"/>
      <c r="NTD104" s="9"/>
      <c r="NTE104" s="9"/>
      <c r="NTF104" s="9"/>
      <c r="NTG104" s="9"/>
      <c r="NTH104" s="9"/>
      <c r="NTI104" s="9"/>
      <c r="NTJ104" s="9"/>
      <c r="NTK104" s="9"/>
      <c r="NTL104" s="9"/>
      <c r="NTM104" s="9"/>
      <c r="NTN104" s="9"/>
      <c r="NTO104" s="9"/>
      <c r="NTP104" s="9"/>
      <c r="NTQ104" s="9"/>
      <c r="NTR104" s="9"/>
      <c r="NTS104" s="9"/>
      <c r="NTT104" s="9"/>
      <c r="NTU104" s="9"/>
      <c r="NTV104" s="9"/>
      <c r="NTW104" s="9"/>
      <c r="NTX104" s="9"/>
      <c r="NTY104" s="9"/>
      <c r="NTZ104" s="9"/>
      <c r="NUA104" s="9"/>
      <c r="NUB104" s="9"/>
      <c r="NUC104" s="9"/>
      <c r="NUD104" s="9"/>
      <c r="NUE104" s="9"/>
      <c r="NUF104" s="9"/>
      <c r="NUG104" s="9"/>
      <c r="NUH104" s="9"/>
      <c r="NUI104" s="9"/>
      <c r="NUJ104" s="9"/>
      <c r="NUK104" s="9"/>
      <c r="NUL104" s="9"/>
      <c r="NUM104" s="9"/>
      <c r="NUN104" s="9"/>
      <c r="NUO104" s="9"/>
      <c r="NUP104" s="9"/>
      <c r="NUQ104" s="9"/>
      <c r="NUR104" s="9"/>
      <c r="NUS104" s="9"/>
      <c r="NUT104" s="9"/>
      <c r="NUU104" s="9"/>
      <c r="NUV104" s="9"/>
      <c r="NUW104" s="9"/>
      <c r="NUX104" s="9"/>
      <c r="NUY104" s="9"/>
      <c r="NUZ104" s="9"/>
      <c r="NVA104" s="9"/>
      <c r="NVB104" s="9"/>
      <c r="NVC104" s="9"/>
      <c r="NVD104" s="9"/>
      <c r="NVE104" s="9"/>
      <c r="NVF104" s="9"/>
      <c r="NVG104" s="9"/>
      <c r="NVH104" s="9"/>
      <c r="NVI104" s="9"/>
      <c r="NVJ104" s="9"/>
      <c r="NVK104" s="9"/>
      <c r="NVL104" s="9"/>
      <c r="NVM104" s="9"/>
      <c r="NVN104" s="9"/>
      <c r="NVO104" s="9"/>
      <c r="NVP104" s="9"/>
      <c r="NVQ104" s="9"/>
      <c r="NVR104" s="9"/>
      <c r="NVS104" s="9"/>
      <c r="NVT104" s="9"/>
      <c r="NVU104" s="9"/>
      <c r="NVV104" s="9"/>
      <c r="NVW104" s="9"/>
      <c r="NVX104" s="9"/>
      <c r="NVY104" s="9"/>
      <c r="NVZ104" s="9"/>
      <c r="NWA104" s="9"/>
      <c r="NWB104" s="9"/>
      <c r="NWC104" s="9"/>
      <c r="NWD104" s="9"/>
      <c r="NWE104" s="9"/>
      <c r="NWF104" s="9"/>
      <c r="NWG104" s="9"/>
      <c r="NWH104" s="9"/>
      <c r="NWI104" s="9"/>
      <c r="NWJ104" s="9"/>
      <c r="NWK104" s="9"/>
      <c r="NWL104" s="9"/>
      <c r="NWM104" s="9"/>
      <c r="NWN104" s="9"/>
      <c r="NWO104" s="9"/>
      <c r="NWP104" s="9"/>
      <c r="NWQ104" s="9"/>
      <c r="NWR104" s="9"/>
      <c r="NWS104" s="9"/>
      <c r="NWT104" s="9"/>
      <c r="NWU104" s="9"/>
      <c r="NWV104" s="9"/>
      <c r="NWW104" s="9"/>
      <c r="NWX104" s="9"/>
      <c r="NWY104" s="9"/>
      <c r="NWZ104" s="9"/>
      <c r="NXA104" s="9"/>
      <c r="NXB104" s="9"/>
      <c r="NXC104" s="9"/>
      <c r="NXD104" s="9"/>
      <c r="NXE104" s="9"/>
      <c r="NXF104" s="9"/>
      <c r="NXG104" s="9"/>
      <c r="NXH104" s="9"/>
      <c r="NXI104" s="9"/>
      <c r="NXJ104" s="9"/>
      <c r="NXK104" s="9"/>
      <c r="NXL104" s="9"/>
      <c r="NXM104" s="9"/>
      <c r="NXN104" s="9"/>
      <c r="NXO104" s="9"/>
      <c r="NXP104" s="9"/>
      <c r="NXQ104" s="9"/>
      <c r="NXR104" s="9"/>
      <c r="NXS104" s="9"/>
      <c r="NXT104" s="9"/>
      <c r="NXU104" s="9"/>
      <c r="NXV104" s="9"/>
      <c r="NXW104" s="9"/>
      <c r="NXX104" s="9"/>
      <c r="NXY104" s="9"/>
      <c r="NXZ104" s="9"/>
      <c r="NYA104" s="9"/>
      <c r="NYB104" s="9"/>
      <c r="NYC104" s="9"/>
      <c r="NYD104" s="9"/>
      <c r="NYE104" s="9"/>
      <c r="NYF104" s="9"/>
      <c r="NYG104" s="9"/>
      <c r="NYH104" s="9"/>
      <c r="NYI104" s="9"/>
      <c r="NYJ104" s="9"/>
      <c r="NYK104" s="9"/>
      <c r="NYL104" s="9"/>
      <c r="NYM104" s="9"/>
      <c r="NYN104" s="9"/>
      <c r="NYO104" s="9"/>
      <c r="NYP104" s="9"/>
      <c r="NYQ104" s="9"/>
      <c r="NYR104" s="9"/>
      <c r="NYS104" s="9"/>
      <c r="NYT104" s="9"/>
      <c r="NYU104" s="9"/>
      <c r="NYV104" s="9"/>
      <c r="NYW104" s="9"/>
      <c r="NYX104" s="9"/>
      <c r="NYY104" s="9"/>
      <c r="NYZ104" s="9"/>
      <c r="NZA104" s="9"/>
      <c r="NZB104" s="9"/>
      <c r="NZC104" s="9"/>
      <c r="NZD104" s="9"/>
      <c r="NZE104" s="9"/>
      <c r="NZF104" s="9"/>
      <c r="NZG104" s="9"/>
      <c r="NZH104" s="9"/>
      <c r="NZI104" s="9"/>
      <c r="NZJ104" s="9"/>
      <c r="NZK104" s="9"/>
      <c r="NZL104" s="9"/>
      <c r="NZM104" s="9"/>
      <c r="NZN104" s="9"/>
      <c r="NZO104" s="9"/>
      <c r="NZP104" s="9"/>
      <c r="NZQ104" s="9"/>
      <c r="NZR104" s="9"/>
      <c r="NZS104" s="9"/>
      <c r="NZT104" s="9"/>
      <c r="NZU104" s="9"/>
      <c r="NZV104" s="9"/>
      <c r="NZW104" s="9"/>
      <c r="NZX104" s="9"/>
      <c r="NZY104" s="9"/>
      <c r="NZZ104" s="9"/>
      <c r="OAA104" s="9"/>
      <c r="OAB104" s="9"/>
      <c r="OAC104" s="9"/>
      <c r="OAD104" s="9"/>
      <c r="OAE104" s="9"/>
      <c r="OAF104" s="9"/>
      <c r="OAG104" s="9"/>
      <c r="OAH104" s="9"/>
      <c r="OAI104" s="9"/>
      <c r="OAJ104" s="9"/>
      <c r="OAK104" s="9"/>
      <c r="OAL104" s="9"/>
      <c r="OAM104" s="9"/>
      <c r="OAN104" s="9"/>
      <c r="OAO104" s="9"/>
      <c r="OAP104" s="9"/>
      <c r="OAQ104" s="9"/>
      <c r="OAR104" s="9"/>
      <c r="OAS104" s="9"/>
      <c r="OAT104" s="9"/>
      <c r="OAU104" s="9"/>
      <c r="OAV104" s="9"/>
      <c r="OAW104" s="9"/>
      <c r="OAX104" s="9"/>
      <c r="OAY104" s="9"/>
      <c r="OAZ104" s="9"/>
      <c r="OBA104" s="9"/>
      <c r="OBB104" s="9"/>
      <c r="OBC104" s="9"/>
      <c r="OBD104" s="9"/>
      <c r="OBE104" s="9"/>
      <c r="OBF104" s="9"/>
      <c r="OBG104" s="9"/>
      <c r="OBH104" s="9"/>
      <c r="OBI104" s="9"/>
      <c r="OBJ104" s="9"/>
      <c r="OBK104" s="9"/>
      <c r="OBL104" s="9"/>
      <c r="OBM104" s="9"/>
      <c r="OBN104" s="9"/>
      <c r="OBO104" s="9"/>
      <c r="OBP104" s="9"/>
      <c r="OBQ104" s="9"/>
      <c r="OBR104" s="9"/>
      <c r="OBS104" s="9"/>
      <c r="OBT104" s="9"/>
      <c r="OBU104" s="9"/>
      <c r="OBV104" s="9"/>
      <c r="OBW104" s="9"/>
      <c r="OBX104" s="9"/>
      <c r="OBY104" s="9"/>
      <c r="OBZ104" s="9"/>
      <c r="OCA104" s="9"/>
      <c r="OCB104" s="9"/>
      <c r="OCC104" s="9"/>
      <c r="OCD104" s="9"/>
      <c r="OCE104" s="9"/>
      <c r="OCF104" s="9"/>
      <c r="OCG104" s="9"/>
      <c r="OCH104" s="9"/>
      <c r="OCI104" s="9"/>
      <c r="OCJ104" s="9"/>
      <c r="OCK104" s="9"/>
      <c r="OCL104" s="9"/>
      <c r="OCM104" s="9"/>
      <c r="OCN104" s="9"/>
      <c r="OCO104" s="9"/>
      <c r="OCP104" s="9"/>
      <c r="OCQ104" s="9"/>
      <c r="OCR104" s="9"/>
      <c r="OCS104" s="9"/>
      <c r="OCT104" s="9"/>
      <c r="OCU104" s="9"/>
      <c r="OCV104" s="9"/>
      <c r="OCW104" s="9"/>
      <c r="OCX104" s="9"/>
      <c r="OCY104" s="9"/>
      <c r="OCZ104" s="9"/>
      <c r="ODA104" s="9"/>
      <c r="ODB104" s="9"/>
      <c r="ODC104" s="9"/>
      <c r="ODD104" s="9"/>
      <c r="ODE104" s="9"/>
      <c r="ODF104" s="9"/>
      <c r="ODG104" s="9"/>
      <c r="ODH104" s="9"/>
      <c r="ODI104" s="9"/>
      <c r="ODJ104" s="9"/>
      <c r="ODK104" s="9"/>
      <c r="ODL104" s="9"/>
      <c r="ODM104" s="9"/>
      <c r="ODN104" s="9"/>
      <c r="ODO104" s="9"/>
      <c r="ODP104" s="9"/>
      <c r="ODQ104" s="9"/>
      <c r="ODR104" s="9"/>
      <c r="ODS104" s="9"/>
      <c r="ODT104" s="9"/>
      <c r="ODU104" s="9"/>
      <c r="ODV104" s="9"/>
      <c r="ODW104" s="9"/>
      <c r="ODX104" s="9"/>
      <c r="ODY104" s="9"/>
      <c r="ODZ104" s="9"/>
      <c r="OEA104" s="9"/>
      <c r="OEB104" s="9"/>
      <c r="OEC104" s="9"/>
      <c r="OED104" s="9"/>
      <c r="OEE104" s="9"/>
      <c r="OEF104" s="9"/>
      <c r="OEG104" s="9"/>
      <c r="OEH104" s="9"/>
      <c r="OEI104" s="9"/>
      <c r="OEJ104" s="9"/>
      <c r="OEK104" s="9"/>
      <c r="OEL104" s="9"/>
      <c r="OEM104" s="9"/>
      <c r="OEN104" s="9"/>
      <c r="OEO104" s="9"/>
      <c r="OEP104" s="9"/>
      <c r="OEQ104" s="9"/>
      <c r="OER104" s="9"/>
      <c r="OES104" s="9"/>
      <c r="OET104" s="9"/>
      <c r="OEU104" s="9"/>
      <c r="OEV104" s="9"/>
      <c r="OEW104" s="9"/>
      <c r="OEX104" s="9"/>
      <c r="OEY104" s="9"/>
      <c r="OEZ104" s="9"/>
      <c r="OFA104" s="9"/>
      <c r="OFB104" s="9"/>
      <c r="OFC104" s="9"/>
      <c r="OFD104" s="9"/>
      <c r="OFE104" s="9"/>
      <c r="OFF104" s="9"/>
      <c r="OFG104" s="9"/>
      <c r="OFH104" s="9"/>
      <c r="OFI104" s="9"/>
      <c r="OFJ104" s="9"/>
      <c r="OFK104" s="9"/>
      <c r="OFL104" s="9"/>
      <c r="OFM104" s="9"/>
      <c r="OFN104" s="9"/>
      <c r="OFO104" s="9"/>
      <c r="OFP104" s="9"/>
      <c r="OFQ104" s="9"/>
      <c r="OFR104" s="9"/>
      <c r="OFS104" s="9"/>
      <c r="OFT104" s="9"/>
      <c r="OFU104" s="9"/>
      <c r="OFV104" s="9"/>
      <c r="OFW104" s="9"/>
      <c r="OFX104" s="9"/>
      <c r="OFY104" s="9"/>
      <c r="OFZ104" s="9"/>
      <c r="OGA104" s="9"/>
      <c r="OGB104" s="9"/>
      <c r="OGC104" s="9"/>
      <c r="OGD104" s="9"/>
      <c r="OGE104" s="9"/>
      <c r="OGF104" s="9"/>
      <c r="OGG104" s="9"/>
      <c r="OGH104" s="9"/>
      <c r="OGI104" s="9"/>
      <c r="OGJ104" s="9"/>
      <c r="OGK104" s="9"/>
      <c r="OGL104" s="9"/>
      <c r="OGM104" s="9"/>
      <c r="OGN104" s="9"/>
      <c r="OGO104" s="9"/>
      <c r="OGP104" s="9"/>
      <c r="OGQ104" s="9"/>
      <c r="OGR104" s="9"/>
      <c r="OGS104" s="9"/>
      <c r="OGT104" s="9"/>
      <c r="OGU104" s="9"/>
      <c r="OGV104" s="9"/>
      <c r="OGW104" s="9"/>
      <c r="OGX104" s="9"/>
      <c r="OGY104" s="9"/>
      <c r="OGZ104" s="9"/>
      <c r="OHA104" s="9"/>
      <c r="OHB104" s="9"/>
      <c r="OHC104" s="9"/>
      <c r="OHD104" s="9"/>
      <c r="OHE104" s="9"/>
      <c r="OHF104" s="9"/>
      <c r="OHG104" s="9"/>
      <c r="OHH104" s="9"/>
      <c r="OHI104" s="9"/>
      <c r="OHJ104" s="9"/>
      <c r="OHK104" s="9"/>
      <c r="OHL104" s="9"/>
      <c r="OHM104" s="9"/>
      <c r="OHN104" s="9"/>
      <c r="OHO104" s="9"/>
      <c r="OHP104" s="9"/>
      <c r="OHQ104" s="9"/>
      <c r="OHR104" s="9"/>
      <c r="OHS104" s="9"/>
      <c r="OHT104" s="9"/>
      <c r="OHU104" s="9"/>
      <c r="OHV104" s="9"/>
      <c r="OHW104" s="9"/>
      <c r="OHX104" s="9"/>
      <c r="OHY104" s="9"/>
      <c r="OHZ104" s="9"/>
      <c r="OIA104" s="9"/>
      <c r="OIB104" s="9"/>
      <c r="OIC104" s="9"/>
      <c r="OID104" s="9"/>
      <c r="OIE104" s="9"/>
      <c r="OIF104" s="9"/>
      <c r="OIG104" s="9"/>
      <c r="OIH104" s="9"/>
      <c r="OII104" s="9"/>
      <c r="OIJ104" s="9"/>
      <c r="OIK104" s="9"/>
      <c r="OIL104" s="9"/>
      <c r="OIM104" s="9"/>
      <c r="OIN104" s="9"/>
      <c r="OIO104" s="9"/>
      <c r="OIP104" s="9"/>
      <c r="OIQ104" s="9"/>
      <c r="OIR104" s="9"/>
      <c r="OIS104" s="9"/>
      <c r="OIT104" s="9"/>
      <c r="OIU104" s="9"/>
      <c r="OIV104" s="9"/>
      <c r="OIW104" s="9"/>
      <c r="OIX104" s="9"/>
      <c r="OIY104" s="9"/>
      <c r="OIZ104" s="9"/>
      <c r="OJA104" s="9"/>
      <c r="OJB104" s="9"/>
      <c r="OJC104" s="9"/>
      <c r="OJD104" s="9"/>
      <c r="OJE104" s="9"/>
      <c r="OJF104" s="9"/>
      <c r="OJG104" s="9"/>
      <c r="OJH104" s="9"/>
      <c r="OJI104" s="9"/>
      <c r="OJJ104" s="9"/>
      <c r="OJK104" s="9"/>
      <c r="OJL104" s="9"/>
      <c r="OJM104" s="9"/>
      <c r="OJN104" s="9"/>
      <c r="OJO104" s="9"/>
      <c r="OJP104" s="9"/>
      <c r="OJQ104" s="9"/>
      <c r="OJR104" s="9"/>
      <c r="OJS104" s="9"/>
      <c r="OJT104" s="9"/>
      <c r="OJU104" s="9"/>
      <c r="OJV104" s="9"/>
      <c r="OJW104" s="9"/>
      <c r="OJX104" s="9"/>
      <c r="OJY104" s="9"/>
      <c r="OJZ104" s="9"/>
      <c r="OKA104" s="9"/>
      <c r="OKB104" s="9"/>
      <c r="OKC104" s="9"/>
      <c r="OKD104" s="9"/>
      <c r="OKE104" s="9"/>
      <c r="OKF104" s="9"/>
      <c r="OKG104" s="9"/>
      <c r="OKH104" s="9"/>
      <c r="OKI104" s="9"/>
      <c r="OKJ104" s="9"/>
      <c r="OKK104" s="9"/>
      <c r="OKL104" s="9"/>
      <c r="OKM104" s="9"/>
      <c r="OKN104" s="9"/>
      <c r="OKO104" s="9"/>
      <c r="OKP104" s="9"/>
      <c r="OKQ104" s="9"/>
      <c r="OKR104" s="9"/>
      <c r="OKS104" s="9"/>
      <c r="OKT104" s="9"/>
      <c r="OKU104" s="9"/>
      <c r="OKV104" s="9"/>
      <c r="OKW104" s="9"/>
      <c r="OKX104" s="9"/>
      <c r="OKY104" s="9"/>
      <c r="OKZ104" s="9"/>
      <c r="OLA104" s="9"/>
      <c r="OLB104" s="9"/>
      <c r="OLC104" s="9"/>
      <c r="OLD104" s="9"/>
      <c r="OLE104" s="9"/>
      <c r="OLF104" s="9"/>
      <c r="OLG104" s="9"/>
      <c r="OLH104" s="9"/>
      <c r="OLI104" s="9"/>
      <c r="OLJ104" s="9"/>
      <c r="OLK104" s="9"/>
      <c r="OLL104" s="9"/>
      <c r="OLM104" s="9"/>
      <c r="OLN104" s="9"/>
      <c r="OLO104" s="9"/>
      <c r="OLP104" s="9"/>
      <c r="OLQ104" s="9"/>
      <c r="OLR104" s="9"/>
      <c r="OLS104" s="9"/>
      <c r="OLT104" s="9"/>
      <c r="OLU104" s="9"/>
      <c r="OLV104" s="9"/>
      <c r="OLW104" s="9"/>
      <c r="OLX104" s="9"/>
      <c r="OLY104" s="9"/>
      <c r="OLZ104" s="9"/>
      <c r="OMA104" s="9"/>
      <c r="OMB104" s="9"/>
      <c r="OMC104" s="9"/>
      <c r="OMD104" s="9"/>
      <c r="OME104" s="9"/>
      <c r="OMF104" s="9"/>
      <c r="OMG104" s="9"/>
      <c r="OMH104" s="9"/>
      <c r="OMI104" s="9"/>
      <c r="OMJ104" s="9"/>
      <c r="OMK104" s="9"/>
      <c r="OML104" s="9"/>
      <c r="OMM104" s="9"/>
      <c r="OMN104" s="9"/>
      <c r="OMO104" s="9"/>
      <c r="OMP104" s="9"/>
      <c r="OMQ104" s="9"/>
      <c r="OMR104" s="9"/>
      <c r="OMS104" s="9"/>
      <c r="OMT104" s="9"/>
      <c r="OMU104" s="9"/>
      <c r="OMV104" s="9"/>
      <c r="OMW104" s="9"/>
      <c r="OMX104" s="9"/>
      <c r="OMY104" s="9"/>
      <c r="OMZ104" s="9"/>
      <c r="ONA104" s="9"/>
      <c r="ONB104" s="9"/>
      <c r="ONC104" s="9"/>
      <c r="OND104" s="9"/>
      <c r="ONE104" s="9"/>
      <c r="ONF104" s="9"/>
      <c r="ONG104" s="9"/>
      <c r="ONH104" s="9"/>
      <c r="ONI104" s="9"/>
      <c r="ONJ104" s="9"/>
      <c r="ONK104" s="9"/>
      <c r="ONL104" s="9"/>
      <c r="ONM104" s="9"/>
      <c r="ONN104" s="9"/>
      <c r="ONO104" s="9"/>
      <c r="ONP104" s="9"/>
      <c r="ONQ104" s="9"/>
      <c r="ONR104" s="9"/>
      <c r="ONS104" s="9"/>
      <c r="ONT104" s="9"/>
      <c r="ONU104" s="9"/>
      <c r="ONV104" s="9"/>
      <c r="ONW104" s="9"/>
      <c r="ONX104" s="9"/>
      <c r="ONY104" s="9"/>
      <c r="ONZ104" s="9"/>
      <c r="OOA104" s="9"/>
      <c r="OOB104" s="9"/>
      <c r="OOC104" s="9"/>
      <c r="OOD104" s="9"/>
      <c r="OOE104" s="9"/>
      <c r="OOF104" s="9"/>
      <c r="OOG104" s="9"/>
      <c r="OOH104" s="9"/>
      <c r="OOI104" s="9"/>
      <c r="OOJ104" s="9"/>
      <c r="OOK104" s="9"/>
      <c r="OOL104" s="9"/>
      <c r="OOM104" s="9"/>
      <c r="OON104" s="9"/>
      <c r="OOO104" s="9"/>
      <c r="OOP104" s="9"/>
      <c r="OOQ104" s="9"/>
      <c r="OOR104" s="9"/>
      <c r="OOS104" s="9"/>
      <c r="OOT104" s="9"/>
      <c r="OOU104" s="9"/>
      <c r="OOV104" s="9"/>
      <c r="OOW104" s="9"/>
      <c r="OOX104" s="9"/>
      <c r="OOY104" s="9"/>
      <c r="OOZ104" s="9"/>
      <c r="OPA104" s="9"/>
      <c r="OPB104" s="9"/>
      <c r="OPC104" s="9"/>
      <c r="OPD104" s="9"/>
      <c r="OPE104" s="9"/>
      <c r="OPF104" s="9"/>
      <c r="OPG104" s="9"/>
      <c r="OPH104" s="9"/>
      <c r="OPI104" s="9"/>
      <c r="OPJ104" s="9"/>
      <c r="OPK104" s="9"/>
      <c r="OPL104" s="9"/>
      <c r="OPM104" s="9"/>
      <c r="OPN104" s="9"/>
      <c r="OPO104" s="9"/>
      <c r="OPP104" s="9"/>
      <c r="OPQ104" s="9"/>
      <c r="OPR104" s="9"/>
      <c r="OPS104" s="9"/>
      <c r="OPT104" s="9"/>
      <c r="OPU104" s="9"/>
      <c r="OPV104" s="9"/>
      <c r="OPW104" s="9"/>
      <c r="OPX104" s="9"/>
      <c r="OPY104" s="9"/>
      <c r="OPZ104" s="9"/>
      <c r="OQA104" s="9"/>
      <c r="OQB104" s="9"/>
      <c r="OQC104" s="9"/>
      <c r="OQD104" s="9"/>
      <c r="OQE104" s="9"/>
      <c r="OQF104" s="9"/>
      <c r="OQG104" s="9"/>
      <c r="OQH104" s="9"/>
      <c r="OQI104" s="9"/>
      <c r="OQJ104" s="9"/>
      <c r="OQK104" s="9"/>
      <c r="OQL104" s="9"/>
      <c r="OQM104" s="9"/>
      <c r="OQN104" s="9"/>
      <c r="OQO104" s="9"/>
      <c r="OQP104" s="9"/>
      <c r="OQQ104" s="9"/>
      <c r="OQR104" s="9"/>
      <c r="OQS104" s="9"/>
      <c r="OQT104" s="9"/>
      <c r="OQU104" s="9"/>
      <c r="OQV104" s="9"/>
      <c r="OQW104" s="9"/>
      <c r="OQX104" s="9"/>
      <c r="OQY104" s="9"/>
      <c r="OQZ104" s="9"/>
      <c r="ORA104" s="9"/>
      <c r="ORB104" s="9"/>
      <c r="ORC104" s="9"/>
      <c r="ORD104" s="9"/>
      <c r="ORE104" s="9"/>
      <c r="ORF104" s="9"/>
      <c r="ORG104" s="9"/>
      <c r="ORH104" s="9"/>
      <c r="ORI104" s="9"/>
      <c r="ORJ104" s="9"/>
      <c r="ORK104" s="9"/>
      <c r="ORL104" s="9"/>
      <c r="ORM104" s="9"/>
      <c r="ORN104" s="9"/>
      <c r="ORO104" s="9"/>
      <c r="ORP104" s="9"/>
      <c r="ORQ104" s="9"/>
      <c r="ORR104" s="9"/>
      <c r="ORS104" s="9"/>
      <c r="ORT104" s="9"/>
      <c r="ORU104" s="9"/>
      <c r="ORV104" s="9"/>
      <c r="ORW104" s="9"/>
      <c r="ORX104" s="9"/>
      <c r="ORY104" s="9"/>
      <c r="ORZ104" s="9"/>
      <c r="OSA104" s="9"/>
      <c r="OSB104" s="9"/>
      <c r="OSC104" s="9"/>
      <c r="OSD104" s="9"/>
      <c r="OSE104" s="9"/>
      <c r="OSF104" s="9"/>
      <c r="OSG104" s="9"/>
      <c r="OSH104" s="9"/>
      <c r="OSI104" s="9"/>
      <c r="OSJ104" s="9"/>
      <c r="OSK104" s="9"/>
      <c r="OSL104" s="9"/>
      <c r="OSM104" s="9"/>
      <c r="OSN104" s="9"/>
      <c r="OSO104" s="9"/>
      <c r="OSP104" s="9"/>
      <c r="OSQ104" s="9"/>
      <c r="OSR104" s="9"/>
      <c r="OSS104" s="9"/>
      <c r="OST104" s="9"/>
      <c r="OSU104" s="9"/>
      <c r="OSV104" s="9"/>
      <c r="OSW104" s="9"/>
      <c r="OSX104" s="9"/>
      <c r="OSY104" s="9"/>
      <c r="OSZ104" s="9"/>
      <c r="OTA104" s="9"/>
      <c r="OTB104" s="9"/>
      <c r="OTC104" s="9"/>
      <c r="OTD104" s="9"/>
      <c r="OTE104" s="9"/>
      <c r="OTF104" s="9"/>
      <c r="OTG104" s="9"/>
      <c r="OTH104" s="9"/>
      <c r="OTI104" s="9"/>
      <c r="OTJ104" s="9"/>
      <c r="OTK104" s="9"/>
      <c r="OTL104" s="9"/>
      <c r="OTM104" s="9"/>
      <c r="OTN104" s="9"/>
      <c r="OTO104" s="9"/>
      <c r="OTP104" s="9"/>
      <c r="OTQ104" s="9"/>
      <c r="OTR104" s="9"/>
      <c r="OTS104" s="9"/>
      <c r="OTT104" s="9"/>
      <c r="OTU104" s="9"/>
      <c r="OTV104" s="9"/>
      <c r="OTW104" s="9"/>
      <c r="OTX104" s="9"/>
      <c r="OTY104" s="9"/>
      <c r="OTZ104" s="9"/>
      <c r="OUA104" s="9"/>
      <c r="OUB104" s="9"/>
      <c r="OUC104" s="9"/>
      <c r="OUD104" s="9"/>
      <c r="OUE104" s="9"/>
      <c r="OUF104" s="9"/>
      <c r="OUG104" s="9"/>
      <c r="OUH104" s="9"/>
      <c r="OUI104" s="9"/>
      <c r="OUJ104" s="9"/>
      <c r="OUK104" s="9"/>
      <c r="OUL104" s="9"/>
      <c r="OUM104" s="9"/>
      <c r="OUN104" s="9"/>
      <c r="OUO104" s="9"/>
      <c r="OUP104" s="9"/>
      <c r="OUQ104" s="9"/>
      <c r="OUR104" s="9"/>
      <c r="OUS104" s="9"/>
      <c r="OUT104" s="9"/>
      <c r="OUU104" s="9"/>
      <c r="OUV104" s="9"/>
      <c r="OUW104" s="9"/>
      <c r="OUX104" s="9"/>
      <c r="OUY104" s="9"/>
      <c r="OUZ104" s="9"/>
      <c r="OVA104" s="9"/>
      <c r="OVB104" s="9"/>
      <c r="OVC104" s="9"/>
      <c r="OVD104" s="9"/>
      <c r="OVE104" s="9"/>
      <c r="OVF104" s="9"/>
      <c r="OVG104" s="9"/>
      <c r="OVH104" s="9"/>
      <c r="OVI104" s="9"/>
      <c r="OVJ104" s="9"/>
      <c r="OVK104" s="9"/>
      <c r="OVL104" s="9"/>
      <c r="OVM104" s="9"/>
      <c r="OVN104" s="9"/>
      <c r="OVO104" s="9"/>
      <c r="OVP104" s="9"/>
      <c r="OVQ104" s="9"/>
      <c r="OVR104" s="9"/>
      <c r="OVS104" s="9"/>
      <c r="OVT104" s="9"/>
      <c r="OVU104" s="9"/>
      <c r="OVV104" s="9"/>
      <c r="OVW104" s="9"/>
      <c r="OVX104" s="9"/>
      <c r="OVY104" s="9"/>
      <c r="OVZ104" s="9"/>
      <c r="OWA104" s="9"/>
      <c r="OWB104" s="9"/>
      <c r="OWC104" s="9"/>
      <c r="OWD104" s="9"/>
      <c r="OWE104" s="9"/>
      <c r="OWF104" s="9"/>
      <c r="OWG104" s="9"/>
      <c r="OWH104" s="9"/>
      <c r="OWI104" s="9"/>
      <c r="OWJ104" s="9"/>
      <c r="OWK104" s="9"/>
      <c r="OWL104" s="9"/>
      <c r="OWM104" s="9"/>
      <c r="OWN104" s="9"/>
      <c r="OWO104" s="9"/>
      <c r="OWP104" s="9"/>
      <c r="OWQ104" s="9"/>
      <c r="OWR104" s="9"/>
      <c r="OWS104" s="9"/>
      <c r="OWT104" s="9"/>
      <c r="OWU104" s="9"/>
      <c r="OWV104" s="9"/>
      <c r="OWW104" s="9"/>
      <c r="OWX104" s="9"/>
      <c r="OWY104" s="9"/>
      <c r="OWZ104" s="9"/>
      <c r="OXA104" s="9"/>
      <c r="OXB104" s="9"/>
      <c r="OXC104" s="9"/>
      <c r="OXD104" s="9"/>
      <c r="OXE104" s="9"/>
      <c r="OXF104" s="9"/>
      <c r="OXG104" s="9"/>
      <c r="OXH104" s="9"/>
      <c r="OXI104" s="9"/>
      <c r="OXJ104" s="9"/>
      <c r="OXK104" s="9"/>
      <c r="OXL104" s="9"/>
      <c r="OXM104" s="9"/>
      <c r="OXN104" s="9"/>
      <c r="OXO104" s="9"/>
      <c r="OXP104" s="9"/>
      <c r="OXQ104" s="9"/>
      <c r="OXR104" s="9"/>
      <c r="OXS104" s="9"/>
      <c r="OXT104" s="9"/>
      <c r="OXU104" s="9"/>
      <c r="OXV104" s="9"/>
      <c r="OXW104" s="9"/>
      <c r="OXX104" s="9"/>
      <c r="OXY104" s="9"/>
      <c r="OXZ104" s="9"/>
      <c r="OYA104" s="9"/>
      <c r="OYB104" s="9"/>
      <c r="OYC104" s="9"/>
      <c r="OYD104" s="9"/>
      <c r="OYE104" s="9"/>
      <c r="OYF104" s="9"/>
      <c r="OYG104" s="9"/>
      <c r="OYH104" s="9"/>
      <c r="OYI104" s="9"/>
      <c r="OYJ104" s="9"/>
      <c r="OYK104" s="9"/>
      <c r="OYL104" s="9"/>
      <c r="OYM104" s="9"/>
      <c r="OYN104" s="9"/>
      <c r="OYO104" s="9"/>
      <c r="OYP104" s="9"/>
      <c r="OYQ104" s="9"/>
      <c r="OYR104" s="9"/>
      <c r="OYS104" s="9"/>
      <c r="OYT104" s="9"/>
      <c r="OYU104" s="9"/>
      <c r="OYV104" s="9"/>
      <c r="OYW104" s="9"/>
      <c r="OYX104" s="9"/>
      <c r="OYY104" s="9"/>
      <c r="OYZ104" s="9"/>
      <c r="OZA104" s="9"/>
      <c r="OZB104" s="9"/>
      <c r="OZC104" s="9"/>
      <c r="OZD104" s="9"/>
      <c r="OZE104" s="9"/>
      <c r="OZF104" s="9"/>
      <c r="OZG104" s="9"/>
      <c r="OZH104" s="9"/>
      <c r="OZI104" s="9"/>
      <c r="OZJ104" s="9"/>
      <c r="OZK104" s="9"/>
      <c r="OZL104" s="9"/>
      <c r="OZM104" s="9"/>
      <c r="OZN104" s="9"/>
      <c r="OZO104" s="9"/>
      <c r="OZP104" s="9"/>
      <c r="OZQ104" s="9"/>
      <c r="OZR104" s="9"/>
      <c r="OZS104" s="9"/>
      <c r="OZT104" s="9"/>
      <c r="OZU104" s="9"/>
      <c r="OZV104" s="9"/>
      <c r="OZW104" s="9"/>
      <c r="OZX104" s="9"/>
      <c r="OZY104" s="9"/>
      <c r="OZZ104" s="9"/>
      <c r="PAA104" s="9"/>
      <c r="PAB104" s="9"/>
      <c r="PAC104" s="9"/>
      <c r="PAD104" s="9"/>
      <c r="PAE104" s="9"/>
      <c r="PAF104" s="9"/>
      <c r="PAG104" s="9"/>
      <c r="PAH104" s="9"/>
      <c r="PAI104" s="9"/>
      <c r="PAJ104" s="9"/>
      <c r="PAK104" s="9"/>
      <c r="PAL104" s="9"/>
      <c r="PAM104" s="9"/>
      <c r="PAN104" s="9"/>
      <c r="PAO104" s="9"/>
      <c r="PAP104" s="9"/>
      <c r="PAQ104" s="9"/>
      <c r="PAR104" s="9"/>
      <c r="PAS104" s="9"/>
      <c r="PAT104" s="9"/>
      <c r="PAU104" s="9"/>
      <c r="PAV104" s="9"/>
      <c r="PAW104" s="9"/>
      <c r="PAX104" s="9"/>
      <c r="PAY104" s="9"/>
      <c r="PAZ104" s="9"/>
      <c r="PBA104" s="9"/>
      <c r="PBB104" s="9"/>
      <c r="PBC104" s="9"/>
      <c r="PBD104" s="9"/>
      <c r="PBE104" s="9"/>
      <c r="PBF104" s="9"/>
      <c r="PBG104" s="9"/>
      <c r="PBH104" s="9"/>
      <c r="PBI104" s="9"/>
      <c r="PBJ104" s="9"/>
      <c r="PBK104" s="9"/>
      <c r="PBL104" s="9"/>
      <c r="PBM104" s="9"/>
      <c r="PBN104" s="9"/>
      <c r="PBO104" s="9"/>
      <c r="PBP104" s="9"/>
      <c r="PBQ104" s="9"/>
      <c r="PBR104" s="9"/>
      <c r="PBS104" s="9"/>
      <c r="PBT104" s="9"/>
      <c r="PBU104" s="9"/>
      <c r="PBV104" s="9"/>
      <c r="PBW104" s="9"/>
      <c r="PBX104" s="9"/>
      <c r="PBY104" s="9"/>
      <c r="PBZ104" s="9"/>
      <c r="PCA104" s="9"/>
      <c r="PCB104" s="9"/>
      <c r="PCC104" s="9"/>
      <c r="PCD104" s="9"/>
      <c r="PCE104" s="9"/>
      <c r="PCF104" s="9"/>
      <c r="PCG104" s="9"/>
      <c r="PCH104" s="9"/>
      <c r="PCI104" s="9"/>
      <c r="PCJ104" s="9"/>
      <c r="PCK104" s="9"/>
      <c r="PCL104" s="9"/>
      <c r="PCM104" s="9"/>
      <c r="PCN104" s="9"/>
      <c r="PCO104" s="9"/>
      <c r="PCP104" s="9"/>
      <c r="PCQ104" s="9"/>
      <c r="PCR104" s="9"/>
      <c r="PCS104" s="9"/>
      <c r="PCT104" s="9"/>
      <c r="PCU104" s="9"/>
      <c r="PCV104" s="9"/>
      <c r="PCW104" s="9"/>
      <c r="PCX104" s="9"/>
      <c r="PCY104" s="9"/>
      <c r="PCZ104" s="9"/>
      <c r="PDA104" s="9"/>
      <c r="PDB104" s="9"/>
      <c r="PDC104" s="9"/>
      <c r="PDD104" s="9"/>
      <c r="PDE104" s="9"/>
      <c r="PDF104" s="9"/>
      <c r="PDG104" s="9"/>
      <c r="PDH104" s="9"/>
      <c r="PDI104" s="9"/>
      <c r="PDJ104" s="9"/>
      <c r="PDK104" s="9"/>
      <c r="PDL104" s="9"/>
      <c r="PDM104" s="9"/>
      <c r="PDN104" s="9"/>
      <c r="PDO104" s="9"/>
      <c r="PDP104" s="9"/>
      <c r="PDQ104" s="9"/>
      <c r="PDR104" s="9"/>
      <c r="PDS104" s="9"/>
      <c r="PDT104" s="9"/>
      <c r="PDU104" s="9"/>
      <c r="PDV104" s="9"/>
      <c r="PDW104" s="9"/>
      <c r="PDX104" s="9"/>
      <c r="PDY104" s="9"/>
      <c r="PDZ104" s="9"/>
      <c r="PEA104" s="9"/>
      <c r="PEB104" s="9"/>
      <c r="PEC104" s="9"/>
      <c r="PED104" s="9"/>
      <c r="PEE104" s="9"/>
      <c r="PEF104" s="9"/>
      <c r="PEG104" s="9"/>
      <c r="PEH104" s="9"/>
      <c r="PEI104" s="9"/>
      <c r="PEJ104" s="9"/>
      <c r="PEK104" s="9"/>
      <c r="PEL104" s="9"/>
      <c r="PEM104" s="9"/>
      <c r="PEN104" s="9"/>
      <c r="PEO104" s="9"/>
      <c r="PEP104" s="9"/>
      <c r="PEQ104" s="9"/>
      <c r="PER104" s="9"/>
      <c r="PES104" s="9"/>
      <c r="PET104" s="9"/>
      <c r="PEU104" s="9"/>
      <c r="PEV104" s="9"/>
      <c r="PEW104" s="9"/>
      <c r="PEX104" s="9"/>
      <c r="PEY104" s="9"/>
      <c r="PEZ104" s="9"/>
      <c r="PFA104" s="9"/>
      <c r="PFB104" s="9"/>
      <c r="PFC104" s="9"/>
      <c r="PFD104" s="9"/>
      <c r="PFE104" s="9"/>
      <c r="PFF104" s="9"/>
      <c r="PFG104" s="9"/>
      <c r="PFH104" s="9"/>
      <c r="PFI104" s="9"/>
      <c r="PFJ104" s="9"/>
      <c r="PFK104" s="9"/>
      <c r="PFL104" s="9"/>
      <c r="PFM104" s="9"/>
      <c r="PFN104" s="9"/>
      <c r="PFO104" s="9"/>
      <c r="PFP104" s="9"/>
      <c r="PFQ104" s="9"/>
      <c r="PFR104" s="9"/>
      <c r="PFS104" s="9"/>
      <c r="PFT104" s="9"/>
      <c r="PFU104" s="9"/>
      <c r="PFV104" s="9"/>
      <c r="PFW104" s="9"/>
      <c r="PFX104" s="9"/>
      <c r="PFY104" s="9"/>
      <c r="PFZ104" s="9"/>
      <c r="PGA104" s="9"/>
      <c r="PGB104" s="9"/>
      <c r="PGC104" s="9"/>
      <c r="PGD104" s="9"/>
      <c r="PGE104" s="9"/>
      <c r="PGF104" s="9"/>
      <c r="PGG104" s="9"/>
      <c r="PGH104" s="9"/>
      <c r="PGI104" s="9"/>
      <c r="PGJ104" s="9"/>
      <c r="PGK104" s="9"/>
      <c r="PGL104" s="9"/>
      <c r="PGM104" s="9"/>
      <c r="PGN104" s="9"/>
      <c r="PGO104" s="9"/>
      <c r="PGP104" s="9"/>
      <c r="PGQ104" s="9"/>
      <c r="PGR104" s="9"/>
      <c r="PGS104" s="9"/>
      <c r="PGT104" s="9"/>
      <c r="PGU104" s="9"/>
      <c r="PGV104" s="9"/>
      <c r="PGW104" s="9"/>
      <c r="PGX104" s="9"/>
      <c r="PGY104" s="9"/>
      <c r="PGZ104" s="9"/>
      <c r="PHA104" s="9"/>
      <c r="PHB104" s="9"/>
      <c r="PHC104" s="9"/>
      <c r="PHD104" s="9"/>
      <c r="PHE104" s="9"/>
      <c r="PHF104" s="9"/>
      <c r="PHG104" s="9"/>
      <c r="PHH104" s="9"/>
      <c r="PHI104" s="9"/>
      <c r="PHJ104" s="9"/>
      <c r="PHK104" s="9"/>
      <c r="PHL104" s="9"/>
      <c r="PHM104" s="9"/>
      <c r="PHN104" s="9"/>
      <c r="PHO104" s="9"/>
      <c r="PHP104" s="9"/>
      <c r="PHQ104" s="9"/>
      <c r="PHR104" s="9"/>
      <c r="PHS104" s="9"/>
      <c r="PHT104" s="9"/>
      <c r="PHU104" s="9"/>
      <c r="PHV104" s="9"/>
      <c r="PHW104" s="9"/>
      <c r="PHX104" s="9"/>
      <c r="PHY104" s="9"/>
      <c r="PHZ104" s="9"/>
      <c r="PIA104" s="9"/>
      <c r="PIB104" s="9"/>
      <c r="PIC104" s="9"/>
      <c r="PID104" s="9"/>
      <c r="PIE104" s="9"/>
      <c r="PIF104" s="9"/>
      <c r="PIG104" s="9"/>
      <c r="PIH104" s="9"/>
      <c r="PII104" s="9"/>
      <c r="PIJ104" s="9"/>
      <c r="PIK104" s="9"/>
      <c r="PIL104" s="9"/>
      <c r="PIM104" s="9"/>
      <c r="PIN104" s="9"/>
      <c r="PIO104" s="9"/>
      <c r="PIP104" s="9"/>
      <c r="PIQ104" s="9"/>
      <c r="PIR104" s="9"/>
      <c r="PIS104" s="9"/>
      <c r="PIT104" s="9"/>
      <c r="PIU104" s="9"/>
      <c r="PIV104" s="9"/>
      <c r="PIW104" s="9"/>
      <c r="PIX104" s="9"/>
      <c r="PIY104" s="9"/>
      <c r="PIZ104" s="9"/>
      <c r="PJA104" s="9"/>
      <c r="PJB104" s="9"/>
      <c r="PJC104" s="9"/>
      <c r="PJD104" s="9"/>
      <c r="PJE104" s="9"/>
      <c r="PJF104" s="9"/>
      <c r="PJG104" s="9"/>
      <c r="PJH104" s="9"/>
      <c r="PJI104" s="9"/>
      <c r="PJJ104" s="9"/>
      <c r="PJK104" s="9"/>
      <c r="PJL104" s="9"/>
      <c r="PJM104" s="9"/>
      <c r="PJN104" s="9"/>
      <c r="PJO104" s="9"/>
      <c r="PJP104" s="9"/>
      <c r="PJQ104" s="9"/>
      <c r="PJR104" s="9"/>
      <c r="PJS104" s="9"/>
      <c r="PJT104" s="9"/>
      <c r="PJU104" s="9"/>
      <c r="PJV104" s="9"/>
      <c r="PJW104" s="9"/>
      <c r="PJX104" s="9"/>
      <c r="PJY104" s="9"/>
      <c r="PJZ104" s="9"/>
      <c r="PKA104" s="9"/>
      <c r="PKB104" s="9"/>
      <c r="PKC104" s="9"/>
      <c r="PKD104" s="9"/>
      <c r="PKE104" s="9"/>
      <c r="PKF104" s="9"/>
      <c r="PKG104" s="9"/>
      <c r="PKH104" s="9"/>
      <c r="PKI104" s="9"/>
      <c r="PKJ104" s="9"/>
      <c r="PKK104" s="9"/>
      <c r="PKL104" s="9"/>
      <c r="PKM104" s="9"/>
      <c r="PKN104" s="9"/>
      <c r="PKO104" s="9"/>
      <c r="PKP104" s="9"/>
      <c r="PKQ104" s="9"/>
      <c r="PKR104" s="9"/>
      <c r="PKS104" s="9"/>
      <c r="PKT104" s="9"/>
      <c r="PKU104" s="9"/>
      <c r="PKV104" s="9"/>
      <c r="PKW104" s="9"/>
      <c r="PKX104" s="9"/>
      <c r="PKY104" s="9"/>
      <c r="PKZ104" s="9"/>
      <c r="PLA104" s="9"/>
      <c r="PLB104" s="9"/>
      <c r="PLC104" s="9"/>
      <c r="PLD104" s="9"/>
      <c r="PLE104" s="9"/>
      <c r="PLF104" s="9"/>
      <c r="PLG104" s="9"/>
      <c r="PLH104" s="9"/>
      <c r="PLI104" s="9"/>
      <c r="PLJ104" s="9"/>
      <c r="PLK104" s="9"/>
      <c r="PLL104" s="9"/>
      <c r="PLM104" s="9"/>
      <c r="PLN104" s="9"/>
      <c r="PLO104" s="9"/>
      <c r="PLP104" s="9"/>
      <c r="PLQ104" s="9"/>
      <c r="PLR104" s="9"/>
      <c r="PLS104" s="9"/>
      <c r="PLT104" s="9"/>
      <c r="PLU104" s="9"/>
      <c r="PLV104" s="9"/>
      <c r="PLW104" s="9"/>
      <c r="PLX104" s="9"/>
      <c r="PLY104" s="9"/>
      <c r="PLZ104" s="9"/>
      <c r="PMA104" s="9"/>
      <c r="PMB104" s="9"/>
      <c r="PMC104" s="9"/>
      <c r="PMD104" s="9"/>
      <c r="PME104" s="9"/>
      <c r="PMF104" s="9"/>
      <c r="PMG104" s="9"/>
      <c r="PMH104" s="9"/>
      <c r="PMI104" s="9"/>
      <c r="PMJ104" s="9"/>
      <c r="PMK104" s="9"/>
      <c r="PML104" s="9"/>
      <c r="PMM104" s="9"/>
      <c r="PMN104" s="9"/>
      <c r="PMO104" s="9"/>
      <c r="PMP104" s="9"/>
      <c r="PMQ104" s="9"/>
      <c r="PMR104" s="9"/>
      <c r="PMS104" s="9"/>
      <c r="PMT104" s="9"/>
      <c r="PMU104" s="9"/>
      <c r="PMV104" s="9"/>
      <c r="PMW104" s="9"/>
      <c r="PMX104" s="9"/>
      <c r="PMY104" s="9"/>
      <c r="PMZ104" s="9"/>
      <c r="PNA104" s="9"/>
      <c r="PNB104" s="9"/>
      <c r="PNC104" s="9"/>
      <c r="PND104" s="9"/>
      <c r="PNE104" s="9"/>
      <c r="PNF104" s="9"/>
      <c r="PNG104" s="9"/>
      <c r="PNH104" s="9"/>
      <c r="PNI104" s="9"/>
      <c r="PNJ104" s="9"/>
      <c r="PNK104" s="9"/>
      <c r="PNL104" s="9"/>
      <c r="PNM104" s="9"/>
      <c r="PNN104" s="9"/>
      <c r="PNO104" s="9"/>
      <c r="PNP104" s="9"/>
      <c r="PNQ104" s="9"/>
      <c r="PNR104" s="9"/>
      <c r="PNS104" s="9"/>
      <c r="PNT104" s="9"/>
      <c r="PNU104" s="9"/>
      <c r="PNV104" s="9"/>
      <c r="PNW104" s="9"/>
      <c r="PNX104" s="9"/>
      <c r="PNY104" s="9"/>
      <c r="PNZ104" s="9"/>
      <c r="POA104" s="9"/>
      <c r="POB104" s="9"/>
      <c r="POC104" s="9"/>
      <c r="POD104" s="9"/>
      <c r="POE104" s="9"/>
      <c r="POF104" s="9"/>
      <c r="POG104" s="9"/>
      <c r="POH104" s="9"/>
      <c r="POI104" s="9"/>
      <c r="POJ104" s="9"/>
      <c r="POK104" s="9"/>
      <c r="POL104" s="9"/>
      <c r="POM104" s="9"/>
      <c r="PON104" s="9"/>
      <c r="POO104" s="9"/>
      <c r="POP104" s="9"/>
      <c r="POQ104" s="9"/>
      <c r="POR104" s="9"/>
      <c r="POS104" s="9"/>
      <c r="POT104" s="9"/>
      <c r="POU104" s="9"/>
      <c r="POV104" s="9"/>
      <c r="POW104" s="9"/>
      <c r="POX104" s="9"/>
      <c r="POY104" s="9"/>
      <c r="POZ104" s="9"/>
      <c r="PPA104" s="9"/>
      <c r="PPB104" s="9"/>
      <c r="PPC104" s="9"/>
      <c r="PPD104" s="9"/>
      <c r="PPE104" s="9"/>
      <c r="PPF104" s="9"/>
      <c r="PPG104" s="9"/>
      <c r="PPH104" s="9"/>
      <c r="PPI104" s="9"/>
      <c r="PPJ104" s="9"/>
      <c r="PPK104" s="9"/>
      <c r="PPL104" s="9"/>
      <c r="PPM104" s="9"/>
      <c r="PPN104" s="9"/>
      <c r="PPO104" s="9"/>
      <c r="PPP104" s="9"/>
      <c r="PPQ104" s="9"/>
      <c r="PPR104" s="9"/>
      <c r="PPS104" s="9"/>
      <c r="PPT104" s="9"/>
      <c r="PPU104" s="9"/>
      <c r="PPV104" s="9"/>
      <c r="PPW104" s="9"/>
      <c r="PPX104" s="9"/>
      <c r="PPY104" s="9"/>
      <c r="PPZ104" s="9"/>
      <c r="PQA104" s="9"/>
      <c r="PQB104" s="9"/>
      <c r="PQC104" s="9"/>
      <c r="PQD104" s="9"/>
      <c r="PQE104" s="9"/>
      <c r="PQF104" s="9"/>
      <c r="PQG104" s="9"/>
      <c r="PQH104" s="9"/>
      <c r="PQI104" s="9"/>
      <c r="PQJ104" s="9"/>
      <c r="PQK104" s="9"/>
      <c r="PQL104" s="9"/>
      <c r="PQM104" s="9"/>
      <c r="PQN104" s="9"/>
      <c r="PQO104" s="9"/>
      <c r="PQP104" s="9"/>
      <c r="PQQ104" s="9"/>
      <c r="PQR104" s="9"/>
      <c r="PQS104" s="9"/>
      <c r="PQT104" s="9"/>
      <c r="PQU104" s="9"/>
      <c r="PQV104" s="9"/>
      <c r="PQW104" s="9"/>
      <c r="PQX104" s="9"/>
      <c r="PQY104" s="9"/>
      <c r="PQZ104" s="9"/>
      <c r="PRA104" s="9"/>
      <c r="PRB104" s="9"/>
      <c r="PRC104" s="9"/>
      <c r="PRD104" s="9"/>
      <c r="PRE104" s="9"/>
      <c r="PRF104" s="9"/>
      <c r="PRG104" s="9"/>
      <c r="PRH104" s="9"/>
      <c r="PRI104" s="9"/>
      <c r="PRJ104" s="9"/>
      <c r="PRK104" s="9"/>
      <c r="PRL104" s="9"/>
      <c r="PRM104" s="9"/>
      <c r="PRN104" s="9"/>
      <c r="PRO104" s="9"/>
      <c r="PRP104" s="9"/>
      <c r="PRQ104" s="9"/>
      <c r="PRR104" s="9"/>
      <c r="PRS104" s="9"/>
      <c r="PRT104" s="9"/>
      <c r="PRU104" s="9"/>
      <c r="PRV104" s="9"/>
      <c r="PRW104" s="9"/>
      <c r="PRX104" s="9"/>
      <c r="PRY104" s="9"/>
      <c r="PRZ104" s="9"/>
      <c r="PSA104" s="9"/>
      <c r="PSB104" s="9"/>
      <c r="PSC104" s="9"/>
      <c r="PSD104" s="9"/>
      <c r="PSE104" s="9"/>
      <c r="PSF104" s="9"/>
      <c r="PSG104" s="9"/>
      <c r="PSH104" s="9"/>
      <c r="PSI104" s="9"/>
      <c r="PSJ104" s="9"/>
      <c r="PSK104" s="9"/>
      <c r="PSL104" s="9"/>
      <c r="PSM104" s="9"/>
      <c r="PSN104" s="9"/>
      <c r="PSO104" s="9"/>
      <c r="PSP104" s="9"/>
      <c r="PSQ104" s="9"/>
      <c r="PSR104" s="9"/>
      <c r="PSS104" s="9"/>
      <c r="PST104" s="9"/>
      <c r="PSU104" s="9"/>
      <c r="PSV104" s="9"/>
      <c r="PSW104" s="9"/>
      <c r="PSX104" s="9"/>
      <c r="PSY104" s="9"/>
      <c r="PSZ104" s="9"/>
      <c r="PTA104" s="9"/>
      <c r="PTB104" s="9"/>
      <c r="PTC104" s="9"/>
      <c r="PTD104" s="9"/>
      <c r="PTE104" s="9"/>
      <c r="PTF104" s="9"/>
      <c r="PTG104" s="9"/>
      <c r="PTH104" s="9"/>
      <c r="PTI104" s="9"/>
      <c r="PTJ104" s="9"/>
      <c r="PTK104" s="9"/>
      <c r="PTL104" s="9"/>
      <c r="PTM104" s="9"/>
      <c r="PTN104" s="9"/>
      <c r="PTO104" s="9"/>
      <c r="PTP104" s="9"/>
      <c r="PTQ104" s="9"/>
      <c r="PTR104" s="9"/>
      <c r="PTS104" s="9"/>
      <c r="PTT104" s="9"/>
      <c r="PTU104" s="9"/>
      <c r="PTV104" s="9"/>
      <c r="PTW104" s="9"/>
      <c r="PTX104" s="9"/>
      <c r="PTY104" s="9"/>
      <c r="PTZ104" s="9"/>
      <c r="PUA104" s="9"/>
      <c r="PUB104" s="9"/>
      <c r="PUC104" s="9"/>
      <c r="PUD104" s="9"/>
      <c r="PUE104" s="9"/>
      <c r="PUF104" s="9"/>
      <c r="PUG104" s="9"/>
      <c r="PUH104" s="9"/>
      <c r="PUI104" s="9"/>
      <c r="PUJ104" s="9"/>
      <c r="PUK104" s="9"/>
      <c r="PUL104" s="9"/>
      <c r="PUM104" s="9"/>
      <c r="PUN104" s="9"/>
      <c r="PUO104" s="9"/>
      <c r="PUP104" s="9"/>
      <c r="PUQ104" s="9"/>
      <c r="PUR104" s="9"/>
      <c r="PUS104" s="9"/>
      <c r="PUT104" s="9"/>
      <c r="PUU104" s="9"/>
      <c r="PUV104" s="9"/>
      <c r="PUW104" s="9"/>
      <c r="PUX104" s="9"/>
      <c r="PUY104" s="9"/>
      <c r="PUZ104" s="9"/>
      <c r="PVA104" s="9"/>
      <c r="PVB104" s="9"/>
      <c r="PVC104" s="9"/>
      <c r="PVD104" s="9"/>
      <c r="PVE104" s="9"/>
      <c r="PVF104" s="9"/>
      <c r="PVG104" s="9"/>
      <c r="PVH104" s="9"/>
      <c r="PVI104" s="9"/>
      <c r="PVJ104" s="9"/>
      <c r="PVK104" s="9"/>
      <c r="PVL104" s="9"/>
      <c r="PVM104" s="9"/>
      <c r="PVN104" s="9"/>
      <c r="PVO104" s="9"/>
      <c r="PVP104" s="9"/>
      <c r="PVQ104" s="9"/>
      <c r="PVR104" s="9"/>
      <c r="PVS104" s="9"/>
      <c r="PVT104" s="9"/>
      <c r="PVU104" s="9"/>
      <c r="PVV104" s="9"/>
      <c r="PVW104" s="9"/>
      <c r="PVX104" s="9"/>
      <c r="PVY104" s="9"/>
      <c r="PVZ104" s="9"/>
      <c r="PWA104" s="9"/>
      <c r="PWB104" s="9"/>
      <c r="PWC104" s="9"/>
      <c r="PWD104" s="9"/>
      <c r="PWE104" s="9"/>
      <c r="PWF104" s="9"/>
      <c r="PWG104" s="9"/>
      <c r="PWH104" s="9"/>
      <c r="PWI104" s="9"/>
      <c r="PWJ104" s="9"/>
      <c r="PWK104" s="9"/>
      <c r="PWL104" s="9"/>
      <c r="PWM104" s="9"/>
      <c r="PWN104" s="9"/>
      <c r="PWO104" s="9"/>
      <c r="PWP104" s="9"/>
      <c r="PWQ104" s="9"/>
      <c r="PWR104" s="9"/>
      <c r="PWS104" s="9"/>
      <c r="PWT104" s="9"/>
      <c r="PWU104" s="9"/>
      <c r="PWV104" s="9"/>
      <c r="PWW104" s="9"/>
      <c r="PWX104" s="9"/>
      <c r="PWY104" s="9"/>
      <c r="PWZ104" s="9"/>
      <c r="PXA104" s="9"/>
      <c r="PXB104" s="9"/>
      <c r="PXC104" s="9"/>
      <c r="PXD104" s="9"/>
      <c r="PXE104" s="9"/>
      <c r="PXF104" s="9"/>
      <c r="PXG104" s="9"/>
      <c r="PXH104" s="9"/>
      <c r="PXI104" s="9"/>
      <c r="PXJ104" s="9"/>
      <c r="PXK104" s="9"/>
      <c r="PXL104" s="9"/>
      <c r="PXM104" s="9"/>
      <c r="PXN104" s="9"/>
      <c r="PXO104" s="9"/>
      <c r="PXP104" s="9"/>
      <c r="PXQ104" s="9"/>
      <c r="PXR104" s="9"/>
      <c r="PXS104" s="9"/>
      <c r="PXT104" s="9"/>
      <c r="PXU104" s="9"/>
      <c r="PXV104" s="9"/>
      <c r="PXW104" s="9"/>
      <c r="PXX104" s="9"/>
      <c r="PXY104" s="9"/>
      <c r="PXZ104" s="9"/>
      <c r="PYA104" s="9"/>
      <c r="PYB104" s="9"/>
      <c r="PYC104" s="9"/>
      <c r="PYD104" s="9"/>
      <c r="PYE104" s="9"/>
      <c r="PYF104" s="9"/>
      <c r="PYG104" s="9"/>
      <c r="PYH104" s="9"/>
      <c r="PYI104" s="9"/>
      <c r="PYJ104" s="9"/>
      <c r="PYK104" s="9"/>
      <c r="PYL104" s="9"/>
      <c r="PYM104" s="9"/>
      <c r="PYN104" s="9"/>
      <c r="PYO104" s="9"/>
      <c r="PYP104" s="9"/>
      <c r="PYQ104" s="9"/>
      <c r="PYR104" s="9"/>
      <c r="PYS104" s="9"/>
      <c r="PYT104" s="9"/>
      <c r="PYU104" s="9"/>
      <c r="PYV104" s="9"/>
      <c r="PYW104" s="9"/>
      <c r="PYX104" s="9"/>
      <c r="PYY104" s="9"/>
      <c r="PYZ104" s="9"/>
      <c r="PZA104" s="9"/>
      <c r="PZB104" s="9"/>
      <c r="PZC104" s="9"/>
      <c r="PZD104" s="9"/>
      <c r="PZE104" s="9"/>
      <c r="PZF104" s="9"/>
      <c r="PZG104" s="9"/>
      <c r="PZH104" s="9"/>
      <c r="PZI104" s="9"/>
      <c r="PZJ104" s="9"/>
      <c r="PZK104" s="9"/>
      <c r="PZL104" s="9"/>
      <c r="PZM104" s="9"/>
      <c r="PZN104" s="9"/>
      <c r="PZO104" s="9"/>
      <c r="PZP104" s="9"/>
      <c r="PZQ104" s="9"/>
      <c r="PZR104" s="9"/>
      <c r="PZS104" s="9"/>
      <c r="PZT104" s="9"/>
      <c r="PZU104" s="9"/>
      <c r="PZV104" s="9"/>
      <c r="PZW104" s="9"/>
      <c r="PZX104" s="9"/>
      <c r="PZY104" s="9"/>
      <c r="PZZ104" s="9"/>
      <c r="QAA104" s="9"/>
      <c r="QAB104" s="9"/>
      <c r="QAC104" s="9"/>
      <c r="QAD104" s="9"/>
      <c r="QAE104" s="9"/>
      <c r="QAF104" s="9"/>
      <c r="QAG104" s="9"/>
      <c r="QAH104" s="9"/>
      <c r="QAI104" s="9"/>
      <c r="QAJ104" s="9"/>
      <c r="QAK104" s="9"/>
      <c r="QAL104" s="9"/>
      <c r="QAM104" s="9"/>
      <c r="QAN104" s="9"/>
      <c r="QAO104" s="9"/>
      <c r="QAP104" s="9"/>
      <c r="QAQ104" s="9"/>
      <c r="QAR104" s="9"/>
      <c r="QAS104" s="9"/>
      <c r="QAT104" s="9"/>
      <c r="QAU104" s="9"/>
      <c r="QAV104" s="9"/>
      <c r="QAW104" s="9"/>
      <c r="QAX104" s="9"/>
      <c r="QAY104" s="9"/>
      <c r="QAZ104" s="9"/>
      <c r="QBA104" s="9"/>
      <c r="QBB104" s="9"/>
      <c r="QBC104" s="9"/>
      <c r="QBD104" s="9"/>
      <c r="QBE104" s="9"/>
      <c r="QBF104" s="9"/>
      <c r="QBG104" s="9"/>
      <c r="QBH104" s="9"/>
      <c r="QBI104" s="9"/>
      <c r="QBJ104" s="9"/>
      <c r="QBK104" s="9"/>
      <c r="QBL104" s="9"/>
      <c r="QBM104" s="9"/>
      <c r="QBN104" s="9"/>
      <c r="QBO104" s="9"/>
      <c r="QBP104" s="9"/>
      <c r="QBQ104" s="9"/>
      <c r="QBR104" s="9"/>
      <c r="QBS104" s="9"/>
      <c r="QBT104" s="9"/>
      <c r="QBU104" s="9"/>
      <c r="QBV104" s="9"/>
      <c r="QBW104" s="9"/>
      <c r="QBX104" s="9"/>
      <c r="QBY104" s="9"/>
      <c r="QBZ104" s="9"/>
      <c r="QCA104" s="9"/>
      <c r="QCB104" s="9"/>
      <c r="QCC104" s="9"/>
      <c r="QCD104" s="9"/>
      <c r="QCE104" s="9"/>
      <c r="QCF104" s="9"/>
      <c r="QCG104" s="9"/>
      <c r="QCH104" s="9"/>
      <c r="QCI104" s="9"/>
      <c r="QCJ104" s="9"/>
      <c r="QCK104" s="9"/>
      <c r="QCL104" s="9"/>
      <c r="QCM104" s="9"/>
      <c r="QCN104" s="9"/>
      <c r="QCO104" s="9"/>
      <c r="QCP104" s="9"/>
      <c r="QCQ104" s="9"/>
      <c r="QCR104" s="9"/>
      <c r="QCS104" s="9"/>
      <c r="QCT104" s="9"/>
      <c r="QCU104" s="9"/>
      <c r="QCV104" s="9"/>
      <c r="QCW104" s="9"/>
      <c r="QCX104" s="9"/>
      <c r="QCY104" s="9"/>
      <c r="QCZ104" s="9"/>
      <c r="QDA104" s="9"/>
      <c r="QDB104" s="9"/>
      <c r="QDC104" s="9"/>
      <c r="QDD104" s="9"/>
      <c r="QDE104" s="9"/>
      <c r="QDF104" s="9"/>
      <c r="QDG104" s="9"/>
      <c r="QDH104" s="9"/>
      <c r="QDI104" s="9"/>
      <c r="QDJ104" s="9"/>
      <c r="QDK104" s="9"/>
      <c r="QDL104" s="9"/>
      <c r="QDM104" s="9"/>
      <c r="QDN104" s="9"/>
      <c r="QDO104" s="9"/>
      <c r="QDP104" s="9"/>
      <c r="QDQ104" s="9"/>
      <c r="QDR104" s="9"/>
      <c r="QDS104" s="9"/>
      <c r="QDT104" s="9"/>
      <c r="QDU104" s="9"/>
      <c r="QDV104" s="9"/>
      <c r="QDW104" s="9"/>
      <c r="QDX104" s="9"/>
      <c r="QDY104" s="9"/>
      <c r="QDZ104" s="9"/>
      <c r="QEA104" s="9"/>
      <c r="QEB104" s="9"/>
      <c r="QEC104" s="9"/>
      <c r="QED104" s="9"/>
      <c r="QEE104" s="9"/>
      <c r="QEF104" s="9"/>
      <c r="QEG104" s="9"/>
      <c r="QEH104" s="9"/>
      <c r="QEI104" s="9"/>
      <c r="QEJ104" s="9"/>
      <c r="QEK104" s="9"/>
      <c r="QEL104" s="9"/>
      <c r="QEM104" s="9"/>
      <c r="QEN104" s="9"/>
      <c r="QEO104" s="9"/>
      <c r="QEP104" s="9"/>
      <c r="QEQ104" s="9"/>
      <c r="QER104" s="9"/>
      <c r="QES104" s="9"/>
      <c r="QET104" s="9"/>
      <c r="QEU104" s="9"/>
      <c r="QEV104" s="9"/>
      <c r="QEW104" s="9"/>
      <c r="QEX104" s="9"/>
      <c r="QEY104" s="9"/>
      <c r="QEZ104" s="9"/>
      <c r="QFA104" s="9"/>
      <c r="QFB104" s="9"/>
      <c r="QFC104" s="9"/>
      <c r="QFD104" s="9"/>
      <c r="QFE104" s="9"/>
      <c r="QFF104" s="9"/>
      <c r="QFG104" s="9"/>
      <c r="QFH104" s="9"/>
      <c r="QFI104" s="9"/>
      <c r="QFJ104" s="9"/>
      <c r="QFK104" s="9"/>
      <c r="QFL104" s="9"/>
      <c r="QFM104" s="9"/>
      <c r="QFN104" s="9"/>
      <c r="QFO104" s="9"/>
      <c r="QFP104" s="9"/>
      <c r="QFQ104" s="9"/>
      <c r="QFR104" s="9"/>
      <c r="QFS104" s="9"/>
      <c r="QFT104" s="9"/>
      <c r="QFU104" s="9"/>
      <c r="QFV104" s="9"/>
      <c r="QFW104" s="9"/>
      <c r="QFX104" s="9"/>
      <c r="QFY104" s="9"/>
      <c r="QFZ104" s="9"/>
      <c r="QGA104" s="9"/>
      <c r="QGB104" s="9"/>
      <c r="QGC104" s="9"/>
      <c r="QGD104" s="9"/>
      <c r="QGE104" s="9"/>
      <c r="QGF104" s="9"/>
      <c r="QGG104" s="9"/>
      <c r="QGH104" s="9"/>
      <c r="QGI104" s="9"/>
      <c r="QGJ104" s="9"/>
      <c r="QGK104" s="9"/>
      <c r="QGL104" s="9"/>
      <c r="QGM104" s="9"/>
      <c r="QGN104" s="9"/>
      <c r="QGO104" s="9"/>
      <c r="QGP104" s="9"/>
      <c r="QGQ104" s="9"/>
      <c r="QGR104" s="9"/>
      <c r="QGS104" s="9"/>
      <c r="QGT104" s="9"/>
      <c r="QGU104" s="9"/>
      <c r="QGV104" s="9"/>
      <c r="QGW104" s="9"/>
      <c r="QGX104" s="9"/>
      <c r="QGY104" s="9"/>
      <c r="QGZ104" s="9"/>
      <c r="QHA104" s="9"/>
      <c r="QHB104" s="9"/>
      <c r="QHC104" s="9"/>
      <c r="QHD104" s="9"/>
      <c r="QHE104" s="9"/>
      <c r="QHF104" s="9"/>
      <c r="QHG104" s="9"/>
      <c r="QHH104" s="9"/>
      <c r="QHI104" s="9"/>
      <c r="QHJ104" s="9"/>
      <c r="QHK104" s="9"/>
      <c r="QHL104" s="9"/>
      <c r="QHM104" s="9"/>
      <c r="QHN104" s="9"/>
      <c r="QHO104" s="9"/>
      <c r="QHP104" s="9"/>
      <c r="QHQ104" s="9"/>
      <c r="QHR104" s="9"/>
      <c r="QHS104" s="9"/>
      <c r="QHT104" s="9"/>
      <c r="QHU104" s="9"/>
      <c r="QHV104" s="9"/>
      <c r="QHW104" s="9"/>
      <c r="QHX104" s="9"/>
      <c r="QHY104" s="9"/>
      <c r="QHZ104" s="9"/>
      <c r="QIA104" s="9"/>
      <c r="QIB104" s="9"/>
      <c r="QIC104" s="9"/>
      <c r="QID104" s="9"/>
      <c r="QIE104" s="9"/>
      <c r="QIF104" s="9"/>
      <c r="QIG104" s="9"/>
      <c r="QIH104" s="9"/>
      <c r="QII104" s="9"/>
      <c r="QIJ104" s="9"/>
      <c r="QIK104" s="9"/>
      <c r="QIL104" s="9"/>
      <c r="QIM104" s="9"/>
      <c r="QIN104" s="9"/>
      <c r="QIO104" s="9"/>
      <c r="QIP104" s="9"/>
      <c r="QIQ104" s="9"/>
      <c r="QIR104" s="9"/>
      <c r="QIS104" s="9"/>
      <c r="QIT104" s="9"/>
      <c r="QIU104" s="9"/>
      <c r="QIV104" s="9"/>
      <c r="QIW104" s="9"/>
      <c r="QIX104" s="9"/>
      <c r="QIY104" s="9"/>
      <c r="QIZ104" s="9"/>
      <c r="QJA104" s="9"/>
      <c r="QJB104" s="9"/>
      <c r="QJC104" s="9"/>
      <c r="QJD104" s="9"/>
      <c r="QJE104" s="9"/>
      <c r="QJF104" s="9"/>
      <c r="QJG104" s="9"/>
      <c r="QJH104" s="9"/>
      <c r="QJI104" s="9"/>
      <c r="QJJ104" s="9"/>
      <c r="QJK104" s="9"/>
      <c r="QJL104" s="9"/>
      <c r="QJM104" s="9"/>
      <c r="QJN104" s="9"/>
      <c r="QJO104" s="9"/>
      <c r="QJP104" s="9"/>
      <c r="QJQ104" s="9"/>
      <c r="QJR104" s="9"/>
      <c r="QJS104" s="9"/>
      <c r="QJT104" s="9"/>
      <c r="QJU104" s="9"/>
      <c r="QJV104" s="9"/>
      <c r="QJW104" s="9"/>
      <c r="QJX104" s="9"/>
      <c r="QJY104" s="9"/>
      <c r="QJZ104" s="9"/>
      <c r="QKA104" s="9"/>
      <c r="QKB104" s="9"/>
      <c r="QKC104" s="9"/>
      <c r="QKD104" s="9"/>
      <c r="QKE104" s="9"/>
      <c r="QKF104" s="9"/>
      <c r="QKG104" s="9"/>
      <c r="QKH104" s="9"/>
      <c r="QKI104" s="9"/>
      <c r="QKJ104" s="9"/>
      <c r="QKK104" s="9"/>
      <c r="QKL104" s="9"/>
      <c r="QKM104" s="9"/>
      <c r="QKN104" s="9"/>
      <c r="QKO104" s="9"/>
      <c r="QKP104" s="9"/>
      <c r="QKQ104" s="9"/>
      <c r="QKR104" s="9"/>
      <c r="QKS104" s="9"/>
      <c r="QKT104" s="9"/>
      <c r="QKU104" s="9"/>
      <c r="QKV104" s="9"/>
      <c r="QKW104" s="9"/>
      <c r="QKX104" s="9"/>
      <c r="QKY104" s="9"/>
      <c r="QKZ104" s="9"/>
      <c r="QLA104" s="9"/>
      <c r="QLB104" s="9"/>
      <c r="QLC104" s="9"/>
      <c r="QLD104" s="9"/>
      <c r="QLE104" s="9"/>
      <c r="QLF104" s="9"/>
      <c r="QLG104" s="9"/>
      <c r="QLH104" s="9"/>
      <c r="QLI104" s="9"/>
      <c r="QLJ104" s="9"/>
      <c r="QLK104" s="9"/>
      <c r="QLL104" s="9"/>
      <c r="QLM104" s="9"/>
      <c r="QLN104" s="9"/>
      <c r="QLO104" s="9"/>
      <c r="QLP104" s="9"/>
      <c r="QLQ104" s="9"/>
      <c r="QLR104" s="9"/>
      <c r="QLS104" s="9"/>
      <c r="QLT104" s="9"/>
      <c r="QLU104" s="9"/>
      <c r="QLV104" s="9"/>
      <c r="QLW104" s="9"/>
      <c r="QLX104" s="9"/>
      <c r="QLY104" s="9"/>
      <c r="QLZ104" s="9"/>
      <c r="QMA104" s="9"/>
      <c r="QMB104" s="9"/>
      <c r="QMC104" s="9"/>
      <c r="QMD104" s="9"/>
      <c r="QME104" s="9"/>
      <c r="QMF104" s="9"/>
      <c r="QMG104" s="9"/>
      <c r="QMH104" s="9"/>
      <c r="QMI104" s="9"/>
      <c r="QMJ104" s="9"/>
      <c r="QMK104" s="9"/>
      <c r="QML104" s="9"/>
      <c r="QMM104" s="9"/>
      <c r="QMN104" s="9"/>
      <c r="QMO104" s="9"/>
      <c r="QMP104" s="9"/>
      <c r="QMQ104" s="9"/>
      <c r="QMR104" s="9"/>
      <c r="QMS104" s="9"/>
      <c r="QMT104" s="9"/>
      <c r="QMU104" s="9"/>
      <c r="QMV104" s="9"/>
      <c r="QMW104" s="9"/>
      <c r="QMX104" s="9"/>
      <c r="QMY104" s="9"/>
      <c r="QMZ104" s="9"/>
      <c r="QNA104" s="9"/>
      <c r="QNB104" s="9"/>
      <c r="QNC104" s="9"/>
      <c r="QND104" s="9"/>
      <c r="QNE104" s="9"/>
      <c r="QNF104" s="9"/>
      <c r="QNG104" s="9"/>
      <c r="QNH104" s="9"/>
      <c r="QNI104" s="9"/>
      <c r="QNJ104" s="9"/>
      <c r="QNK104" s="9"/>
      <c r="QNL104" s="9"/>
      <c r="QNM104" s="9"/>
      <c r="QNN104" s="9"/>
      <c r="QNO104" s="9"/>
      <c r="QNP104" s="9"/>
      <c r="QNQ104" s="9"/>
      <c r="QNR104" s="9"/>
      <c r="QNS104" s="9"/>
      <c r="QNT104" s="9"/>
      <c r="QNU104" s="9"/>
      <c r="QNV104" s="9"/>
      <c r="QNW104" s="9"/>
      <c r="QNX104" s="9"/>
      <c r="QNY104" s="9"/>
      <c r="QNZ104" s="9"/>
      <c r="QOA104" s="9"/>
      <c r="QOB104" s="9"/>
      <c r="QOC104" s="9"/>
      <c r="QOD104" s="9"/>
      <c r="QOE104" s="9"/>
      <c r="QOF104" s="9"/>
      <c r="QOG104" s="9"/>
      <c r="QOH104" s="9"/>
      <c r="QOI104" s="9"/>
      <c r="QOJ104" s="9"/>
      <c r="QOK104" s="9"/>
      <c r="QOL104" s="9"/>
      <c r="QOM104" s="9"/>
      <c r="QON104" s="9"/>
      <c r="QOO104" s="9"/>
      <c r="QOP104" s="9"/>
      <c r="QOQ104" s="9"/>
      <c r="QOR104" s="9"/>
      <c r="QOS104" s="9"/>
      <c r="QOT104" s="9"/>
      <c r="QOU104" s="9"/>
      <c r="QOV104" s="9"/>
      <c r="QOW104" s="9"/>
      <c r="QOX104" s="9"/>
      <c r="QOY104" s="9"/>
      <c r="QOZ104" s="9"/>
      <c r="QPA104" s="9"/>
      <c r="QPB104" s="9"/>
      <c r="QPC104" s="9"/>
      <c r="QPD104" s="9"/>
      <c r="QPE104" s="9"/>
      <c r="QPF104" s="9"/>
      <c r="QPG104" s="9"/>
      <c r="QPH104" s="9"/>
      <c r="QPI104" s="9"/>
      <c r="QPJ104" s="9"/>
      <c r="QPK104" s="9"/>
      <c r="QPL104" s="9"/>
      <c r="QPM104" s="9"/>
      <c r="QPN104" s="9"/>
      <c r="QPO104" s="9"/>
      <c r="QPP104" s="9"/>
      <c r="QPQ104" s="9"/>
      <c r="QPR104" s="9"/>
      <c r="QPS104" s="9"/>
      <c r="QPT104" s="9"/>
      <c r="QPU104" s="9"/>
      <c r="QPV104" s="9"/>
      <c r="QPW104" s="9"/>
      <c r="QPX104" s="9"/>
      <c r="QPY104" s="9"/>
      <c r="QPZ104" s="9"/>
      <c r="QQA104" s="9"/>
      <c r="QQB104" s="9"/>
      <c r="QQC104" s="9"/>
      <c r="QQD104" s="9"/>
      <c r="QQE104" s="9"/>
      <c r="QQF104" s="9"/>
      <c r="QQG104" s="9"/>
      <c r="QQH104" s="9"/>
      <c r="QQI104" s="9"/>
      <c r="QQJ104" s="9"/>
      <c r="QQK104" s="9"/>
      <c r="QQL104" s="9"/>
      <c r="QQM104" s="9"/>
      <c r="QQN104" s="9"/>
      <c r="QQO104" s="9"/>
      <c r="QQP104" s="9"/>
      <c r="QQQ104" s="9"/>
      <c r="QQR104" s="9"/>
      <c r="QQS104" s="9"/>
      <c r="QQT104" s="9"/>
      <c r="QQU104" s="9"/>
      <c r="QQV104" s="9"/>
      <c r="QQW104" s="9"/>
      <c r="QQX104" s="9"/>
      <c r="QQY104" s="9"/>
      <c r="QQZ104" s="9"/>
      <c r="QRA104" s="9"/>
      <c r="QRB104" s="9"/>
      <c r="QRC104" s="9"/>
      <c r="QRD104" s="9"/>
      <c r="QRE104" s="9"/>
      <c r="QRF104" s="9"/>
      <c r="QRG104" s="9"/>
      <c r="QRH104" s="9"/>
      <c r="QRI104" s="9"/>
      <c r="QRJ104" s="9"/>
      <c r="QRK104" s="9"/>
      <c r="QRL104" s="9"/>
      <c r="QRM104" s="9"/>
      <c r="QRN104" s="9"/>
      <c r="QRO104" s="9"/>
      <c r="QRP104" s="9"/>
      <c r="QRQ104" s="9"/>
      <c r="QRR104" s="9"/>
      <c r="QRS104" s="9"/>
      <c r="QRT104" s="9"/>
      <c r="QRU104" s="9"/>
      <c r="QRV104" s="9"/>
      <c r="QRW104" s="9"/>
      <c r="QRX104" s="9"/>
      <c r="QRY104" s="9"/>
      <c r="QRZ104" s="9"/>
      <c r="QSA104" s="9"/>
      <c r="QSB104" s="9"/>
      <c r="QSC104" s="9"/>
      <c r="QSD104" s="9"/>
      <c r="QSE104" s="9"/>
      <c r="QSF104" s="9"/>
      <c r="QSG104" s="9"/>
      <c r="QSH104" s="9"/>
      <c r="QSI104" s="9"/>
      <c r="QSJ104" s="9"/>
      <c r="QSK104" s="9"/>
      <c r="QSL104" s="9"/>
      <c r="QSM104" s="9"/>
      <c r="QSN104" s="9"/>
      <c r="QSO104" s="9"/>
      <c r="QSP104" s="9"/>
      <c r="QSQ104" s="9"/>
      <c r="QSR104" s="9"/>
      <c r="QSS104" s="9"/>
      <c r="QST104" s="9"/>
      <c r="QSU104" s="9"/>
      <c r="QSV104" s="9"/>
      <c r="QSW104" s="9"/>
      <c r="QSX104" s="9"/>
      <c r="QSY104" s="9"/>
      <c r="QSZ104" s="9"/>
      <c r="QTA104" s="9"/>
      <c r="QTB104" s="9"/>
      <c r="QTC104" s="9"/>
      <c r="QTD104" s="9"/>
      <c r="QTE104" s="9"/>
      <c r="QTF104" s="9"/>
      <c r="QTG104" s="9"/>
      <c r="QTH104" s="9"/>
      <c r="QTI104" s="9"/>
      <c r="QTJ104" s="9"/>
      <c r="QTK104" s="9"/>
      <c r="QTL104" s="9"/>
      <c r="QTM104" s="9"/>
      <c r="QTN104" s="9"/>
      <c r="QTO104" s="9"/>
      <c r="QTP104" s="9"/>
      <c r="QTQ104" s="9"/>
      <c r="QTR104" s="9"/>
      <c r="QTS104" s="9"/>
      <c r="QTT104" s="9"/>
      <c r="QTU104" s="9"/>
      <c r="QTV104" s="9"/>
      <c r="QTW104" s="9"/>
      <c r="QTX104" s="9"/>
      <c r="QTY104" s="9"/>
      <c r="QTZ104" s="9"/>
      <c r="QUA104" s="9"/>
      <c r="QUB104" s="9"/>
      <c r="QUC104" s="9"/>
      <c r="QUD104" s="9"/>
      <c r="QUE104" s="9"/>
      <c r="QUF104" s="9"/>
      <c r="QUG104" s="9"/>
      <c r="QUH104" s="9"/>
      <c r="QUI104" s="9"/>
      <c r="QUJ104" s="9"/>
      <c r="QUK104" s="9"/>
      <c r="QUL104" s="9"/>
      <c r="QUM104" s="9"/>
      <c r="QUN104" s="9"/>
      <c r="QUO104" s="9"/>
      <c r="QUP104" s="9"/>
      <c r="QUQ104" s="9"/>
      <c r="QUR104" s="9"/>
      <c r="QUS104" s="9"/>
      <c r="QUT104" s="9"/>
      <c r="QUU104" s="9"/>
      <c r="QUV104" s="9"/>
      <c r="QUW104" s="9"/>
      <c r="QUX104" s="9"/>
      <c r="QUY104" s="9"/>
      <c r="QUZ104" s="9"/>
      <c r="QVA104" s="9"/>
      <c r="QVB104" s="9"/>
      <c r="QVC104" s="9"/>
      <c r="QVD104" s="9"/>
      <c r="QVE104" s="9"/>
      <c r="QVF104" s="9"/>
      <c r="QVG104" s="9"/>
      <c r="QVH104" s="9"/>
      <c r="QVI104" s="9"/>
      <c r="QVJ104" s="9"/>
      <c r="QVK104" s="9"/>
      <c r="QVL104" s="9"/>
      <c r="QVM104" s="9"/>
      <c r="QVN104" s="9"/>
      <c r="QVO104" s="9"/>
      <c r="QVP104" s="9"/>
      <c r="QVQ104" s="9"/>
      <c r="QVR104" s="9"/>
      <c r="QVS104" s="9"/>
      <c r="QVT104" s="9"/>
      <c r="QVU104" s="9"/>
      <c r="QVV104" s="9"/>
      <c r="QVW104" s="9"/>
      <c r="QVX104" s="9"/>
      <c r="QVY104" s="9"/>
      <c r="QVZ104" s="9"/>
      <c r="QWA104" s="9"/>
      <c r="QWB104" s="9"/>
      <c r="QWC104" s="9"/>
      <c r="QWD104" s="9"/>
      <c r="QWE104" s="9"/>
      <c r="QWF104" s="9"/>
      <c r="QWG104" s="9"/>
      <c r="QWH104" s="9"/>
      <c r="QWI104" s="9"/>
      <c r="QWJ104" s="9"/>
      <c r="QWK104" s="9"/>
      <c r="QWL104" s="9"/>
      <c r="QWM104" s="9"/>
      <c r="QWN104" s="9"/>
      <c r="QWO104" s="9"/>
      <c r="QWP104" s="9"/>
      <c r="QWQ104" s="9"/>
      <c r="QWR104" s="9"/>
      <c r="QWS104" s="9"/>
      <c r="QWT104" s="9"/>
      <c r="QWU104" s="9"/>
      <c r="QWV104" s="9"/>
      <c r="QWW104" s="9"/>
      <c r="QWX104" s="9"/>
      <c r="QWY104" s="9"/>
      <c r="QWZ104" s="9"/>
      <c r="QXA104" s="9"/>
      <c r="QXB104" s="9"/>
      <c r="QXC104" s="9"/>
      <c r="QXD104" s="9"/>
      <c r="QXE104" s="9"/>
      <c r="QXF104" s="9"/>
      <c r="QXG104" s="9"/>
      <c r="QXH104" s="9"/>
      <c r="QXI104" s="9"/>
      <c r="QXJ104" s="9"/>
      <c r="QXK104" s="9"/>
      <c r="QXL104" s="9"/>
      <c r="QXM104" s="9"/>
      <c r="QXN104" s="9"/>
      <c r="QXO104" s="9"/>
      <c r="QXP104" s="9"/>
      <c r="QXQ104" s="9"/>
      <c r="QXR104" s="9"/>
      <c r="QXS104" s="9"/>
      <c r="QXT104" s="9"/>
      <c r="QXU104" s="9"/>
      <c r="QXV104" s="9"/>
      <c r="QXW104" s="9"/>
      <c r="QXX104" s="9"/>
      <c r="QXY104" s="9"/>
      <c r="QXZ104" s="9"/>
      <c r="QYA104" s="9"/>
      <c r="QYB104" s="9"/>
      <c r="QYC104" s="9"/>
      <c r="QYD104" s="9"/>
      <c r="QYE104" s="9"/>
      <c r="QYF104" s="9"/>
      <c r="QYG104" s="9"/>
      <c r="QYH104" s="9"/>
      <c r="QYI104" s="9"/>
      <c r="QYJ104" s="9"/>
      <c r="QYK104" s="9"/>
      <c r="QYL104" s="9"/>
      <c r="QYM104" s="9"/>
      <c r="QYN104" s="9"/>
      <c r="QYO104" s="9"/>
      <c r="QYP104" s="9"/>
      <c r="QYQ104" s="9"/>
      <c r="QYR104" s="9"/>
      <c r="QYS104" s="9"/>
      <c r="QYT104" s="9"/>
      <c r="QYU104" s="9"/>
      <c r="QYV104" s="9"/>
      <c r="QYW104" s="9"/>
      <c r="QYX104" s="9"/>
      <c r="QYY104" s="9"/>
      <c r="QYZ104" s="9"/>
      <c r="QZA104" s="9"/>
      <c r="QZB104" s="9"/>
      <c r="QZC104" s="9"/>
      <c r="QZD104" s="9"/>
      <c r="QZE104" s="9"/>
      <c r="QZF104" s="9"/>
      <c r="QZG104" s="9"/>
      <c r="QZH104" s="9"/>
      <c r="QZI104" s="9"/>
      <c r="QZJ104" s="9"/>
      <c r="QZK104" s="9"/>
      <c r="QZL104" s="9"/>
      <c r="QZM104" s="9"/>
      <c r="QZN104" s="9"/>
      <c r="QZO104" s="9"/>
      <c r="QZP104" s="9"/>
      <c r="QZQ104" s="9"/>
      <c r="QZR104" s="9"/>
      <c r="QZS104" s="9"/>
      <c r="QZT104" s="9"/>
      <c r="QZU104" s="9"/>
      <c r="QZV104" s="9"/>
      <c r="QZW104" s="9"/>
      <c r="QZX104" s="9"/>
      <c r="QZY104" s="9"/>
      <c r="QZZ104" s="9"/>
      <c r="RAA104" s="9"/>
      <c r="RAB104" s="9"/>
      <c r="RAC104" s="9"/>
      <c r="RAD104" s="9"/>
      <c r="RAE104" s="9"/>
      <c r="RAF104" s="9"/>
      <c r="RAG104" s="9"/>
      <c r="RAH104" s="9"/>
      <c r="RAI104" s="9"/>
      <c r="RAJ104" s="9"/>
      <c r="RAK104" s="9"/>
      <c r="RAL104" s="9"/>
      <c r="RAM104" s="9"/>
      <c r="RAN104" s="9"/>
      <c r="RAO104" s="9"/>
      <c r="RAP104" s="9"/>
      <c r="RAQ104" s="9"/>
      <c r="RAR104" s="9"/>
      <c r="RAS104" s="9"/>
      <c r="RAT104" s="9"/>
      <c r="RAU104" s="9"/>
      <c r="RAV104" s="9"/>
      <c r="RAW104" s="9"/>
      <c r="RAX104" s="9"/>
      <c r="RAY104" s="9"/>
      <c r="RAZ104" s="9"/>
      <c r="RBA104" s="9"/>
      <c r="RBB104" s="9"/>
      <c r="RBC104" s="9"/>
      <c r="RBD104" s="9"/>
      <c r="RBE104" s="9"/>
      <c r="RBF104" s="9"/>
      <c r="RBG104" s="9"/>
      <c r="RBH104" s="9"/>
      <c r="RBI104" s="9"/>
      <c r="RBJ104" s="9"/>
      <c r="RBK104" s="9"/>
      <c r="RBL104" s="9"/>
      <c r="RBM104" s="9"/>
      <c r="RBN104" s="9"/>
      <c r="RBO104" s="9"/>
      <c r="RBP104" s="9"/>
      <c r="RBQ104" s="9"/>
      <c r="RBR104" s="9"/>
      <c r="RBS104" s="9"/>
      <c r="RBT104" s="9"/>
      <c r="RBU104" s="9"/>
      <c r="RBV104" s="9"/>
      <c r="RBW104" s="9"/>
      <c r="RBX104" s="9"/>
      <c r="RBY104" s="9"/>
      <c r="RBZ104" s="9"/>
      <c r="RCA104" s="9"/>
      <c r="RCB104" s="9"/>
      <c r="RCC104" s="9"/>
      <c r="RCD104" s="9"/>
      <c r="RCE104" s="9"/>
      <c r="RCF104" s="9"/>
      <c r="RCG104" s="9"/>
      <c r="RCH104" s="9"/>
      <c r="RCI104" s="9"/>
      <c r="RCJ104" s="9"/>
      <c r="RCK104" s="9"/>
      <c r="RCL104" s="9"/>
      <c r="RCM104" s="9"/>
      <c r="RCN104" s="9"/>
      <c r="RCO104" s="9"/>
      <c r="RCP104" s="9"/>
      <c r="RCQ104" s="9"/>
      <c r="RCR104" s="9"/>
      <c r="RCS104" s="9"/>
      <c r="RCT104" s="9"/>
      <c r="RCU104" s="9"/>
      <c r="RCV104" s="9"/>
      <c r="RCW104" s="9"/>
      <c r="RCX104" s="9"/>
      <c r="RCY104" s="9"/>
      <c r="RCZ104" s="9"/>
      <c r="RDA104" s="9"/>
      <c r="RDB104" s="9"/>
      <c r="RDC104" s="9"/>
      <c r="RDD104" s="9"/>
      <c r="RDE104" s="9"/>
      <c r="RDF104" s="9"/>
      <c r="RDG104" s="9"/>
      <c r="RDH104" s="9"/>
      <c r="RDI104" s="9"/>
      <c r="RDJ104" s="9"/>
      <c r="RDK104" s="9"/>
      <c r="RDL104" s="9"/>
      <c r="RDM104" s="9"/>
      <c r="RDN104" s="9"/>
      <c r="RDO104" s="9"/>
      <c r="RDP104" s="9"/>
      <c r="RDQ104" s="9"/>
      <c r="RDR104" s="9"/>
      <c r="RDS104" s="9"/>
      <c r="RDT104" s="9"/>
      <c r="RDU104" s="9"/>
      <c r="RDV104" s="9"/>
      <c r="RDW104" s="9"/>
      <c r="RDX104" s="9"/>
      <c r="RDY104" s="9"/>
      <c r="RDZ104" s="9"/>
      <c r="REA104" s="9"/>
      <c r="REB104" s="9"/>
      <c r="REC104" s="9"/>
      <c r="RED104" s="9"/>
      <c r="REE104" s="9"/>
      <c r="REF104" s="9"/>
      <c r="REG104" s="9"/>
      <c r="REH104" s="9"/>
      <c r="REI104" s="9"/>
      <c r="REJ104" s="9"/>
      <c r="REK104" s="9"/>
      <c r="REL104" s="9"/>
      <c r="REM104" s="9"/>
      <c r="REN104" s="9"/>
      <c r="REO104" s="9"/>
      <c r="REP104" s="9"/>
      <c r="REQ104" s="9"/>
      <c r="RER104" s="9"/>
      <c r="RES104" s="9"/>
      <c r="RET104" s="9"/>
      <c r="REU104" s="9"/>
      <c r="REV104" s="9"/>
      <c r="REW104" s="9"/>
      <c r="REX104" s="9"/>
      <c r="REY104" s="9"/>
      <c r="REZ104" s="9"/>
      <c r="RFA104" s="9"/>
      <c r="RFB104" s="9"/>
      <c r="RFC104" s="9"/>
      <c r="RFD104" s="9"/>
      <c r="RFE104" s="9"/>
      <c r="RFF104" s="9"/>
      <c r="RFG104" s="9"/>
      <c r="RFH104" s="9"/>
      <c r="RFI104" s="9"/>
      <c r="RFJ104" s="9"/>
      <c r="RFK104" s="9"/>
      <c r="RFL104" s="9"/>
      <c r="RFM104" s="9"/>
      <c r="RFN104" s="9"/>
      <c r="RFO104" s="9"/>
      <c r="RFP104" s="9"/>
      <c r="RFQ104" s="9"/>
      <c r="RFR104" s="9"/>
      <c r="RFS104" s="9"/>
      <c r="RFT104" s="9"/>
      <c r="RFU104" s="9"/>
      <c r="RFV104" s="9"/>
      <c r="RFW104" s="9"/>
      <c r="RFX104" s="9"/>
      <c r="RFY104" s="9"/>
      <c r="RFZ104" s="9"/>
      <c r="RGA104" s="9"/>
      <c r="RGB104" s="9"/>
      <c r="RGC104" s="9"/>
      <c r="RGD104" s="9"/>
      <c r="RGE104" s="9"/>
      <c r="RGF104" s="9"/>
      <c r="RGG104" s="9"/>
      <c r="RGH104" s="9"/>
      <c r="RGI104" s="9"/>
      <c r="RGJ104" s="9"/>
      <c r="RGK104" s="9"/>
      <c r="RGL104" s="9"/>
      <c r="RGM104" s="9"/>
      <c r="RGN104" s="9"/>
      <c r="RGO104" s="9"/>
      <c r="RGP104" s="9"/>
      <c r="RGQ104" s="9"/>
      <c r="RGR104" s="9"/>
      <c r="RGS104" s="9"/>
      <c r="RGT104" s="9"/>
      <c r="RGU104" s="9"/>
      <c r="RGV104" s="9"/>
      <c r="RGW104" s="9"/>
      <c r="RGX104" s="9"/>
      <c r="RGY104" s="9"/>
      <c r="RGZ104" s="9"/>
      <c r="RHA104" s="9"/>
      <c r="RHB104" s="9"/>
      <c r="RHC104" s="9"/>
      <c r="RHD104" s="9"/>
      <c r="RHE104" s="9"/>
      <c r="RHF104" s="9"/>
      <c r="RHG104" s="9"/>
      <c r="RHH104" s="9"/>
      <c r="RHI104" s="9"/>
      <c r="RHJ104" s="9"/>
      <c r="RHK104" s="9"/>
      <c r="RHL104" s="9"/>
      <c r="RHM104" s="9"/>
      <c r="RHN104" s="9"/>
      <c r="RHO104" s="9"/>
      <c r="RHP104" s="9"/>
      <c r="RHQ104" s="9"/>
      <c r="RHR104" s="9"/>
      <c r="RHS104" s="9"/>
      <c r="RHT104" s="9"/>
      <c r="RHU104" s="9"/>
      <c r="RHV104" s="9"/>
      <c r="RHW104" s="9"/>
      <c r="RHX104" s="9"/>
      <c r="RHY104" s="9"/>
      <c r="RHZ104" s="9"/>
      <c r="RIA104" s="9"/>
      <c r="RIB104" s="9"/>
      <c r="RIC104" s="9"/>
      <c r="RID104" s="9"/>
      <c r="RIE104" s="9"/>
      <c r="RIF104" s="9"/>
      <c r="RIG104" s="9"/>
      <c r="RIH104" s="9"/>
      <c r="RII104" s="9"/>
      <c r="RIJ104" s="9"/>
      <c r="RIK104" s="9"/>
      <c r="RIL104" s="9"/>
      <c r="RIM104" s="9"/>
      <c r="RIN104" s="9"/>
      <c r="RIO104" s="9"/>
      <c r="RIP104" s="9"/>
      <c r="RIQ104" s="9"/>
      <c r="RIR104" s="9"/>
      <c r="RIS104" s="9"/>
      <c r="RIT104" s="9"/>
      <c r="RIU104" s="9"/>
      <c r="RIV104" s="9"/>
      <c r="RIW104" s="9"/>
      <c r="RIX104" s="9"/>
      <c r="RIY104" s="9"/>
      <c r="RIZ104" s="9"/>
      <c r="RJA104" s="9"/>
      <c r="RJB104" s="9"/>
      <c r="RJC104" s="9"/>
      <c r="RJD104" s="9"/>
      <c r="RJE104" s="9"/>
      <c r="RJF104" s="9"/>
      <c r="RJG104" s="9"/>
      <c r="RJH104" s="9"/>
      <c r="RJI104" s="9"/>
      <c r="RJJ104" s="9"/>
      <c r="RJK104" s="9"/>
      <c r="RJL104" s="9"/>
      <c r="RJM104" s="9"/>
      <c r="RJN104" s="9"/>
      <c r="RJO104" s="9"/>
      <c r="RJP104" s="9"/>
      <c r="RJQ104" s="9"/>
      <c r="RJR104" s="9"/>
      <c r="RJS104" s="9"/>
      <c r="RJT104" s="9"/>
      <c r="RJU104" s="9"/>
      <c r="RJV104" s="9"/>
      <c r="RJW104" s="9"/>
      <c r="RJX104" s="9"/>
      <c r="RJY104" s="9"/>
      <c r="RJZ104" s="9"/>
      <c r="RKA104" s="9"/>
      <c r="RKB104" s="9"/>
      <c r="RKC104" s="9"/>
      <c r="RKD104" s="9"/>
      <c r="RKE104" s="9"/>
      <c r="RKF104" s="9"/>
      <c r="RKG104" s="9"/>
      <c r="RKH104" s="9"/>
      <c r="RKI104" s="9"/>
      <c r="RKJ104" s="9"/>
      <c r="RKK104" s="9"/>
      <c r="RKL104" s="9"/>
      <c r="RKM104" s="9"/>
      <c r="RKN104" s="9"/>
      <c r="RKO104" s="9"/>
      <c r="RKP104" s="9"/>
      <c r="RKQ104" s="9"/>
      <c r="RKR104" s="9"/>
      <c r="RKS104" s="9"/>
      <c r="RKT104" s="9"/>
      <c r="RKU104" s="9"/>
      <c r="RKV104" s="9"/>
      <c r="RKW104" s="9"/>
      <c r="RKX104" s="9"/>
      <c r="RKY104" s="9"/>
      <c r="RKZ104" s="9"/>
      <c r="RLA104" s="9"/>
      <c r="RLB104" s="9"/>
      <c r="RLC104" s="9"/>
      <c r="RLD104" s="9"/>
      <c r="RLE104" s="9"/>
      <c r="RLF104" s="9"/>
      <c r="RLG104" s="9"/>
      <c r="RLH104" s="9"/>
      <c r="RLI104" s="9"/>
      <c r="RLJ104" s="9"/>
      <c r="RLK104" s="9"/>
      <c r="RLL104" s="9"/>
      <c r="RLM104" s="9"/>
      <c r="RLN104" s="9"/>
      <c r="RLO104" s="9"/>
      <c r="RLP104" s="9"/>
      <c r="RLQ104" s="9"/>
      <c r="RLR104" s="9"/>
      <c r="RLS104" s="9"/>
      <c r="RLT104" s="9"/>
      <c r="RLU104" s="9"/>
      <c r="RLV104" s="9"/>
      <c r="RLW104" s="9"/>
      <c r="RLX104" s="9"/>
      <c r="RLY104" s="9"/>
      <c r="RLZ104" s="9"/>
      <c r="RMA104" s="9"/>
      <c r="RMB104" s="9"/>
      <c r="RMC104" s="9"/>
      <c r="RMD104" s="9"/>
      <c r="RME104" s="9"/>
      <c r="RMF104" s="9"/>
      <c r="RMG104" s="9"/>
      <c r="RMH104" s="9"/>
      <c r="RMI104" s="9"/>
      <c r="RMJ104" s="9"/>
      <c r="RMK104" s="9"/>
      <c r="RML104" s="9"/>
      <c r="RMM104" s="9"/>
      <c r="RMN104" s="9"/>
      <c r="RMO104" s="9"/>
      <c r="RMP104" s="9"/>
      <c r="RMQ104" s="9"/>
      <c r="RMR104" s="9"/>
      <c r="RMS104" s="9"/>
      <c r="RMT104" s="9"/>
      <c r="RMU104" s="9"/>
      <c r="RMV104" s="9"/>
      <c r="RMW104" s="9"/>
      <c r="RMX104" s="9"/>
      <c r="RMY104" s="9"/>
      <c r="RMZ104" s="9"/>
      <c r="RNA104" s="9"/>
      <c r="RNB104" s="9"/>
      <c r="RNC104" s="9"/>
      <c r="RND104" s="9"/>
      <c r="RNE104" s="9"/>
      <c r="RNF104" s="9"/>
      <c r="RNG104" s="9"/>
      <c r="RNH104" s="9"/>
      <c r="RNI104" s="9"/>
      <c r="RNJ104" s="9"/>
      <c r="RNK104" s="9"/>
      <c r="RNL104" s="9"/>
      <c r="RNM104" s="9"/>
      <c r="RNN104" s="9"/>
      <c r="RNO104" s="9"/>
      <c r="RNP104" s="9"/>
      <c r="RNQ104" s="9"/>
      <c r="RNR104" s="9"/>
      <c r="RNS104" s="9"/>
      <c r="RNT104" s="9"/>
      <c r="RNU104" s="9"/>
      <c r="RNV104" s="9"/>
      <c r="RNW104" s="9"/>
      <c r="RNX104" s="9"/>
      <c r="RNY104" s="9"/>
      <c r="RNZ104" s="9"/>
      <c r="ROA104" s="9"/>
      <c r="ROB104" s="9"/>
      <c r="ROC104" s="9"/>
      <c r="ROD104" s="9"/>
      <c r="ROE104" s="9"/>
      <c r="ROF104" s="9"/>
      <c r="ROG104" s="9"/>
      <c r="ROH104" s="9"/>
      <c r="ROI104" s="9"/>
      <c r="ROJ104" s="9"/>
      <c r="ROK104" s="9"/>
      <c r="ROL104" s="9"/>
      <c r="ROM104" s="9"/>
      <c r="RON104" s="9"/>
      <c r="ROO104" s="9"/>
      <c r="ROP104" s="9"/>
      <c r="ROQ104" s="9"/>
      <c r="ROR104" s="9"/>
      <c r="ROS104" s="9"/>
      <c r="ROT104" s="9"/>
      <c r="ROU104" s="9"/>
      <c r="ROV104" s="9"/>
      <c r="ROW104" s="9"/>
      <c r="ROX104" s="9"/>
      <c r="ROY104" s="9"/>
      <c r="ROZ104" s="9"/>
      <c r="RPA104" s="9"/>
      <c r="RPB104" s="9"/>
      <c r="RPC104" s="9"/>
      <c r="RPD104" s="9"/>
      <c r="RPE104" s="9"/>
      <c r="RPF104" s="9"/>
      <c r="RPG104" s="9"/>
      <c r="RPH104" s="9"/>
      <c r="RPI104" s="9"/>
      <c r="RPJ104" s="9"/>
      <c r="RPK104" s="9"/>
      <c r="RPL104" s="9"/>
      <c r="RPM104" s="9"/>
      <c r="RPN104" s="9"/>
      <c r="RPO104" s="9"/>
      <c r="RPP104" s="9"/>
      <c r="RPQ104" s="9"/>
      <c r="RPR104" s="9"/>
      <c r="RPS104" s="9"/>
      <c r="RPT104" s="9"/>
      <c r="RPU104" s="9"/>
      <c r="RPV104" s="9"/>
      <c r="RPW104" s="9"/>
      <c r="RPX104" s="9"/>
      <c r="RPY104" s="9"/>
      <c r="RPZ104" s="9"/>
      <c r="RQA104" s="9"/>
      <c r="RQB104" s="9"/>
      <c r="RQC104" s="9"/>
      <c r="RQD104" s="9"/>
      <c r="RQE104" s="9"/>
      <c r="RQF104" s="9"/>
      <c r="RQG104" s="9"/>
      <c r="RQH104" s="9"/>
      <c r="RQI104" s="9"/>
      <c r="RQJ104" s="9"/>
      <c r="RQK104" s="9"/>
      <c r="RQL104" s="9"/>
      <c r="RQM104" s="9"/>
      <c r="RQN104" s="9"/>
      <c r="RQO104" s="9"/>
      <c r="RQP104" s="9"/>
      <c r="RQQ104" s="9"/>
      <c r="RQR104" s="9"/>
      <c r="RQS104" s="9"/>
      <c r="RQT104" s="9"/>
      <c r="RQU104" s="9"/>
      <c r="RQV104" s="9"/>
      <c r="RQW104" s="9"/>
      <c r="RQX104" s="9"/>
      <c r="RQY104" s="9"/>
      <c r="RQZ104" s="9"/>
      <c r="RRA104" s="9"/>
      <c r="RRB104" s="9"/>
      <c r="RRC104" s="9"/>
      <c r="RRD104" s="9"/>
      <c r="RRE104" s="9"/>
      <c r="RRF104" s="9"/>
      <c r="RRG104" s="9"/>
      <c r="RRH104" s="9"/>
      <c r="RRI104" s="9"/>
      <c r="RRJ104" s="9"/>
      <c r="RRK104" s="9"/>
      <c r="RRL104" s="9"/>
      <c r="RRM104" s="9"/>
      <c r="RRN104" s="9"/>
      <c r="RRO104" s="9"/>
      <c r="RRP104" s="9"/>
      <c r="RRQ104" s="9"/>
      <c r="RRR104" s="9"/>
      <c r="RRS104" s="9"/>
      <c r="RRT104" s="9"/>
      <c r="RRU104" s="9"/>
      <c r="RRV104" s="9"/>
      <c r="RRW104" s="9"/>
      <c r="RRX104" s="9"/>
      <c r="RRY104" s="9"/>
      <c r="RRZ104" s="9"/>
      <c r="RSA104" s="9"/>
      <c r="RSB104" s="9"/>
      <c r="RSC104" s="9"/>
      <c r="RSD104" s="9"/>
      <c r="RSE104" s="9"/>
      <c r="RSF104" s="9"/>
      <c r="RSG104" s="9"/>
      <c r="RSH104" s="9"/>
      <c r="RSI104" s="9"/>
      <c r="RSJ104" s="9"/>
      <c r="RSK104" s="9"/>
      <c r="RSL104" s="9"/>
      <c r="RSM104" s="9"/>
      <c r="RSN104" s="9"/>
      <c r="RSO104" s="9"/>
      <c r="RSP104" s="9"/>
      <c r="RSQ104" s="9"/>
      <c r="RSR104" s="9"/>
      <c r="RSS104" s="9"/>
      <c r="RST104" s="9"/>
      <c r="RSU104" s="9"/>
      <c r="RSV104" s="9"/>
      <c r="RSW104" s="9"/>
      <c r="RSX104" s="9"/>
      <c r="RSY104" s="9"/>
      <c r="RSZ104" s="9"/>
      <c r="RTA104" s="9"/>
      <c r="RTB104" s="9"/>
      <c r="RTC104" s="9"/>
      <c r="RTD104" s="9"/>
      <c r="RTE104" s="9"/>
      <c r="RTF104" s="9"/>
      <c r="RTG104" s="9"/>
      <c r="RTH104" s="9"/>
      <c r="RTI104" s="9"/>
      <c r="RTJ104" s="9"/>
      <c r="RTK104" s="9"/>
      <c r="RTL104" s="9"/>
      <c r="RTM104" s="9"/>
      <c r="RTN104" s="9"/>
      <c r="RTO104" s="9"/>
      <c r="RTP104" s="9"/>
      <c r="RTQ104" s="9"/>
      <c r="RTR104" s="9"/>
      <c r="RTS104" s="9"/>
      <c r="RTT104" s="9"/>
      <c r="RTU104" s="9"/>
      <c r="RTV104" s="9"/>
      <c r="RTW104" s="9"/>
      <c r="RTX104" s="9"/>
      <c r="RTY104" s="9"/>
      <c r="RTZ104" s="9"/>
      <c r="RUA104" s="9"/>
      <c r="RUB104" s="9"/>
      <c r="RUC104" s="9"/>
      <c r="RUD104" s="9"/>
      <c r="RUE104" s="9"/>
      <c r="RUF104" s="9"/>
      <c r="RUG104" s="9"/>
      <c r="RUH104" s="9"/>
      <c r="RUI104" s="9"/>
      <c r="RUJ104" s="9"/>
      <c r="RUK104" s="9"/>
      <c r="RUL104" s="9"/>
      <c r="RUM104" s="9"/>
      <c r="RUN104" s="9"/>
      <c r="RUO104" s="9"/>
      <c r="RUP104" s="9"/>
      <c r="RUQ104" s="9"/>
      <c r="RUR104" s="9"/>
      <c r="RUS104" s="9"/>
      <c r="RUT104" s="9"/>
      <c r="RUU104" s="9"/>
      <c r="RUV104" s="9"/>
      <c r="RUW104" s="9"/>
      <c r="RUX104" s="9"/>
      <c r="RUY104" s="9"/>
      <c r="RUZ104" s="9"/>
      <c r="RVA104" s="9"/>
      <c r="RVB104" s="9"/>
      <c r="RVC104" s="9"/>
      <c r="RVD104" s="9"/>
      <c r="RVE104" s="9"/>
      <c r="RVF104" s="9"/>
      <c r="RVG104" s="9"/>
      <c r="RVH104" s="9"/>
      <c r="RVI104" s="9"/>
      <c r="RVJ104" s="9"/>
      <c r="RVK104" s="9"/>
      <c r="RVL104" s="9"/>
      <c r="RVM104" s="9"/>
      <c r="RVN104" s="9"/>
      <c r="RVO104" s="9"/>
      <c r="RVP104" s="9"/>
      <c r="RVQ104" s="9"/>
      <c r="RVR104" s="9"/>
      <c r="RVS104" s="9"/>
      <c r="RVT104" s="9"/>
      <c r="RVU104" s="9"/>
      <c r="RVV104" s="9"/>
      <c r="RVW104" s="9"/>
      <c r="RVX104" s="9"/>
      <c r="RVY104" s="9"/>
      <c r="RVZ104" s="9"/>
      <c r="RWA104" s="9"/>
      <c r="RWB104" s="9"/>
      <c r="RWC104" s="9"/>
      <c r="RWD104" s="9"/>
      <c r="RWE104" s="9"/>
      <c r="RWF104" s="9"/>
      <c r="RWG104" s="9"/>
      <c r="RWH104" s="9"/>
      <c r="RWI104" s="9"/>
      <c r="RWJ104" s="9"/>
      <c r="RWK104" s="9"/>
      <c r="RWL104" s="9"/>
      <c r="RWM104" s="9"/>
      <c r="RWN104" s="9"/>
      <c r="RWO104" s="9"/>
      <c r="RWP104" s="9"/>
      <c r="RWQ104" s="9"/>
      <c r="RWR104" s="9"/>
      <c r="RWS104" s="9"/>
      <c r="RWT104" s="9"/>
      <c r="RWU104" s="9"/>
      <c r="RWV104" s="9"/>
      <c r="RWW104" s="9"/>
      <c r="RWX104" s="9"/>
      <c r="RWY104" s="9"/>
      <c r="RWZ104" s="9"/>
      <c r="RXA104" s="9"/>
      <c r="RXB104" s="9"/>
      <c r="RXC104" s="9"/>
      <c r="RXD104" s="9"/>
      <c r="RXE104" s="9"/>
      <c r="RXF104" s="9"/>
      <c r="RXG104" s="9"/>
      <c r="RXH104" s="9"/>
      <c r="RXI104" s="9"/>
      <c r="RXJ104" s="9"/>
      <c r="RXK104" s="9"/>
      <c r="RXL104" s="9"/>
      <c r="RXM104" s="9"/>
      <c r="RXN104" s="9"/>
      <c r="RXO104" s="9"/>
      <c r="RXP104" s="9"/>
      <c r="RXQ104" s="9"/>
      <c r="RXR104" s="9"/>
      <c r="RXS104" s="9"/>
      <c r="RXT104" s="9"/>
      <c r="RXU104" s="9"/>
      <c r="RXV104" s="9"/>
      <c r="RXW104" s="9"/>
      <c r="RXX104" s="9"/>
      <c r="RXY104" s="9"/>
      <c r="RXZ104" s="9"/>
      <c r="RYA104" s="9"/>
      <c r="RYB104" s="9"/>
      <c r="RYC104" s="9"/>
      <c r="RYD104" s="9"/>
      <c r="RYE104" s="9"/>
      <c r="RYF104" s="9"/>
      <c r="RYG104" s="9"/>
      <c r="RYH104" s="9"/>
      <c r="RYI104" s="9"/>
      <c r="RYJ104" s="9"/>
      <c r="RYK104" s="9"/>
      <c r="RYL104" s="9"/>
      <c r="RYM104" s="9"/>
      <c r="RYN104" s="9"/>
      <c r="RYO104" s="9"/>
      <c r="RYP104" s="9"/>
      <c r="RYQ104" s="9"/>
      <c r="RYR104" s="9"/>
      <c r="RYS104" s="9"/>
      <c r="RYT104" s="9"/>
      <c r="RYU104" s="9"/>
      <c r="RYV104" s="9"/>
      <c r="RYW104" s="9"/>
      <c r="RYX104" s="9"/>
      <c r="RYY104" s="9"/>
      <c r="RYZ104" s="9"/>
      <c r="RZA104" s="9"/>
      <c r="RZB104" s="9"/>
      <c r="RZC104" s="9"/>
      <c r="RZD104" s="9"/>
      <c r="RZE104" s="9"/>
      <c r="RZF104" s="9"/>
      <c r="RZG104" s="9"/>
      <c r="RZH104" s="9"/>
      <c r="RZI104" s="9"/>
      <c r="RZJ104" s="9"/>
      <c r="RZK104" s="9"/>
      <c r="RZL104" s="9"/>
      <c r="RZM104" s="9"/>
      <c r="RZN104" s="9"/>
      <c r="RZO104" s="9"/>
      <c r="RZP104" s="9"/>
      <c r="RZQ104" s="9"/>
      <c r="RZR104" s="9"/>
      <c r="RZS104" s="9"/>
      <c r="RZT104" s="9"/>
      <c r="RZU104" s="9"/>
      <c r="RZV104" s="9"/>
      <c r="RZW104" s="9"/>
      <c r="RZX104" s="9"/>
      <c r="RZY104" s="9"/>
      <c r="RZZ104" s="9"/>
      <c r="SAA104" s="9"/>
      <c r="SAB104" s="9"/>
      <c r="SAC104" s="9"/>
      <c r="SAD104" s="9"/>
      <c r="SAE104" s="9"/>
      <c r="SAF104" s="9"/>
      <c r="SAG104" s="9"/>
      <c r="SAH104" s="9"/>
      <c r="SAI104" s="9"/>
      <c r="SAJ104" s="9"/>
      <c r="SAK104" s="9"/>
      <c r="SAL104" s="9"/>
      <c r="SAM104" s="9"/>
      <c r="SAN104" s="9"/>
      <c r="SAO104" s="9"/>
      <c r="SAP104" s="9"/>
      <c r="SAQ104" s="9"/>
      <c r="SAR104" s="9"/>
      <c r="SAS104" s="9"/>
      <c r="SAT104" s="9"/>
      <c r="SAU104" s="9"/>
      <c r="SAV104" s="9"/>
      <c r="SAW104" s="9"/>
      <c r="SAX104" s="9"/>
      <c r="SAY104" s="9"/>
      <c r="SAZ104" s="9"/>
      <c r="SBA104" s="9"/>
      <c r="SBB104" s="9"/>
      <c r="SBC104" s="9"/>
      <c r="SBD104" s="9"/>
      <c r="SBE104" s="9"/>
      <c r="SBF104" s="9"/>
      <c r="SBG104" s="9"/>
      <c r="SBH104" s="9"/>
      <c r="SBI104" s="9"/>
      <c r="SBJ104" s="9"/>
      <c r="SBK104" s="9"/>
      <c r="SBL104" s="9"/>
      <c r="SBM104" s="9"/>
      <c r="SBN104" s="9"/>
      <c r="SBO104" s="9"/>
      <c r="SBP104" s="9"/>
      <c r="SBQ104" s="9"/>
      <c r="SBR104" s="9"/>
      <c r="SBS104" s="9"/>
      <c r="SBT104" s="9"/>
      <c r="SBU104" s="9"/>
      <c r="SBV104" s="9"/>
      <c r="SBW104" s="9"/>
      <c r="SBX104" s="9"/>
      <c r="SBY104" s="9"/>
      <c r="SBZ104" s="9"/>
      <c r="SCA104" s="9"/>
      <c r="SCB104" s="9"/>
      <c r="SCC104" s="9"/>
      <c r="SCD104" s="9"/>
      <c r="SCE104" s="9"/>
      <c r="SCF104" s="9"/>
      <c r="SCG104" s="9"/>
      <c r="SCH104" s="9"/>
      <c r="SCI104" s="9"/>
      <c r="SCJ104" s="9"/>
      <c r="SCK104" s="9"/>
      <c r="SCL104" s="9"/>
      <c r="SCM104" s="9"/>
      <c r="SCN104" s="9"/>
      <c r="SCO104" s="9"/>
      <c r="SCP104" s="9"/>
      <c r="SCQ104" s="9"/>
      <c r="SCR104" s="9"/>
      <c r="SCS104" s="9"/>
      <c r="SCT104" s="9"/>
      <c r="SCU104" s="9"/>
      <c r="SCV104" s="9"/>
      <c r="SCW104" s="9"/>
      <c r="SCX104" s="9"/>
      <c r="SCY104" s="9"/>
      <c r="SCZ104" s="9"/>
      <c r="SDA104" s="9"/>
      <c r="SDB104" s="9"/>
      <c r="SDC104" s="9"/>
      <c r="SDD104" s="9"/>
      <c r="SDE104" s="9"/>
      <c r="SDF104" s="9"/>
      <c r="SDG104" s="9"/>
      <c r="SDH104" s="9"/>
      <c r="SDI104" s="9"/>
      <c r="SDJ104" s="9"/>
      <c r="SDK104" s="9"/>
      <c r="SDL104" s="9"/>
      <c r="SDM104" s="9"/>
      <c r="SDN104" s="9"/>
      <c r="SDO104" s="9"/>
      <c r="SDP104" s="9"/>
      <c r="SDQ104" s="9"/>
      <c r="SDR104" s="9"/>
      <c r="SDS104" s="9"/>
      <c r="SDT104" s="9"/>
      <c r="SDU104" s="9"/>
      <c r="SDV104" s="9"/>
      <c r="SDW104" s="9"/>
      <c r="SDX104" s="9"/>
      <c r="SDY104" s="9"/>
      <c r="SDZ104" s="9"/>
      <c r="SEA104" s="9"/>
      <c r="SEB104" s="9"/>
      <c r="SEC104" s="9"/>
      <c r="SED104" s="9"/>
      <c r="SEE104" s="9"/>
      <c r="SEF104" s="9"/>
      <c r="SEG104" s="9"/>
      <c r="SEH104" s="9"/>
      <c r="SEI104" s="9"/>
      <c r="SEJ104" s="9"/>
      <c r="SEK104" s="9"/>
      <c r="SEL104" s="9"/>
      <c r="SEM104" s="9"/>
      <c r="SEN104" s="9"/>
      <c r="SEO104" s="9"/>
      <c r="SEP104" s="9"/>
      <c r="SEQ104" s="9"/>
      <c r="SER104" s="9"/>
      <c r="SES104" s="9"/>
      <c r="SET104" s="9"/>
      <c r="SEU104" s="9"/>
      <c r="SEV104" s="9"/>
      <c r="SEW104" s="9"/>
      <c r="SEX104" s="9"/>
      <c r="SEY104" s="9"/>
      <c r="SEZ104" s="9"/>
      <c r="SFA104" s="9"/>
      <c r="SFB104" s="9"/>
      <c r="SFC104" s="9"/>
      <c r="SFD104" s="9"/>
      <c r="SFE104" s="9"/>
      <c r="SFF104" s="9"/>
      <c r="SFG104" s="9"/>
      <c r="SFH104" s="9"/>
      <c r="SFI104" s="9"/>
      <c r="SFJ104" s="9"/>
      <c r="SFK104" s="9"/>
      <c r="SFL104" s="9"/>
      <c r="SFM104" s="9"/>
      <c r="SFN104" s="9"/>
      <c r="SFO104" s="9"/>
      <c r="SFP104" s="9"/>
      <c r="SFQ104" s="9"/>
      <c r="SFR104" s="9"/>
      <c r="SFS104" s="9"/>
      <c r="SFT104" s="9"/>
      <c r="SFU104" s="9"/>
      <c r="SFV104" s="9"/>
      <c r="SFW104" s="9"/>
      <c r="SFX104" s="9"/>
      <c r="SFY104" s="9"/>
      <c r="SFZ104" s="9"/>
      <c r="SGA104" s="9"/>
      <c r="SGB104" s="9"/>
      <c r="SGC104" s="9"/>
      <c r="SGD104" s="9"/>
      <c r="SGE104" s="9"/>
      <c r="SGF104" s="9"/>
      <c r="SGG104" s="9"/>
      <c r="SGH104" s="9"/>
      <c r="SGI104" s="9"/>
      <c r="SGJ104" s="9"/>
      <c r="SGK104" s="9"/>
      <c r="SGL104" s="9"/>
      <c r="SGM104" s="9"/>
      <c r="SGN104" s="9"/>
      <c r="SGO104" s="9"/>
      <c r="SGP104" s="9"/>
      <c r="SGQ104" s="9"/>
      <c r="SGR104" s="9"/>
      <c r="SGS104" s="9"/>
      <c r="SGT104" s="9"/>
      <c r="SGU104" s="9"/>
      <c r="SGV104" s="9"/>
      <c r="SGW104" s="9"/>
      <c r="SGX104" s="9"/>
      <c r="SGY104" s="9"/>
      <c r="SGZ104" s="9"/>
      <c r="SHA104" s="9"/>
      <c r="SHB104" s="9"/>
      <c r="SHC104" s="9"/>
      <c r="SHD104" s="9"/>
      <c r="SHE104" s="9"/>
      <c r="SHF104" s="9"/>
      <c r="SHG104" s="9"/>
      <c r="SHH104" s="9"/>
      <c r="SHI104" s="9"/>
      <c r="SHJ104" s="9"/>
      <c r="SHK104" s="9"/>
      <c r="SHL104" s="9"/>
      <c r="SHM104" s="9"/>
      <c r="SHN104" s="9"/>
      <c r="SHO104" s="9"/>
      <c r="SHP104" s="9"/>
      <c r="SHQ104" s="9"/>
      <c r="SHR104" s="9"/>
      <c r="SHS104" s="9"/>
      <c r="SHT104" s="9"/>
      <c r="SHU104" s="9"/>
      <c r="SHV104" s="9"/>
      <c r="SHW104" s="9"/>
      <c r="SHX104" s="9"/>
      <c r="SHY104" s="9"/>
      <c r="SHZ104" s="9"/>
      <c r="SIA104" s="9"/>
      <c r="SIB104" s="9"/>
      <c r="SIC104" s="9"/>
      <c r="SID104" s="9"/>
      <c r="SIE104" s="9"/>
      <c r="SIF104" s="9"/>
      <c r="SIG104" s="9"/>
      <c r="SIH104" s="9"/>
      <c r="SII104" s="9"/>
      <c r="SIJ104" s="9"/>
      <c r="SIK104" s="9"/>
      <c r="SIL104" s="9"/>
      <c r="SIM104" s="9"/>
      <c r="SIN104" s="9"/>
      <c r="SIO104" s="9"/>
      <c r="SIP104" s="9"/>
      <c r="SIQ104" s="9"/>
      <c r="SIR104" s="9"/>
      <c r="SIS104" s="9"/>
      <c r="SIT104" s="9"/>
      <c r="SIU104" s="9"/>
      <c r="SIV104" s="9"/>
      <c r="SIW104" s="9"/>
      <c r="SIX104" s="9"/>
      <c r="SIY104" s="9"/>
      <c r="SIZ104" s="9"/>
      <c r="SJA104" s="9"/>
      <c r="SJB104" s="9"/>
      <c r="SJC104" s="9"/>
      <c r="SJD104" s="9"/>
      <c r="SJE104" s="9"/>
      <c r="SJF104" s="9"/>
      <c r="SJG104" s="9"/>
      <c r="SJH104" s="9"/>
      <c r="SJI104" s="9"/>
      <c r="SJJ104" s="9"/>
      <c r="SJK104" s="9"/>
      <c r="SJL104" s="9"/>
      <c r="SJM104" s="9"/>
      <c r="SJN104" s="9"/>
      <c r="SJO104" s="9"/>
      <c r="SJP104" s="9"/>
      <c r="SJQ104" s="9"/>
      <c r="SJR104" s="9"/>
      <c r="SJS104" s="9"/>
      <c r="SJT104" s="9"/>
      <c r="SJU104" s="9"/>
      <c r="SJV104" s="9"/>
      <c r="SJW104" s="9"/>
      <c r="SJX104" s="9"/>
      <c r="SJY104" s="9"/>
      <c r="SJZ104" s="9"/>
      <c r="SKA104" s="9"/>
      <c r="SKB104" s="9"/>
      <c r="SKC104" s="9"/>
      <c r="SKD104" s="9"/>
      <c r="SKE104" s="9"/>
      <c r="SKF104" s="9"/>
      <c r="SKG104" s="9"/>
      <c r="SKH104" s="9"/>
      <c r="SKI104" s="9"/>
      <c r="SKJ104" s="9"/>
      <c r="SKK104" s="9"/>
      <c r="SKL104" s="9"/>
      <c r="SKM104" s="9"/>
      <c r="SKN104" s="9"/>
      <c r="SKO104" s="9"/>
      <c r="SKP104" s="9"/>
      <c r="SKQ104" s="9"/>
      <c r="SKR104" s="9"/>
      <c r="SKS104" s="9"/>
      <c r="SKT104" s="9"/>
      <c r="SKU104" s="9"/>
      <c r="SKV104" s="9"/>
      <c r="SKW104" s="9"/>
      <c r="SKX104" s="9"/>
      <c r="SKY104" s="9"/>
      <c r="SKZ104" s="9"/>
      <c r="SLA104" s="9"/>
      <c r="SLB104" s="9"/>
      <c r="SLC104" s="9"/>
      <c r="SLD104" s="9"/>
      <c r="SLE104" s="9"/>
      <c r="SLF104" s="9"/>
      <c r="SLG104" s="9"/>
      <c r="SLH104" s="9"/>
      <c r="SLI104" s="9"/>
      <c r="SLJ104" s="9"/>
      <c r="SLK104" s="9"/>
      <c r="SLL104" s="9"/>
      <c r="SLM104" s="9"/>
      <c r="SLN104" s="9"/>
      <c r="SLO104" s="9"/>
      <c r="SLP104" s="9"/>
      <c r="SLQ104" s="9"/>
      <c r="SLR104" s="9"/>
      <c r="SLS104" s="9"/>
      <c r="SLT104" s="9"/>
      <c r="SLU104" s="9"/>
      <c r="SLV104" s="9"/>
      <c r="SLW104" s="9"/>
      <c r="SLX104" s="9"/>
      <c r="SLY104" s="9"/>
      <c r="SLZ104" s="9"/>
      <c r="SMA104" s="9"/>
      <c r="SMB104" s="9"/>
      <c r="SMC104" s="9"/>
      <c r="SMD104" s="9"/>
      <c r="SME104" s="9"/>
      <c r="SMF104" s="9"/>
      <c r="SMG104" s="9"/>
      <c r="SMH104" s="9"/>
      <c r="SMI104" s="9"/>
      <c r="SMJ104" s="9"/>
      <c r="SMK104" s="9"/>
      <c r="SML104" s="9"/>
      <c r="SMM104" s="9"/>
      <c r="SMN104" s="9"/>
      <c r="SMO104" s="9"/>
      <c r="SMP104" s="9"/>
      <c r="SMQ104" s="9"/>
      <c r="SMR104" s="9"/>
      <c r="SMS104" s="9"/>
      <c r="SMT104" s="9"/>
      <c r="SMU104" s="9"/>
      <c r="SMV104" s="9"/>
      <c r="SMW104" s="9"/>
      <c r="SMX104" s="9"/>
      <c r="SMY104" s="9"/>
      <c r="SMZ104" s="9"/>
      <c r="SNA104" s="9"/>
      <c r="SNB104" s="9"/>
      <c r="SNC104" s="9"/>
      <c r="SND104" s="9"/>
      <c r="SNE104" s="9"/>
      <c r="SNF104" s="9"/>
      <c r="SNG104" s="9"/>
      <c r="SNH104" s="9"/>
      <c r="SNI104" s="9"/>
      <c r="SNJ104" s="9"/>
      <c r="SNK104" s="9"/>
      <c r="SNL104" s="9"/>
      <c r="SNM104" s="9"/>
      <c r="SNN104" s="9"/>
      <c r="SNO104" s="9"/>
      <c r="SNP104" s="9"/>
      <c r="SNQ104" s="9"/>
      <c r="SNR104" s="9"/>
      <c r="SNS104" s="9"/>
      <c r="SNT104" s="9"/>
      <c r="SNU104" s="9"/>
      <c r="SNV104" s="9"/>
      <c r="SNW104" s="9"/>
      <c r="SNX104" s="9"/>
      <c r="SNY104" s="9"/>
      <c r="SNZ104" s="9"/>
      <c r="SOA104" s="9"/>
      <c r="SOB104" s="9"/>
      <c r="SOC104" s="9"/>
      <c r="SOD104" s="9"/>
      <c r="SOE104" s="9"/>
      <c r="SOF104" s="9"/>
      <c r="SOG104" s="9"/>
      <c r="SOH104" s="9"/>
      <c r="SOI104" s="9"/>
      <c r="SOJ104" s="9"/>
      <c r="SOK104" s="9"/>
      <c r="SOL104" s="9"/>
      <c r="SOM104" s="9"/>
      <c r="SON104" s="9"/>
      <c r="SOO104" s="9"/>
      <c r="SOP104" s="9"/>
      <c r="SOQ104" s="9"/>
      <c r="SOR104" s="9"/>
      <c r="SOS104" s="9"/>
      <c r="SOT104" s="9"/>
      <c r="SOU104" s="9"/>
      <c r="SOV104" s="9"/>
      <c r="SOW104" s="9"/>
      <c r="SOX104" s="9"/>
      <c r="SOY104" s="9"/>
      <c r="SOZ104" s="9"/>
      <c r="SPA104" s="9"/>
      <c r="SPB104" s="9"/>
      <c r="SPC104" s="9"/>
      <c r="SPD104" s="9"/>
      <c r="SPE104" s="9"/>
      <c r="SPF104" s="9"/>
      <c r="SPG104" s="9"/>
      <c r="SPH104" s="9"/>
      <c r="SPI104" s="9"/>
      <c r="SPJ104" s="9"/>
      <c r="SPK104" s="9"/>
      <c r="SPL104" s="9"/>
      <c r="SPM104" s="9"/>
      <c r="SPN104" s="9"/>
      <c r="SPO104" s="9"/>
      <c r="SPP104" s="9"/>
      <c r="SPQ104" s="9"/>
      <c r="SPR104" s="9"/>
      <c r="SPS104" s="9"/>
      <c r="SPT104" s="9"/>
      <c r="SPU104" s="9"/>
      <c r="SPV104" s="9"/>
      <c r="SPW104" s="9"/>
      <c r="SPX104" s="9"/>
      <c r="SPY104" s="9"/>
      <c r="SPZ104" s="9"/>
      <c r="SQA104" s="9"/>
      <c r="SQB104" s="9"/>
      <c r="SQC104" s="9"/>
      <c r="SQD104" s="9"/>
      <c r="SQE104" s="9"/>
      <c r="SQF104" s="9"/>
      <c r="SQG104" s="9"/>
      <c r="SQH104" s="9"/>
      <c r="SQI104" s="9"/>
      <c r="SQJ104" s="9"/>
      <c r="SQK104" s="9"/>
      <c r="SQL104" s="9"/>
      <c r="SQM104" s="9"/>
      <c r="SQN104" s="9"/>
      <c r="SQO104" s="9"/>
      <c r="SQP104" s="9"/>
      <c r="SQQ104" s="9"/>
      <c r="SQR104" s="9"/>
      <c r="SQS104" s="9"/>
      <c r="SQT104" s="9"/>
      <c r="SQU104" s="9"/>
      <c r="SQV104" s="9"/>
      <c r="SQW104" s="9"/>
      <c r="SQX104" s="9"/>
      <c r="SQY104" s="9"/>
      <c r="SQZ104" s="9"/>
      <c r="SRA104" s="9"/>
      <c r="SRB104" s="9"/>
      <c r="SRC104" s="9"/>
      <c r="SRD104" s="9"/>
      <c r="SRE104" s="9"/>
      <c r="SRF104" s="9"/>
      <c r="SRG104" s="9"/>
      <c r="SRH104" s="9"/>
      <c r="SRI104" s="9"/>
      <c r="SRJ104" s="9"/>
      <c r="SRK104" s="9"/>
      <c r="SRL104" s="9"/>
      <c r="SRM104" s="9"/>
      <c r="SRN104" s="9"/>
      <c r="SRO104" s="9"/>
      <c r="SRP104" s="9"/>
      <c r="SRQ104" s="9"/>
      <c r="SRR104" s="9"/>
      <c r="SRS104" s="9"/>
      <c r="SRT104" s="9"/>
      <c r="SRU104" s="9"/>
      <c r="SRV104" s="9"/>
      <c r="SRW104" s="9"/>
      <c r="SRX104" s="9"/>
      <c r="SRY104" s="9"/>
      <c r="SRZ104" s="9"/>
      <c r="SSA104" s="9"/>
      <c r="SSB104" s="9"/>
      <c r="SSC104" s="9"/>
      <c r="SSD104" s="9"/>
      <c r="SSE104" s="9"/>
      <c r="SSF104" s="9"/>
      <c r="SSG104" s="9"/>
      <c r="SSH104" s="9"/>
      <c r="SSI104" s="9"/>
      <c r="SSJ104" s="9"/>
      <c r="SSK104" s="9"/>
      <c r="SSL104" s="9"/>
      <c r="SSM104" s="9"/>
      <c r="SSN104" s="9"/>
      <c r="SSO104" s="9"/>
      <c r="SSP104" s="9"/>
      <c r="SSQ104" s="9"/>
      <c r="SSR104" s="9"/>
      <c r="SSS104" s="9"/>
      <c r="SST104" s="9"/>
      <c r="SSU104" s="9"/>
      <c r="SSV104" s="9"/>
      <c r="SSW104" s="9"/>
      <c r="SSX104" s="9"/>
      <c r="SSY104" s="9"/>
      <c r="SSZ104" s="9"/>
      <c r="STA104" s="9"/>
      <c r="STB104" s="9"/>
      <c r="STC104" s="9"/>
      <c r="STD104" s="9"/>
      <c r="STE104" s="9"/>
      <c r="STF104" s="9"/>
      <c r="STG104" s="9"/>
      <c r="STH104" s="9"/>
      <c r="STI104" s="9"/>
      <c r="STJ104" s="9"/>
      <c r="STK104" s="9"/>
      <c r="STL104" s="9"/>
      <c r="STM104" s="9"/>
      <c r="STN104" s="9"/>
      <c r="STO104" s="9"/>
      <c r="STP104" s="9"/>
      <c r="STQ104" s="9"/>
      <c r="STR104" s="9"/>
      <c r="STS104" s="9"/>
      <c r="STT104" s="9"/>
      <c r="STU104" s="9"/>
      <c r="STV104" s="9"/>
      <c r="STW104" s="9"/>
      <c r="STX104" s="9"/>
      <c r="STY104" s="9"/>
      <c r="STZ104" s="9"/>
      <c r="SUA104" s="9"/>
      <c r="SUB104" s="9"/>
      <c r="SUC104" s="9"/>
      <c r="SUD104" s="9"/>
      <c r="SUE104" s="9"/>
      <c r="SUF104" s="9"/>
      <c r="SUG104" s="9"/>
      <c r="SUH104" s="9"/>
      <c r="SUI104" s="9"/>
      <c r="SUJ104" s="9"/>
      <c r="SUK104" s="9"/>
      <c r="SUL104" s="9"/>
      <c r="SUM104" s="9"/>
      <c r="SUN104" s="9"/>
      <c r="SUO104" s="9"/>
      <c r="SUP104" s="9"/>
      <c r="SUQ104" s="9"/>
      <c r="SUR104" s="9"/>
      <c r="SUS104" s="9"/>
      <c r="SUT104" s="9"/>
      <c r="SUU104" s="9"/>
      <c r="SUV104" s="9"/>
      <c r="SUW104" s="9"/>
      <c r="SUX104" s="9"/>
      <c r="SUY104" s="9"/>
      <c r="SUZ104" s="9"/>
      <c r="SVA104" s="9"/>
      <c r="SVB104" s="9"/>
      <c r="SVC104" s="9"/>
      <c r="SVD104" s="9"/>
      <c r="SVE104" s="9"/>
      <c r="SVF104" s="9"/>
      <c r="SVG104" s="9"/>
      <c r="SVH104" s="9"/>
      <c r="SVI104" s="9"/>
      <c r="SVJ104" s="9"/>
      <c r="SVK104" s="9"/>
      <c r="SVL104" s="9"/>
      <c r="SVM104" s="9"/>
      <c r="SVN104" s="9"/>
      <c r="SVO104" s="9"/>
      <c r="SVP104" s="9"/>
      <c r="SVQ104" s="9"/>
      <c r="SVR104" s="9"/>
      <c r="SVS104" s="9"/>
      <c r="SVT104" s="9"/>
      <c r="SVU104" s="9"/>
      <c r="SVV104" s="9"/>
      <c r="SVW104" s="9"/>
      <c r="SVX104" s="9"/>
      <c r="SVY104" s="9"/>
      <c r="SVZ104" s="9"/>
      <c r="SWA104" s="9"/>
      <c r="SWB104" s="9"/>
      <c r="SWC104" s="9"/>
      <c r="SWD104" s="9"/>
      <c r="SWE104" s="9"/>
      <c r="SWF104" s="9"/>
      <c r="SWG104" s="9"/>
      <c r="SWH104" s="9"/>
      <c r="SWI104" s="9"/>
      <c r="SWJ104" s="9"/>
      <c r="SWK104" s="9"/>
      <c r="SWL104" s="9"/>
      <c r="SWM104" s="9"/>
      <c r="SWN104" s="9"/>
      <c r="SWO104" s="9"/>
      <c r="SWP104" s="9"/>
      <c r="SWQ104" s="9"/>
      <c r="SWR104" s="9"/>
      <c r="SWS104" s="9"/>
      <c r="SWT104" s="9"/>
      <c r="SWU104" s="9"/>
      <c r="SWV104" s="9"/>
      <c r="SWW104" s="9"/>
      <c r="SWX104" s="9"/>
      <c r="SWY104" s="9"/>
      <c r="SWZ104" s="9"/>
      <c r="SXA104" s="9"/>
      <c r="SXB104" s="9"/>
      <c r="SXC104" s="9"/>
      <c r="SXD104" s="9"/>
      <c r="SXE104" s="9"/>
      <c r="SXF104" s="9"/>
      <c r="SXG104" s="9"/>
      <c r="SXH104" s="9"/>
      <c r="SXI104" s="9"/>
      <c r="SXJ104" s="9"/>
      <c r="SXK104" s="9"/>
      <c r="SXL104" s="9"/>
      <c r="SXM104" s="9"/>
      <c r="SXN104" s="9"/>
      <c r="SXO104" s="9"/>
      <c r="SXP104" s="9"/>
      <c r="SXQ104" s="9"/>
      <c r="SXR104" s="9"/>
      <c r="SXS104" s="9"/>
      <c r="SXT104" s="9"/>
      <c r="SXU104" s="9"/>
      <c r="SXV104" s="9"/>
      <c r="SXW104" s="9"/>
      <c r="SXX104" s="9"/>
      <c r="SXY104" s="9"/>
      <c r="SXZ104" s="9"/>
      <c r="SYA104" s="9"/>
      <c r="SYB104" s="9"/>
      <c r="SYC104" s="9"/>
      <c r="SYD104" s="9"/>
      <c r="SYE104" s="9"/>
      <c r="SYF104" s="9"/>
      <c r="SYG104" s="9"/>
      <c r="SYH104" s="9"/>
      <c r="SYI104" s="9"/>
      <c r="SYJ104" s="9"/>
      <c r="SYK104" s="9"/>
      <c r="SYL104" s="9"/>
      <c r="SYM104" s="9"/>
      <c r="SYN104" s="9"/>
      <c r="SYO104" s="9"/>
      <c r="SYP104" s="9"/>
      <c r="SYQ104" s="9"/>
      <c r="SYR104" s="9"/>
      <c r="SYS104" s="9"/>
      <c r="SYT104" s="9"/>
      <c r="SYU104" s="9"/>
      <c r="SYV104" s="9"/>
      <c r="SYW104" s="9"/>
      <c r="SYX104" s="9"/>
      <c r="SYY104" s="9"/>
      <c r="SYZ104" s="9"/>
      <c r="SZA104" s="9"/>
      <c r="SZB104" s="9"/>
      <c r="SZC104" s="9"/>
      <c r="SZD104" s="9"/>
      <c r="SZE104" s="9"/>
      <c r="SZF104" s="9"/>
      <c r="SZG104" s="9"/>
      <c r="SZH104" s="9"/>
      <c r="SZI104" s="9"/>
      <c r="SZJ104" s="9"/>
      <c r="SZK104" s="9"/>
      <c r="SZL104" s="9"/>
      <c r="SZM104" s="9"/>
      <c r="SZN104" s="9"/>
      <c r="SZO104" s="9"/>
      <c r="SZP104" s="9"/>
      <c r="SZQ104" s="9"/>
      <c r="SZR104" s="9"/>
      <c r="SZS104" s="9"/>
      <c r="SZT104" s="9"/>
      <c r="SZU104" s="9"/>
      <c r="SZV104" s="9"/>
      <c r="SZW104" s="9"/>
      <c r="SZX104" s="9"/>
      <c r="SZY104" s="9"/>
      <c r="SZZ104" s="9"/>
      <c r="TAA104" s="9"/>
      <c r="TAB104" s="9"/>
      <c r="TAC104" s="9"/>
      <c r="TAD104" s="9"/>
      <c r="TAE104" s="9"/>
      <c r="TAF104" s="9"/>
      <c r="TAG104" s="9"/>
      <c r="TAH104" s="9"/>
      <c r="TAI104" s="9"/>
      <c r="TAJ104" s="9"/>
      <c r="TAK104" s="9"/>
      <c r="TAL104" s="9"/>
      <c r="TAM104" s="9"/>
      <c r="TAN104" s="9"/>
      <c r="TAO104" s="9"/>
      <c r="TAP104" s="9"/>
      <c r="TAQ104" s="9"/>
      <c r="TAR104" s="9"/>
      <c r="TAS104" s="9"/>
      <c r="TAT104" s="9"/>
      <c r="TAU104" s="9"/>
      <c r="TAV104" s="9"/>
      <c r="TAW104" s="9"/>
      <c r="TAX104" s="9"/>
      <c r="TAY104" s="9"/>
      <c r="TAZ104" s="9"/>
      <c r="TBA104" s="9"/>
      <c r="TBB104" s="9"/>
      <c r="TBC104" s="9"/>
      <c r="TBD104" s="9"/>
      <c r="TBE104" s="9"/>
      <c r="TBF104" s="9"/>
      <c r="TBG104" s="9"/>
      <c r="TBH104" s="9"/>
      <c r="TBI104" s="9"/>
      <c r="TBJ104" s="9"/>
      <c r="TBK104" s="9"/>
      <c r="TBL104" s="9"/>
      <c r="TBM104" s="9"/>
      <c r="TBN104" s="9"/>
      <c r="TBO104" s="9"/>
      <c r="TBP104" s="9"/>
      <c r="TBQ104" s="9"/>
      <c r="TBR104" s="9"/>
      <c r="TBS104" s="9"/>
      <c r="TBT104" s="9"/>
      <c r="TBU104" s="9"/>
      <c r="TBV104" s="9"/>
      <c r="TBW104" s="9"/>
      <c r="TBX104" s="9"/>
      <c r="TBY104" s="9"/>
      <c r="TBZ104" s="9"/>
      <c r="TCA104" s="9"/>
      <c r="TCB104" s="9"/>
      <c r="TCC104" s="9"/>
      <c r="TCD104" s="9"/>
      <c r="TCE104" s="9"/>
      <c r="TCF104" s="9"/>
      <c r="TCG104" s="9"/>
      <c r="TCH104" s="9"/>
      <c r="TCI104" s="9"/>
      <c r="TCJ104" s="9"/>
      <c r="TCK104" s="9"/>
      <c r="TCL104" s="9"/>
      <c r="TCM104" s="9"/>
      <c r="TCN104" s="9"/>
      <c r="TCO104" s="9"/>
      <c r="TCP104" s="9"/>
      <c r="TCQ104" s="9"/>
      <c r="TCR104" s="9"/>
      <c r="TCS104" s="9"/>
      <c r="TCT104" s="9"/>
      <c r="TCU104" s="9"/>
      <c r="TCV104" s="9"/>
      <c r="TCW104" s="9"/>
      <c r="TCX104" s="9"/>
      <c r="TCY104" s="9"/>
      <c r="TCZ104" s="9"/>
      <c r="TDA104" s="9"/>
      <c r="TDB104" s="9"/>
      <c r="TDC104" s="9"/>
      <c r="TDD104" s="9"/>
      <c r="TDE104" s="9"/>
      <c r="TDF104" s="9"/>
      <c r="TDG104" s="9"/>
      <c r="TDH104" s="9"/>
      <c r="TDI104" s="9"/>
      <c r="TDJ104" s="9"/>
      <c r="TDK104" s="9"/>
      <c r="TDL104" s="9"/>
      <c r="TDM104" s="9"/>
      <c r="TDN104" s="9"/>
      <c r="TDO104" s="9"/>
      <c r="TDP104" s="9"/>
      <c r="TDQ104" s="9"/>
      <c r="TDR104" s="9"/>
      <c r="TDS104" s="9"/>
      <c r="TDT104" s="9"/>
      <c r="TDU104" s="9"/>
      <c r="TDV104" s="9"/>
      <c r="TDW104" s="9"/>
      <c r="TDX104" s="9"/>
      <c r="TDY104" s="9"/>
      <c r="TDZ104" s="9"/>
      <c r="TEA104" s="9"/>
      <c r="TEB104" s="9"/>
      <c r="TEC104" s="9"/>
      <c r="TED104" s="9"/>
      <c r="TEE104" s="9"/>
      <c r="TEF104" s="9"/>
      <c r="TEG104" s="9"/>
      <c r="TEH104" s="9"/>
      <c r="TEI104" s="9"/>
      <c r="TEJ104" s="9"/>
      <c r="TEK104" s="9"/>
      <c r="TEL104" s="9"/>
      <c r="TEM104" s="9"/>
      <c r="TEN104" s="9"/>
      <c r="TEO104" s="9"/>
      <c r="TEP104" s="9"/>
      <c r="TEQ104" s="9"/>
      <c r="TER104" s="9"/>
      <c r="TES104" s="9"/>
      <c r="TET104" s="9"/>
      <c r="TEU104" s="9"/>
      <c r="TEV104" s="9"/>
      <c r="TEW104" s="9"/>
      <c r="TEX104" s="9"/>
      <c r="TEY104" s="9"/>
      <c r="TEZ104" s="9"/>
      <c r="TFA104" s="9"/>
      <c r="TFB104" s="9"/>
      <c r="TFC104" s="9"/>
      <c r="TFD104" s="9"/>
      <c r="TFE104" s="9"/>
      <c r="TFF104" s="9"/>
      <c r="TFG104" s="9"/>
      <c r="TFH104" s="9"/>
      <c r="TFI104" s="9"/>
      <c r="TFJ104" s="9"/>
      <c r="TFK104" s="9"/>
      <c r="TFL104" s="9"/>
      <c r="TFM104" s="9"/>
      <c r="TFN104" s="9"/>
      <c r="TFO104" s="9"/>
      <c r="TFP104" s="9"/>
      <c r="TFQ104" s="9"/>
      <c r="TFR104" s="9"/>
      <c r="TFS104" s="9"/>
      <c r="TFT104" s="9"/>
      <c r="TFU104" s="9"/>
      <c r="TFV104" s="9"/>
      <c r="TFW104" s="9"/>
      <c r="TFX104" s="9"/>
      <c r="TFY104" s="9"/>
      <c r="TFZ104" s="9"/>
      <c r="TGA104" s="9"/>
      <c r="TGB104" s="9"/>
      <c r="TGC104" s="9"/>
      <c r="TGD104" s="9"/>
      <c r="TGE104" s="9"/>
      <c r="TGF104" s="9"/>
      <c r="TGG104" s="9"/>
      <c r="TGH104" s="9"/>
      <c r="TGI104" s="9"/>
      <c r="TGJ104" s="9"/>
      <c r="TGK104" s="9"/>
      <c r="TGL104" s="9"/>
      <c r="TGM104" s="9"/>
      <c r="TGN104" s="9"/>
      <c r="TGO104" s="9"/>
      <c r="TGP104" s="9"/>
      <c r="TGQ104" s="9"/>
      <c r="TGR104" s="9"/>
      <c r="TGS104" s="9"/>
      <c r="TGT104" s="9"/>
      <c r="TGU104" s="9"/>
      <c r="TGV104" s="9"/>
      <c r="TGW104" s="9"/>
      <c r="TGX104" s="9"/>
      <c r="TGY104" s="9"/>
      <c r="TGZ104" s="9"/>
      <c r="THA104" s="9"/>
      <c r="THB104" s="9"/>
      <c r="THC104" s="9"/>
      <c r="THD104" s="9"/>
      <c r="THE104" s="9"/>
      <c r="THF104" s="9"/>
      <c r="THG104" s="9"/>
      <c r="THH104" s="9"/>
      <c r="THI104" s="9"/>
      <c r="THJ104" s="9"/>
      <c r="THK104" s="9"/>
      <c r="THL104" s="9"/>
      <c r="THM104" s="9"/>
      <c r="THN104" s="9"/>
      <c r="THO104" s="9"/>
      <c r="THP104" s="9"/>
      <c r="THQ104" s="9"/>
      <c r="THR104" s="9"/>
      <c r="THS104" s="9"/>
      <c r="THT104" s="9"/>
      <c r="THU104" s="9"/>
      <c r="THV104" s="9"/>
      <c r="THW104" s="9"/>
      <c r="THX104" s="9"/>
      <c r="THY104" s="9"/>
      <c r="THZ104" s="9"/>
      <c r="TIA104" s="9"/>
      <c r="TIB104" s="9"/>
      <c r="TIC104" s="9"/>
      <c r="TID104" s="9"/>
      <c r="TIE104" s="9"/>
      <c r="TIF104" s="9"/>
      <c r="TIG104" s="9"/>
      <c r="TIH104" s="9"/>
      <c r="TII104" s="9"/>
      <c r="TIJ104" s="9"/>
      <c r="TIK104" s="9"/>
      <c r="TIL104" s="9"/>
      <c r="TIM104" s="9"/>
      <c r="TIN104" s="9"/>
      <c r="TIO104" s="9"/>
      <c r="TIP104" s="9"/>
      <c r="TIQ104" s="9"/>
      <c r="TIR104" s="9"/>
      <c r="TIS104" s="9"/>
      <c r="TIT104" s="9"/>
      <c r="TIU104" s="9"/>
      <c r="TIV104" s="9"/>
      <c r="TIW104" s="9"/>
      <c r="TIX104" s="9"/>
      <c r="TIY104" s="9"/>
      <c r="TIZ104" s="9"/>
      <c r="TJA104" s="9"/>
      <c r="TJB104" s="9"/>
      <c r="TJC104" s="9"/>
      <c r="TJD104" s="9"/>
      <c r="TJE104" s="9"/>
      <c r="TJF104" s="9"/>
      <c r="TJG104" s="9"/>
      <c r="TJH104" s="9"/>
      <c r="TJI104" s="9"/>
      <c r="TJJ104" s="9"/>
      <c r="TJK104" s="9"/>
      <c r="TJL104" s="9"/>
      <c r="TJM104" s="9"/>
      <c r="TJN104" s="9"/>
      <c r="TJO104" s="9"/>
      <c r="TJP104" s="9"/>
      <c r="TJQ104" s="9"/>
      <c r="TJR104" s="9"/>
      <c r="TJS104" s="9"/>
      <c r="TJT104" s="9"/>
      <c r="TJU104" s="9"/>
      <c r="TJV104" s="9"/>
      <c r="TJW104" s="9"/>
      <c r="TJX104" s="9"/>
      <c r="TJY104" s="9"/>
      <c r="TJZ104" s="9"/>
      <c r="TKA104" s="9"/>
      <c r="TKB104" s="9"/>
      <c r="TKC104" s="9"/>
      <c r="TKD104" s="9"/>
      <c r="TKE104" s="9"/>
      <c r="TKF104" s="9"/>
      <c r="TKG104" s="9"/>
      <c r="TKH104" s="9"/>
      <c r="TKI104" s="9"/>
      <c r="TKJ104" s="9"/>
      <c r="TKK104" s="9"/>
      <c r="TKL104" s="9"/>
      <c r="TKM104" s="9"/>
      <c r="TKN104" s="9"/>
      <c r="TKO104" s="9"/>
      <c r="TKP104" s="9"/>
      <c r="TKQ104" s="9"/>
      <c r="TKR104" s="9"/>
      <c r="TKS104" s="9"/>
      <c r="TKT104" s="9"/>
      <c r="TKU104" s="9"/>
      <c r="TKV104" s="9"/>
      <c r="TKW104" s="9"/>
      <c r="TKX104" s="9"/>
      <c r="TKY104" s="9"/>
      <c r="TKZ104" s="9"/>
      <c r="TLA104" s="9"/>
      <c r="TLB104" s="9"/>
      <c r="TLC104" s="9"/>
      <c r="TLD104" s="9"/>
      <c r="TLE104" s="9"/>
      <c r="TLF104" s="9"/>
      <c r="TLG104" s="9"/>
      <c r="TLH104" s="9"/>
      <c r="TLI104" s="9"/>
      <c r="TLJ104" s="9"/>
      <c r="TLK104" s="9"/>
      <c r="TLL104" s="9"/>
      <c r="TLM104" s="9"/>
      <c r="TLN104" s="9"/>
      <c r="TLO104" s="9"/>
      <c r="TLP104" s="9"/>
      <c r="TLQ104" s="9"/>
      <c r="TLR104" s="9"/>
      <c r="TLS104" s="9"/>
      <c r="TLT104" s="9"/>
      <c r="TLU104" s="9"/>
      <c r="TLV104" s="9"/>
      <c r="TLW104" s="9"/>
      <c r="TLX104" s="9"/>
      <c r="TLY104" s="9"/>
      <c r="TLZ104" s="9"/>
      <c r="TMA104" s="9"/>
      <c r="TMB104" s="9"/>
      <c r="TMC104" s="9"/>
      <c r="TMD104" s="9"/>
      <c r="TME104" s="9"/>
      <c r="TMF104" s="9"/>
      <c r="TMG104" s="9"/>
      <c r="TMH104" s="9"/>
      <c r="TMI104" s="9"/>
      <c r="TMJ104" s="9"/>
      <c r="TMK104" s="9"/>
      <c r="TML104" s="9"/>
      <c r="TMM104" s="9"/>
      <c r="TMN104" s="9"/>
      <c r="TMO104" s="9"/>
      <c r="TMP104" s="9"/>
      <c r="TMQ104" s="9"/>
      <c r="TMR104" s="9"/>
      <c r="TMS104" s="9"/>
      <c r="TMT104" s="9"/>
      <c r="TMU104" s="9"/>
      <c r="TMV104" s="9"/>
      <c r="TMW104" s="9"/>
      <c r="TMX104" s="9"/>
      <c r="TMY104" s="9"/>
      <c r="TMZ104" s="9"/>
      <c r="TNA104" s="9"/>
      <c r="TNB104" s="9"/>
      <c r="TNC104" s="9"/>
      <c r="TND104" s="9"/>
      <c r="TNE104" s="9"/>
      <c r="TNF104" s="9"/>
      <c r="TNG104" s="9"/>
      <c r="TNH104" s="9"/>
      <c r="TNI104" s="9"/>
      <c r="TNJ104" s="9"/>
      <c r="TNK104" s="9"/>
      <c r="TNL104" s="9"/>
      <c r="TNM104" s="9"/>
      <c r="TNN104" s="9"/>
      <c r="TNO104" s="9"/>
      <c r="TNP104" s="9"/>
      <c r="TNQ104" s="9"/>
      <c r="TNR104" s="9"/>
      <c r="TNS104" s="9"/>
      <c r="TNT104" s="9"/>
      <c r="TNU104" s="9"/>
      <c r="TNV104" s="9"/>
      <c r="TNW104" s="9"/>
      <c r="TNX104" s="9"/>
      <c r="TNY104" s="9"/>
      <c r="TNZ104" s="9"/>
      <c r="TOA104" s="9"/>
      <c r="TOB104" s="9"/>
      <c r="TOC104" s="9"/>
      <c r="TOD104" s="9"/>
      <c r="TOE104" s="9"/>
      <c r="TOF104" s="9"/>
      <c r="TOG104" s="9"/>
      <c r="TOH104" s="9"/>
      <c r="TOI104" s="9"/>
      <c r="TOJ104" s="9"/>
      <c r="TOK104" s="9"/>
      <c r="TOL104" s="9"/>
      <c r="TOM104" s="9"/>
      <c r="TON104" s="9"/>
      <c r="TOO104" s="9"/>
      <c r="TOP104" s="9"/>
      <c r="TOQ104" s="9"/>
      <c r="TOR104" s="9"/>
      <c r="TOS104" s="9"/>
      <c r="TOT104" s="9"/>
      <c r="TOU104" s="9"/>
      <c r="TOV104" s="9"/>
      <c r="TOW104" s="9"/>
      <c r="TOX104" s="9"/>
      <c r="TOY104" s="9"/>
      <c r="TOZ104" s="9"/>
      <c r="TPA104" s="9"/>
      <c r="TPB104" s="9"/>
      <c r="TPC104" s="9"/>
      <c r="TPD104" s="9"/>
      <c r="TPE104" s="9"/>
      <c r="TPF104" s="9"/>
      <c r="TPG104" s="9"/>
      <c r="TPH104" s="9"/>
      <c r="TPI104" s="9"/>
      <c r="TPJ104" s="9"/>
      <c r="TPK104" s="9"/>
      <c r="TPL104" s="9"/>
      <c r="TPM104" s="9"/>
      <c r="TPN104" s="9"/>
      <c r="TPO104" s="9"/>
      <c r="TPP104" s="9"/>
      <c r="TPQ104" s="9"/>
      <c r="TPR104" s="9"/>
      <c r="TPS104" s="9"/>
      <c r="TPT104" s="9"/>
      <c r="TPU104" s="9"/>
      <c r="TPV104" s="9"/>
      <c r="TPW104" s="9"/>
      <c r="TPX104" s="9"/>
      <c r="TPY104" s="9"/>
      <c r="TPZ104" s="9"/>
      <c r="TQA104" s="9"/>
      <c r="TQB104" s="9"/>
      <c r="TQC104" s="9"/>
      <c r="TQD104" s="9"/>
      <c r="TQE104" s="9"/>
      <c r="TQF104" s="9"/>
      <c r="TQG104" s="9"/>
      <c r="TQH104" s="9"/>
      <c r="TQI104" s="9"/>
      <c r="TQJ104" s="9"/>
      <c r="TQK104" s="9"/>
      <c r="TQL104" s="9"/>
      <c r="TQM104" s="9"/>
      <c r="TQN104" s="9"/>
      <c r="TQO104" s="9"/>
      <c r="TQP104" s="9"/>
      <c r="TQQ104" s="9"/>
      <c r="TQR104" s="9"/>
      <c r="TQS104" s="9"/>
      <c r="TQT104" s="9"/>
      <c r="TQU104" s="9"/>
      <c r="TQV104" s="9"/>
      <c r="TQW104" s="9"/>
      <c r="TQX104" s="9"/>
      <c r="TQY104" s="9"/>
      <c r="TQZ104" s="9"/>
      <c r="TRA104" s="9"/>
      <c r="TRB104" s="9"/>
      <c r="TRC104" s="9"/>
      <c r="TRD104" s="9"/>
      <c r="TRE104" s="9"/>
      <c r="TRF104" s="9"/>
      <c r="TRG104" s="9"/>
      <c r="TRH104" s="9"/>
      <c r="TRI104" s="9"/>
      <c r="TRJ104" s="9"/>
      <c r="TRK104" s="9"/>
      <c r="TRL104" s="9"/>
      <c r="TRM104" s="9"/>
      <c r="TRN104" s="9"/>
      <c r="TRO104" s="9"/>
      <c r="TRP104" s="9"/>
      <c r="TRQ104" s="9"/>
      <c r="TRR104" s="9"/>
      <c r="TRS104" s="9"/>
      <c r="TRT104" s="9"/>
      <c r="TRU104" s="9"/>
      <c r="TRV104" s="9"/>
      <c r="TRW104" s="9"/>
      <c r="TRX104" s="9"/>
      <c r="TRY104" s="9"/>
      <c r="TRZ104" s="9"/>
      <c r="TSA104" s="9"/>
      <c r="TSB104" s="9"/>
      <c r="TSC104" s="9"/>
      <c r="TSD104" s="9"/>
      <c r="TSE104" s="9"/>
      <c r="TSF104" s="9"/>
      <c r="TSG104" s="9"/>
      <c r="TSH104" s="9"/>
      <c r="TSI104" s="9"/>
      <c r="TSJ104" s="9"/>
      <c r="TSK104" s="9"/>
      <c r="TSL104" s="9"/>
      <c r="TSM104" s="9"/>
      <c r="TSN104" s="9"/>
      <c r="TSO104" s="9"/>
      <c r="TSP104" s="9"/>
      <c r="TSQ104" s="9"/>
      <c r="TSR104" s="9"/>
      <c r="TSS104" s="9"/>
      <c r="TST104" s="9"/>
      <c r="TSU104" s="9"/>
      <c r="TSV104" s="9"/>
      <c r="TSW104" s="9"/>
      <c r="TSX104" s="9"/>
      <c r="TSY104" s="9"/>
      <c r="TSZ104" s="9"/>
      <c r="TTA104" s="9"/>
      <c r="TTB104" s="9"/>
      <c r="TTC104" s="9"/>
      <c r="TTD104" s="9"/>
      <c r="TTE104" s="9"/>
      <c r="TTF104" s="9"/>
      <c r="TTG104" s="9"/>
      <c r="TTH104" s="9"/>
      <c r="TTI104" s="9"/>
      <c r="TTJ104" s="9"/>
      <c r="TTK104" s="9"/>
      <c r="TTL104" s="9"/>
      <c r="TTM104" s="9"/>
      <c r="TTN104" s="9"/>
      <c r="TTO104" s="9"/>
      <c r="TTP104" s="9"/>
      <c r="TTQ104" s="9"/>
      <c r="TTR104" s="9"/>
      <c r="TTS104" s="9"/>
      <c r="TTT104" s="9"/>
      <c r="TTU104" s="9"/>
      <c r="TTV104" s="9"/>
      <c r="TTW104" s="9"/>
      <c r="TTX104" s="9"/>
      <c r="TTY104" s="9"/>
      <c r="TTZ104" s="9"/>
      <c r="TUA104" s="9"/>
      <c r="TUB104" s="9"/>
      <c r="TUC104" s="9"/>
      <c r="TUD104" s="9"/>
      <c r="TUE104" s="9"/>
      <c r="TUF104" s="9"/>
      <c r="TUG104" s="9"/>
      <c r="TUH104" s="9"/>
      <c r="TUI104" s="9"/>
      <c r="TUJ104" s="9"/>
      <c r="TUK104" s="9"/>
      <c r="TUL104" s="9"/>
      <c r="TUM104" s="9"/>
      <c r="TUN104" s="9"/>
      <c r="TUO104" s="9"/>
      <c r="TUP104" s="9"/>
      <c r="TUQ104" s="9"/>
      <c r="TUR104" s="9"/>
      <c r="TUS104" s="9"/>
      <c r="TUT104" s="9"/>
      <c r="TUU104" s="9"/>
      <c r="TUV104" s="9"/>
      <c r="TUW104" s="9"/>
      <c r="TUX104" s="9"/>
      <c r="TUY104" s="9"/>
      <c r="TUZ104" s="9"/>
      <c r="TVA104" s="9"/>
      <c r="TVB104" s="9"/>
      <c r="TVC104" s="9"/>
      <c r="TVD104" s="9"/>
      <c r="TVE104" s="9"/>
      <c r="TVF104" s="9"/>
      <c r="TVG104" s="9"/>
      <c r="TVH104" s="9"/>
      <c r="TVI104" s="9"/>
      <c r="TVJ104" s="9"/>
      <c r="TVK104" s="9"/>
      <c r="TVL104" s="9"/>
      <c r="TVM104" s="9"/>
      <c r="TVN104" s="9"/>
      <c r="TVO104" s="9"/>
      <c r="TVP104" s="9"/>
      <c r="TVQ104" s="9"/>
      <c r="TVR104" s="9"/>
      <c r="TVS104" s="9"/>
      <c r="TVT104" s="9"/>
      <c r="TVU104" s="9"/>
      <c r="TVV104" s="9"/>
      <c r="TVW104" s="9"/>
      <c r="TVX104" s="9"/>
      <c r="TVY104" s="9"/>
      <c r="TVZ104" s="9"/>
      <c r="TWA104" s="9"/>
      <c r="TWB104" s="9"/>
      <c r="TWC104" s="9"/>
      <c r="TWD104" s="9"/>
      <c r="TWE104" s="9"/>
      <c r="TWF104" s="9"/>
      <c r="TWG104" s="9"/>
      <c r="TWH104" s="9"/>
      <c r="TWI104" s="9"/>
      <c r="TWJ104" s="9"/>
      <c r="TWK104" s="9"/>
      <c r="TWL104" s="9"/>
      <c r="TWM104" s="9"/>
      <c r="TWN104" s="9"/>
      <c r="TWO104" s="9"/>
      <c r="TWP104" s="9"/>
      <c r="TWQ104" s="9"/>
      <c r="TWR104" s="9"/>
      <c r="TWS104" s="9"/>
      <c r="TWT104" s="9"/>
      <c r="TWU104" s="9"/>
      <c r="TWV104" s="9"/>
      <c r="TWW104" s="9"/>
      <c r="TWX104" s="9"/>
      <c r="TWY104" s="9"/>
      <c r="TWZ104" s="9"/>
      <c r="TXA104" s="9"/>
      <c r="TXB104" s="9"/>
      <c r="TXC104" s="9"/>
      <c r="TXD104" s="9"/>
      <c r="TXE104" s="9"/>
      <c r="TXF104" s="9"/>
      <c r="TXG104" s="9"/>
      <c r="TXH104" s="9"/>
      <c r="TXI104" s="9"/>
      <c r="TXJ104" s="9"/>
      <c r="TXK104" s="9"/>
      <c r="TXL104" s="9"/>
      <c r="TXM104" s="9"/>
      <c r="TXN104" s="9"/>
      <c r="TXO104" s="9"/>
      <c r="TXP104" s="9"/>
      <c r="TXQ104" s="9"/>
      <c r="TXR104" s="9"/>
      <c r="TXS104" s="9"/>
      <c r="TXT104" s="9"/>
      <c r="TXU104" s="9"/>
      <c r="TXV104" s="9"/>
      <c r="TXW104" s="9"/>
      <c r="TXX104" s="9"/>
      <c r="TXY104" s="9"/>
      <c r="TXZ104" s="9"/>
      <c r="TYA104" s="9"/>
      <c r="TYB104" s="9"/>
      <c r="TYC104" s="9"/>
      <c r="TYD104" s="9"/>
      <c r="TYE104" s="9"/>
      <c r="TYF104" s="9"/>
      <c r="TYG104" s="9"/>
      <c r="TYH104" s="9"/>
      <c r="TYI104" s="9"/>
      <c r="TYJ104" s="9"/>
      <c r="TYK104" s="9"/>
      <c r="TYL104" s="9"/>
      <c r="TYM104" s="9"/>
      <c r="TYN104" s="9"/>
      <c r="TYO104" s="9"/>
      <c r="TYP104" s="9"/>
      <c r="TYQ104" s="9"/>
      <c r="TYR104" s="9"/>
      <c r="TYS104" s="9"/>
      <c r="TYT104" s="9"/>
      <c r="TYU104" s="9"/>
      <c r="TYV104" s="9"/>
      <c r="TYW104" s="9"/>
      <c r="TYX104" s="9"/>
      <c r="TYY104" s="9"/>
      <c r="TYZ104" s="9"/>
      <c r="TZA104" s="9"/>
      <c r="TZB104" s="9"/>
      <c r="TZC104" s="9"/>
      <c r="TZD104" s="9"/>
      <c r="TZE104" s="9"/>
      <c r="TZF104" s="9"/>
      <c r="TZG104" s="9"/>
      <c r="TZH104" s="9"/>
      <c r="TZI104" s="9"/>
      <c r="TZJ104" s="9"/>
      <c r="TZK104" s="9"/>
      <c r="TZL104" s="9"/>
      <c r="TZM104" s="9"/>
      <c r="TZN104" s="9"/>
      <c r="TZO104" s="9"/>
      <c r="TZP104" s="9"/>
      <c r="TZQ104" s="9"/>
      <c r="TZR104" s="9"/>
      <c r="TZS104" s="9"/>
      <c r="TZT104" s="9"/>
      <c r="TZU104" s="9"/>
      <c r="TZV104" s="9"/>
      <c r="TZW104" s="9"/>
      <c r="TZX104" s="9"/>
      <c r="TZY104" s="9"/>
      <c r="TZZ104" s="9"/>
      <c r="UAA104" s="9"/>
      <c r="UAB104" s="9"/>
      <c r="UAC104" s="9"/>
      <c r="UAD104" s="9"/>
      <c r="UAE104" s="9"/>
      <c r="UAF104" s="9"/>
      <c r="UAG104" s="9"/>
      <c r="UAH104" s="9"/>
      <c r="UAI104" s="9"/>
      <c r="UAJ104" s="9"/>
      <c r="UAK104" s="9"/>
      <c r="UAL104" s="9"/>
      <c r="UAM104" s="9"/>
      <c r="UAN104" s="9"/>
      <c r="UAO104" s="9"/>
      <c r="UAP104" s="9"/>
      <c r="UAQ104" s="9"/>
      <c r="UAR104" s="9"/>
      <c r="UAS104" s="9"/>
      <c r="UAT104" s="9"/>
      <c r="UAU104" s="9"/>
      <c r="UAV104" s="9"/>
      <c r="UAW104" s="9"/>
      <c r="UAX104" s="9"/>
      <c r="UAY104" s="9"/>
      <c r="UAZ104" s="9"/>
      <c r="UBA104" s="9"/>
      <c r="UBB104" s="9"/>
      <c r="UBC104" s="9"/>
      <c r="UBD104" s="9"/>
      <c r="UBE104" s="9"/>
      <c r="UBF104" s="9"/>
      <c r="UBG104" s="9"/>
      <c r="UBH104" s="9"/>
      <c r="UBI104" s="9"/>
      <c r="UBJ104" s="9"/>
      <c r="UBK104" s="9"/>
      <c r="UBL104" s="9"/>
      <c r="UBM104" s="9"/>
      <c r="UBN104" s="9"/>
      <c r="UBO104" s="9"/>
      <c r="UBP104" s="9"/>
      <c r="UBQ104" s="9"/>
      <c r="UBR104" s="9"/>
      <c r="UBS104" s="9"/>
      <c r="UBT104" s="9"/>
      <c r="UBU104" s="9"/>
      <c r="UBV104" s="9"/>
      <c r="UBW104" s="9"/>
      <c r="UBX104" s="9"/>
      <c r="UBY104" s="9"/>
      <c r="UBZ104" s="9"/>
      <c r="UCA104" s="9"/>
      <c r="UCB104" s="9"/>
      <c r="UCC104" s="9"/>
      <c r="UCD104" s="9"/>
      <c r="UCE104" s="9"/>
      <c r="UCF104" s="9"/>
      <c r="UCG104" s="9"/>
      <c r="UCH104" s="9"/>
      <c r="UCI104" s="9"/>
      <c r="UCJ104" s="9"/>
      <c r="UCK104" s="9"/>
      <c r="UCL104" s="9"/>
      <c r="UCM104" s="9"/>
      <c r="UCN104" s="9"/>
      <c r="UCO104" s="9"/>
      <c r="UCP104" s="9"/>
      <c r="UCQ104" s="9"/>
      <c r="UCR104" s="9"/>
      <c r="UCS104" s="9"/>
      <c r="UCT104" s="9"/>
      <c r="UCU104" s="9"/>
      <c r="UCV104" s="9"/>
      <c r="UCW104" s="9"/>
      <c r="UCX104" s="9"/>
      <c r="UCY104" s="9"/>
      <c r="UCZ104" s="9"/>
      <c r="UDA104" s="9"/>
      <c r="UDB104" s="9"/>
      <c r="UDC104" s="9"/>
      <c r="UDD104" s="9"/>
      <c r="UDE104" s="9"/>
      <c r="UDF104" s="9"/>
      <c r="UDG104" s="9"/>
      <c r="UDH104" s="9"/>
      <c r="UDI104" s="9"/>
      <c r="UDJ104" s="9"/>
      <c r="UDK104" s="9"/>
      <c r="UDL104" s="9"/>
      <c r="UDM104" s="9"/>
      <c r="UDN104" s="9"/>
      <c r="UDO104" s="9"/>
      <c r="UDP104" s="9"/>
      <c r="UDQ104" s="9"/>
      <c r="UDR104" s="9"/>
      <c r="UDS104" s="9"/>
      <c r="UDT104" s="9"/>
      <c r="UDU104" s="9"/>
      <c r="UDV104" s="9"/>
      <c r="UDW104" s="9"/>
      <c r="UDX104" s="9"/>
      <c r="UDY104" s="9"/>
      <c r="UDZ104" s="9"/>
      <c r="UEA104" s="9"/>
      <c r="UEB104" s="9"/>
      <c r="UEC104" s="9"/>
      <c r="UED104" s="9"/>
      <c r="UEE104" s="9"/>
      <c r="UEF104" s="9"/>
      <c r="UEG104" s="9"/>
      <c r="UEH104" s="9"/>
      <c r="UEI104" s="9"/>
      <c r="UEJ104" s="9"/>
      <c r="UEK104" s="9"/>
      <c r="UEL104" s="9"/>
      <c r="UEM104" s="9"/>
      <c r="UEN104" s="9"/>
      <c r="UEO104" s="9"/>
      <c r="UEP104" s="9"/>
      <c r="UEQ104" s="9"/>
      <c r="UER104" s="9"/>
      <c r="UES104" s="9"/>
      <c r="UET104" s="9"/>
      <c r="UEU104" s="9"/>
      <c r="UEV104" s="9"/>
      <c r="UEW104" s="9"/>
      <c r="UEX104" s="9"/>
      <c r="UEY104" s="9"/>
      <c r="UEZ104" s="9"/>
      <c r="UFA104" s="9"/>
      <c r="UFB104" s="9"/>
      <c r="UFC104" s="9"/>
      <c r="UFD104" s="9"/>
      <c r="UFE104" s="9"/>
      <c r="UFF104" s="9"/>
      <c r="UFG104" s="9"/>
      <c r="UFH104" s="9"/>
      <c r="UFI104" s="9"/>
      <c r="UFJ104" s="9"/>
      <c r="UFK104" s="9"/>
      <c r="UFL104" s="9"/>
      <c r="UFM104" s="9"/>
      <c r="UFN104" s="9"/>
      <c r="UFO104" s="9"/>
      <c r="UFP104" s="9"/>
      <c r="UFQ104" s="9"/>
      <c r="UFR104" s="9"/>
      <c r="UFS104" s="9"/>
      <c r="UFT104" s="9"/>
      <c r="UFU104" s="9"/>
      <c r="UFV104" s="9"/>
      <c r="UFW104" s="9"/>
      <c r="UFX104" s="9"/>
      <c r="UFY104" s="9"/>
      <c r="UFZ104" s="9"/>
      <c r="UGA104" s="9"/>
      <c r="UGB104" s="9"/>
      <c r="UGC104" s="9"/>
      <c r="UGD104" s="9"/>
      <c r="UGE104" s="9"/>
      <c r="UGF104" s="9"/>
      <c r="UGG104" s="9"/>
      <c r="UGH104" s="9"/>
      <c r="UGI104" s="9"/>
      <c r="UGJ104" s="9"/>
      <c r="UGK104" s="9"/>
      <c r="UGL104" s="9"/>
      <c r="UGM104" s="9"/>
      <c r="UGN104" s="9"/>
      <c r="UGO104" s="9"/>
      <c r="UGP104" s="9"/>
      <c r="UGQ104" s="9"/>
      <c r="UGR104" s="9"/>
      <c r="UGS104" s="9"/>
      <c r="UGT104" s="9"/>
      <c r="UGU104" s="9"/>
      <c r="UGV104" s="9"/>
      <c r="UGW104" s="9"/>
      <c r="UGX104" s="9"/>
      <c r="UGY104" s="9"/>
      <c r="UGZ104" s="9"/>
      <c r="UHA104" s="9"/>
      <c r="UHB104" s="9"/>
      <c r="UHC104" s="9"/>
      <c r="UHD104" s="9"/>
      <c r="UHE104" s="9"/>
      <c r="UHF104" s="9"/>
      <c r="UHG104" s="9"/>
      <c r="UHH104" s="9"/>
      <c r="UHI104" s="9"/>
      <c r="UHJ104" s="9"/>
      <c r="UHK104" s="9"/>
      <c r="UHL104" s="9"/>
      <c r="UHM104" s="9"/>
      <c r="UHN104" s="9"/>
      <c r="UHO104" s="9"/>
      <c r="UHP104" s="9"/>
      <c r="UHQ104" s="9"/>
      <c r="UHR104" s="9"/>
      <c r="UHS104" s="9"/>
      <c r="UHT104" s="9"/>
      <c r="UHU104" s="9"/>
      <c r="UHV104" s="9"/>
      <c r="UHW104" s="9"/>
      <c r="UHX104" s="9"/>
      <c r="UHY104" s="9"/>
      <c r="UHZ104" s="9"/>
      <c r="UIA104" s="9"/>
      <c r="UIB104" s="9"/>
      <c r="UIC104" s="9"/>
      <c r="UID104" s="9"/>
      <c r="UIE104" s="9"/>
      <c r="UIF104" s="9"/>
      <c r="UIG104" s="9"/>
      <c r="UIH104" s="9"/>
      <c r="UII104" s="9"/>
      <c r="UIJ104" s="9"/>
      <c r="UIK104" s="9"/>
      <c r="UIL104" s="9"/>
      <c r="UIM104" s="9"/>
      <c r="UIN104" s="9"/>
      <c r="UIO104" s="9"/>
      <c r="UIP104" s="9"/>
      <c r="UIQ104" s="9"/>
      <c r="UIR104" s="9"/>
      <c r="UIS104" s="9"/>
      <c r="UIT104" s="9"/>
      <c r="UIU104" s="9"/>
      <c r="UIV104" s="9"/>
      <c r="UIW104" s="9"/>
      <c r="UIX104" s="9"/>
      <c r="UIY104" s="9"/>
      <c r="UIZ104" s="9"/>
      <c r="UJA104" s="9"/>
      <c r="UJB104" s="9"/>
      <c r="UJC104" s="9"/>
      <c r="UJD104" s="9"/>
      <c r="UJE104" s="9"/>
      <c r="UJF104" s="9"/>
      <c r="UJG104" s="9"/>
      <c r="UJH104" s="9"/>
      <c r="UJI104" s="9"/>
      <c r="UJJ104" s="9"/>
      <c r="UJK104" s="9"/>
      <c r="UJL104" s="9"/>
      <c r="UJM104" s="9"/>
      <c r="UJN104" s="9"/>
      <c r="UJO104" s="9"/>
      <c r="UJP104" s="9"/>
      <c r="UJQ104" s="9"/>
      <c r="UJR104" s="9"/>
      <c r="UJS104" s="9"/>
      <c r="UJT104" s="9"/>
      <c r="UJU104" s="9"/>
      <c r="UJV104" s="9"/>
      <c r="UJW104" s="9"/>
      <c r="UJX104" s="9"/>
      <c r="UJY104" s="9"/>
      <c r="UJZ104" s="9"/>
      <c r="UKA104" s="9"/>
      <c r="UKB104" s="9"/>
      <c r="UKC104" s="9"/>
      <c r="UKD104" s="9"/>
      <c r="UKE104" s="9"/>
      <c r="UKF104" s="9"/>
      <c r="UKG104" s="9"/>
      <c r="UKH104" s="9"/>
      <c r="UKI104" s="9"/>
      <c r="UKJ104" s="9"/>
      <c r="UKK104" s="9"/>
      <c r="UKL104" s="9"/>
      <c r="UKM104" s="9"/>
      <c r="UKN104" s="9"/>
      <c r="UKO104" s="9"/>
      <c r="UKP104" s="9"/>
      <c r="UKQ104" s="9"/>
      <c r="UKR104" s="9"/>
      <c r="UKS104" s="9"/>
      <c r="UKT104" s="9"/>
      <c r="UKU104" s="9"/>
      <c r="UKV104" s="9"/>
      <c r="UKW104" s="9"/>
      <c r="UKX104" s="9"/>
      <c r="UKY104" s="9"/>
      <c r="UKZ104" s="9"/>
      <c r="ULA104" s="9"/>
      <c r="ULB104" s="9"/>
      <c r="ULC104" s="9"/>
      <c r="ULD104" s="9"/>
      <c r="ULE104" s="9"/>
      <c r="ULF104" s="9"/>
      <c r="ULG104" s="9"/>
      <c r="ULH104" s="9"/>
      <c r="ULI104" s="9"/>
      <c r="ULJ104" s="9"/>
      <c r="ULK104" s="9"/>
      <c r="ULL104" s="9"/>
      <c r="ULM104" s="9"/>
      <c r="ULN104" s="9"/>
      <c r="ULO104" s="9"/>
      <c r="ULP104" s="9"/>
      <c r="ULQ104" s="9"/>
      <c r="ULR104" s="9"/>
      <c r="ULS104" s="9"/>
      <c r="ULT104" s="9"/>
      <c r="ULU104" s="9"/>
      <c r="ULV104" s="9"/>
      <c r="ULW104" s="9"/>
      <c r="ULX104" s="9"/>
      <c r="ULY104" s="9"/>
      <c r="ULZ104" s="9"/>
      <c r="UMA104" s="9"/>
      <c r="UMB104" s="9"/>
      <c r="UMC104" s="9"/>
      <c r="UMD104" s="9"/>
      <c r="UME104" s="9"/>
      <c r="UMF104" s="9"/>
      <c r="UMG104" s="9"/>
      <c r="UMH104" s="9"/>
      <c r="UMI104" s="9"/>
      <c r="UMJ104" s="9"/>
      <c r="UMK104" s="9"/>
      <c r="UML104" s="9"/>
      <c r="UMM104" s="9"/>
      <c r="UMN104" s="9"/>
      <c r="UMO104" s="9"/>
      <c r="UMP104" s="9"/>
      <c r="UMQ104" s="9"/>
      <c r="UMR104" s="9"/>
      <c r="UMS104" s="9"/>
      <c r="UMT104" s="9"/>
      <c r="UMU104" s="9"/>
      <c r="UMV104" s="9"/>
      <c r="UMW104" s="9"/>
      <c r="UMX104" s="9"/>
      <c r="UMY104" s="9"/>
      <c r="UMZ104" s="9"/>
      <c r="UNA104" s="9"/>
      <c r="UNB104" s="9"/>
      <c r="UNC104" s="9"/>
      <c r="UND104" s="9"/>
      <c r="UNE104" s="9"/>
      <c r="UNF104" s="9"/>
      <c r="UNG104" s="9"/>
      <c r="UNH104" s="9"/>
      <c r="UNI104" s="9"/>
      <c r="UNJ104" s="9"/>
      <c r="UNK104" s="9"/>
      <c r="UNL104" s="9"/>
      <c r="UNM104" s="9"/>
      <c r="UNN104" s="9"/>
      <c r="UNO104" s="9"/>
      <c r="UNP104" s="9"/>
      <c r="UNQ104" s="9"/>
      <c r="UNR104" s="9"/>
      <c r="UNS104" s="9"/>
      <c r="UNT104" s="9"/>
      <c r="UNU104" s="9"/>
      <c r="UNV104" s="9"/>
      <c r="UNW104" s="9"/>
      <c r="UNX104" s="9"/>
      <c r="UNY104" s="9"/>
      <c r="UNZ104" s="9"/>
      <c r="UOA104" s="9"/>
      <c r="UOB104" s="9"/>
      <c r="UOC104" s="9"/>
      <c r="UOD104" s="9"/>
      <c r="UOE104" s="9"/>
      <c r="UOF104" s="9"/>
      <c r="UOG104" s="9"/>
      <c r="UOH104" s="9"/>
      <c r="UOI104" s="9"/>
      <c r="UOJ104" s="9"/>
      <c r="UOK104" s="9"/>
      <c r="UOL104" s="9"/>
      <c r="UOM104" s="9"/>
      <c r="UON104" s="9"/>
      <c r="UOO104" s="9"/>
      <c r="UOP104" s="9"/>
      <c r="UOQ104" s="9"/>
      <c r="UOR104" s="9"/>
      <c r="UOS104" s="9"/>
      <c r="UOT104" s="9"/>
      <c r="UOU104" s="9"/>
      <c r="UOV104" s="9"/>
      <c r="UOW104" s="9"/>
      <c r="UOX104" s="9"/>
      <c r="UOY104" s="9"/>
      <c r="UOZ104" s="9"/>
      <c r="UPA104" s="9"/>
      <c r="UPB104" s="9"/>
      <c r="UPC104" s="9"/>
      <c r="UPD104" s="9"/>
      <c r="UPE104" s="9"/>
      <c r="UPF104" s="9"/>
      <c r="UPG104" s="9"/>
      <c r="UPH104" s="9"/>
      <c r="UPI104" s="9"/>
      <c r="UPJ104" s="9"/>
      <c r="UPK104" s="9"/>
      <c r="UPL104" s="9"/>
      <c r="UPM104" s="9"/>
      <c r="UPN104" s="9"/>
      <c r="UPO104" s="9"/>
      <c r="UPP104" s="9"/>
      <c r="UPQ104" s="9"/>
      <c r="UPR104" s="9"/>
      <c r="UPS104" s="9"/>
      <c r="UPT104" s="9"/>
      <c r="UPU104" s="9"/>
      <c r="UPV104" s="9"/>
      <c r="UPW104" s="9"/>
      <c r="UPX104" s="9"/>
      <c r="UPY104" s="9"/>
      <c r="UPZ104" s="9"/>
      <c r="UQA104" s="9"/>
      <c r="UQB104" s="9"/>
      <c r="UQC104" s="9"/>
      <c r="UQD104" s="9"/>
      <c r="UQE104" s="9"/>
      <c r="UQF104" s="9"/>
      <c r="UQG104" s="9"/>
      <c r="UQH104" s="9"/>
      <c r="UQI104" s="9"/>
      <c r="UQJ104" s="9"/>
      <c r="UQK104" s="9"/>
      <c r="UQL104" s="9"/>
      <c r="UQM104" s="9"/>
      <c r="UQN104" s="9"/>
      <c r="UQO104" s="9"/>
      <c r="UQP104" s="9"/>
      <c r="UQQ104" s="9"/>
      <c r="UQR104" s="9"/>
      <c r="UQS104" s="9"/>
      <c r="UQT104" s="9"/>
      <c r="UQU104" s="9"/>
      <c r="UQV104" s="9"/>
      <c r="UQW104" s="9"/>
      <c r="UQX104" s="9"/>
      <c r="UQY104" s="9"/>
      <c r="UQZ104" s="9"/>
      <c r="URA104" s="9"/>
      <c r="URB104" s="9"/>
      <c r="URC104" s="9"/>
      <c r="URD104" s="9"/>
      <c r="URE104" s="9"/>
      <c r="URF104" s="9"/>
      <c r="URG104" s="9"/>
      <c r="URH104" s="9"/>
      <c r="URI104" s="9"/>
      <c r="URJ104" s="9"/>
      <c r="URK104" s="9"/>
      <c r="URL104" s="9"/>
      <c r="URM104" s="9"/>
      <c r="URN104" s="9"/>
      <c r="URO104" s="9"/>
      <c r="URP104" s="9"/>
      <c r="URQ104" s="9"/>
      <c r="URR104" s="9"/>
      <c r="URS104" s="9"/>
      <c r="URT104" s="9"/>
      <c r="URU104" s="9"/>
      <c r="URV104" s="9"/>
      <c r="URW104" s="9"/>
      <c r="URX104" s="9"/>
      <c r="URY104" s="9"/>
      <c r="URZ104" s="9"/>
      <c r="USA104" s="9"/>
      <c r="USB104" s="9"/>
      <c r="USC104" s="9"/>
      <c r="USD104" s="9"/>
      <c r="USE104" s="9"/>
      <c r="USF104" s="9"/>
      <c r="USG104" s="9"/>
      <c r="USH104" s="9"/>
      <c r="USI104" s="9"/>
      <c r="USJ104" s="9"/>
      <c r="USK104" s="9"/>
      <c r="USL104" s="9"/>
      <c r="USM104" s="9"/>
      <c r="USN104" s="9"/>
      <c r="USO104" s="9"/>
      <c r="USP104" s="9"/>
      <c r="USQ104" s="9"/>
      <c r="USR104" s="9"/>
      <c r="USS104" s="9"/>
      <c r="UST104" s="9"/>
      <c r="USU104" s="9"/>
      <c r="USV104" s="9"/>
      <c r="USW104" s="9"/>
      <c r="USX104" s="9"/>
      <c r="USY104" s="9"/>
      <c r="USZ104" s="9"/>
      <c r="UTA104" s="9"/>
      <c r="UTB104" s="9"/>
      <c r="UTC104" s="9"/>
      <c r="UTD104" s="9"/>
      <c r="UTE104" s="9"/>
      <c r="UTF104" s="9"/>
      <c r="UTG104" s="9"/>
      <c r="UTH104" s="9"/>
      <c r="UTI104" s="9"/>
      <c r="UTJ104" s="9"/>
      <c r="UTK104" s="9"/>
      <c r="UTL104" s="9"/>
      <c r="UTM104" s="9"/>
      <c r="UTN104" s="9"/>
      <c r="UTO104" s="9"/>
      <c r="UTP104" s="9"/>
      <c r="UTQ104" s="9"/>
      <c r="UTR104" s="9"/>
      <c r="UTS104" s="9"/>
      <c r="UTT104" s="9"/>
      <c r="UTU104" s="9"/>
      <c r="UTV104" s="9"/>
      <c r="UTW104" s="9"/>
      <c r="UTX104" s="9"/>
      <c r="UTY104" s="9"/>
      <c r="UTZ104" s="9"/>
      <c r="UUA104" s="9"/>
      <c r="UUB104" s="9"/>
      <c r="UUC104" s="9"/>
      <c r="UUD104" s="9"/>
      <c r="UUE104" s="9"/>
      <c r="UUF104" s="9"/>
      <c r="UUG104" s="9"/>
      <c r="UUH104" s="9"/>
      <c r="UUI104" s="9"/>
      <c r="UUJ104" s="9"/>
      <c r="UUK104" s="9"/>
      <c r="UUL104" s="9"/>
      <c r="UUM104" s="9"/>
      <c r="UUN104" s="9"/>
      <c r="UUO104" s="9"/>
      <c r="UUP104" s="9"/>
      <c r="UUQ104" s="9"/>
      <c r="UUR104" s="9"/>
      <c r="UUS104" s="9"/>
      <c r="UUT104" s="9"/>
      <c r="UUU104" s="9"/>
      <c r="UUV104" s="9"/>
      <c r="UUW104" s="9"/>
      <c r="UUX104" s="9"/>
      <c r="UUY104" s="9"/>
      <c r="UUZ104" s="9"/>
      <c r="UVA104" s="9"/>
      <c r="UVB104" s="9"/>
      <c r="UVC104" s="9"/>
      <c r="UVD104" s="9"/>
      <c r="UVE104" s="9"/>
      <c r="UVF104" s="9"/>
      <c r="UVG104" s="9"/>
      <c r="UVH104" s="9"/>
      <c r="UVI104" s="9"/>
      <c r="UVJ104" s="9"/>
      <c r="UVK104" s="9"/>
      <c r="UVL104" s="9"/>
      <c r="UVM104" s="9"/>
      <c r="UVN104" s="9"/>
      <c r="UVO104" s="9"/>
      <c r="UVP104" s="9"/>
      <c r="UVQ104" s="9"/>
      <c r="UVR104" s="9"/>
      <c r="UVS104" s="9"/>
      <c r="UVT104" s="9"/>
      <c r="UVU104" s="9"/>
      <c r="UVV104" s="9"/>
      <c r="UVW104" s="9"/>
      <c r="UVX104" s="9"/>
      <c r="UVY104" s="9"/>
      <c r="UVZ104" s="9"/>
      <c r="UWA104" s="9"/>
      <c r="UWB104" s="9"/>
      <c r="UWC104" s="9"/>
      <c r="UWD104" s="9"/>
      <c r="UWE104" s="9"/>
      <c r="UWF104" s="9"/>
      <c r="UWG104" s="9"/>
      <c r="UWH104" s="9"/>
      <c r="UWI104" s="9"/>
      <c r="UWJ104" s="9"/>
      <c r="UWK104" s="9"/>
      <c r="UWL104" s="9"/>
      <c r="UWM104" s="9"/>
      <c r="UWN104" s="9"/>
      <c r="UWO104" s="9"/>
      <c r="UWP104" s="9"/>
      <c r="UWQ104" s="9"/>
      <c r="UWR104" s="9"/>
      <c r="UWS104" s="9"/>
      <c r="UWT104" s="9"/>
      <c r="UWU104" s="9"/>
      <c r="UWV104" s="9"/>
      <c r="UWW104" s="9"/>
      <c r="UWX104" s="9"/>
      <c r="UWY104" s="9"/>
      <c r="UWZ104" s="9"/>
      <c r="UXA104" s="9"/>
      <c r="UXB104" s="9"/>
      <c r="UXC104" s="9"/>
      <c r="UXD104" s="9"/>
      <c r="UXE104" s="9"/>
      <c r="UXF104" s="9"/>
      <c r="UXG104" s="9"/>
      <c r="UXH104" s="9"/>
      <c r="UXI104" s="9"/>
      <c r="UXJ104" s="9"/>
      <c r="UXK104" s="9"/>
      <c r="UXL104" s="9"/>
      <c r="UXM104" s="9"/>
      <c r="UXN104" s="9"/>
      <c r="UXO104" s="9"/>
      <c r="UXP104" s="9"/>
      <c r="UXQ104" s="9"/>
      <c r="UXR104" s="9"/>
      <c r="UXS104" s="9"/>
      <c r="UXT104" s="9"/>
      <c r="UXU104" s="9"/>
      <c r="UXV104" s="9"/>
      <c r="UXW104" s="9"/>
      <c r="UXX104" s="9"/>
      <c r="UXY104" s="9"/>
      <c r="UXZ104" s="9"/>
      <c r="UYA104" s="9"/>
      <c r="UYB104" s="9"/>
      <c r="UYC104" s="9"/>
      <c r="UYD104" s="9"/>
      <c r="UYE104" s="9"/>
      <c r="UYF104" s="9"/>
      <c r="UYG104" s="9"/>
      <c r="UYH104" s="9"/>
      <c r="UYI104" s="9"/>
      <c r="UYJ104" s="9"/>
      <c r="UYK104" s="9"/>
      <c r="UYL104" s="9"/>
      <c r="UYM104" s="9"/>
      <c r="UYN104" s="9"/>
      <c r="UYO104" s="9"/>
      <c r="UYP104" s="9"/>
      <c r="UYQ104" s="9"/>
      <c r="UYR104" s="9"/>
      <c r="UYS104" s="9"/>
      <c r="UYT104" s="9"/>
      <c r="UYU104" s="9"/>
      <c r="UYV104" s="9"/>
      <c r="UYW104" s="9"/>
      <c r="UYX104" s="9"/>
      <c r="UYY104" s="9"/>
      <c r="UYZ104" s="9"/>
      <c r="UZA104" s="9"/>
      <c r="UZB104" s="9"/>
      <c r="UZC104" s="9"/>
      <c r="UZD104" s="9"/>
      <c r="UZE104" s="9"/>
      <c r="UZF104" s="9"/>
      <c r="UZG104" s="9"/>
      <c r="UZH104" s="9"/>
      <c r="UZI104" s="9"/>
      <c r="UZJ104" s="9"/>
      <c r="UZK104" s="9"/>
      <c r="UZL104" s="9"/>
      <c r="UZM104" s="9"/>
      <c r="UZN104" s="9"/>
      <c r="UZO104" s="9"/>
      <c r="UZP104" s="9"/>
      <c r="UZQ104" s="9"/>
      <c r="UZR104" s="9"/>
      <c r="UZS104" s="9"/>
      <c r="UZT104" s="9"/>
      <c r="UZU104" s="9"/>
      <c r="UZV104" s="9"/>
      <c r="UZW104" s="9"/>
      <c r="UZX104" s="9"/>
      <c r="UZY104" s="9"/>
      <c r="UZZ104" s="9"/>
      <c r="VAA104" s="9"/>
      <c r="VAB104" s="9"/>
      <c r="VAC104" s="9"/>
      <c r="VAD104" s="9"/>
      <c r="VAE104" s="9"/>
      <c r="VAF104" s="9"/>
      <c r="VAG104" s="9"/>
      <c r="VAH104" s="9"/>
      <c r="VAI104" s="9"/>
      <c r="VAJ104" s="9"/>
      <c r="VAK104" s="9"/>
      <c r="VAL104" s="9"/>
      <c r="VAM104" s="9"/>
      <c r="VAN104" s="9"/>
      <c r="VAO104" s="9"/>
      <c r="VAP104" s="9"/>
      <c r="VAQ104" s="9"/>
      <c r="VAR104" s="9"/>
      <c r="VAS104" s="9"/>
      <c r="VAT104" s="9"/>
      <c r="VAU104" s="9"/>
      <c r="VAV104" s="9"/>
      <c r="VAW104" s="9"/>
      <c r="VAX104" s="9"/>
      <c r="VAY104" s="9"/>
      <c r="VAZ104" s="9"/>
      <c r="VBA104" s="9"/>
      <c r="VBB104" s="9"/>
      <c r="VBC104" s="9"/>
      <c r="VBD104" s="9"/>
      <c r="VBE104" s="9"/>
      <c r="VBF104" s="9"/>
      <c r="VBG104" s="9"/>
      <c r="VBH104" s="9"/>
      <c r="VBI104" s="9"/>
      <c r="VBJ104" s="9"/>
      <c r="VBK104" s="9"/>
      <c r="VBL104" s="9"/>
      <c r="VBM104" s="9"/>
      <c r="VBN104" s="9"/>
      <c r="VBO104" s="9"/>
      <c r="VBP104" s="9"/>
      <c r="VBQ104" s="9"/>
      <c r="VBR104" s="9"/>
      <c r="VBS104" s="9"/>
      <c r="VBT104" s="9"/>
      <c r="VBU104" s="9"/>
      <c r="VBV104" s="9"/>
      <c r="VBW104" s="9"/>
      <c r="VBX104" s="9"/>
      <c r="VBY104" s="9"/>
      <c r="VBZ104" s="9"/>
      <c r="VCA104" s="9"/>
      <c r="VCB104" s="9"/>
      <c r="VCC104" s="9"/>
      <c r="VCD104" s="9"/>
      <c r="VCE104" s="9"/>
      <c r="VCF104" s="9"/>
      <c r="VCG104" s="9"/>
      <c r="VCH104" s="9"/>
      <c r="VCI104" s="9"/>
      <c r="VCJ104" s="9"/>
      <c r="VCK104" s="9"/>
      <c r="VCL104" s="9"/>
      <c r="VCM104" s="9"/>
      <c r="VCN104" s="9"/>
      <c r="VCO104" s="9"/>
      <c r="VCP104" s="9"/>
      <c r="VCQ104" s="9"/>
      <c r="VCR104" s="9"/>
      <c r="VCS104" s="9"/>
      <c r="VCT104" s="9"/>
      <c r="VCU104" s="9"/>
      <c r="VCV104" s="9"/>
      <c r="VCW104" s="9"/>
      <c r="VCX104" s="9"/>
      <c r="VCY104" s="9"/>
      <c r="VCZ104" s="9"/>
      <c r="VDA104" s="9"/>
      <c r="VDB104" s="9"/>
      <c r="VDC104" s="9"/>
      <c r="VDD104" s="9"/>
      <c r="VDE104" s="9"/>
      <c r="VDF104" s="9"/>
      <c r="VDG104" s="9"/>
      <c r="VDH104" s="9"/>
      <c r="VDI104" s="9"/>
      <c r="VDJ104" s="9"/>
      <c r="VDK104" s="9"/>
      <c r="VDL104" s="9"/>
      <c r="VDM104" s="9"/>
      <c r="VDN104" s="9"/>
      <c r="VDO104" s="9"/>
      <c r="VDP104" s="9"/>
      <c r="VDQ104" s="9"/>
      <c r="VDR104" s="9"/>
      <c r="VDS104" s="9"/>
      <c r="VDT104" s="9"/>
      <c r="VDU104" s="9"/>
      <c r="VDV104" s="9"/>
      <c r="VDW104" s="9"/>
      <c r="VDX104" s="9"/>
      <c r="VDY104" s="9"/>
      <c r="VDZ104" s="9"/>
      <c r="VEA104" s="9"/>
      <c r="VEB104" s="9"/>
      <c r="VEC104" s="9"/>
      <c r="VED104" s="9"/>
      <c r="VEE104" s="9"/>
      <c r="VEF104" s="9"/>
      <c r="VEG104" s="9"/>
      <c r="VEH104" s="9"/>
      <c r="VEI104" s="9"/>
      <c r="VEJ104" s="9"/>
      <c r="VEK104" s="9"/>
      <c r="VEL104" s="9"/>
      <c r="VEM104" s="9"/>
      <c r="VEN104" s="9"/>
      <c r="VEO104" s="9"/>
      <c r="VEP104" s="9"/>
      <c r="VEQ104" s="9"/>
      <c r="VER104" s="9"/>
      <c r="VES104" s="9"/>
      <c r="VET104" s="9"/>
      <c r="VEU104" s="9"/>
      <c r="VEV104" s="9"/>
      <c r="VEW104" s="9"/>
      <c r="VEX104" s="9"/>
      <c r="VEY104" s="9"/>
      <c r="VEZ104" s="9"/>
      <c r="VFA104" s="9"/>
      <c r="VFB104" s="9"/>
      <c r="VFC104" s="9"/>
      <c r="VFD104" s="9"/>
      <c r="VFE104" s="9"/>
      <c r="VFF104" s="9"/>
      <c r="VFG104" s="9"/>
      <c r="VFH104" s="9"/>
      <c r="VFI104" s="9"/>
      <c r="VFJ104" s="9"/>
      <c r="VFK104" s="9"/>
      <c r="VFL104" s="9"/>
      <c r="VFM104" s="9"/>
      <c r="VFN104" s="9"/>
      <c r="VFO104" s="9"/>
      <c r="VFP104" s="9"/>
      <c r="VFQ104" s="9"/>
      <c r="VFR104" s="9"/>
      <c r="VFS104" s="9"/>
      <c r="VFT104" s="9"/>
      <c r="VFU104" s="9"/>
      <c r="VFV104" s="9"/>
      <c r="VFW104" s="9"/>
      <c r="VFX104" s="9"/>
      <c r="VFY104" s="9"/>
      <c r="VFZ104" s="9"/>
      <c r="VGA104" s="9"/>
      <c r="VGB104" s="9"/>
      <c r="VGC104" s="9"/>
      <c r="VGD104" s="9"/>
      <c r="VGE104" s="9"/>
      <c r="VGF104" s="9"/>
      <c r="VGG104" s="9"/>
      <c r="VGH104" s="9"/>
      <c r="VGI104" s="9"/>
      <c r="VGJ104" s="9"/>
      <c r="VGK104" s="9"/>
      <c r="VGL104" s="9"/>
      <c r="VGM104" s="9"/>
      <c r="VGN104" s="9"/>
      <c r="VGO104" s="9"/>
      <c r="VGP104" s="9"/>
      <c r="VGQ104" s="9"/>
      <c r="VGR104" s="9"/>
      <c r="VGS104" s="9"/>
      <c r="VGT104" s="9"/>
      <c r="VGU104" s="9"/>
      <c r="VGV104" s="9"/>
      <c r="VGW104" s="9"/>
      <c r="VGX104" s="9"/>
      <c r="VGY104" s="9"/>
      <c r="VGZ104" s="9"/>
      <c r="VHA104" s="9"/>
      <c r="VHB104" s="9"/>
      <c r="VHC104" s="9"/>
      <c r="VHD104" s="9"/>
      <c r="VHE104" s="9"/>
      <c r="VHF104" s="9"/>
      <c r="VHG104" s="9"/>
      <c r="VHH104" s="9"/>
      <c r="VHI104" s="9"/>
      <c r="VHJ104" s="9"/>
      <c r="VHK104" s="9"/>
      <c r="VHL104" s="9"/>
      <c r="VHM104" s="9"/>
      <c r="VHN104" s="9"/>
      <c r="VHO104" s="9"/>
      <c r="VHP104" s="9"/>
      <c r="VHQ104" s="9"/>
      <c r="VHR104" s="9"/>
      <c r="VHS104" s="9"/>
      <c r="VHT104" s="9"/>
      <c r="VHU104" s="9"/>
      <c r="VHV104" s="9"/>
      <c r="VHW104" s="9"/>
      <c r="VHX104" s="9"/>
      <c r="VHY104" s="9"/>
      <c r="VHZ104" s="9"/>
      <c r="VIA104" s="9"/>
      <c r="VIB104" s="9"/>
      <c r="VIC104" s="9"/>
      <c r="VID104" s="9"/>
      <c r="VIE104" s="9"/>
      <c r="VIF104" s="9"/>
      <c r="VIG104" s="9"/>
      <c r="VIH104" s="9"/>
      <c r="VII104" s="9"/>
      <c r="VIJ104" s="9"/>
      <c r="VIK104" s="9"/>
      <c r="VIL104" s="9"/>
      <c r="VIM104" s="9"/>
      <c r="VIN104" s="9"/>
      <c r="VIO104" s="9"/>
      <c r="VIP104" s="9"/>
      <c r="VIQ104" s="9"/>
      <c r="VIR104" s="9"/>
      <c r="VIS104" s="9"/>
      <c r="VIT104" s="9"/>
      <c r="VIU104" s="9"/>
      <c r="VIV104" s="9"/>
      <c r="VIW104" s="9"/>
      <c r="VIX104" s="9"/>
      <c r="VIY104" s="9"/>
      <c r="VIZ104" s="9"/>
      <c r="VJA104" s="9"/>
      <c r="VJB104" s="9"/>
      <c r="VJC104" s="9"/>
      <c r="VJD104" s="9"/>
      <c r="VJE104" s="9"/>
      <c r="VJF104" s="9"/>
      <c r="VJG104" s="9"/>
      <c r="VJH104" s="9"/>
      <c r="VJI104" s="9"/>
      <c r="VJJ104" s="9"/>
      <c r="VJK104" s="9"/>
      <c r="VJL104" s="9"/>
      <c r="VJM104" s="9"/>
      <c r="VJN104" s="9"/>
      <c r="VJO104" s="9"/>
      <c r="VJP104" s="9"/>
      <c r="VJQ104" s="9"/>
      <c r="VJR104" s="9"/>
      <c r="VJS104" s="9"/>
      <c r="VJT104" s="9"/>
      <c r="VJU104" s="9"/>
      <c r="VJV104" s="9"/>
      <c r="VJW104" s="9"/>
      <c r="VJX104" s="9"/>
      <c r="VJY104" s="9"/>
      <c r="VJZ104" s="9"/>
      <c r="VKA104" s="9"/>
      <c r="VKB104" s="9"/>
      <c r="VKC104" s="9"/>
      <c r="VKD104" s="9"/>
      <c r="VKE104" s="9"/>
      <c r="VKF104" s="9"/>
      <c r="VKG104" s="9"/>
      <c r="VKH104" s="9"/>
      <c r="VKI104" s="9"/>
      <c r="VKJ104" s="9"/>
      <c r="VKK104" s="9"/>
      <c r="VKL104" s="9"/>
      <c r="VKM104" s="9"/>
      <c r="VKN104" s="9"/>
      <c r="VKO104" s="9"/>
      <c r="VKP104" s="9"/>
      <c r="VKQ104" s="9"/>
      <c r="VKR104" s="9"/>
      <c r="VKS104" s="9"/>
      <c r="VKT104" s="9"/>
      <c r="VKU104" s="9"/>
      <c r="VKV104" s="9"/>
      <c r="VKW104" s="9"/>
      <c r="VKX104" s="9"/>
      <c r="VKY104" s="9"/>
      <c r="VKZ104" s="9"/>
      <c r="VLA104" s="9"/>
      <c r="VLB104" s="9"/>
      <c r="VLC104" s="9"/>
      <c r="VLD104" s="9"/>
      <c r="VLE104" s="9"/>
      <c r="VLF104" s="9"/>
      <c r="VLG104" s="9"/>
      <c r="VLH104" s="9"/>
      <c r="VLI104" s="9"/>
      <c r="VLJ104" s="9"/>
      <c r="VLK104" s="9"/>
      <c r="VLL104" s="9"/>
      <c r="VLM104" s="9"/>
      <c r="VLN104" s="9"/>
      <c r="VLO104" s="9"/>
      <c r="VLP104" s="9"/>
      <c r="VLQ104" s="9"/>
      <c r="VLR104" s="9"/>
      <c r="VLS104" s="9"/>
      <c r="VLT104" s="9"/>
      <c r="VLU104" s="9"/>
      <c r="VLV104" s="9"/>
      <c r="VLW104" s="9"/>
      <c r="VLX104" s="9"/>
      <c r="VLY104" s="9"/>
      <c r="VLZ104" s="9"/>
      <c r="VMA104" s="9"/>
      <c r="VMB104" s="9"/>
      <c r="VMC104" s="9"/>
      <c r="VMD104" s="9"/>
      <c r="VME104" s="9"/>
      <c r="VMF104" s="9"/>
      <c r="VMG104" s="9"/>
      <c r="VMH104" s="9"/>
      <c r="VMI104" s="9"/>
      <c r="VMJ104" s="9"/>
      <c r="VMK104" s="9"/>
      <c r="VML104" s="9"/>
      <c r="VMM104" s="9"/>
      <c r="VMN104" s="9"/>
      <c r="VMO104" s="9"/>
      <c r="VMP104" s="9"/>
      <c r="VMQ104" s="9"/>
      <c r="VMR104" s="9"/>
      <c r="VMS104" s="9"/>
      <c r="VMT104" s="9"/>
      <c r="VMU104" s="9"/>
      <c r="VMV104" s="9"/>
      <c r="VMW104" s="9"/>
      <c r="VMX104" s="9"/>
      <c r="VMY104" s="9"/>
      <c r="VMZ104" s="9"/>
      <c r="VNA104" s="9"/>
      <c r="VNB104" s="9"/>
      <c r="VNC104" s="9"/>
      <c r="VND104" s="9"/>
      <c r="VNE104" s="9"/>
      <c r="VNF104" s="9"/>
      <c r="VNG104" s="9"/>
      <c r="VNH104" s="9"/>
      <c r="VNI104" s="9"/>
      <c r="VNJ104" s="9"/>
      <c r="VNK104" s="9"/>
      <c r="VNL104" s="9"/>
      <c r="VNM104" s="9"/>
      <c r="VNN104" s="9"/>
      <c r="VNO104" s="9"/>
      <c r="VNP104" s="9"/>
      <c r="VNQ104" s="9"/>
      <c r="VNR104" s="9"/>
      <c r="VNS104" s="9"/>
      <c r="VNT104" s="9"/>
      <c r="VNU104" s="9"/>
      <c r="VNV104" s="9"/>
      <c r="VNW104" s="9"/>
      <c r="VNX104" s="9"/>
      <c r="VNY104" s="9"/>
      <c r="VNZ104" s="9"/>
      <c r="VOA104" s="9"/>
      <c r="VOB104" s="9"/>
      <c r="VOC104" s="9"/>
      <c r="VOD104" s="9"/>
      <c r="VOE104" s="9"/>
      <c r="VOF104" s="9"/>
      <c r="VOG104" s="9"/>
      <c r="VOH104" s="9"/>
      <c r="VOI104" s="9"/>
      <c r="VOJ104" s="9"/>
      <c r="VOK104" s="9"/>
      <c r="VOL104" s="9"/>
      <c r="VOM104" s="9"/>
      <c r="VON104" s="9"/>
      <c r="VOO104" s="9"/>
      <c r="VOP104" s="9"/>
      <c r="VOQ104" s="9"/>
      <c r="VOR104" s="9"/>
      <c r="VOS104" s="9"/>
      <c r="VOT104" s="9"/>
      <c r="VOU104" s="9"/>
      <c r="VOV104" s="9"/>
      <c r="VOW104" s="9"/>
      <c r="VOX104" s="9"/>
      <c r="VOY104" s="9"/>
      <c r="VOZ104" s="9"/>
      <c r="VPA104" s="9"/>
      <c r="VPB104" s="9"/>
      <c r="VPC104" s="9"/>
      <c r="VPD104" s="9"/>
      <c r="VPE104" s="9"/>
      <c r="VPF104" s="9"/>
      <c r="VPG104" s="9"/>
      <c r="VPH104" s="9"/>
      <c r="VPI104" s="9"/>
      <c r="VPJ104" s="9"/>
      <c r="VPK104" s="9"/>
      <c r="VPL104" s="9"/>
      <c r="VPM104" s="9"/>
      <c r="VPN104" s="9"/>
      <c r="VPO104" s="9"/>
      <c r="VPP104" s="9"/>
      <c r="VPQ104" s="9"/>
      <c r="VPR104" s="9"/>
      <c r="VPS104" s="9"/>
      <c r="VPT104" s="9"/>
      <c r="VPU104" s="9"/>
      <c r="VPV104" s="9"/>
      <c r="VPW104" s="9"/>
      <c r="VPX104" s="9"/>
      <c r="VPY104" s="9"/>
      <c r="VPZ104" s="9"/>
      <c r="VQA104" s="9"/>
      <c r="VQB104" s="9"/>
      <c r="VQC104" s="9"/>
      <c r="VQD104" s="9"/>
      <c r="VQE104" s="9"/>
      <c r="VQF104" s="9"/>
      <c r="VQG104" s="9"/>
      <c r="VQH104" s="9"/>
      <c r="VQI104" s="9"/>
      <c r="VQJ104" s="9"/>
      <c r="VQK104" s="9"/>
      <c r="VQL104" s="9"/>
      <c r="VQM104" s="9"/>
      <c r="VQN104" s="9"/>
      <c r="VQO104" s="9"/>
      <c r="VQP104" s="9"/>
      <c r="VQQ104" s="9"/>
      <c r="VQR104" s="9"/>
      <c r="VQS104" s="9"/>
      <c r="VQT104" s="9"/>
      <c r="VQU104" s="9"/>
      <c r="VQV104" s="9"/>
      <c r="VQW104" s="9"/>
      <c r="VQX104" s="9"/>
      <c r="VQY104" s="9"/>
      <c r="VQZ104" s="9"/>
      <c r="VRA104" s="9"/>
      <c r="VRB104" s="9"/>
      <c r="VRC104" s="9"/>
      <c r="VRD104" s="9"/>
      <c r="VRE104" s="9"/>
      <c r="VRF104" s="9"/>
      <c r="VRG104" s="9"/>
      <c r="VRH104" s="9"/>
      <c r="VRI104" s="9"/>
      <c r="VRJ104" s="9"/>
      <c r="VRK104" s="9"/>
      <c r="VRL104" s="9"/>
      <c r="VRM104" s="9"/>
      <c r="VRN104" s="9"/>
      <c r="VRO104" s="9"/>
      <c r="VRP104" s="9"/>
      <c r="VRQ104" s="9"/>
      <c r="VRR104" s="9"/>
      <c r="VRS104" s="9"/>
      <c r="VRT104" s="9"/>
      <c r="VRU104" s="9"/>
      <c r="VRV104" s="9"/>
      <c r="VRW104" s="9"/>
      <c r="VRX104" s="9"/>
      <c r="VRY104" s="9"/>
      <c r="VRZ104" s="9"/>
      <c r="VSA104" s="9"/>
      <c r="VSB104" s="9"/>
      <c r="VSC104" s="9"/>
      <c r="VSD104" s="9"/>
      <c r="VSE104" s="9"/>
      <c r="VSF104" s="9"/>
      <c r="VSG104" s="9"/>
      <c r="VSH104" s="9"/>
      <c r="VSI104" s="9"/>
      <c r="VSJ104" s="9"/>
      <c r="VSK104" s="9"/>
      <c r="VSL104" s="9"/>
      <c r="VSM104" s="9"/>
      <c r="VSN104" s="9"/>
      <c r="VSO104" s="9"/>
      <c r="VSP104" s="9"/>
      <c r="VSQ104" s="9"/>
      <c r="VSR104" s="9"/>
      <c r="VSS104" s="9"/>
      <c r="VST104" s="9"/>
      <c r="VSU104" s="9"/>
      <c r="VSV104" s="9"/>
      <c r="VSW104" s="9"/>
      <c r="VSX104" s="9"/>
      <c r="VSY104" s="9"/>
      <c r="VSZ104" s="9"/>
      <c r="VTA104" s="9"/>
      <c r="VTB104" s="9"/>
      <c r="VTC104" s="9"/>
      <c r="VTD104" s="9"/>
      <c r="VTE104" s="9"/>
      <c r="VTF104" s="9"/>
      <c r="VTG104" s="9"/>
      <c r="VTH104" s="9"/>
      <c r="VTI104" s="9"/>
      <c r="VTJ104" s="9"/>
      <c r="VTK104" s="9"/>
      <c r="VTL104" s="9"/>
      <c r="VTM104" s="9"/>
      <c r="VTN104" s="9"/>
      <c r="VTO104" s="9"/>
      <c r="VTP104" s="9"/>
      <c r="VTQ104" s="9"/>
      <c r="VTR104" s="9"/>
      <c r="VTS104" s="9"/>
      <c r="VTT104" s="9"/>
      <c r="VTU104" s="9"/>
      <c r="VTV104" s="9"/>
      <c r="VTW104" s="9"/>
      <c r="VTX104" s="9"/>
      <c r="VTY104" s="9"/>
      <c r="VTZ104" s="9"/>
      <c r="VUA104" s="9"/>
      <c r="VUB104" s="9"/>
      <c r="VUC104" s="9"/>
      <c r="VUD104" s="9"/>
      <c r="VUE104" s="9"/>
      <c r="VUF104" s="9"/>
      <c r="VUG104" s="9"/>
      <c r="VUH104" s="9"/>
      <c r="VUI104" s="9"/>
      <c r="VUJ104" s="9"/>
      <c r="VUK104" s="9"/>
      <c r="VUL104" s="9"/>
      <c r="VUM104" s="9"/>
      <c r="VUN104" s="9"/>
      <c r="VUO104" s="9"/>
      <c r="VUP104" s="9"/>
      <c r="VUQ104" s="9"/>
      <c r="VUR104" s="9"/>
      <c r="VUS104" s="9"/>
      <c r="VUT104" s="9"/>
      <c r="VUU104" s="9"/>
      <c r="VUV104" s="9"/>
      <c r="VUW104" s="9"/>
      <c r="VUX104" s="9"/>
      <c r="VUY104" s="9"/>
      <c r="VUZ104" s="9"/>
      <c r="VVA104" s="9"/>
      <c r="VVB104" s="9"/>
      <c r="VVC104" s="9"/>
      <c r="VVD104" s="9"/>
      <c r="VVE104" s="9"/>
      <c r="VVF104" s="9"/>
      <c r="VVG104" s="9"/>
      <c r="VVH104" s="9"/>
      <c r="VVI104" s="9"/>
      <c r="VVJ104" s="9"/>
      <c r="VVK104" s="9"/>
      <c r="VVL104" s="9"/>
      <c r="VVM104" s="9"/>
      <c r="VVN104" s="9"/>
      <c r="VVO104" s="9"/>
      <c r="VVP104" s="9"/>
      <c r="VVQ104" s="9"/>
      <c r="VVR104" s="9"/>
      <c r="VVS104" s="9"/>
      <c r="VVT104" s="9"/>
      <c r="VVU104" s="9"/>
      <c r="VVV104" s="9"/>
      <c r="VVW104" s="9"/>
      <c r="VVX104" s="9"/>
      <c r="VVY104" s="9"/>
      <c r="VVZ104" s="9"/>
      <c r="VWA104" s="9"/>
      <c r="VWB104" s="9"/>
      <c r="VWC104" s="9"/>
      <c r="VWD104" s="9"/>
      <c r="VWE104" s="9"/>
      <c r="VWF104" s="9"/>
      <c r="VWG104" s="9"/>
      <c r="VWH104" s="9"/>
      <c r="VWI104" s="9"/>
      <c r="VWJ104" s="9"/>
      <c r="VWK104" s="9"/>
      <c r="VWL104" s="9"/>
      <c r="VWM104" s="9"/>
      <c r="VWN104" s="9"/>
      <c r="VWO104" s="9"/>
      <c r="VWP104" s="9"/>
      <c r="VWQ104" s="9"/>
      <c r="VWR104" s="9"/>
      <c r="VWS104" s="9"/>
      <c r="VWT104" s="9"/>
      <c r="VWU104" s="9"/>
      <c r="VWV104" s="9"/>
      <c r="VWW104" s="9"/>
      <c r="VWX104" s="9"/>
      <c r="VWY104" s="9"/>
      <c r="VWZ104" s="9"/>
      <c r="VXA104" s="9"/>
      <c r="VXB104" s="9"/>
      <c r="VXC104" s="9"/>
      <c r="VXD104" s="9"/>
      <c r="VXE104" s="9"/>
      <c r="VXF104" s="9"/>
      <c r="VXG104" s="9"/>
      <c r="VXH104" s="9"/>
      <c r="VXI104" s="9"/>
      <c r="VXJ104" s="9"/>
      <c r="VXK104" s="9"/>
      <c r="VXL104" s="9"/>
      <c r="VXM104" s="9"/>
      <c r="VXN104" s="9"/>
      <c r="VXO104" s="9"/>
      <c r="VXP104" s="9"/>
      <c r="VXQ104" s="9"/>
      <c r="VXR104" s="9"/>
      <c r="VXS104" s="9"/>
      <c r="VXT104" s="9"/>
      <c r="VXU104" s="9"/>
      <c r="VXV104" s="9"/>
      <c r="VXW104" s="9"/>
      <c r="VXX104" s="9"/>
      <c r="VXY104" s="9"/>
      <c r="VXZ104" s="9"/>
      <c r="VYA104" s="9"/>
      <c r="VYB104" s="9"/>
      <c r="VYC104" s="9"/>
      <c r="VYD104" s="9"/>
      <c r="VYE104" s="9"/>
      <c r="VYF104" s="9"/>
      <c r="VYG104" s="9"/>
      <c r="VYH104" s="9"/>
      <c r="VYI104" s="9"/>
      <c r="VYJ104" s="9"/>
      <c r="VYK104" s="9"/>
      <c r="VYL104" s="9"/>
      <c r="VYM104" s="9"/>
      <c r="VYN104" s="9"/>
      <c r="VYO104" s="9"/>
      <c r="VYP104" s="9"/>
      <c r="VYQ104" s="9"/>
      <c r="VYR104" s="9"/>
      <c r="VYS104" s="9"/>
      <c r="VYT104" s="9"/>
      <c r="VYU104" s="9"/>
      <c r="VYV104" s="9"/>
      <c r="VYW104" s="9"/>
      <c r="VYX104" s="9"/>
      <c r="VYY104" s="9"/>
      <c r="VYZ104" s="9"/>
      <c r="VZA104" s="9"/>
      <c r="VZB104" s="9"/>
      <c r="VZC104" s="9"/>
      <c r="VZD104" s="9"/>
      <c r="VZE104" s="9"/>
      <c r="VZF104" s="9"/>
      <c r="VZG104" s="9"/>
      <c r="VZH104" s="9"/>
      <c r="VZI104" s="9"/>
      <c r="VZJ104" s="9"/>
      <c r="VZK104" s="9"/>
      <c r="VZL104" s="9"/>
      <c r="VZM104" s="9"/>
      <c r="VZN104" s="9"/>
      <c r="VZO104" s="9"/>
      <c r="VZP104" s="9"/>
      <c r="VZQ104" s="9"/>
      <c r="VZR104" s="9"/>
      <c r="VZS104" s="9"/>
      <c r="VZT104" s="9"/>
      <c r="VZU104" s="9"/>
      <c r="VZV104" s="9"/>
      <c r="VZW104" s="9"/>
      <c r="VZX104" s="9"/>
      <c r="VZY104" s="9"/>
      <c r="VZZ104" s="9"/>
      <c r="WAA104" s="9"/>
      <c r="WAB104" s="9"/>
      <c r="WAC104" s="9"/>
      <c r="WAD104" s="9"/>
      <c r="WAE104" s="9"/>
      <c r="WAF104" s="9"/>
      <c r="WAG104" s="9"/>
      <c r="WAH104" s="9"/>
      <c r="WAI104" s="9"/>
      <c r="WAJ104" s="9"/>
      <c r="WAK104" s="9"/>
      <c r="WAL104" s="9"/>
      <c r="WAM104" s="9"/>
      <c r="WAN104" s="9"/>
      <c r="WAO104" s="9"/>
      <c r="WAP104" s="9"/>
      <c r="WAQ104" s="9"/>
      <c r="WAR104" s="9"/>
      <c r="WAS104" s="9"/>
      <c r="WAT104" s="9"/>
      <c r="WAU104" s="9"/>
      <c r="WAV104" s="9"/>
      <c r="WAW104" s="9"/>
      <c r="WAX104" s="9"/>
      <c r="WAY104" s="9"/>
      <c r="WAZ104" s="9"/>
      <c r="WBA104" s="9"/>
      <c r="WBB104" s="9"/>
      <c r="WBC104" s="9"/>
      <c r="WBD104" s="9"/>
      <c r="WBE104" s="9"/>
      <c r="WBF104" s="9"/>
      <c r="WBG104" s="9"/>
      <c r="WBH104" s="9"/>
      <c r="WBI104" s="9"/>
      <c r="WBJ104" s="9"/>
      <c r="WBK104" s="9"/>
      <c r="WBL104" s="9"/>
      <c r="WBM104" s="9"/>
      <c r="WBN104" s="9"/>
      <c r="WBO104" s="9"/>
      <c r="WBP104" s="9"/>
      <c r="WBQ104" s="9"/>
      <c r="WBR104" s="9"/>
      <c r="WBS104" s="9"/>
      <c r="WBT104" s="9"/>
      <c r="WBU104" s="9"/>
      <c r="WBV104" s="9"/>
      <c r="WBW104" s="9"/>
      <c r="WBX104" s="9"/>
      <c r="WBY104" s="9"/>
      <c r="WBZ104" s="9"/>
      <c r="WCA104" s="9"/>
      <c r="WCB104" s="9"/>
      <c r="WCC104" s="9"/>
      <c r="WCD104" s="9"/>
      <c r="WCE104" s="9"/>
      <c r="WCF104" s="9"/>
      <c r="WCG104" s="9"/>
      <c r="WCH104" s="9"/>
      <c r="WCI104" s="9"/>
      <c r="WCJ104" s="9"/>
      <c r="WCK104" s="9"/>
      <c r="WCL104" s="9"/>
      <c r="WCM104" s="9"/>
      <c r="WCN104" s="9"/>
      <c r="WCO104" s="9"/>
      <c r="WCP104" s="9"/>
      <c r="WCQ104" s="9"/>
      <c r="WCR104" s="9"/>
      <c r="WCS104" s="9"/>
      <c r="WCT104" s="9"/>
      <c r="WCU104" s="9"/>
      <c r="WCV104" s="9"/>
      <c r="WCW104" s="9"/>
      <c r="WCX104" s="9"/>
      <c r="WCY104" s="9"/>
      <c r="WCZ104" s="9"/>
      <c r="WDA104" s="9"/>
      <c r="WDB104" s="9"/>
      <c r="WDC104" s="9"/>
      <c r="WDD104" s="9"/>
      <c r="WDE104" s="9"/>
      <c r="WDF104" s="9"/>
      <c r="WDG104" s="9"/>
      <c r="WDH104" s="9"/>
      <c r="WDI104" s="9"/>
      <c r="WDJ104" s="9"/>
      <c r="WDK104" s="9"/>
      <c r="WDL104" s="9"/>
      <c r="WDM104" s="9"/>
      <c r="WDN104" s="9"/>
      <c r="WDO104" s="9"/>
      <c r="WDP104" s="9"/>
      <c r="WDQ104" s="9"/>
      <c r="WDR104" s="9"/>
      <c r="WDS104" s="9"/>
      <c r="WDT104" s="9"/>
      <c r="WDU104" s="9"/>
      <c r="WDV104" s="9"/>
      <c r="WDW104" s="9"/>
      <c r="WDX104" s="9"/>
      <c r="WDY104" s="9"/>
      <c r="WDZ104" s="9"/>
      <c r="WEA104" s="9"/>
      <c r="WEB104" s="9"/>
      <c r="WEC104" s="9"/>
      <c r="WED104" s="9"/>
      <c r="WEE104" s="9"/>
      <c r="WEF104" s="9"/>
      <c r="WEG104" s="9"/>
      <c r="WEH104" s="9"/>
      <c r="WEI104" s="9"/>
      <c r="WEJ104" s="9"/>
      <c r="WEK104" s="9"/>
      <c r="WEL104" s="9"/>
      <c r="WEM104" s="9"/>
      <c r="WEN104" s="9"/>
      <c r="WEO104" s="9"/>
      <c r="WEP104" s="9"/>
      <c r="WEQ104" s="9"/>
      <c r="WER104" s="9"/>
      <c r="WES104" s="9"/>
      <c r="WET104" s="9"/>
      <c r="WEU104" s="9"/>
      <c r="WEV104" s="9"/>
      <c r="WEW104" s="9"/>
      <c r="WEX104" s="9"/>
      <c r="WEY104" s="9"/>
      <c r="WEZ104" s="9"/>
      <c r="WFA104" s="9"/>
      <c r="WFB104" s="9"/>
      <c r="WFC104" s="9"/>
      <c r="WFD104" s="9"/>
      <c r="WFE104" s="9"/>
      <c r="WFF104" s="9"/>
      <c r="WFG104" s="9"/>
      <c r="WFH104" s="9"/>
      <c r="WFI104" s="9"/>
      <c r="WFJ104" s="9"/>
      <c r="WFK104" s="9"/>
      <c r="WFL104" s="9"/>
      <c r="WFM104" s="9"/>
      <c r="WFN104" s="9"/>
      <c r="WFO104" s="9"/>
      <c r="WFP104" s="9"/>
      <c r="WFQ104" s="9"/>
      <c r="WFR104" s="9"/>
      <c r="WFS104" s="9"/>
      <c r="WFT104" s="9"/>
      <c r="WFU104" s="9"/>
      <c r="WFV104" s="9"/>
      <c r="WFW104" s="9"/>
      <c r="WFX104" s="9"/>
      <c r="WFY104" s="9"/>
      <c r="WFZ104" s="9"/>
      <c r="WGA104" s="9"/>
      <c r="WGB104" s="9"/>
      <c r="WGC104" s="9"/>
      <c r="WGD104" s="9"/>
      <c r="WGE104" s="9"/>
      <c r="WGF104" s="9"/>
      <c r="WGG104" s="9"/>
      <c r="WGH104" s="9"/>
      <c r="WGI104" s="9"/>
      <c r="WGJ104" s="9"/>
      <c r="WGK104" s="9"/>
      <c r="WGL104" s="9"/>
      <c r="WGM104" s="9"/>
      <c r="WGN104" s="9"/>
      <c r="WGO104" s="9"/>
      <c r="WGP104" s="9"/>
      <c r="WGQ104" s="9"/>
      <c r="WGR104" s="9"/>
      <c r="WGS104" s="9"/>
      <c r="WGT104" s="9"/>
      <c r="WGU104" s="9"/>
      <c r="WGV104" s="9"/>
      <c r="WGW104" s="9"/>
      <c r="WGX104" s="9"/>
      <c r="WGY104" s="9"/>
      <c r="WGZ104" s="9"/>
      <c r="WHA104" s="9"/>
      <c r="WHB104" s="9"/>
      <c r="WHC104" s="9"/>
      <c r="WHD104" s="9"/>
      <c r="WHE104" s="9"/>
      <c r="WHF104" s="9"/>
      <c r="WHG104" s="9"/>
      <c r="WHH104" s="9"/>
      <c r="WHI104" s="9"/>
      <c r="WHJ104" s="9"/>
      <c r="WHK104" s="9"/>
      <c r="WHL104" s="9"/>
      <c r="WHM104" s="9"/>
      <c r="WHN104" s="9"/>
      <c r="WHO104" s="9"/>
      <c r="WHP104" s="9"/>
      <c r="WHQ104" s="9"/>
      <c r="WHR104" s="9"/>
      <c r="WHS104" s="9"/>
      <c r="WHT104" s="9"/>
      <c r="WHU104" s="9"/>
      <c r="WHV104" s="9"/>
      <c r="WHW104" s="9"/>
      <c r="WHX104" s="9"/>
      <c r="WHY104" s="9"/>
      <c r="WHZ104" s="9"/>
      <c r="WIA104" s="9"/>
      <c r="WIB104" s="9"/>
      <c r="WIC104" s="9"/>
      <c r="WID104" s="9"/>
      <c r="WIE104" s="9"/>
      <c r="WIF104" s="9"/>
      <c r="WIG104" s="9"/>
      <c r="WIH104" s="9"/>
      <c r="WII104" s="9"/>
      <c r="WIJ104" s="9"/>
      <c r="WIK104" s="9"/>
      <c r="WIL104" s="9"/>
      <c r="WIM104" s="9"/>
      <c r="WIN104" s="9"/>
      <c r="WIO104" s="9"/>
      <c r="WIP104" s="9"/>
      <c r="WIQ104" s="9"/>
      <c r="WIR104" s="9"/>
      <c r="WIS104" s="9"/>
      <c r="WIT104" s="9"/>
      <c r="WIU104" s="9"/>
      <c r="WIV104" s="9"/>
      <c r="WIW104" s="9"/>
      <c r="WIX104" s="9"/>
      <c r="WIY104" s="9"/>
      <c r="WIZ104" s="9"/>
      <c r="WJA104" s="9"/>
      <c r="WJB104" s="9"/>
      <c r="WJC104" s="9"/>
      <c r="WJD104" s="9"/>
      <c r="WJE104" s="9"/>
      <c r="WJF104" s="9"/>
      <c r="WJG104" s="9"/>
      <c r="WJH104" s="9"/>
      <c r="WJI104" s="9"/>
      <c r="WJJ104" s="9"/>
      <c r="WJK104" s="9"/>
      <c r="WJL104" s="9"/>
      <c r="WJM104" s="9"/>
      <c r="WJN104" s="9"/>
      <c r="WJO104" s="9"/>
      <c r="WJP104" s="9"/>
      <c r="WJQ104" s="9"/>
      <c r="WJR104" s="9"/>
      <c r="WJS104" s="9"/>
      <c r="WJT104" s="9"/>
      <c r="WJU104" s="9"/>
      <c r="WJV104" s="9"/>
      <c r="WJW104" s="9"/>
      <c r="WJX104" s="9"/>
      <c r="WJY104" s="9"/>
      <c r="WJZ104" s="9"/>
      <c r="WKA104" s="9"/>
      <c r="WKB104" s="9"/>
      <c r="WKC104" s="9"/>
      <c r="WKD104" s="9"/>
      <c r="WKE104" s="9"/>
      <c r="WKF104" s="9"/>
      <c r="WKG104" s="9"/>
      <c r="WKH104" s="9"/>
      <c r="WKI104" s="9"/>
      <c r="WKJ104" s="9"/>
      <c r="WKK104" s="9"/>
      <c r="WKL104" s="9"/>
      <c r="WKM104" s="9"/>
      <c r="WKN104" s="9"/>
      <c r="WKO104" s="9"/>
      <c r="WKP104" s="9"/>
      <c r="WKQ104" s="9"/>
      <c r="WKR104" s="9"/>
      <c r="WKS104" s="9"/>
      <c r="WKT104" s="9"/>
      <c r="WKU104" s="9"/>
      <c r="WKV104" s="9"/>
      <c r="WKW104" s="9"/>
      <c r="WKX104" s="9"/>
      <c r="WKY104" s="9"/>
      <c r="WKZ104" s="9"/>
      <c r="WLA104" s="9"/>
      <c r="WLB104" s="9"/>
      <c r="WLC104" s="9"/>
      <c r="WLD104" s="9"/>
      <c r="WLE104" s="9"/>
      <c r="WLF104" s="9"/>
      <c r="WLG104" s="9"/>
      <c r="WLH104" s="9"/>
      <c r="WLI104" s="9"/>
      <c r="WLJ104" s="9"/>
      <c r="WLK104" s="9"/>
      <c r="WLL104" s="9"/>
      <c r="WLM104" s="9"/>
      <c r="WLN104" s="9"/>
      <c r="WLO104" s="9"/>
      <c r="WLP104" s="9"/>
      <c r="WLQ104" s="9"/>
      <c r="WLR104" s="9"/>
      <c r="WLS104" s="9"/>
      <c r="WLT104" s="9"/>
      <c r="WLU104" s="9"/>
      <c r="WLV104" s="9"/>
      <c r="WLW104" s="9"/>
      <c r="WLX104" s="9"/>
      <c r="WLY104" s="9"/>
      <c r="WLZ104" s="9"/>
      <c r="WMA104" s="9"/>
      <c r="WMB104" s="9"/>
      <c r="WMC104" s="9"/>
      <c r="WMD104" s="9"/>
      <c r="WME104" s="9"/>
      <c r="WMF104" s="9"/>
      <c r="WMG104" s="9"/>
      <c r="WMH104" s="9"/>
      <c r="WMI104" s="9"/>
      <c r="WMJ104" s="9"/>
      <c r="WMK104" s="9"/>
      <c r="WML104" s="9"/>
      <c r="WMM104" s="9"/>
      <c r="WMN104" s="9"/>
      <c r="WMO104" s="9"/>
      <c r="WMP104" s="9"/>
      <c r="WMQ104" s="9"/>
      <c r="WMR104" s="9"/>
      <c r="WMS104" s="9"/>
      <c r="WMT104" s="9"/>
      <c r="WMU104" s="9"/>
      <c r="WMV104" s="9"/>
      <c r="WMW104" s="9"/>
      <c r="WMX104" s="9"/>
      <c r="WMY104" s="9"/>
      <c r="WMZ104" s="9"/>
      <c r="WNA104" s="9"/>
      <c r="WNB104" s="9"/>
      <c r="WNC104" s="9"/>
      <c r="WND104" s="9"/>
      <c r="WNE104" s="9"/>
      <c r="WNF104" s="9"/>
      <c r="WNG104" s="9"/>
      <c r="WNH104" s="9"/>
      <c r="WNI104" s="9"/>
      <c r="WNJ104" s="9"/>
      <c r="WNK104" s="9"/>
      <c r="WNL104" s="9"/>
      <c r="WNM104" s="9"/>
      <c r="WNN104" s="9"/>
      <c r="WNO104" s="9"/>
      <c r="WNP104" s="9"/>
      <c r="WNQ104" s="9"/>
      <c r="WNR104" s="9"/>
      <c r="WNS104" s="9"/>
      <c r="WNT104" s="9"/>
      <c r="WNU104" s="9"/>
      <c r="WNV104" s="9"/>
      <c r="WNW104" s="9"/>
      <c r="WNX104" s="9"/>
      <c r="WNY104" s="9"/>
      <c r="WNZ104" s="9"/>
      <c r="WOA104" s="9"/>
      <c r="WOB104" s="9"/>
      <c r="WOC104" s="9"/>
      <c r="WOD104" s="9"/>
      <c r="WOE104" s="9"/>
      <c r="WOF104" s="9"/>
      <c r="WOG104" s="9"/>
      <c r="WOH104" s="9"/>
      <c r="WOI104" s="9"/>
      <c r="WOJ104" s="9"/>
      <c r="WOK104" s="9"/>
      <c r="WOL104" s="9"/>
      <c r="WOM104" s="9"/>
      <c r="WON104" s="9"/>
      <c r="WOO104" s="9"/>
      <c r="WOP104" s="9"/>
      <c r="WOQ104" s="9"/>
      <c r="WOR104" s="9"/>
      <c r="WOS104" s="9"/>
      <c r="WOT104" s="9"/>
      <c r="WOU104" s="9"/>
      <c r="WOV104" s="9"/>
      <c r="WOW104" s="9"/>
      <c r="WOX104" s="9"/>
      <c r="WOY104" s="9"/>
      <c r="WOZ104" s="9"/>
      <c r="WPA104" s="9"/>
      <c r="WPB104" s="9"/>
      <c r="WPC104" s="9"/>
      <c r="WPD104" s="9"/>
      <c r="WPE104" s="9"/>
      <c r="WPF104" s="9"/>
      <c r="WPG104" s="9"/>
      <c r="WPH104" s="9"/>
      <c r="WPI104" s="9"/>
      <c r="WPJ104" s="9"/>
      <c r="WPK104" s="9"/>
      <c r="WPL104" s="9"/>
      <c r="WPM104" s="9"/>
      <c r="WPN104" s="9"/>
      <c r="WPO104" s="9"/>
      <c r="WPP104" s="9"/>
      <c r="WPQ104" s="9"/>
      <c r="WPR104" s="9"/>
      <c r="WPS104" s="9"/>
      <c r="WPT104" s="9"/>
      <c r="WPU104" s="9"/>
      <c r="WPV104" s="9"/>
      <c r="WPW104" s="9"/>
      <c r="WPX104" s="9"/>
      <c r="WPY104" s="9"/>
      <c r="WPZ104" s="9"/>
      <c r="WQA104" s="9"/>
      <c r="WQB104" s="9"/>
      <c r="WQC104" s="9"/>
      <c r="WQD104" s="9"/>
      <c r="WQE104" s="9"/>
      <c r="WQF104" s="9"/>
      <c r="WQG104" s="9"/>
      <c r="WQH104" s="9"/>
      <c r="WQI104" s="9"/>
      <c r="WQJ104" s="9"/>
      <c r="WQK104" s="9"/>
      <c r="WQL104" s="9"/>
      <c r="WQM104" s="9"/>
      <c r="WQN104" s="9"/>
      <c r="WQO104" s="9"/>
      <c r="WQP104" s="9"/>
      <c r="WQQ104" s="9"/>
      <c r="WQR104" s="9"/>
      <c r="WQS104" s="9"/>
      <c r="WQT104" s="9"/>
      <c r="WQU104" s="9"/>
      <c r="WQV104" s="9"/>
      <c r="WQW104" s="9"/>
      <c r="WQX104" s="9"/>
      <c r="WQY104" s="9"/>
      <c r="WQZ104" s="9"/>
      <c r="WRA104" s="9"/>
      <c r="WRB104" s="9"/>
      <c r="WRC104" s="9"/>
      <c r="WRD104" s="9"/>
      <c r="WRE104" s="9"/>
      <c r="WRF104" s="9"/>
      <c r="WRG104" s="9"/>
      <c r="WRH104" s="9"/>
      <c r="WRI104" s="9"/>
      <c r="WRJ104" s="9"/>
      <c r="WRK104" s="9"/>
      <c r="WRL104" s="9"/>
      <c r="WRM104" s="9"/>
      <c r="WRN104" s="9"/>
      <c r="WRO104" s="9"/>
      <c r="WRP104" s="9"/>
      <c r="WRQ104" s="9"/>
      <c r="WRR104" s="9"/>
      <c r="WRS104" s="9"/>
      <c r="WRT104" s="9"/>
      <c r="WRU104" s="9"/>
      <c r="WRV104" s="9"/>
      <c r="WRW104" s="9"/>
      <c r="WRX104" s="9"/>
      <c r="WRY104" s="9"/>
      <c r="WRZ104" s="9"/>
      <c r="WSA104" s="9"/>
      <c r="WSB104" s="9"/>
      <c r="WSC104" s="9"/>
      <c r="WSD104" s="9"/>
      <c r="WSE104" s="9"/>
      <c r="WSF104" s="9"/>
      <c r="WSG104" s="9"/>
      <c r="WSH104" s="9"/>
      <c r="WSI104" s="9"/>
      <c r="WSJ104" s="9"/>
      <c r="WSK104" s="9"/>
      <c r="WSL104" s="9"/>
      <c r="WSM104" s="9"/>
      <c r="WSN104" s="9"/>
      <c r="WSO104" s="9"/>
      <c r="WSP104" s="9"/>
      <c r="WSQ104" s="9"/>
      <c r="WSR104" s="9"/>
      <c r="WSS104" s="9"/>
      <c r="WST104" s="9"/>
      <c r="WSU104" s="9"/>
      <c r="WSV104" s="9"/>
      <c r="WSW104" s="9"/>
      <c r="WSX104" s="9"/>
      <c r="WSY104" s="9"/>
      <c r="WSZ104" s="9"/>
      <c r="WTA104" s="9"/>
      <c r="WTB104" s="9"/>
      <c r="WTC104" s="9"/>
      <c r="WTD104" s="9"/>
      <c r="WTE104" s="9"/>
      <c r="WTF104" s="9"/>
      <c r="WTG104" s="9"/>
      <c r="WTH104" s="9"/>
      <c r="WTI104" s="9"/>
      <c r="WTJ104" s="9"/>
      <c r="WTK104" s="9"/>
      <c r="WTL104" s="9"/>
      <c r="WTM104" s="9"/>
      <c r="WTN104" s="9"/>
      <c r="WTO104" s="9"/>
      <c r="WTP104" s="9"/>
      <c r="WTQ104" s="9"/>
      <c r="WTR104" s="9"/>
      <c r="WTS104" s="9"/>
      <c r="WTT104" s="9"/>
      <c r="WTU104" s="9"/>
      <c r="WTV104" s="9"/>
      <c r="WTW104" s="9"/>
      <c r="WTX104" s="9"/>
      <c r="WTY104" s="9"/>
      <c r="WTZ104" s="9"/>
      <c r="WUA104" s="9"/>
      <c r="WUB104" s="9"/>
      <c r="WUC104" s="9"/>
      <c r="WUD104" s="9"/>
      <c r="WUE104" s="9"/>
      <c r="WUF104" s="9"/>
      <c r="WUG104" s="9"/>
      <c r="WUH104" s="9"/>
      <c r="WUI104" s="9"/>
      <c r="WUJ104" s="9"/>
      <c r="WUK104" s="9"/>
      <c r="WUL104" s="9"/>
      <c r="WUM104" s="9"/>
      <c r="WUN104" s="9"/>
      <c r="WUO104" s="9"/>
      <c r="WUP104" s="9"/>
      <c r="WUQ104" s="9"/>
      <c r="WUR104" s="9"/>
      <c r="WUS104" s="9"/>
      <c r="WUT104" s="9"/>
      <c r="WUU104" s="9"/>
      <c r="WUV104" s="9"/>
      <c r="WUW104" s="9"/>
      <c r="WUX104" s="9"/>
      <c r="WUY104" s="9"/>
      <c r="WUZ104" s="9"/>
      <c r="WVA104" s="9"/>
      <c r="WVB104" s="9"/>
      <c r="WVC104" s="9"/>
      <c r="WVD104" s="9"/>
      <c r="WVE104" s="9"/>
      <c r="WVF104" s="9"/>
      <c r="WVG104" s="9"/>
      <c r="WVH104" s="9"/>
      <c r="WVI104" s="9"/>
      <c r="WVJ104" s="9"/>
      <c r="WVK104" s="9"/>
      <c r="WVL104" s="9"/>
      <c r="WVM104" s="9"/>
      <c r="WVN104" s="9"/>
      <c r="WVO104" s="9"/>
      <c r="WVP104" s="9"/>
      <c r="WVQ104" s="9"/>
      <c r="WVR104" s="9"/>
      <c r="WVS104" s="9"/>
      <c r="WVT104" s="9"/>
      <c r="WVU104" s="9"/>
      <c r="WVV104" s="9"/>
      <c r="WVW104" s="9"/>
      <c r="WVX104" s="9"/>
      <c r="WVY104" s="9"/>
      <c r="WVZ104" s="9"/>
      <c r="WWA104" s="9"/>
      <c r="WWB104" s="9"/>
      <c r="WWC104" s="9"/>
      <c r="WWD104" s="9"/>
      <c r="WWE104" s="9"/>
      <c r="WWF104" s="9"/>
      <c r="WWG104" s="9"/>
      <c r="WWH104" s="9"/>
      <c r="WWI104" s="9"/>
      <c r="WWJ104" s="9"/>
      <c r="WWK104" s="9"/>
      <c r="WWL104" s="9"/>
      <c r="WWM104" s="9"/>
      <c r="WWN104" s="9"/>
      <c r="WWO104" s="9"/>
      <c r="WWP104" s="9"/>
      <c r="WWQ104" s="9"/>
      <c r="WWR104" s="9"/>
      <c r="WWS104" s="9"/>
      <c r="WWT104" s="9"/>
      <c r="WWU104" s="9"/>
      <c r="WWV104" s="9"/>
      <c r="WWW104" s="9"/>
      <c r="WWX104" s="9"/>
      <c r="WWY104" s="9"/>
      <c r="WWZ104" s="9"/>
      <c r="WXA104" s="9"/>
      <c r="WXB104" s="9"/>
      <c r="WXC104" s="9"/>
      <c r="WXD104" s="9"/>
      <c r="WXE104" s="9"/>
      <c r="WXF104" s="9"/>
      <c r="WXG104" s="9"/>
      <c r="WXH104" s="9"/>
      <c r="WXI104" s="9"/>
      <c r="WXJ104" s="9"/>
      <c r="WXK104" s="9"/>
      <c r="WXL104" s="9"/>
      <c r="WXM104" s="9"/>
      <c r="WXN104" s="9"/>
      <c r="WXO104" s="9"/>
      <c r="WXP104" s="9"/>
      <c r="WXQ104" s="9"/>
      <c r="WXR104" s="9"/>
      <c r="WXS104" s="9"/>
      <c r="WXT104" s="9"/>
      <c r="WXU104" s="9"/>
      <c r="WXV104" s="9"/>
      <c r="WXW104" s="9"/>
      <c r="WXX104" s="9"/>
      <c r="WXY104" s="9"/>
      <c r="WXZ104" s="9"/>
      <c r="WYA104" s="9"/>
      <c r="WYB104" s="9"/>
      <c r="WYC104" s="9"/>
      <c r="WYD104" s="9"/>
      <c r="WYE104" s="9"/>
      <c r="WYF104" s="9"/>
      <c r="WYG104" s="9"/>
      <c r="WYH104" s="9"/>
      <c r="WYI104" s="9"/>
      <c r="WYJ104" s="9"/>
      <c r="WYK104" s="9"/>
      <c r="WYL104" s="9"/>
      <c r="WYM104" s="9"/>
      <c r="WYN104" s="9"/>
      <c r="WYO104" s="9"/>
      <c r="WYP104" s="9"/>
      <c r="WYQ104" s="9"/>
      <c r="WYR104" s="9"/>
      <c r="WYS104" s="9"/>
      <c r="WYT104" s="9"/>
      <c r="WYU104" s="9"/>
      <c r="WYV104" s="9"/>
      <c r="WYW104" s="9"/>
      <c r="WYX104" s="9"/>
      <c r="WYY104" s="9"/>
      <c r="WYZ104" s="9"/>
      <c r="WZA104" s="9"/>
      <c r="WZB104" s="9"/>
      <c r="WZC104" s="9"/>
      <c r="WZD104" s="9"/>
      <c r="WZE104" s="9"/>
      <c r="WZF104" s="9"/>
      <c r="WZG104" s="9"/>
      <c r="WZH104" s="9"/>
      <c r="WZI104" s="9"/>
      <c r="WZJ104" s="9"/>
      <c r="WZK104" s="9"/>
      <c r="WZL104" s="9"/>
      <c r="WZM104" s="9"/>
      <c r="WZN104" s="9"/>
      <c r="WZO104" s="9"/>
      <c r="WZP104" s="9"/>
      <c r="WZQ104" s="9"/>
      <c r="WZR104" s="9"/>
      <c r="WZS104" s="9"/>
      <c r="WZT104" s="9"/>
      <c r="WZU104" s="9"/>
      <c r="WZV104" s="9"/>
      <c r="WZW104" s="9"/>
      <c r="WZX104" s="9"/>
      <c r="WZY104" s="9"/>
      <c r="WZZ104" s="9"/>
      <c r="XAA104" s="9"/>
      <c r="XAB104" s="9"/>
      <c r="XAC104" s="9"/>
      <c r="XAD104" s="9"/>
      <c r="XAE104" s="9"/>
      <c r="XAF104" s="9"/>
      <c r="XAG104" s="9"/>
      <c r="XAH104" s="9"/>
      <c r="XAI104" s="9"/>
      <c r="XAJ104" s="9"/>
      <c r="XAK104" s="9"/>
      <c r="XAL104" s="9"/>
      <c r="XAM104" s="9"/>
      <c r="XAN104" s="9"/>
      <c r="XAO104" s="9"/>
      <c r="XAP104" s="9"/>
      <c r="XAQ104" s="9"/>
      <c r="XAR104" s="9"/>
      <c r="XAS104" s="9"/>
      <c r="XAT104" s="9"/>
      <c r="XAU104" s="9"/>
      <c r="XAV104" s="9"/>
      <c r="XAW104" s="9"/>
      <c r="XAX104" s="9"/>
      <c r="XAY104" s="9"/>
      <c r="XAZ104" s="9"/>
      <c r="XBA104" s="9"/>
      <c r="XBB104" s="9"/>
      <c r="XBC104" s="9"/>
      <c r="XBD104" s="9"/>
      <c r="XBE104" s="9"/>
      <c r="XBF104" s="9"/>
      <c r="XBG104" s="9"/>
      <c r="XBH104" s="9"/>
      <c r="XBI104" s="9"/>
      <c r="XBJ104" s="9"/>
      <c r="XBK104" s="9"/>
      <c r="XBL104" s="9"/>
      <c r="XBM104" s="9"/>
      <c r="XBN104" s="9"/>
      <c r="XBO104" s="9"/>
      <c r="XBP104" s="9"/>
      <c r="XBQ104" s="9"/>
      <c r="XBR104" s="9"/>
      <c r="XBS104" s="9"/>
      <c r="XBT104" s="9"/>
      <c r="XBU104" s="9"/>
      <c r="XBV104" s="9"/>
      <c r="XBW104" s="9"/>
      <c r="XBX104" s="9"/>
      <c r="XBY104" s="9"/>
      <c r="XBZ104" s="9"/>
      <c r="XCA104" s="9"/>
      <c r="XCB104" s="9"/>
      <c r="XCC104" s="9"/>
      <c r="XCD104" s="9"/>
      <c r="XCE104" s="9"/>
      <c r="XCF104" s="9"/>
      <c r="XCG104" s="9"/>
      <c r="XCH104" s="9"/>
      <c r="XCI104" s="9"/>
      <c r="XCJ104" s="9"/>
      <c r="XCK104" s="9"/>
      <c r="XCL104" s="9"/>
      <c r="XCM104" s="9"/>
      <c r="XCN104" s="9"/>
      <c r="XCO104" s="9"/>
      <c r="XCP104" s="9"/>
      <c r="XCQ104" s="9"/>
      <c r="XCR104" s="9"/>
      <c r="XCS104" s="9"/>
      <c r="XCT104" s="9"/>
      <c r="XCU104" s="9"/>
      <c r="XCV104" s="9"/>
      <c r="XCW104" s="9"/>
      <c r="XCX104" s="9"/>
      <c r="XCY104" s="9"/>
      <c r="XCZ104" s="9"/>
      <c r="XDA104" s="9"/>
      <c r="XDB104" s="9"/>
      <c r="XDC104" s="9"/>
      <c r="XDD104" s="9"/>
      <c r="XDE104" s="9"/>
      <c r="XDF104" s="9"/>
      <c r="XDG104" s="9"/>
      <c r="XDH104" s="9"/>
      <c r="XDI104" s="9"/>
      <c r="XDJ104" s="9"/>
      <c r="XDK104" s="9"/>
      <c r="XDL104" s="9"/>
      <c r="XDM104" s="9"/>
      <c r="XDN104" s="9"/>
      <c r="XDO104" s="9"/>
      <c r="XDP104" s="9"/>
      <c r="XDQ104" s="9"/>
      <c r="XDR104" s="9"/>
      <c r="XDS104" s="9"/>
      <c r="XDT104" s="9"/>
      <c r="XDU104" s="9"/>
      <c r="XDV104" s="9"/>
      <c r="XDW104" s="9"/>
      <c r="XDX104" s="9"/>
      <c r="XDY104" s="9"/>
      <c r="XDZ104" s="9"/>
      <c r="XEA104" s="9"/>
      <c r="XEB104" s="9"/>
      <c r="XEC104" s="9"/>
      <c r="XED104" s="9"/>
      <c r="XEE104" s="9"/>
      <c r="XEF104" s="9"/>
      <c r="XEG104" s="9"/>
      <c r="XEH104" s="9"/>
      <c r="XEI104" s="9"/>
      <c r="XEJ104" s="9"/>
      <c r="XEK104" s="9"/>
      <c r="XEL104" s="9"/>
      <c r="XEM104" s="9"/>
      <c r="XEN104" s="9"/>
      <c r="XEO104" s="9"/>
      <c r="XEP104" s="9"/>
      <c r="XEQ104" s="9"/>
      <c r="XER104" s="9"/>
      <c r="XES104" s="9"/>
      <c r="XET104" s="9"/>
      <c r="XEU104" s="9"/>
      <c r="XEV104" s="9"/>
      <c r="XEW104" s="9"/>
      <c r="XEX104" s="9"/>
      <c r="XEY104" s="9"/>
      <c r="XEZ104" s="9"/>
    </row>
    <row r="105" s="4" customFormat="1" ht="18" customHeight="1" spans="1:1024 1025:16380">
      <c r="A105" s="67" t="s">
        <v>352</v>
      </c>
      <c r="B105" s="31" t="s">
        <v>214</v>
      </c>
      <c r="C105" s="68">
        <v>87333359</v>
      </c>
      <c r="D105" s="68">
        <v>44075011</v>
      </c>
      <c r="E105" s="67">
        <v>87.5593305555555</v>
      </c>
      <c r="F105" s="67">
        <v>44.1305861111111</v>
      </c>
      <c r="G105" s="70"/>
      <c r="H105" s="70"/>
      <c r="I105" s="70"/>
      <c r="J105" s="131"/>
      <c r="K105" s="119" t="s">
        <v>353</v>
      </c>
      <c r="L105" s="79" t="s">
        <v>211</v>
      </c>
      <c r="M105" s="79"/>
      <c r="N105" s="67">
        <v>24.38</v>
      </c>
      <c r="O105" s="67">
        <v>236</v>
      </c>
      <c r="P105" s="67">
        <v>13.886</v>
      </c>
      <c r="Q105" s="31">
        <v>8.44</v>
      </c>
      <c r="R105" s="31">
        <v>62.7</v>
      </c>
      <c r="S105" s="31">
        <v>337</v>
      </c>
      <c r="T105" s="67">
        <v>0.33</v>
      </c>
      <c r="U105" s="31">
        <v>673</v>
      </c>
      <c r="V105" s="31">
        <v>0.0015</v>
      </c>
      <c r="W105" s="28">
        <v>59.7</v>
      </c>
      <c r="X105" s="31">
        <v>4.7</v>
      </c>
      <c r="Y105" s="31"/>
      <c r="Z105" s="31"/>
      <c r="AA105" s="31"/>
      <c r="AB105" s="31"/>
      <c r="AC105" s="31"/>
      <c r="AD105" s="72">
        <v>-88.994773</v>
      </c>
      <c r="AE105" s="72">
        <v>0.407375</v>
      </c>
      <c r="AF105" s="72">
        <v>-12.079104</v>
      </c>
      <c r="AG105" s="72">
        <v>0.05124875</v>
      </c>
      <c r="AH105" s="72"/>
      <c r="AI105" s="72"/>
      <c r="AJ105" s="72"/>
      <c r="AK105" s="72"/>
      <c r="AL105" s="79" t="s">
        <v>187</v>
      </c>
      <c r="AM105" s="79" t="s">
        <v>187</v>
      </c>
      <c r="AN105" s="79" t="s">
        <v>188</v>
      </c>
      <c r="AO105" s="79">
        <v>240</v>
      </c>
      <c r="AP105" s="61" t="s">
        <v>189</v>
      </c>
      <c r="AQ105" s="79">
        <v>2.5</v>
      </c>
      <c r="AR105" s="72">
        <f t="shared" si="111"/>
        <v>0.0639413989866567</v>
      </c>
      <c r="AS105" s="72">
        <f t="shared" si="112"/>
        <v>0.903237980137429</v>
      </c>
      <c r="AT105" s="79">
        <v>46.4</v>
      </c>
      <c r="AU105" s="72">
        <f t="shared" si="113"/>
        <v>2.01826881252719</v>
      </c>
      <c r="AV105" s="72">
        <f t="shared" si="114"/>
        <v>28.5101213688152</v>
      </c>
      <c r="AW105" s="72">
        <f t="shared" si="115"/>
        <v>29.4133593489527</v>
      </c>
      <c r="AX105" s="79">
        <v>40.1</v>
      </c>
      <c r="AY105" s="72">
        <f t="shared" si="116"/>
        <v>2.00109785917461</v>
      </c>
      <c r="AZ105" s="72">
        <f t="shared" si="117"/>
        <v>28.2675640042751</v>
      </c>
      <c r="BA105" s="79">
        <v>36.4</v>
      </c>
      <c r="BB105" s="72">
        <f t="shared" si="118"/>
        <v>2.99526846327916</v>
      </c>
      <c r="BC105" s="72">
        <f t="shared" si="119"/>
        <v>42.3112456032778</v>
      </c>
      <c r="BD105" s="79"/>
      <c r="BE105" s="79"/>
      <c r="BF105" s="79">
        <v>0.3</v>
      </c>
      <c r="BG105" s="79">
        <f t="shared" si="120"/>
        <v>0.000554369820106993</v>
      </c>
      <c r="BH105" s="79">
        <v>0.3</v>
      </c>
      <c r="BI105" s="79">
        <f>BF105*14.0067/18.0385</f>
        <v>0.232946752778779</v>
      </c>
      <c r="BJ105" s="79">
        <f>AQ105+AT105+AX105+BA105+BF105</f>
        <v>125.7</v>
      </c>
      <c r="BK105" s="79">
        <f t="shared" si="123"/>
        <v>7.07913090378772</v>
      </c>
      <c r="BL105" s="79">
        <v>53.2</v>
      </c>
      <c r="BM105" s="79">
        <f t="shared" si="124"/>
        <v>1.50070521861777</v>
      </c>
      <c r="BN105" s="79">
        <f t="shared" si="125"/>
        <v>20.7696950175718</v>
      </c>
      <c r="BO105" s="79">
        <v>172.9</v>
      </c>
      <c r="BP105" s="79">
        <f t="shared" si="126"/>
        <v>3.59983343743494</v>
      </c>
      <c r="BQ105" s="79">
        <f t="shared" si="127"/>
        <v>49.8215383554443</v>
      </c>
      <c r="BR105" s="79">
        <v>122</v>
      </c>
      <c r="BS105" s="79">
        <f t="shared" si="128"/>
        <v>1.99944933198726</v>
      </c>
      <c r="BT105" s="79">
        <f t="shared" si="129"/>
        <v>27.6722918753573</v>
      </c>
      <c r="BU105" s="61"/>
      <c r="BV105" s="61"/>
      <c r="BW105" s="79"/>
      <c r="BX105" s="79">
        <v>6.8</v>
      </c>
      <c r="BY105" s="79">
        <f t="shared" si="130"/>
        <v>0.109677419354839</v>
      </c>
      <c r="BZ105" s="79">
        <f t="shared" si="131"/>
        <v>1.51793071820757</v>
      </c>
      <c r="CA105" s="79">
        <f t="shared" si="132"/>
        <v>1.53548387096774</v>
      </c>
      <c r="CB105" s="79">
        <v>0.079</v>
      </c>
      <c r="CC105" s="79">
        <v>0.024</v>
      </c>
      <c r="CD105" s="79" t="s">
        <v>191</v>
      </c>
      <c r="CE105" s="79"/>
      <c r="CF105" s="79"/>
      <c r="CG105" s="79">
        <v>0.3</v>
      </c>
      <c r="CH105" s="79">
        <f t="shared" si="133"/>
        <v>0.0157908034360788</v>
      </c>
      <c r="CI105" s="79">
        <f t="shared" si="134"/>
        <v>0.218544033419074</v>
      </c>
      <c r="CJ105" s="79">
        <v>355.3</v>
      </c>
      <c r="CK105" s="79">
        <f t="shared" si="135"/>
        <v>7.22545621083088</v>
      </c>
      <c r="CL105" s="80" t="s">
        <v>354</v>
      </c>
      <c r="CM105" s="79">
        <v>2.3</v>
      </c>
      <c r="CN105" s="79">
        <v>3.2</v>
      </c>
      <c r="CO105" s="79">
        <v>10.1</v>
      </c>
      <c r="CP105" s="79">
        <v>430</v>
      </c>
      <c r="CQ105" s="79">
        <v>8.09</v>
      </c>
      <c r="CR105" s="79"/>
      <c r="CS105" s="132"/>
      <c r="CT105" s="132"/>
      <c r="CU105" s="82"/>
      <c r="CV105" s="79" t="s">
        <v>193</v>
      </c>
      <c r="CW105" s="79"/>
      <c r="CX105" s="79"/>
      <c r="CY105" s="79"/>
      <c r="CZ105" s="79">
        <v>0.005</v>
      </c>
      <c r="DA105" s="79" t="s">
        <v>202</v>
      </c>
      <c r="DB105" s="79"/>
      <c r="DC105" s="79"/>
      <c r="DD105" s="79" t="s">
        <v>193</v>
      </c>
      <c r="DE105" s="79">
        <v>250.2</v>
      </c>
      <c r="DF105" s="79">
        <v>150.1</v>
      </c>
      <c r="DG105" s="79">
        <v>100.1</v>
      </c>
      <c r="DH105" s="79">
        <v>0</v>
      </c>
      <c r="DI105" s="79">
        <v>100.1</v>
      </c>
      <c r="DJ105" s="79"/>
      <c r="DK105" s="83"/>
      <c r="DL105" s="83"/>
      <c r="DM105" s="83"/>
      <c r="DN105" s="83"/>
      <c r="DO105" s="83"/>
      <c r="DP105" s="83"/>
      <c r="DQ105" s="83"/>
      <c r="DR105" s="83"/>
      <c r="DS105" s="83"/>
      <c r="DT105" s="83"/>
      <c r="DU105" s="83"/>
      <c r="DV105" s="83"/>
      <c r="DW105" s="83"/>
      <c r="DX105" s="83"/>
      <c r="DY105" s="83"/>
      <c r="DZ105" s="83"/>
      <c r="EA105" s="83"/>
      <c r="EB105" s="83"/>
      <c r="EC105" s="83"/>
      <c r="ED105" s="83"/>
      <c r="EE105" s="83"/>
      <c r="EF105" s="83"/>
      <c r="EG105" s="83"/>
      <c r="EH105" s="83"/>
      <c r="EI105" s="83"/>
      <c r="EJ105" s="83"/>
    </row>
    <row r="106" s="11" customFormat="1" ht="18" customHeight="1" spans="1:1024 1025:16380">
      <c r="A106" s="66" t="s">
        <v>355</v>
      </c>
      <c r="B106" s="31" t="s">
        <v>356</v>
      </c>
      <c r="C106" s="67" t="s">
        <v>357</v>
      </c>
      <c r="D106" s="67" t="s">
        <v>358</v>
      </c>
      <c r="E106" s="67">
        <v>87.5530123888889</v>
      </c>
      <c r="F106" s="67">
        <v>44.1610284166667</v>
      </c>
      <c r="G106" s="70"/>
      <c r="H106" s="67">
        <v>406.58</v>
      </c>
      <c r="I106" s="67">
        <v>-66.939</v>
      </c>
      <c r="J106" s="67">
        <v>473.519</v>
      </c>
      <c r="K106" s="67">
        <v>25</v>
      </c>
      <c r="L106" s="67">
        <v>7.5</v>
      </c>
      <c r="M106" s="79">
        <f t="shared" ref="M106:M123" si="136">$J$106-L106</f>
        <v>466.019</v>
      </c>
      <c r="N106" s="122"/>
      <c r="O106" s="122"/>
      <c r="P106" s="122"/>
      <c r="Q106" s="122"/>
      <c r="R106" s="122"/>
      <c r="S106" s="122"/>
      <c r="T106" s="122"/>
      <c r="U106" s="122"/>
      <c r="V106" s="122"/>
      <c r="W106" s="122"/>
      <c r="X106" s="122"/>
      <c r="Y106" s="122"/>
      <c r="Z106" s="122"/>
      <c r="AA106" s="122"/>
      <c r="AB106" s="122"/>
      <c r="AC106" s="122"/>
      <c r="AD106" s="122"/>
      <c r="AE106" s="122"/>
      <c r="AF106" s="122"/>
      <c r="AG106" s="122"/>
      <c r="AH106" s="122"/>
      <c r="AI106" s="122"/>
      <c r="AJ106" s="122"/>
      <c r="AK106" s="122"/>
      <c r="AL106" s="122"/>
      <c r="AM106" s="122"/>
      <c r="AN106" s="122"/>
      <c r="AO106" s="122"/>
      <c r="AP106" s="122"/>
      <c r="AQ106" s="122"/>
      <c r="AR106" s="122"/>
      <c r="AS106" s="122"/>
      <c r="AT106" s="122"/>
      <c r="AU106" s="122"/>
      <c r="AV106" s="122"/>
      <c r="AW106" s="122"/>
      <c r="AX106" s="122"/>
      <c r="AY106" s="122"/>
      <c r="AZ106" s="122"/>
      <c r="BA106" s="122"/>
      <c r="BB106" s="122"/>
      <c r="BC106" s="122"/>
      <c r="BD106" s="122"/>
      <c r="BE106" s="122"/>
      <c r="BF106" s="72"/>
      <c r="BG106" s="72"/>
      <c r="BH106" s="72"/>
      <c r="BI106" s="122"/>
      <c r="BJ106" s="122"/>
      <c r="BK106" s="122"/>
      <c r="BL106" s="122"/>
      <c r="BM106" s="122"/>
      <c r="BN106" s="122"/>
      <c r="BO106" s="122"/>
      <c r="BP106" s="122"/>
      <c r="BQ106" s="122"/>
      <c r="BR106" s="122"/>
      <c r="BS106" s="122"/>
      <c r="BT106" s="122"/>
      <c r="BU106" s="122"/>
      <c r="BV106" s="132"/>
      <c r="BW106" s="132"/>
      <c r="BX106" s="122"/>
      <c r="BY106" s="122"/>
      <c r="BZ106" s="122"/>
      <c r="CA106" s="122"/>
      <c r="CB106" s="122"/>
      <c r="CC106" s="122"/>
      <c r="CD106" s="122"/>
      <c r="CE106" s="122"/>
      <c r="CF106" s="122"/>
      <c r="CG106" s="122"/>
      <c r="CH106" s="122"/>
      <c r="CI106" s="122"/>
      <c r="CJ106" s="122"/>
      <c r="CK106" s="122"/>
      <c r="CL106" s="31"/>
      <c r="CM106" s="122"/>
      <c r="CN106" s="122"/>
      <c r="CO106" s="122"/>
      <c r="CP106" s="122"/>
      <c r="CQ106" s="122"/>
      <c r="CR106" s="122"/>
      <c r="CS106" s="122"/>
      <c r="CT106" s="122"/>
      <c r="CU106" s="122"/>
      <c r="CV106" s="122"/>
      <c r="CW106" s="122"/>
      <c r="CX106" s="122"/>
      <c r="CY106" s="122"/>
      <c r="CZ106" s="122"/>
      <c r="DA106" s="122"/>
      <c r="DB106" s="122"/>
      <c r="DC106" s="122"/>
      <c r="DD106" s="122"/>
      <c r="DE106" s="122"/>
      <c r="DF106" s="122"/>
      <c r="DG106" s="122"/>
      <c r="DH106" s="122"/>
      <c r="DI106" s="122"/>
      <c r="DJ106" s="122"/>
      <c r="DK106" s="122"/>
      <c r="DL106" s="122"/>
      <c r="DM106" s="122"/>
      <c r="DN106" s="122"/>
      <c r="DO106" s="122"/>
      <c r="DP106" s="122"/>
      <c r="DQ106" s="122"/>
      <c r="DR106" s="122"/>
      <c r="DS106" s="122"/>
      <c r="DT106" s="122"/>
      <c r="DU106" s="122"/>
      <c r="DV106" s="122"/>
      <c r="DW106" s="122"/>
      <c r="DX106" s="122"/>
      <c r="DY106" s="122"/>
      <c r="DZ106" s="122"/>
      <c r="EA106" s="122"/>
      <c r="EB106" s="122"/>
      <c r="EC106" s="122"/>
      <c r="ED106" s="122"/>
      <c r="EE106" s="122"/>
      <c r="EF106" s="122"/>
      <c r="EG106" s="122"/>
      <c r="EH106" s="122"/>
      <c r="EI106" s="122"/>
      <c r="EJ106" s="122"/>
    </row>
    <row r="107" s="11" customFormat="1" ht="18" customHeight="1" spans="1:1024 1025:16380">
      <c r="A107" s="77"/>
      <c r="B107" s="31" t="s">
        <v>196</v>
      </c>
      <c r="C107" s="67"/>
      <c r="D107" s="67"/>
      <c r="E107" s="67"/>
      <c r="F107" s="67"/>
      <c r="G107" s="70"/>
      <c r="H107" s="67"/>
      <c r="I107" s="67"/>
      <c r="J107" s="67">
        <v>473.519</v>
      </c>
      <c r="K107" s="67">
        <v>25</v>
      </c>
      <c r="L107" s="67">
        <v>5.45</v>
      </c>
      <c r="M107" s="79">
        <f t="shared" si="136"/>
        <v>468.069</v>
      </c>
      <c r="N107" s="31"/>
      <c r="O107" s="31"/>
      <c r="P107" s="31"/>
      <c r="Q107" s="31"/>
      <c r="R107" s="31"/>
      <c r="S107" s="31"/>
      <c r="T107" s="31"/>
      <c r="U107" s="31"/>
      <c r="V107" s="31"/>
      <c r="W107" s="31"/>
      <c r="X107" s="31"/>
      <c r="Y107" s="31"/>
      <c r="Z107" s="31"/>
      <c r="AA107" s="31"/>
      <c r="AB107" s="31"/>
      <c r="AC107" s="31"/>
      <c r="AD107" s="31"/>
      <c r="AE107" s="31"/>
      <c r="AF107" s="31"/>
      <c r="AG107" s="31"/>
      <c r="AH107" s="31"/>
      <c r="AI107" s="31"/>
      <c r="AJ107" s="31"/>
      <c r="AK107" s="31"/>
      <c r="AL107" s="31"/>
      <c r="AM107" s="31"/>
      <c r="AN107" s="31"/>
      <c r="AO107" s="31"/>
      <c r="AP107" s="31"/>
      <c r="AQ107" s="31"/>
      <c r="AR107" s="31"/>
      <c r="AS107" s="31"/>
      <c r="AT107" s="31"/>
      <c r="AU107" s="31"/>
      <c r="AV107" s="31"/>
      <c r="AW107" s="31"/>
      <c r="AX107" s="31"/>
      <c r="AY107" s="31"/>
      <c r="AZ107" s="31"/>
      <c r="BA107" s="31"/>
      <c r="BB107" s="31"/>
      <c r="BC107" s="31"/>
      <c r="BD107" s="31"/>
      <c r="BE107" s="31"/>
      <c r="BF107" s="72"/>
      <c r="BG107" s="72"/>
      <c r="BH107" s="72"/>
      <c r="BI107" s="31"/>
      <c r="BJ107" s="31"/>
      <c r="BK107" s="31"/>
      <c r="BL107" s="31"/>
      <c r="BM107" s="31"/>
      <c r="BN107" s="31"/>
      <c r="BO107" s="31"/>
      <c r="BP107" s="31"/>
      <c r="BQ107" s="31"/>
      <c r="BR107" s="31"/>
      <c r="BS107" s="31"/>
      <c r="BT107" s="31"/>
      <c r="BU107" s="31"/>
      <c r="BV107" s="28"/>
      <c r="BW107" s="28"/>
      <c r="BX107" s="31"/>
      <c r="BY107" s="31"/>
      <c r="BZ107" s="31"/>
      <c r="CA107" s="31"/>
      <c r="CB107" s="31"/>
      <c r="CC107" s="31"/>
      <c r="CD107" s="31"/>
      <c r="CE107" s="31"/>
      <c r="CF107" s="31"/>
      <c r="CG107" s="31"/>
      <c r="CH107" s="31"/>
      <c r="CI107" s="31"/>
      <c r="CJ107" s="31"/>
      <c r="CK107" s="31"/>
      <c r="CL107" s="31"/>
      <c r="CM107" s="31"/>
      <c r="CN107" s="31"/>
      <c r="CO107" s="31"/>
      <c r="CP107" s="31"/>
      <c r="CQ107" s="31"/>
      <c r="CR107" s="31"/>
      <c r="CS107" s="31"/>
      <c r="CT107" s="31"/>
      <c r="CU107" s="31"/>
      <c r="CV107" s="31"/>
      <c r="CW107" s="31"/>
      <c r="CX107" s="31"/>
      <c r="CY107" s="31"/>
      <c r="CZ107" s="31"/>
      <c r="DA107" s="31"/>
      <c r="DB107" s="31"/>
      <c r="DC107" s="31"/>
      <c r="DD107" s="31"/>
      <c r="DE107" s="31"/>
      <c r="DF107" s="31"/>
      <c r="DG107" s="31"/>
      <c r="DH107" s="31"/>
      <c r="DI107" s="31"/>
      <c r="DJ107" s="31"/>
      <c r="DK107" s="122"/>
      <c r="DL107" s="122"/>
      <c r="DM107" s="122"/>
      <c r="DN107" s="122"/>
      <c r="DO107" s="122"/>
      <c r="DP107" s="122"/>
      <c r="DQ107" s="122"/>
      <c r="DR107" s="122"/>
      <c r="DS107" s="122"/>
      <c r="DT107" s="122"/>
      <c r="DU107" s="122"/>
      <c r="DV107" s="122"/>
      <c r="DW107" s="122"/>
      <c r="DX107" s="122"/>
      <c r="DY107" s="122"/>
      <c r="DZ107" s="122"/>
      <c r="EA107" s="122"/>
      <c r="EB107" s="122"/>
      <c r="EC107" s="122"/>
      <c r="ED107" s="122"/>
      <c r="EE107" s="122"/>
      <c r="EF107" s="122"/>
      <c r="EG107" s="122"/>
      <c r="EH107" s="122"/>
      <c r="EI107" s="122"/>
      <c r="EJ107" s="122"/>
    </row>
    <row r="108" s="11" customFormat="1" ht="18" customHeight="1" spans="1:1024 1025:16380">
      <c r="A108" s="77"/>
      <c r="B108" s="31" t="s">
        <v>200</v>
      </c>
      <c r="C108" s="67"/>
      <c r="D108" s="67"/>
      <c r="E108" s="67"/>
      <c r="F108" s="67"/>
      <c r="G108" s="70"/>
      <c r="H108" s="67"/>
      <c r="I108" s="67"/>
      <c r="J108" s="67">
        <v>473.519</v>
      </c>
      <c r="K108" s="67">
        <v>25</v>
      </c>
      <c r="L108" s="67">
        <v>5.48</v>
      </c>
      <c r="M108" s="79">
        <f t="shared" si="136"/>
        <v>468.039</v>
      </c>
      <c r="N108" s="31"/>
      <c r="O108" s="31"/>
      <c r="P108" s="31"/>
      <c r="Q108" s="31"/>
      <c r="R108" s="31"/>
      <c r="S108" s="31"/>
      <c r="T108" s="31"/>
      <c r="U108" s="31"/>
      <c r="V108" s="31"/>
      <c r="W108" s="31"/>
      <c r="X108" s="31"/>
      <c r="Y108" s="122"/>
      <c r="Z108" s="122"/>
      <c r="AA108" s="122"/>
      <c r="AB108" s="122"/>
      <c r="AC108" s="122"/>
      <c r="AD108" s="122"/>
      <c r="AE108" s="122"/>
      <c r="AF108" s="122"/>
      <c r="AG108" s="122"/>
      <c r="AH108" s="122"/>
      <c r="AI108" s="122"/>
      <c r="AJ108" s="122"/>
      <c r="AK108" s="122"/>
      <c r="AL108" s="31"/>
      <c r="AM108" s="31"/>
      <c r="AN108" s="31"/>
      <c r="AO108" s="31"/>
      <c r="AP108" s="31"/>
      <c r="AQ108" s="31"/>
      <c r="AR108" s="31"/>
      <c r="AS108" s="31"/>
      <c r="AT108" s="31"/>
      <c r="AU108" s="31"/>
      <c r="AV108" s="31"/>
      <c r="AW108" s="31"/>
      <c r="AX108" s="31"/>
      <c r="AY108" s="31"/>
      <c r="AZ108" s="31"/>
      <c r="BA108" s="31"/>
      <c r="BB108" s="31"/>
      <c r="BC108" s="31"/>
      <c r="BD108" s="31"/>
      <c r="BE108" s="31"/>
      <c r="BF108" s="72"/>
      <c r="BG108" s="72"/>
      <c r="BH108" s="72"/>
      <c r="BI108" s="31"/>
      <c r="BJ108" s="31"/>
      <c r="BK108" s="31"/>
      <c r="BL108" s="31"/>
      <c r="BM108" s="31"/>
      <c r="BN108" s="31"/>
      <c r="BO108" s="31"/>
      <c r="BP108" s="31"/>
      <c r="BQ108" s="31"/>
      <c r="BR108" s="31"/>
      <c r="BS108" s="31"/>
      <c r="BT108" s="31"/>
      <c r="BU108" s="31"/>
      <c r="BV108" s="28"/>
      <c r="BW108" s="28"/>
      <c r="BX108" s="31"/>
      <c r="BY108" s="31"/>
      <c r="BZ108" s="31"/>
      <c r="CA108" s="31"/>
      <c r="CB108" s="31"/>
      <c r="CC108" s="31"/>
      <c r="CD108" s="31"/>
      <c r="CE108" s="31"/>
      <c r="CF108" s="31"/>
      <c r="CG108" s="31"/>
      <c r="CH108" s="31"/>
      <c r="CI108" s="31"/>
      <c r="CJ108" s="31"/>
      <c r="CK108" s="31"/>
      <c r="CL108" s="31"/>
      <c r="CM108" s="31"/>
      <c r="CN108" s="31"/>
      <c r="CO108" s="31"/>
      <c r="CP108" s="31"/>
      <c r="CQ108" s="31"/>
      <c r="CR108" s="31"/>
      <c r="CS108" s="31"/>
      <c r="CT108" s="31"/>
      <c r="CU108" s="31"/>
      <c r="CV108" s="31"/>
      <c r="CW108" s="31"/>
      <c r="CX108" s="31"/>
      <c r="CY108" s="31"/>
      <c r="CZ108" s="31"/>
      <c r="DA108" s="31"/>
      <c r="DB108" s="31"/>
      <c r="DC108" s="31"/>
      <c r="DD108" s="31"/>
      <c r="DE108" s="31"/>
      <c r="DF108" s="31"/>
      <c r="DG108" s="31"/>
      <c r="DH108" s="31"/>
      <c r="DI108" s="31"/>
      <c r="DJ108" s="31"/>
      <c r="DK108" s="122"/>
      <c r="DL108" s="122"/>
      <c r="DM108" s="122"/>
      <c r="DN108" s="122"/>
      <c r="DO108" s="122"/>
      <c r="DP108" s="122"/>
      <c r="DQ108" s="122"/>
      <c r="DR108" s="122"/>
      <c r="DS108" s="122"/>
      <c r="DT108" s="122"/>
      <c r="DU108" s="122"/>
      <c r="DV108" s="122"/>
      <c r="DW108" s="122"/>
      <c r="DX108" s="122"/>
      <c r="DY108" s="122"/>
      <c r="DZ108" s="122"/>
      <c r="EA108" s="122"/>
      <c r="EB108" s="122"/>
      <c r="EC108" s="122"/>
      <c r="ED108" s="122"/>
      <c r="EE108" s="122"/>
      <c r="EF108" s="122"/>
      <c r="EG108" s="122"/>
      <c r="EH108" s="122"/>
      <c r="EI108" s="122"/>
      <c r="EJ108" s="122"/>
    </row>
    <row r="109" s="11" customFormat="1" ht="18" customHeight="1" spans="1:1024 1025:16380">
      <c r="A109" s="77"/>
      <c r="B109" s="31" t="s">
        <v>259</v>
      </c>
      <c r="C109" s="67"/>
      <c r="D109" s="67"/>
      <c r="E109" s="67"/>
      <c r="F109" s="67"/>
      <c r="G109" s="70"/>
      <c r="H109" s="67"/>
      <c r="I109" s="67"/>
      <c r="J109" s="67">
        <v>473.519</v>
      </c>
      <c r="K109" s="67">
        <v>25</v>
      </c>
      <c r="L109" s="67">
        <v>5.2</v>
      </c>
      <c r="M109" s="79">
        <f t="shared" si="136"/>
        <v>468.319</v>
      </c>
      <c r="N109" s="31"/>
      <c r="O109" s="31"/>
      <c r="P109" s="31"/>
      <c r="Q109" s="31"/>
      <c r="R109" s="31"/>
      <c r="S109" s="31"/>
      <c r="T109" s="31"/>
      <c r="U109" s="31"/>
      <c r="V109" s="31"/>
      <c r="W109" s="31"/>
      <c r="X109" s="31"/>
      <c r="Y109" s="31"/>
      <c r="Z109" s="31"/>
      <c r="AA109" s="31"/>
      <c r="AB109" s="31"/>
      <c r="AC109" s="31"/>
      <c r="AD109" s="31"/>
      <c r="AE109" s="31"/>
      <c r="AF109" s="31"/>
      <c r="AG109" s="31"/>
      <c r="AH109" s="31"/>
      <c r="AI109" s="31"/>
      <c r="AJ109" s="31"/>
      <c r="AK109" s="31"/>
      <c r="AL109" s="31"/>
      <c r="AM109" s="31"/>
      <c r="AN109" s="31"/>
      <c r="AO109" s="31"/>
      <c r="AP109" s="31"/>
      <c r="AQ109" s="31"/>
      <c r="AR109" s="31"/>
      <c r="AS109" s="31"/>
      <c r="AT109" s="31"/>
      <c r="AU109" s="31"/>
      <c r="AV109" s="31"/>
      <c r="AW109" s="31"/>
      <c r="AX109" s="31"/>
      <c r="AY109" s="31"/>
      <c r="AZ109" s="31"/>
      <c r="BA109" s="31"/>
      <c r="BB109" s="31"/>
      <c r="BC109" s="31"/>
      <c r="BD109" s="31"/>
      <c r="BE109" s="31"/>
      <c r="BF109" s="72"/>
      <c r="BG109" s="72"/>
      <c r="BH109" s="72"/>
      <c r="BI109" s="31"/>
      <c r="BJ109" s="31"/>
      <c r="BK109" s="31"/>
      <c r="BL109" s="31"/>
      <c r="BM109" s="31"/>
      <c r="BN109" s="31"/>
      <c r="BO109" s="31"/>
      <c r="BP109" s="31"/>
      <c r="BQ109" s="31"/>
      <c r="BR109" s="31"/>
      <c r="BS109" s="31"/>
      <c r="BT109" s="31"/>
      <c r="BU109" s="31"/>
      <c r="BV109" s="28"/>
      <c r="BW109" s="28"/>
      <c r="BX109" s="31"/>
      <c r="BY109" s="31"/>
      <c r="BZ109" s="31"/>
      <c r="CA109" s="31"/>
      <c r="CB109" s="31"/>
      <c r="CC109" s="31"/>
      <c r="CD109" s="31"/>
      <c r="CE109" s="31"/>
      <c r="CF109" s="31"/>
      <c r="CG109" s="31"/>
      <c r="CH109" s="31"/>
      <c r="CI109" s="31"/>
      <c r="CJ109" s="31"/>
      <c r="CK109" s="31"/>
      <c r="CL109" s="31"/>
      <c r="CM109" s="31"/>
      <c r="CN109" s="31"/>
      <c r="CO109" s="31"/>
      <c r="CP109" s="31"/>
      <c r="CQ109" s="31"/>
      <c r="CR109" s="31"/>
      <c r="CS109" s="31"/>
      <c r="CT109" s="31"/>
      <c r="CU109" s="31"/>
      <c r="CV109" s="31"/>
      <c r="CW109" s="31"/>
      <c r="CX109" s="31"/>
      <c r="CY109" s="31"/>
      <c r="CZ109" s="31"/>
      <c r="DA109" s="31"/>
      <c r="DB109" s="31"/>
      <c r="DC109" s="31"/>
      <c r="DD109" s="31"/>
      <c r="DE109" s="31"/>
      <c r="DF109" s="31"/>
      <c r="DG109" s="31"/>
      <c r="DH109" s="31"/>
      <c r="DI109" s="31"/>
      <c r="DJ109" s="31"/>
      <c r="DK109" s="122"/>
      <c r="DL109" s="122"/>
      <c r="DM109" s="122"/>
      <c r="DN109" s="122"/>
      <c r="DO109" s="122"/>
      <c r="DP109" s="122"/>
      <c r="DQ109" s="122"/>
      <c r="DR109" s="122"/>
      <c r="DS109" s="122"/>
      <c r="DT109" s="122"/>
      <c r="DU109" s="122"/>
      <c r="DV109" s="122"/>
      <c r="DW109" s="122"/>
      <c r="DX109" s="122"/>
      <c r="DY109" s="122"/>
      <c r="DZ109" s="122"/>
      <c r="EA109" s="122"/>
      <c r="EB109" s="122"/>
      <c r="EC109" s="122"/>
      <c r="ED109" s="122"/>
      <c r="EE109" s="122"/>
      <c r="EF109" s="122"/>
      <c r="EG109" s="122"/>
      <c r="EH109" s="122"/>
      <c r="EI109" s="122"/>
      <c r="EJ109" s="122"/>
    </row>
    <row r="110" s="11" customFormat="1" ht="18" customHeight="1" spans="1:1024 1025:16380">
      <c r="A110" s="77"/>
      <c r="B110" s="31" t="s">
        <v>205</v>
      </c>
      <c r="C110" s="67"/>
      <c r="D110" s="67"/>
      <c r="E110" s="67"/>
      <c r="F110" s="67"/>
      <c r="G110" s="70"/>
      <c r="H110" s="67"/>
      <c r="I110" s="67"/>
      <c r="J110" s="67">
        <v>473.519</v>
      </c>
      <c r="K110" s="67">
        <v>25</v>
      </c>
      <c r="L110" s="67">
        <v>4.21</v>
      </c>
      <c r="M110" s="79">
        <f t="shared" si="136"/>
        <v>469.309</v>
      </c>
      <c r="N110" s="31"/>
      <c r="O110" s="31"/>
      <c r="P110" s="31"/>
      <c r="Q110" s="31"/>
      <c r="R110" s="31"/>
      <c r="S110" s="31"/>
      <c r="T110" s="31"/>
      <c r="U110" s="31"/>
      <c r="V110" s="31"/>
      <c r="W110" s="31"/>
      <c r="X110" s="31"/>
      <c r="Y110" s="31"/>
      <c r="Z110" s="31"/>
      <c r="AA110" s="31"/>
      <c r="AB110" s="31"/>
      <c r="AC110" s="31"/>
      <c r="AD110" s="31"/>
      <c r="AE110" s="31"/>
      <c r="AF110" s="31"/>
      <c r="AG110" s="31"/>
      <c r="AH110" s="31"/>
      <c r="AI110" s="31"/>
      <c r="AJ110" s="31"/>
      <c r="AK110" s="31"/>
      <c r="AL110" s="122"/>
      <c r="AM110" s="122"/>
      <c r="AN110" s="122"/>
      <c r="AO110" s="122"/>
      <c r="AP110" s="122"/>
      <c r="AQ110" s="122"/>
      <c r="AR110" s="122"/>
      <c r="AS110" s="122"/>
      <c r="AT110" s="122"/>
      <c r="AU110" s="122"/>
      <c r="AV110" s="122"/>
      <c r="AW110" s="122"/>
      <c r="AX110" s="122"/>
      <c r="AY110" s="122"/>
      <c r="AZ110" s="122"/>
      <c r="BA110" s="122"/>
      <c r="BB110" s="122"/>
      <c r="BC110" s="122"/>
      <c r="BD110" s="122"/>
      <c r="BE110" s="122"/>
      <c r="BF110" s="122"/>
      <c r="BG110" s="132"/>
      <c r="BH110" s="122"/>
      <c r="BI110" s="122"/>
      <c r="BJ110" s="122"/>
      <c r="BK110" s="122"/>
      <c r="BL110" s="122"/>
      <c r="BM110" s="122"/>
      <c r="BN110" s="122"/>
      <c r="BO110" s="122"/>
      <c r="BP110" s="122"/>
      <c r="BQ110" s="122"/>
      <c r="BR110" s="122"/>
      <c r="BS110" s="122"/>
      <c r="BT110" s="122"/>
      <c r="BU110" s="122"/>
      <c r="BV110" s="132"/>
      <c r="BW110" s="132"/>
      <c r="BX110" s="122"/>
      <c r="BY110" s="122"/>
      <c r="BZ110" s="122"/>
      <c r="CA110" s="122"/>
      <c r="CB110" s="122"/>
      <c r="CC110" s="122"/>
      <c r="CD110" s="122"/>
      <c r="CE110" s="122"/>
      <c r="CF110" s="122"/>
      <c r="CG110" s="122"/>
      <c r="CH110" s="122"/>
      <c r="CI110" s="122"/>
      <c r="CJ110" s="122"/>
      <c r="CK110" s="122"/>
      <c r="CL110" s="31"/>
      <c r="CM110" s="122"/>
      <c r="CN110" s="122"/>
      <c r="CO110" s="122"/>
      <c r="CP110" s="122"/>
      <c r="CQ110" s="122"/>
      <c r="CR110" s="122"/>
      <c r="CS110" s="122"/>
      <c r="CT110" s="122"/>
      <c r="CU110" s="122"/>
      <c r="CV110" s="122"/>
      <c r="CW110" s="122"/>
      <c r="CX110" s="122"/>
      <c r="CY110" s="122"/>
      <c r="CZ110" s="122"/>
      <c r="DA110" s="122"/>
      <c r="DB110" s="122"/>
      <c r="DC110" s="122"/>
      <c r="DD110" s="122"/>
      <c r="DE110" s="122"/>
      <c r="DF110" s="122"/>
      <c r="DG110" s="122"/>
      <c r="DH110" s="122"/>
      <c r="DI110" s="122"/>
      <c r="DJ110" s="122"/>
      <c r="DK110" s="122"/>
      <c r="DL110" s="122"/>
      <c r="DM110" s="122"/>
      <c r="DN110" s="122"/>
      <c r="DO110" s="122"/>
      <c r="DP110" s="122"/>
      <c r="DQ110" s="122"/>
      <c r="DR110" s="122"/>
      <c r="DS110" s="122"/>
      <c r="DT110" s="122"/>
      <c r="DU110" s="122"/>
      <c r="DV110" s="122"/>
      <c r="DW110" s="122"/>
      <c r="DX110" s="122"/>
      <c r="DY110" s="122"/>
      <c r="DZ110" s="122"/>
      <c r="EA110" s="122"/>
      <c r="EB110" s="122"/>
      <c r="EC110" s="122"/>
      <c r="ED110" s="122"/>
      <c r="EE110" s="122"/>
      <c r="EF110" s="122"/>
      <c r="EG110" s="122"/>
      <c r="EH110" s="122"/>
      <c r="EI110" s="122"/>
      <c r="EJ110" s="122"/>
    </row>
    <row r="111" s="11" customFormat="1" ht="18" customHeight="1" spans="1:1024 1025:16380">
      <c r="A111" s="89"/>
      <c r="B111" s="31" t="s">
        <v>226</v>
      </c>
      <c r="C111" s="67"/>
      <c r="D111" s="67"/>
      <c r="E111" s="67"/>
      <c r="F111" s="67"/>
      <c r="G111" s="70"/>
      <c r="H111" s="67"/>
      <c r="I111" s="67"/>
      <c r="J111" s="67">
        <v>473.519</v>
      </c>
      <c r="K111" s="67">
        <v>25</v>
      </c>
      <c r="L111" s="67"/>
      <c r="M111" s="79">
        <f t="shared" si="136"/>
        <v>473.519</v>
      </c>
      <c r="N111" s="31"/>
      <c r="O111" s="31"/>
      <c r="P111" s="31"/>
      <c r="Q111" s="31"/>
      <c r="R111" s="31"/>
      <c r="S111" s="31"/>
      <c r="T111" s="31"/>
      <c r="U111" s="31"/>
      <c r="V111" s="31"/>
      <c r="W111" s="31"/>
      <c r="X111" s="31"/>
      <c r="Y111" s="31"/>
      <c r="Z111" s="31"/>
      <c r="AA111" s="31"/>
      <c r="AB111" s="31"/>
      <c r="AC111" s="31"/>
      <c r="AD111" s="31"/>
      <c r="AE111" s="31"/>
      <c r="AF111" s="31"/>
      <c r="AG111" s="31"/>
      <c r="AH111" s="31"/>
      <c r="AI111" s="31"/>
      <c r="AJ111" s="31"/>
      <c r="AK111" s="31"/>
      <c r="AL111" s="31"/>
      <c r="AM111" s="31"/>
      <c r="AN111" s="31"/>
      <c r="AO111" s="31"/>
      <c r="AP111" s="31"/>
      <c r="AQ111" s="31"/>
      <c r="AR111" s="31"/>
      <c r="AS111" s="31"/>
      <c r="AT111" s="31"/>
      <c r="AU111" s="31"/>
      <c r="AV111" s="31"/>
      <c r="AW111" s="31"/>
      <c r="AX111" s="31"/>
      <c r="AY111" s="31"/>
      <c r="AZ111" s="31"/>
      <c r="BA111" s="31"/>
      <c r="BB111" s="31"/>
      <c r="BC111" s="31"/>
      <c r="BD111" s="31"/>
      <c r="BE111" s="31"/>
      <c r="BF111" s="31"/>
      <c r="BG111" s="28"/>
      <c r="BH111" s="31"/>
      <c r="BI111" s="31"/>
      <c r="BJ111" s="31"/>
      <c r="BK111" s="31"/>
      <c r="BL111" s="31"/>
      <c r="BM111" s="31"/>
      <c r="BN111" s="31"/>
      <c r="BO111" s="31"/>
      <c r="BP111" s="31"/>
      <c r="BQ111" s="31"/>
      <c r="BR111" s="31"/>
      <c r="BS111" s="31"/>
      <c r="BT111" s="31"/>
      <c r="BU111" s="31"/>
      <c r="BV111" s="28"/>
      <c r="BW111" s="28"/>
      <c r="BX111" s="31"/>
      <c r="BY111" s="31"/>
      <c r="BZ111" s="31"/>
      <c r="CA111" s="31"/>
      <c r="CB111" s="117"/>
      <c r="CC111" s="23"/>
      <c r="CD111" s="23"/>
      <c r="CE111" s="31"/>
      <c r="CF111" s="31"/>
      <c r="CG111" s="31"/>
      <c r="CH111" s="31"/>
      <c r="CI111" s="31"/>
      <c r="CJ111" s="31"/>
      <c r="CK111" s="31"/>
      <c r="CL111" s="31"/>
      <c r="CM111" s="31"/>
      <c r="CN111" s="31"/>
      <c r="CO111" s="31"/>
      <c r="CP111" s="31"/>
      <c r="CQ111" s="31"/>
      <c r="CR111" s="31"/>
      <c r="CS111" s="31"/>
      <c r="CT111" s="31"/>
      <c r="CU111" s="31"/>
      <c r="CV111" s="31"/>
      <c r="CW111" s="31"/>
      <c r="CX111" s="31"/>
      <c r="CY111" s="31"/>
      <c r="CZ111" s="31"/>
      <c r="DA111" s="31"/>
      <c r="DB111" s="31"/>
      <c r="DC111" s="31"/>
      <c r="DD111" s="31"/>
      <c r="DE111" s="31"/>
      <c r="DF111" s="31"/>
      <c r="DG111" s="31"/>
      <c r="DH111" s="31"/>
      <c r="DI111" s="31"/>
      <c r="DJ111" s="71"/>
      <c r="DK111" s="122"/>
      <c r="DL111" s="122"/>
      <c r="DM111" s="122"/>
      <c r="DN111" s="122"/>
      <c r="DO111" s="122"/>
      <c r="DP111" s="122"/>
      <c r="DQ111" s="122"/>
      <c r="DR111" s="122"/>
      <c r="DS111" s="122"/>
      <c r="DT111" s="122"/>
      <c r="DU111" s="122"/>
      <c r="DV111" s="122"/>
      <c r="DW111" s="122"/>
      <c r="DX111" s="122"/>
      <c r="DY111" s="122"/>
      <c r="DZ111" s="122"/>
      <c r="EA111" s="122"/>
      <c r="EB111" s="122"/>
      <c r="EC111" s="122"/>
      <c r="ED111" s="122"/>
      <c r="EE111" s="122"/>
      <c r="EF111" s="122"/>
      <c r="EG111" s="122"/>
      <c r="EH111" s="122"/>
      <c r="EI111" s="122"/>
      <c r="EJ111" s="122"/>
    </row>
    <row r="112" s="11" customFormat="1" ht="18" customHeight="1" spans="1:1024 1025:16380">
      <c r="A112" s="66">
        <v>307</v>
      </c>
      <c r="B112" s="31" t="s">
        <v>194</v>
      </c>
      <c r="C112" s="67" t="s">
        <v>357</v>
      </c>
      <c r="D112" s="67" t="s">
        <v>358</v>
      </c>
      <c r="E112" s="67">
        <v>87.552957</v>
      </c>
      <c r="F112" s="67">
        <v>44.161022</v>
      </c>
      <c r="G112" s="70"/>
      <c r="H112" s="67"/>
      <c r="I112" s="67"/>
      <c r="J112" s="133" t="s">
        <v>359</v>
      </c>
      <c r="K112" s="67">
        <v>109.7</v>
      </c>
      <c r="L112" s="67">
        <v>20.22</v>
      </c>
      <c r="M112" s="79">
        <f t="shared" si="136"/>
        <v>453.299</v>
      </c>
      <c r="N112" s="122"/>
      <c r="O112" s="122"/>
      <c r="P112" s="122"/>
      <c r="Q112" s="122"/>
      <c r="R112" s="122"/>
      <c r="S112" s="122"/>
      <c r="T112" s="122"/>
      <c r="U112" s="122"/>
      <c r="V112" s="122"/>
      <c r="W112" s="122"/>
      <c r="X112" s="122"/>
      <c r="Y112" s="122"/>
      <c r="Z112" s="122"/>
      <c r="AA112" s="122"/>
      <c r="AB112" s="122"/>
      <c r="AC112" s="122"/>
      <c r="AD112" s="122"/>
      <c r="AE112" s="122"/>
      <c r="AF112" s="122"/>
      <c r="AG112" s="122"/>
      <c r="AH112" s="122"/>
      <c r="AI112" s="122"/>
      <c r="AJ112" s="122"/>
      <c r="AK112" s="122"/>
      <c r="AL112" s="122"/>
      <c r="AM112" s="122"/>
      <c r="AN112" s="122"/>
      <c r="AO112" s="122"/>
      <c r="AP112" s="122"/>
      <c r="AQ112" s="122"/>
      <c r="AR112" s="122"/>
      <c r="AS112" s="122"/>
      <c r="AT112" s="122"/>
      <c r="AU112" s="122"/>
      <c r="AV112" s="122"/>
      <c r="AW112" s="122"/>
      <c r="AX112" s="122"/>
      <c r="AY112" s="122"/>
      <c r="AZ112" s="122"/>
      <c r="BA112" s="122"/>
      <c r="BB112" s="122"/>
      <c r="BC112" s="122"/>
      <c r="BD112" s="122"/>
      <c r="BE112" s="122"/>
      <c r="BF112" s="79"/>
      <c r="BG112" s="79"/>
      <c r="BH112" s="79"/>
      <c r="BI112" s="122"/>
      <c r="BJ112" s="122"/>
      <c r="BK112" s="122"/>
      <c r="BL112" s="122"/>
      <c r="BM112" s="122"/>
      <c r="BN112" s="122"/>
      <c r="BO112" s="122"/>
      <c r="BP112" s="122"/>
      <c r="BQ112" s="122"/>
      <c r="BR112" s="122"/>
      <c r="BS112" s="122"/>
      <c r="BT112" s="122"/>
      <c r="BU112" s="122"/>
      <c r="BV112" s="132"/>
      <c r="BW112" s="132"/>
      <c r="BX112" s="122"/>
      <c r="BY112" s="122"/>
      <c r="BZ112" s="122"/>
      <c r="CA112" s="122"/>
      <c r="CB112" s="122"/>
      <c r="CC112" s="122"/>
      <c r="CD112" s="122"/>
      <c r="CE112" s="122"/>
      <c r="CF112" s="122"/>
      <c r="CG112" s="122"/>
      <c r="CH112" s="122"/>
      <c r="CI112" s="122"/>
      <c r="CJ112" s="122"/>
      <c r="CK112" s="122"/>
      <c r="CL112" s="31"/>
      <c r="CM112" s="122"/>
      <c r="CN112" s="122"/>
      <c r="CO112" s="122"/>
      <c r="CP112" s="122"/>
      <c r="CQ112" s="122"/>
      <c r="CR112" s="122"/>
      <c r="CS112" s="122"/>
      <c r="CT112" s="122"/>
      <c r="CU112" s="122"/>
      <c r="CV112" s="122"/>
      <c r="CW112" s="122"/>
      <c r="CX112" s="122"/>
      <c r="CY112" s="122"/>
      <c r="CZ112" s="122"/>
      <c r="DA112" s="122"/>
      <c r="DB112" s="122"/>
      <c r="DC112" s="122"/>
      <c r="DD112" s="122"/>
      <c r="DE112" s="122"/>
      <c r="DF112" s="122"/>
      <c r="DG112" s="122"/>
      <c r="DH112" s="122"/>
      <c r="DI112" s="122"/>
      <c r="DJ112" s="122"/>
      <c r="DK112" s="122"/>
      <c r="DL112" s="122"/>
      <c r="DM112" s="122"/>
      <c r="DN112" s="122"/>
      <c r="DO112" s="122"/>
      <c r="DP112" s="122"/>
      <c r="DQ112" s="122"/>
      <c r="DR112" s="122"/>
      <c r="DS112" s="122"/>
      <c r="DT112" s="122"/>
      <c r="DU112" s="122"/>
      <c r="DV112" s="122"/>
      <c r="DW112" s="122"/>
      <c r="DX112" s="122"/>
      <c r="DY112" s="122"/>
      <c r="DZ112" s="122"/>
      <c r="EA112" s="122"/>
      <c r="EB112" s="122"/>
      <c r="EC112" s="122"/>
      <c r="ED112" s="122"/>
      <c r="EE112" s="122"/>
      <c r="EF112" s="122"/>
      <c r="EG112" s="122"/>
      <c r="EH112" s="122"/>
      <c r="EI112" s="122"/>
      <c r="EJ112" s="122"/>
    </row>
    <row r="113" s="11" customFormat="1" ht="18" customHeight="1" spans="1:140">
      <c r="A113" s="77"/>
      <c r="B113" s="31" t="s">
        <v>196</v>
      </c>
      <c r="C113" s="67"/>
      <c r="D113" s="67"/>
      <c r="E113" s="67"/>
      <c r="F113" s="67"/>
      <c r="G113" s="70"/>
      <c r="H113" s="67"/>
      <c r="I113" s="67"/>
      <c r="J113" s="133" t="s">
        <v>359</v>
      </c>
      <c r="K113" s="67">
        <v>109.7</v>
      </c>
      <c r="L113" s="67">
        <v>13.4</v>
      </c>
      <c r="M113" s="79">
        <f t="shared" si="136"/>
        <v>460.119</v>
      </c>
      <c r="N113" s="31"/>
      <c r="O113" s="31"/>
      <c r="P113" s="31"/>
      <c r="Q113" s="31"/>
      <c r="R113" s="31"/>
      <c r="S113" s="31"/>
      <c r="T113" s="31"/>
      <c r="U113" s="31"/>
      <c r="V113" s="31"/>
      <c r="W113" s="31"/>
      <c r="X113" s="31"/>
      <c r="Y113" s="31"/>
      <c r="Z113" s="31"/>
      <c r="AA113" s="31"/>
      <c r="AB113" s="31"/>
      <c r="AC113" s="31"/>
      <c r="AD113" s="31"/>
      <c r="AE113" s="31"/>
      <c r="AF113" s="31"/>
      <c r="AG113" s="31"/>
      <c r="AH113" s="31"/>
      <c r="AI113" s="31"/>
      <c r="AJ113" s="31"/>
      <c r="AK113" s="31"/>
      <c r="AL113" s="31"/>
      <c r="AM113" s="31"/>
      <c r="AN113" s="31"/>
      <c r="AO113" s="31"/>
      <c r="AP113" s="31"/>
      <c r="AQ113" s="31"/>
      <c r="AR113" s="31"/>
      <c r="AS113" s="31"/>
      <c r="AT113" s="31"/>
      <c r="AU113" s="31"/>
      <c r="AV113" s="31"/>
      <c r="AW113" s="31"/>
      <c r="AX113" s="31"/>
      <c r="AY113" s="31"/>
      <c r="AZ113" s="31"/>
      <c r="BA113" s="31"/>
      <c r="BB113" s="31"/>
      <c r="BC113" s="31"/>
      <c r="BD113" s="31"/>
      <c r="BE113" s="31"/>
      <c r="BF113" s="79"/>
      <c r="BG113" s="79"/>
      <c r="BH113" s="79"/>
      <c r="BI113" s="31"/>
      <c r="BJ113" s="31"/>
      <c r="BK113" s="31"/>
      <c r="BL113" s="31"/>
      <c r="BM113" s="31"/>
      <c r="BN113" s="31"/>
      <c r="BO113" s="31"/>
      <c r="BP113" s="31"/>
      <c r="BQ113" s="31"/>
      <c r="BR113" s="31"/>
      <c r="BS113" s="31"/>
      <c r="BT113" s="31"/>
      <c r="BU113" s="31"/>
      <c r="BV113" s="28"/>
      <c r="BW113" s="28"/>
      <c r="BX113" s="31"/>
      <c r="BY113" s="31"/>
      <c r="BZ113" s="31"/>
      <c r="CA113" s="31"/>
      <c r="CB113" s="31"/>
      <c r="CC113" s="31"/>
      <c r="CD113" s="31"/>
      <c r="CE113" s="31"/>
      <c r="CF113" s="31"/>
      <c r="CG113" s="31"/>
      <c r="CH113" s="31"/>
      <c r="CI113" s="31"/>
      <c r="CJ113" s="31"/>
      <c r="CK113" s="31"/>
      <c r="CL113" s="31"/>
      <c r="CM113" s="31"/>
      <c r="CN113" s="31"/>
      <c r="CO113" s="31"/>
      <c r="CP113" s="31"/>
      <c r="CQ113" s="31"/>
      <c r="CR113" s="31"/>
      <c r="CS113" s="31"/>
      <c r="CT113" s="31"/>
      <c r="CU113" s="31"/>
      <c r="CV113" s="31"/>
      <c r="CW113" s="31"/>
      <c r="CX113" s="31"/>
      <c r="CY113" s="31"/>
      <c r="CZ113" s="31"/>
      <c r="DA113" s="31"/>
      <c r="DB113" s="31"/>
      <c r="DC113" s="31"/>
      <c r="DD113" s="31"/>
      <c r="DE113" s="31"/>
      <c r="DF113" s="31"/>
      <c r="DG113" s="31"/>
      <c r="DH113" s="31"/>
      <c r="DI113" s="31"/>
      <c r="DJ113" s="31"/>
      <c r="DK113" s="122"/>
      <c r="DL113" s="122"/>
      <c r="DM113" s="122"/>
      <c r="DN113" s="122"/>
      <c r="DO113" s="122"/>
      <c r="DP113" s="122"/>
      <c r="DQ113" s="122"/>
      <c r="DR113" s="122"/>
      <c r="DS113" s="122"/>
      <c r="DT113" s="122"/>
      <c r="DU113" s="122"/>
      <c r="DV113" s="122"/>
      <c r="DW113" s="122"/>
      <c r="DX113" s="122"/>
      <c r="DY113" s="122"/>
      <c r="DZ113" s="122"/>
      <c r="EA113" s="122"/>
      <c r="EB113" s="122"/>
      <c r="EC113" s="122"/>
      <c r="ED113" s="122"/>
      <c r="EE113" s="122"/>
      <c r="EF113" s="122"/>
      <c r="EG113" s="122"/>
      <c r="EH113" s="122"/>
      <c r="EI113" s="122"/>
      <c r="EJ113" s="122"/>
    </row>
    <row r="114" s="11" customFormat="1" ht="18" customHeight="1" spans="1:140">
      <c r="A114" s="77"/>
      <c r="B114" s="31" t="s">
        <v>200</v>
      </c>
      <c r="C114" s="67"/>
      <c r="D114" s="67"/>
      <c r="E114" s="67"/>
      <c r="F114" s="67"/>
      <c r="G114" s="70"/>
      <c r="H114" s="67"/>
      <c r="I114" s="67"/>
      <c r="J114" s="133" t="s">
        <v>359</v>
      </c>
      <c r="K114" s="67">
        <v>109.7</v>
      </c>
      <c r="L114" s="67">
        <v>9.5</v>
      </c>
      <c r="M114" s="79">
        <f t="shared" si="136"/>
        <v>464.019</v>
      </c>
      <c r="N114" s="31"/>
      <c r="O114" s="31"/>
      <c r="P114" s="31"/>
      <c r="Q114" s="31"/>
      <c r="R114" s="31"/>
      <c r="S114" s="31"/>
      <c r="T114" s="31"/>
      <c r="U114" s="31"/>
      <c r="V114" s="31"/>
      <c r="W114" s="31"/>
      <c r="X114" s="31"/>
      <c r="Y114" s="122"/>
      <c r="Z114" s="122"/>
      <c r="AA114" s="122"/>
      <c r="AB114" s="122"/>
      <c r="AC114" s="122"/>
      <c r="AD114" s="122"/>
      <c r="AE114" s="122"/>
      <c r="AF114" s="122"/>
      <c r="AG114" s="122"/>
      <c r="AH114" s="122"/>
      <c r="AI114" s="122"/>
      <c r="AJ114" s="122"/>
      <c r="AK114" s="122"/>
      <c r="AL114" s="31"/>
      <c r="AM114" s="31"/>
      <c r="AN114" s="31"/>
      <c r="AO114" s="31"/>
      <c r="AP114" s="31"/>
      <c r="AQ114" s="31"/>
      <c r="AR114" s="31"/>
      <c r="AS114" s="31"/>
      <c r="AT114" s="31"/>
      <c r="AU114" s="31"/>
      <c r="AV114" s="31"/>
      <c r="AW114" s="31"/>
      <c r="AX114" s="31"/>
      <c r="AY114" s="31"/>
      <c r="AZ114" s="31"/>
      <c r="BA114" s="31"/>
      <c r="BB114" s="31"/>
      <c r="BC114" s="31"/>
      <c r="BD114" s="31"/>
      <c r="BE114" s="31"/>
      <c r="BF114" s="79"/>
      <c r="BG114" s="79"/>
      <c r="BH114" s="79"/>
      <c r="BI114" s="31"/>
      <c r="BJ114" s="31"/>
      <c r="BK114" s="31"/>
      <c r="BL114" s="31"/>
      <c r="BM114" s="31"/>
      <c r="BN114" s="31"/>
      <c r="BO114" s="31"/>
      <c r="BP114" s="31"/>
      <c r="BQ114" s="31"/>
      <c r="BR114" s="31"/>
      <c r="BS114" s="31"/>
      <c r="BT114" s="31"/>
      <c r="BU114" s="31"/>
      <c r="BV114" s="28"/>
      <c r="BW114" s="28"/>
      <c r="BX114" s="31"/>
      <c r="BY114" s="31"/>
      <c r="BZ114" s="31"/>
      <c r="CA114" s="31"/>
      <c r="CB114" s="31"/>
      <c r="CC114" s="31"/>
      <c r="CD114" s="31"/>
      <c r="CE114" s="31"/>
      <c r="CF114" s="31"/>
      <c r="CG114" s="31"/>
      <c r="CH114" s="31"/>
      <c r="CI114" s="31"/>
      <c r="CJ114" s="31"/>
      <c r="CK114" s="31"/>
      <c r="CL114" s="31"/>
      <c r="CM114" s="31"/>
      <c r="CN114" s="31"/>
      <c r="CO114" s="31"/>
      <c r="CP114" s="31"/>
      <c r="CQ114" s="31"/>
      <c r="CR114" s="31"/>
      <c r="CS114" s="31"/>
      <c r="CT114" s="31"/>
      <c r="CU114" s="31"/>
      <c r="CV114" s="31"/>
      <c r="CW114" s="31"/>
      <c r="CX114" s="31"/>
      <c r="CY114" s="31"/>
      <c r="CZ114" s="31"/>
      <c r="DA114" s="31"/>
      <c r="DB114" s="31"/>
      <c r="DC114" s="31"/>
      <c r="DD114" s="31"/>
      <c r="DE114" s="31"/>
      <c r="DF114" s="31"/>
      <c r="DG114" s="31"/>
      <c r="DH114" s="31"/>
      <c r="DI114" s="31"/>
      <c r="DJ114" s="31"/>
      <c r="DK114" s="122"/>
      <c r="DL114" s="122"/>
      <c r="DM114" s="122"/>
      <c r="DN114" s="122"/>
      <c r="DO114" s="122"/>
      <c r="DP114" s="122"/>
      <c r="DQ114" s="122"/>
      <c r="DR114" s="122"/>
      <c r="DS114" s="122"/>
      <c r="DT114" s="122"/>
      <c r="DU114" s="122"/>
      <c r="DV114" s="122"/>
      <c r="DW114" s="122"/>
      <c r="DX114" s="122"/>
      <c r="DY114" s="122"/>
      <c r="DZ114" s="122"/>
      <c r="EA114" s="122"/>
      <c r="EB114" s="122"/>
      <c r="EC114" s="122"/>
      <c r="ED114" s="122"/>
      <c r="EE114" s="122"/>
      <c r="EF114" s="122"/>
      <c r="EG114" s="122"/>
      <c r="EH114" s="122"/>
      <c r="EI114" s="122"/>
      <c r="EJ114" s="122"/>
    </row>
    <row r="115" s="11" customFormat="1" ht="18" customHeight="1" spans="1:140">
      <c r="A115" s="77"/>
      <c r="B115" s="31" t="s">
        <v>259</v>
      </c>
      <c r="C115" s="67"/>
      <c r="D115" s="67"/>
      <c r="E115" s="67"/>
      <c r="F115" s="67"/>
      <c r="G115" s="70"/>
      <c r="H115" s="67"/>
      <c r="I115" s="67"/>
      <c r="J115" s="133" t="s">
        <v>359</v>
      </c>
      <c r="K115" s="67">
        <v>109.7</v>
      </c>
      <c r="L115" s="67">
        <v>6.3</v>
      </c>
      <c r="M115" s="79">
        <f t="shared" si="136"/>
        <v>467.219</v>
      </c>
      <c r="N115" s="31"/>
      <c r="O115" s="31"/>
      <c r="P115" s="31"/>
      <c r="Q115" s="31"/>
      <c r="R115" s="31"/>
      <c r="S115" s="31"/>
      <c r="T115" s="31"/>
      <c r="U115" s="31"/>
      <c r="V115" s="31"/>
      <c r="W115" s="31"/>
      <c r="X115" s="31"/>
      <c r="Y115" s="31"/>
      <c r="Z115" s="31"/>
      <c r="AA115" s="31"/>
      <c r="AB115" s="31"/>
      <c r="AC115" s="31"/>
      <c r="AD115" s="31"/>
      <c r="AE115" s="31"/>
      <c r="AF115" s="31"/>
      <c r="AG115" s="31"/>
      <c r="AH115" s="31"/>
      <c r="AI115" s="31"/>
      <c r="AJ115" s="31"/>
      <c r="AK115" s="31"/>
      <c r="AL115" s="31"/>
      <c r="AM115" s="31"/>
      <c r="AN115" s="31"/>
      <c r="AO115" s="31"/>
      <c r="AP115" s="31"/>
      <c r="AQ115" s="31"/>
      <c r="AR115" s="31"/>
      <c r="AS115" s="31"/>
      <c r="AT115" s="31"/>
      <c r="AU115" s="31"/>
      <c r="AV115" s="31"/>
      <c r="AW115" s="31"/>
      <c r="AX115" s="31"/>
      <c r="AY115" s="31"/>
      <c r="AZ115" s="31"/>
      <c r="BA115" s="31"/>
      <c r="BB115" s="31"/>
      <c r="BC115" s="31"/>
      <c r="BD115" s="31"/>
      <c r="BE115" s="31"/>
      <c r="BF115" s="79"/>
      <c r="BG115" s="79"/>
      <c r="BH115" s="79"/>
      <c r="BI115" s="31"/>
      <c r="BJ115" s="31"/>
      <c r="BK115" s="31"/>
      <c r="BL115" s="31"/>
      <c r="BM115" s="31"/>
      <c r="BN115" s="31"/>
      <c r="BO115" s="31"/>
      <c r="BP115" s="31"/>
      <c r="BQ115" s="31"/>
      <c r="BR115" s="31"/>
      <c r="BS115" s="31"/>
      <c r="BT115" s="31"/>
      <c r="BU115" s="31"/>
      <c r="BV115" s="28"/>
      <c r="BW115" s="28"/>
      <c r="BX115" s="31"/>
      <c r="BY115" s="31"/>
      <c r="BZ115" s="31"/>
      <c r="CA115" s="31"/>
      <c r="CB115" s="31"/>
      <c r="CC115" s="31"/>
      <c r="CD115" s="31"/>
      <c r="CE115" s="31"/>
      <c r="CF115" s="31"/>
      <c r="CG115" s="31"/>
      <c r="CH115" s="31"/>
      <c r="CI115" s="31"/>
      <c r="CJ115" s="31"/>
      <c r="CK115" s="31"/>
      <c r="CL115" s="31"/>
      <c r="CM115" s="31"/>
      <c r="CN115" s="31"/>
      <c r="CO115" s="31"/>
      <c r="CP115" s="31"/>
      <c r="CQ115" s="31"/>
      <c r="CR115" s="31"/>
      <c r="CS115" s="31"/>
      <c r="CT115" s="31"/>
      <c r="CU115" s="31"/>
      <c r="CV115" s="31"/>
      <c r="CW115" s="31"/>
      <c r="CX115" s="31"/>
      <c r="CY115" s="31"/>
      <c r="CZ115" s="31"/>
      <c r="DA115" s="31"/>
      <c r="DB115" s="31"/>
      <c r="DC115" s="31"/>
      <c r="DD115" s="31"/>
      <c r="DE115" s="31"/>
      <c r="DF115" s="31"/>
      <c r="DG115" s="31"/>
      <c r="DH115" s="31"/>
      <c r="DI115" s="31"/>
      <c r="DJ115" s="31"/>
      <c r="DK115" s="122"/>
      <c r="DL115" s="122"/>
      <c r="DM115" s="122"/>
      <c r="DN115" s="122"/>
      <c r="DO115" s="122"/>
      <c r="DP115" s="122"/>
      <c r="DQ115" s="122"/>
      <c r="DR115" s="122"/>
      <c r="DS115" s="122"/>
      <c r="DT115" s="122"/>
      <c r="DU115" s="122"/>
      <c r="DV115" s="122"/>
      <c r="DW115" s="122"/>
      <c r="DX115" s="122"/>
      <c r="DY115" s="122"/>
      <c r="DZ115" s="122"/>
      <c r="EA115" s="122"/>
      <c r="EB115" s="122"/>
      <c r="EC115" s="122"/>
      <c r="ED115" s="122"/>
      <c r="EE115" s="122"/>
      <c r="EF115" s="122"/>
      <c r="EG115" s="122"/>
      <c r="EH115" s="122"/>
      <c r="EI115" s="122"/>
      <c r="EJ115" s="122"/>
    </row>
    <row r="116" s="11" customFormat="1" ht="18" customHeight="1" spans="1:140">
      <c r="A116" s="77"/>
      <c r="B116" s="31" t="s">
        <v>205</v>
      </c>
      <c r="C116" s="67"/>
      <c r="D116" s="67"/>
      <c r="E116" s="67"/>
      <c r="F116" s="67"/>
      <c r="G116" s="70"/>
      <c r="H116" s="67"/>
      <c r="I116" s="67"/>
      <c r="J116" s="133" t="s">
        <v>359</v>
      </c>
      <c r="K116" s="67">
        <v>109.7</v>
      </c>
      <c r="L116" s="67">
        <v>4.6</v>
      </c>
      <c r="M116" s="79">
        <f t="shared" si="136"/>
        <v>468.919</v>
      </c>
      <c r="N116" s="31"/>
      <c r="O116" s="31"/>
      <c r="P116" s="31"/>
      <c r="Q116" s="31"/>
      <c r="R116" s="31"/>
      <c r="S116" s="31"/>
      <c r="T116" s="31"/>
      <c r="U116" s="31"/>
      <c r="V116" s="31"/>
      <c r="W116" s="31"/>
      <c r="X116" s="31"/>
      <c r="Y116" s="31"/>
      <c r="Z116" s="31"/>
      <c r="AA116" s="31"/>
      <c r="AB116" s="31"/>
      <c r="AC116" s="31"/>
      <c r="AD116" s="31"/>
      <c r="AE116" s="31"/>
      <c r="AF116" s="31"/>
      <c r="AG116" s="31"/>
      <c r="AH116" s="31"/>
      <c r="AI116" s="31"/>
      <c r="AJ116" s="31"/>
      <c r="AK116" s="31"/>
      <c r="AL116" s="31"/>
      <c r="AM116" s="31"/>
      <c r="AN116" s="31"/>
      <c r="AO116" s="31"/>
      <c r="AP116" s="31"/>
      <c r="AQ116" s="31"/>
      <c r="AR116" s="31"/>
      <c r="AS116" s="31"/>
      <c r="AT116" s="31"/>
      <c r="AU116" s="31"/>
      <c r="AV116" s="31"/>
      <c r="AW116" s="31"/>
      <c r="AX116" s="31"/>
      <c r="AY116" s="31"/>
      <c r="AZ116" s="31"/>
      <c r="BA116" s="31"/>
      <c r="BB116" s="31"/>
      <c r="BC116" s="31"/>
      <c r="BD116" s="31"/>
      <c r="BE116" s="31"/>
      <c r="BF116" s="79"/>
      <c r="BG116" s="79"/>
      <c r="BH116" s="79"/>
      <c r="BI116" s="31"/>
      <c r="BJ116" s="31"/>
      <c r="BK116" s="31"/>
      <c r="BL116" s="31"/>
      <c r="BM116" s="31"/>
      <c r="BN116" s="31"/>
      <c r="BO116" s="31"/>
      <c r="BP116" s="31"/>
      <c r="BQ116" s="31"/>
      <c r="BR116" s="31"/>
      <c r="BS116" s="31"/>
      <c r="BT116" s="31"/>
      <c r="BU116" s="31"/>
      <c r="BV116" s="28"/>
      <c r="BW116" s="28"/>
      <c r="BX116" s="31"/>
      <c r="BY116" s="31"/>
      <c r="BZ116" s="31"/>
      <c r="CA116" s="31"/>
      <c r="CB116" s="31"/>
      <c r="CC116" s="31"/>
      <c r="CD116" s="31"/>
      <c r="CE116" s="31"/>
      <c r="CF116" s="31"/>
      <c r="CG116" s="31"/>
      <c r="CH116" s="31"/>
      <c r="CI116" s="31"/>
      <c r="CJ116" s="31"/>
      <c r="CK116" s="31"/>
      <c r="CL116" s="31"/>
      <c r="CM116" s="31"/>
      <c r="CN116" s="31"/>
      <c r="CO116" s="31"/>
      <c r="CP116" s="31"/>
      <c r="CQ116" s="31"/>
      <c r="CR116" s="31"/>
      <c r="CS116" s="31"/>
      <c r="CT116" s="31"/>
      <c r="CU116" s="31"/>
      <c r="CV116" s="31"/>
      <c r="CW116" s="31"/>
      <c r="CX116" s="31"/>
      <c r="CY116" s="31"/>
      <c r="CZ116" s="31"/>
      <c r="DA116" s="31"/>
      <c r="DB116" s="31"/>
      <c r="DC116" s="31"/>
      <c r="DD116" s="31"/>
      <c r="DE116" s="31"/>
      <c r="DF116" s="31"/>
      <c r="DG116" s="31"/>
      <c r="DH116" s="31"/>
      <c r="DI116" s="31"/>
      <c r="DJ116" s="31"/>
      <c r="DK116" s="122"/>
      <c r="DL116" s="122"/>
      <c r="DM116" s="122"/>
      <c r="DN116" s="122"/>
      <c r="DO116" s="122"/>
      <c r="DP116" s="122"/>
      <c r="DQ116" s="122"/>
      <c r="DR116" s="122"/>
      <c r="DS116" s="122"/>
      <c r="DT116" s="122"/>
      <c r="DU116" s="122"/>
      <c r="DV116" s="122"/>
      <c r="DW116" s="122"/>
      <c r="DX116" s="122"/>
      <c r="DY116" s="122"/>
      <c r="DZ116" s="122"/>
      <c r="EA116" s="122"/>
      <c r="EB116" s="122"/>
      <c r="EC116" s="122"/>
      <c r="ED116" s="122"/>
      <c r="EE116" s="122"/>
      <c r="EF116" s="122"/>
      <c r="EG116" s="122"/>
      <c r="EH116" s="122"/>
      <c r="EI116" s="122"/>
      <c r="EJ116" s="122"/>
    </row>
    <row r="117" s="11" customFormat="1" ht="18" customHeight="1" spans="1:140">
      <c r="A117" s="89"/>
      <c r="B117" s="31" t="s">
        <v>226</v>
      </c>
      <c r="C117" s="67"/>
      <c r="D117" s="67"/>
      <c r="E117" s="67"/>
      <c r="F117" s="67"/>
      <c r="G117" s="70"/>
      <c r="H117" s="67"/>
      <c r="I117" s="67"/>
      <c r="J117" s="133" t="s">
        <v>359</v>
      </c>
      <c r="K117" s="67">
        <v>109.7</v>
      </c>
      <c r="L117" s="67">
        <v>2.34</v>
      </c>
      <c r="M117" s="79">
        <f t="shared" si="136"/>
        <v>471.179</v>
      </c>
      <c r="N117" s="31"/>
      <c r="O117" s="31"/>
      <c r="P117" s="31"/>
      <c r="Q117" s="31"/>
      <c r="R117" s="31"/>
      <c r="S117" s="31"/>
      <c r="T117" s="31"/>
      <c r="U117" s="31"/>
      <c r="V117" s="31"/>
      <c r="W117" s="31"/>
      <c r="X117" s="31"/>
      <c r="Y117" s="31"/>
      <c r="Z117" s="31"/>
      <c r="AA117" s="31"/>
      <c r="AB117" s="31"/>
      <c r="AC117" s="31"/>
      <c r="AD117" s="31"/>
      <c r="AE117" s="31"/>
      <c r="AF117" s="31"/>
      <c r="AG117" s="31"/>
      <c r="AH117" s="31"/>
      <c r="AI117" s="31"/>
      <c r="AJ117" s="31"/>
      <c r="AK117" s="31"/>
      <c r="AL117" s="31"/>
      <c r="AM117" s="31"/>
      <c r="AN117" s="31"/>
      <c r="AO117" s="31"/>
      <c r="AP117" s="31"/>
      <c r="AQ117" s="31"/>
      <c r="AR117" s="31"/>
      <c r="AS117" s="31"/>
      <c r="AT117" s="31"/>
      <c r="AU117" s="31"/>
      <c r="AV117" s="31"/>
      <c r="AW117" s="31"/>
      <c r="AX117" s="31"/>
      <c r="AY117" s="31"/>
      <c r="AZ117" s="31"/>
      <c r="BA117" s="31"/>
      <c r="BB117" s="31"/>
      <c r="BC117" s="31"/>
      <c r="BD117" s="31"/>
      <c r="BE117" s="31"/>
      <c r="BF117" s="31"/>
      <c r="BG117" s="28"/>
      <c r="BH117" s="31"/>
      <c r="BI117" s="31"/>
      <c r="BJ117" s="31"/>
      <c r="BK117" s="31"/>
      <c r="BL117" s="31"/>
      <c r="BM117" s="31"/>
      <c r="BN117" s="31"/>
      <c r="BO117" s="31"/>
      <c r="BP117" s="31"/>
      <c r="BQ117" s="31"/>
      <c r="BR117" s="31"/>
      <c r="BS117" s="31"/>
      <c r="BT117" s="31"/>
      <c r="BU117" s="31"/>
      <c r="BV117" s="28"/>
      <c r="BW117" s="28"/>
      <c r="BX117" s="31"/>
      <c r="BY117" s="31"/>
      <c r="BZ117" s="31"/>
      <c r="CA117" s="31"/>
      <c r="CB117" s="31"/>
      <c r="CC117" s="31"/>
      <c r="CD117" s="31"/>
      <c r="CE117" s="31"/>
      <c r="CF117" s="31"/>
      <c r="CG117" s="31"/>
      <c r="CH117" s="31"/>
      <c r="CI117" s="31"/>
      <c r="CJ117" s="31"/>
      <c r="CK117" s="31"/>
      <c r="CL117" s="31"/>
      <c r="CM117" s="31"/>
      <c r="CN117" s="31"/>
      <c r="CO117" s="31"/>
      <c r="CP117" s="31"/>
      <c r="CQ117" s="31"/>
      <c r="CR117" s="31"/>
      <c r="CS117" s="31"/>
      <c r="CT117" s="31"/>
      <c r="CU117" s="31"/>
      <c r="CV117" s="31"/>
      <c r="CW117" s="31"/>
      <c r="CX117" s="31"/>
      <c r="CY117" s="31"/>
      <c r="CZ117" s="31"/>
      <c r="DA117" s="31"/>
      <c r="DB117" s="31"/>
      <c r="DC117" s="31"/>
      <c r="DD117" s="31"/>
      <c r="DE117" s="31"/>
      <c r="DF117" s="31"/>
      <c r="DG117" s="31"/>
      <c r="DH117" s="31"/>
      <c r="DI117" s="31"/>
      <c r="DJ117" s="31"/>
      <c r="DK117" s="122"/>
      <c r="DL117" s="122"/>
      <c r="DM117" s="122"/>
      <c r="DN117" s="122"/>
      <c r="DO117" s="122"/>
      <c r="DP117" s="122"/>
      <c r="DQ117" s="122"/>
      <c r="DR117" s="122"/>
      <c r="DS117" s="122"/>
      <c r="DT117" s="122"/>
      <c r="DU117" s="122"/>
      <c r="DV117" s="122"/>
      <c r="DW117" s="122"/>
      <c r="DX117" s="122"/>
      <c r="DY117" s="122"/>
      <c r="DZ117" s="122"/>
      <c r="EA117" s="122"/>
      <c r="EB117" s="122"/>
      <c r="EC117" s="122"/>
      <c r="ED117" s="122"/>
      <c r="EE117" s="122"/>
      <c r="EF117" s="122"/>
      <c r="EG117" s="122"/>
      <c r="EH117" s="122"/>
      <c r="EI117" s="122"/>
      <c r="EJ117" s="122"/>
    </row>
    <row r="118" s="11" customFormat="1" ht="18" customHeight="1" spans="1:140">
      <c r="A118" s="66">
        <v>308</v>
      </c>
      <c r="B118" s="31" t="s">
        <v>194</v>
      </c>
      <c r="C118" s="67"/>
      <c r="D118" s="67"/>
      <c r="E118" s="67"/>
      <c r="F118" s="67"/>
      <c r="G118" s="70"/>
      <c r="H118" s="67"/>
      <c r="I118" s="67"/>
      <c r="J118" s="133" t="s">
        <v>359</v>
      </c>
      <c r="K118" s="67">
        <v>65.78</v>
      </c>
      <c r="L118" s="67">
        <v>16.54</v>
      </c>
      <c r="M118" s="79">
        <f t="shared" si="136"/>
        <v>456.979</v>
      </c>
      <c r="N118" s="122"/>
      <c r="O118" s="122"/>
      <c r="P118" s="122"/>
      <c r="Q118" s="122"/>
      <c r="R118" s="122"/>
      <c r="S118" s="122"/>
      <c r="T118" s="122"/>
      <c r="U118" s="122"/>
      <c r="V118" s="122"/>
      <c r="W118" s="122"/>
      <c r="X118" s="122"/>
      <c r="Y118" s="122"/>
      <c r="Z118" s="122"/>
      <c r="AA118" s="122"/>
      <c r="AB118" s="122"/>
      <c r="AC118" s="122"/>
      <c r="AD118" s="122"/>
      <c r="AE118" s="122"/>
      <c r="AF118" s="122"/>
      <c r="AG118" s="122"/>
      <c r="AH118" s="122"/>
      <c r="AI118" s="122"/>
      <c r="AJ118" s="122"/>
      <c r="AK118" s="122"/>
      <c r="AL118" s="122"/>
      <c r="AM118" s="122"/>
      <c r="AN118" s="122"/>
      <c r="AO118" s="122"/>
      <c r="AP118" s="122"/>
      <c r="AQ118" s="122"/>
      <c r="AR118" s="122"/>
      <c r="AS118" s="122"/>
      <c r="AT118" s="122"/>
      <c r="AU118" s="122"/>
      <c r="AV118" s="122"/>
      <c r="AW118" s="122"/>
      <c r="AX118" s="122"/>
      <c r="AY118" s="122"/>
      <c r="AZ118" s="122"/>
      <c r="BA118" s="122"/>
      <c r="BB118" s="122"/>
      <c r="BC118" s="122"/>
      <c r="BD118" s="122"/>
      <c r="BE118" s="122"/>
      <c r="BF118" s="79"/>
      <c r="BG118" s="79"/>
      <c r="BH118" s="79"/>
      <c r="BI118" s="122"/>
      <c r="BJ118" s="122"/>
      <c r="BK118" s="122"/>
      <c r="BL118" s="122"/>
      <c r="BM118" s="122"/>
      <c r="BN118" s="122"/>
      <c r="BO118" s="122"/>
      <c r="BP118" s="122"/>
      <c r="BQ118" s="122"/>
      <c r="BR118" s="122"/>
      <c r="BS118" s="122"/>
      <c r="BT118" s="122"/>
      <c r="BU118" s="122"/>
      <c r="BV118" s="132"/>
      <c r="BW118" s="132"/>
      <c r="BX118" s="122"/>
      <c r="BY118" s="122"/>
      <c r="BZ118" s="122"/>
      <c r="CA118" s="122"/>
      <c r="CB118" s="122"/>
      <c r="CC118" s="122"/>
      <c r="CD118" s="122"/>
      <c r="CE118" s="122"/>
      <c r="CF118" s="122"/>
      <c r="CG118" s="122"/>
      <c r="CH118" s="122"/>
      <c r="CI118" s="122"/>
      <c r="CJ118" s="122"/>
      <c r="CK118" s="122"/>
      <c r="CL118" s="31"/>
      <c r="CM118" s="122"/>
      <c r="CN118" s="122"/>
      <c r="CO118" s="122"/>
      <c r="CP118" s="122"/>
      <c r="CQ118" s="122"/>
      <c r="CR118" s="122"/>
      <c r="CS118" s="122"/>
      <c r="CT118" s="122"/>
      <c r="CU118" s="122"/>
      <c r="CV118" s="122"/>
      <c r="CW118" s="122"/>
      <c r="CX118" s="122"/>
      <c r="CY118" s="122"/>
      <c r="CZ118" s="122"/>
      <c r="DA118" s="122"/>
      <c r="DB118" s="122"/>
      <c r="DC118" s="122"/>
      <c r="DD118" s="122"/>
      <c r="DE118" s="122"/>
      <c r="DF118" s="122"/>
      <c r="DG118" s="122"/>
      <c r="DH118" s="122"/>
      <c r="DI118" s="122"/>
      <c r="DJ118" s="122"/>
      <c r="DK118" s="122"/>
      <c r="DL118" s="122"/>
      <c r="DM118" s="122"/>
      <c r="DN118" s="122"/>
      <c r="DO118" s="122"/>
      <c r="DP118" s="122"/>
      <c r="DQ118" s="122"/>
      <c r="DR118" s="122"/>
      <c r="DS118" s="122"/>
      <c r="DT118" s="122"/>
      <c r="DU118" s="122"/>
      <c r="DV118" s="122"/>
      <c r="DW118" s="122"/>
      <c r="DX118" s="122"/>
      <c r="DY118" s="122"/>
      <c r="DZ118" s="122"/>
      <c r="EA118" s="122"/>
      <c r="EB118" s="122"/>
      <c r="EC118" s="122"/>
      <c r="ED118" s="122"/>
      <c r="EE118" s="122"/>
      <c r="EF118" s="122"/>
      <c r="EG118" s="122"/>
      <c r="EH118" s="122"/>
      <c r="EI118" s="122"/>
      <c r="EJ118" s="122"/>
    </row>
    <row r="119" s="11" customFormat="1" ht="18" customHeight="1" spans="1:140">
      <c r="A119" s="77"/>
      <c r="B119" s="31" t="s">
        <v>196</v>
      </c>
      <c r="C119" s="67"/>
      <c r="D119" s="67"/>
      <c r="E119" s="67"/>
      <c r="F119" s="67"/>
      <c r="G119" s="70"/>
      <c r="H119" s="67"/>
      <c r="I119" s="67"/>
      <c r="J119" s="133" t="s">
        <v>359</v>
      </c>
      <c r="K119" s="67">
        <v>65.78</v>
      </c>
      <c r="L119" s="67">
        <v>11.5</v>
      </c>
      <c r="M119" s="79">
        <f t="shared" si="136"/>
        <v>462.019</v>
      </c>
      <c r="N119" s="31"/>
      <c r="O119" s="31"/>
      <c r="P119" s="31"/>
      <c r="Q119" s="31"/>
      <c r="R119" s="31"/>
      <c r="S119" s="31"/>
      <c r="T119" s="31"/>
      <c r="U119" s="31"/>
      <c r="V119" s="31"/>
      <c r="W119" s="31"/>
      <c r="X119" s="31"/>
      <c r="Y119" s="31"/>
      <c r="Z119" s="31"/>
      <c r="AA119" s="31"/>
      <c r="AB119" s="31"/>
      <c r="AC119" s="31"/>
      <c r="AD119" s="31"/>
      <c r="AE119" s="31"/>
      <c r="AF119" s="31"/>
      <c r="AG119" s="31"/>
      <c r="AH119" s="31"/>
      <c r="AI119" s="31"/>
      <c r="AJ119" s="31"/>
      <c r="AK119" s="31"/>
      <c r="AL119" s="31"/>
      <c r="AM119" s="31"/>
      <c r="AN119" s="31"/>
      <c r="AO119" s="31"/>
      <c r="AP119" s="31"/>
      <c r="AQ119" s="31"/>
      <c r="AR119" s="31"/>
      <c r="AS119" s="31"/>
      <c r="AT119" s="31"/>
      <c r="AU119" s="31"/>
      <c r="AV119" s="31"/>
      <c r="AW119" s="31"/>
      <c r="AX119" s="31"/>
      <c r="AY119" s="31"/>
      <c r="AZ119" s="31"/>
      <c r="BA119" s="31"/>
      <c r="BB119" s="31"/>
      <c r="BC119" s="31"/>
      <c r="BD119" s="31"/>
      <c r="BE119" s="31"/>
      <c r="BF119" s="79"/>
      <c r="BG119" s="79"/>
      <c r="BH119" s="79"/>
      <c r="BI119" s="31"/>
      <c r="BJ119" s="31"/>
      <c r="BK119" s="31"/>
      <c r="BL119" s="31"/>
      <c r="BM119" s="31"/>
      <c r="BN119" s="31"/>
      <c r="BO119" s="31"/>
      <c r="BP119" s="31"/>
      <c r="BQ119" s="31"/>
      <c r="BR119" s="31"/>
      <c r="BS119" s="31"/>
      <c r="BT119" s="31"/>
      <c r="BU119" s="31"/>
      <c r="BV119" s="28"/>
      <c r="BW119" s="28"/>
      <c r="BX119" s="31"/>
      <c r="BY119" s="31"/>
      <c r="BZ119" s="31"/>
      <c r="CA119" s="31"/>
      <c r="CB119" s="31"/>
      <c r="CC119" s="31"/>
      <c r="CD119" s="31"/>
      <c r="CE119" s="31"/>
      <c r="CF119" s="31"/>
      <c r="CG119" s="31"/>
      <c r="CH119" s="31"/>
      <c r="CI119" s="31"/>
      <c r="CJ119" s="31"/>
      <c r="CK119" s="31"/>
      <c r="CL119" s="31"/>
      <c r="CM119" s="31"/>
      <c r="CN119" s="31"/>
      <c r="CO119" s="31"/>
      <c r="CP119" s="31"/>
      <c r="CQ119" s="31"/>
      <c r="CR119" s="31"/>
      <c r="CS119" s="31"/>
      <c r="CT119" s="31"/>
      <c r="CU119" s="31"/>
      <c r="CV119" s="31"/>
      <c r="CW119" s="31"/>
      <c r="CX119" s="31"/>
      <c r="CY119" s="31"/>
      <c r="CZ119" s="31"/>
      <c r="DA119" s="31"/>
      <c r="DB119" s="31"/>
      <c r="DC119" s="31"/>
      <c r="DD119" s="31"/>
      <c r="DE119" s="31"/>
      <c r="DF119" s="31"/>
      <c r="DG119" s="31"/>
      <c r="DH119" s="31"/>
      <c r="DI119" s="31"/>
      <c r="DJ119" s="31"/>
      <c r="DK119" s="122"/>
      <c r="DL119" s="122"/>
      <c r="DM119" s="122"/>
      <c r="DN119" s="122"/>
      <c r="DO119" s="122"/>
      <c r="DP119" s="122"/>
      <c r="DQ119" s="122"/>
      <c r="DR119" s="122"/>
      <c r="DS119" s="122"/>
      <c r="DT119" s="122"/>
      <c r="DU119" s="122"/>
      <c r="DV119" s="122"/>
      <c r="DW119" s="122"/>
      <c r="DX119" s="122"/>
      <c r="DY119" s="122"/>
      <c r="DZ119" s="122"/>
      <c r="EA119" s="122"/>
      <c r="EB119" s="122"/>
      <c r="EC119" s="122"/>
      <c r="ED119" s="122"/>
      <c r="EE119" s="122"/>
      <c r="EF119" s="122"/>
      <c r="EG119" s="122"/>
      <c r="EH119" s="122"/>
      <c r="EI119" s="122"/>
      <c r="EJ119" s="122"/>
    </row>
    <row r="120" s="11" customFormat="1" ht="18" customHeight="1" spans="1:140">
      <c r="A120" s="77"/>
      <c r="B120" s="31" t="s">
        <v>200</v>
      </c>
      <c r="C120" s="67"/>
      <c r="D120" s="67"/>
      <c r="E120" s="67"/>
      <c r="F120" s="67"/>
      <c r="G120" s="70"/>
      <c r="H120" s="67"/>
      <c r="I120" s="67"/>
      <c r="J120" s="133" t="s">
        <v>359</v>
      </c>
      <c r="K120" s="67">
        <v>65.78</v>
      </c>
      <c r="L120" s="67">
        <v>8.22</v>
      </c>
      <c r="M120" s="79">
        <f t="shared" si="136"/>
        <v>465.299</v>
      </c>
      <c r="N120" s="31"/>
      <c r="O120" s="31"/>
      <c r="P120" s="31"/>
      <c r="Q120" s="31"/>
      <c r="R120" s="31"/>
      <c r="S120" s="31"/>
      <c r="T120" s="31"/>
      <c r="U120" s="31"/>
      <c r="V120" s="31"/>
      <c r="W120" s="31"/>
      <c r="X120" s="31"/>
      <c r="Y120" s="122"/>
      <c r="Z120" s="122"/>
      <c r="AA120" s="122"/>
      <c r="AB120" s="122"/>
      <c r="AC120" s="122"/>
      <c r="AD120" s="122"/>
      <c r="AE120" s="122"/>
      <c r="AF120" s="122"/>
      <c r="AG120" s="122"/>
      <c r="AH120" s="122"/>
      <c r="AI120" s="122"/>
      <c r="AJ120" s="122"/>
      <c r="AK120" s="122"/>
      <c r="AL120" s="31"/>
      <c r="AM120" s="31"/>
      <c r="AN120" s="31"/>
      <c r="AO120" s="31"/>
      <c r="AP120" s="31"/>
      <c r="AQ120" s="31"/>
      <c r="AR120" s="31"/>
      <c r="AS120" s="31"/>
      <c r="AT120" s="31"/>
      <c r="AU120" s="31"/>
      <c r="AV120" s="31"/>
      <c r="AW120" s="31"/>
      <c r="AX120" s="31"/>
      <c r="AY120" s="31"/>
      <c r="AZ120" s="31"/>
      <c r="BA120" s="31"/>
      <c r="BB120" s="31"/>
      <c r="BC120" s="31"/>
      <c r="BD120" s="31"/>
      <c r="BE120" s="31"/>
      <c r="BF120" s="79"/>
      <c r="BG120" s="79"/>
      <c r="BH120" s="79"/>
      <c r="BI120" s="31"/>
      <c r="BJ120" s="31"/>
      <c r="BK120" s="31"/>
      <c r="BL120" s="31"/>
      <c r="BM120" s="31"/>
      <c r="BN120" s="31"/>
      <c r="BO120" s="31"/>
      <c r="BP120" s="31"/>
      <c r="BQ120" s="31"/>
      <c r="BR120" s="31"/>
      <c r="BS120" s="31"/>
      <c r="BT120" s="31"/>
      <c r="BU120" s="31"/>
      <c r="BV120" s="28"/>
      <c r="BW120" s="28"/>
      <c r="BX120" s="31"/>
      <c r="BY120" s="31"/>
      <c r="BZ120" s="31"/>
      <c r="CA120" s="31"/>
      <c r="CB120" s="31"/>
      <c r="CC120" s="31"/>
      <c r="CD120" s="31"/>
      <c r="CE120" s="31"/>
      <c r="CF120" s="31"/>
      <c r="CG120" s="31"/>
      <c r="CH120" s="31"/>
      <c r="CI120" s="31"/>
      <c r="CJ120" s="31"/>
      <c r="CK120" s="31"/>
      <c r="CL120" s="31"/>
      <c r="CM120" s="31"/>
      <c r="CN120" s="31"/>
      <c r="CO120" s="31"/>
      <c r="CP120" s="31"/>
      <c r="CQ120" s="31"/>
      <c r="CR120" s="31"/>
      <c r="CS120" s="31"/>
      <c r="CT120" s="31"/>
      <c r="CU120" s="31"/>
      <c r="CV120" s="31"/>
      <c r="CW120" s="31"/>
      <c r="CX120" s="31"/>
      <c r="CY120" s="31"/>
      <c r="CZ120" s="31"/>
      <c r="DA120" s="31"/>
      <c r="DB120" s="31"/>
      <c r="DC120" s="31"/>
      <c r="DD120" s="31"/>
      <c r="DE120" s="31"/>
      <c r="DF120" s="31"/>
      <c r="DG120" s="31"/>
      <c r="DH120" s="31"/>
      <c r="DI120" s="31"/>
      <c r="DJ120" s="31"/>
      <c r="DK120" s="122"/>
      <c r="DL120" s="122"/>
      <c r="DM120" s="122"/>
      <c r="DN120" s="122"/>
      <c r="DO120" s="122"/>
      <c r="DP120" s="122"/>
      <c r="DQ120" s="122"/>
      <c r="DR120" s="122"/>
      <c r="DS120" s="122"/>
      <c r="DT120" s="122"/>
      <c r="DU120" s="122"/>
      <c r="DV120" s="122"/>
      <c r="DW120" s="122"/>
      <c r="DX120" s="122"/>
      <c r="DY120" s="122"/>
      <c r="DZ120" s="122"/>
      <c r="EA120" s="122"/>
      <c r="EB120" s="122"/>
      <c r="EC120" s="122"/>
      <c r="ED120" s="122"/>
      <c r="EE120" s="122"/>
      <c r="EF120" s="122"/>
      <c r="EG120" s="122"/>
      <c r="EH120" s="122"/>
      <c r="EI120" s="122"/>
      <c r="EJ120" s="122"/>
    </row>
    <row r="121" s="11" customFormat="1" ht="18" customHeight="1" spans="1:140">
      <c r="A121" s="77"/>
      <c r="B121" s="31" t="s">
        <v>259</v>
      </c>
      <c r="C121" s="67"/>
      <c r="D121" s="67"/>
      <c r="E121" s="67"/>
      <c r="F121" s="67"/>
      <c r="G121" s="70"/>
      <c r="H121" s="67"/>
      <c r="I121" s="67"/>
      <c r="J121" s="133" t="s">
        <v>359</v>
      </c>
      <c r="K121" s="67">
        <v>65.78</v>
      </c>
      <c r="L121" s="67">
        <v>5.85</v>
      </c>
      <c r="M121" s="79">
        <f t="shared" si="136"/>
        <v>467.669</v>
      </c>
      <c r="N121" s="31"/>
      <c r="O121" s="31"/>
      <c r="P121" s="31"/>
      <c r="Q121" s="31"/>
      <c r="R121" s="31"/>
      <c r="S121" s="31"/>
      <c r="T121" s="31"/>
      <c r="U121" s="31"/>
      <c r="V121" s="31"/>
      <c r="W121" s="31"/>
      <c r="X121" s="31"/>
      <c r="Y121" s="31"/>
      <c r="Z121" s="31"/>
      <c r="AA121" s="31"/>
      <c r="AB121" s="31"/>
      <c r="AC121" s="31"/>
      <c r="AD121" s="31"/>
      <c r="AE121" s="31"/>
      <c r="AF121" s="31"/>
      <c r="AG121" s="31"/>
      <c r="AH121" s="31"/>
      <c r="AI121" s="31"/>
      <c r="AJ121" s="31"/>
      <c r="AK121" s="31"/>
      <c r="AL121" s="31"/>
      <c r="AM121" s="31"/>
      <c r="AN121" s="31"/>
      <c r="AO121" s="31"/>
      <c r="AP121" s="31"/>
      <c r="AQ121" s="31"/>
      <c r="AR121" s="31"/>
      <c r="AS121" s="31"/>
      <c r="AT121" s="31"/>
      <c r="AU121" s="31"/>
      <c r="AV121" s="31"/>
      <c r="AW121" s="31"/>
      <c r="AX121" s="31"/>
      <c r="AY121" s="31"/>
      <c r="AZ121" s="31"/>
      <c r="BA121" s="31"/>
      <c r="BB121" s="31"/>
      <c r="BC121" s="31"/>
      <c r="BD121" s="31"/>
      <c r="BE121" s="31"/>
      <c r="BF121" s="79"/>
      <c r="BG121" s="79"/>
      <c r="BH121" s="79"/>
      <c r="BI121" s="31"/>
      <c r="BJ121" s="31"/>
      <c r="BK121" s="31"/>
      <c r="BL121" s="31"/>
      <c r="BM121" s="31"/>
      <c r="BN121" s="31"/>
      <c r="BO121" s="31"/>
      <c r="BP121" s="31"/>
      <c r="BQ121" s="31"/>
      <c r="BR121" s="31"/>
      <c r="BS121" s="31"/>
      <c r="BT121" s="31"/>
      <c r="BU121" s="31"/>
      <c r="BV121" s="28"/>
      <c r="BW121" s="28"/>
      <c r="BX121" s="31"/>
      <c r="BY121" s="31"/>
      <c r="BZ121" s="31"/>
      <c r="CA121" s="31"/>
      <c r="CB121" s="31"/>
      <c r="CC121" s="31"/>
      <c r="CD121" s="31"/>
      <c r="CE121" s="31"/>
      <c r="CF121" s="31"/>
      <c r="CG121" s="31"/>
      <c r="CH121" s="31"/>
      <c r="CI121" s="31"/>
      <c r="CJ121" s="31"/>
      <c r="CK121" s="31"/>
      <c r="CL121" s="31"/>
      <c r="CM121" s="31"/>
      <c r="CN121" s="31"/>
      <c r="CO121" s="31"/>
      <c r="CP121" s="31"/>
      <c r="CQ121" s="31"/>
      <c r="CR121" s="31"/>
      <c r="CS121" s="31"/>
      <c r="CT121" s="31"/>
      <c r="CU121" s="31"/>
      <c r="CV121" s="31"/>
      <c r="CW121" s="31"/>
      <c r="CX121" s="31"/>
      <c r="CY121" s="31"/>
      <c r="CZ121" s="31"/>
      <c r="DA121" s="31"/>
      <c r="DB121" s="31"/>
      <c r="DC121" s="31"/>
      <c r="DD121" s="31"/>
      <c r="DE121" s="31"/>
      <c r="DF121" s="31"/>
      <c r="DG121" s="31"/>
      <c r="DH121" s="31"/>
      <c r="DI121" s="31"/>
      <c r="DJ121" s="31"/>
      <c r="DK121" s="122"/>
      <c r="DL121" s="122"/>
      <c r="DM121" s="122"/>
      <c r="DN121" s="122"/>
      <c r="DO121" s="122"/>
      <c r="DP121" s="122"/>
      <c r="DQ121" s="122"/>
      <c r="DR121" s="122"/>
      <c r="DS121" s="122"/>
      <c r="DT121" s="122"/>
      <c r="DU121" s="122"/>
      <c r="DV121" s="122"/>
      <c r="DW121" s="122"/>
      <c r="DX121" s="122"/>
      <c r="DY121" s="122"/>
      <c r="DZ121" s="122"/>
      <c r="EA121" s="122"/>
      <c r="EB121" s="122"/>
      <c r="EC121" s="122"/>
      <c r="ED121" s="122"/>
      <c r="EE121" s="122"/>
      <c r="EF121" s="122"/>
      <c r="EG121" s="122"/>
      <c r="EH121" s="122"/>
      <c r="EI121" s="122"/>
      <c r="EJ121" s="122"/>
    </row>
    <row r="122" s="11" customFormat="1" ht="18" customHeight="1" spans="1:140">
      <c r="A122" s="77"/>
      <c r="B122" s="31" t="s">
        <v>205</v>
      </c>
      <c r="C122" s="67"/>
      <c r="D122" s="67"/>
      <c r="E122" s="67"/>
      <c r="F122" s="67"/>
      <c r="G122" s="70"/>
      <c r="H122" s="67"/>
      <c r="I122" s="67"/>
      <c r="J122" s="133" t="s">
        <v>359</v>
      </c>
      <c r="K122" s="67">
        <v>65.78</v>
      </c>
      <c r="L122" s="67">
        <v>4.03</v>
      </c>
      <c r="M122" s="79">
        <f t="shared" si="136"/>
        <v>469.489</v>
      </c>
      <c r="N122" s="31"/>
      <c r="O122" s="31"/>
      <c r="P122" s="31"/>
      <c r="Q122" s="31"/>
      <c r="R122" s="31"/>
      <c r="S122" s="31"/>
      <c r="T122" s="31"/>
      <c r="U122" s="31"/>
      <c r="V122" s="31"/>
      <c r="W122" s="31"/>
      <c r="X122" s="31"/>
      <c r="Y122" s="31"/>
      <c r="Z122" s="31"/>
      <c r="AA122" s="31"/>
      <c r="AB122" s="31"/>
      <c r="AC122" s="31"/>
      <c r="AD122" s="31"/>
      <c r="AE122" s="31"/>
      <c r="AF122" s="31"/>
      <c r="AG122" s="31"/>
      <c r="AH122" s="31"/>
      <c r="AI122" s="31"/>
      <c r="AJ122" s="31"/>
      <c r="AK122" s="31"/>
      <c r="AL122" s="31"/>
      <c r="AM122" s="31"/>
      <c r="AN122" s="31"/>
      <c r="AO122" s="31"/>
      <c r="AP122" s="31"/>
      <c r="AQ122" s="31"/>
      <c r="AR122" s="31"/>
      <c r="AS122" s="31"/>
      <c r="AT122" s="31"/>
      <c r="AU122" s="31"/>
      <c r="AV122" s="31"/>
      <c r="AW122" s="31"/>
      <c r="AX122" s="31"/>
      <c r="AY122" s="31"/>
      <c r="AZ122" s="31"/>
      <c r="BA122" s="31"/>
      <c r="BB122" s="31"/>
      <c r="BC122" s="31"/>
      <c r="BD122" s="31"/>
      <c r="BE122" s="31"/>
      <c r="BF122" s="79"/>
      <c r="BG122" s="79"/>
      <c r="BH122" s="79"/>
      <c r="BI122" s="31"/>
      <c r="BJ122" s="31"/>
      <c r="BK122" s="31"/>
      <c r="BL122" s="31"/>
      <c r="BM122" s="31"/>
      <c r="BN122" s="31"/>
      <c r="BO122" s="31"/>
      <c r="BP122" s="31"/>
      <c r="BQ122" s="31"/>
      <c r="BR122" s="31"/>
      <c r="BS122" s="31"/>
      <c r="BT122" s="31"/>
      <c r="BU122" s="31"/>
      <c r="BV122" s="28"/>
      <c r="BW122" s="28"/>
      <c r="BX122" s="31"/>
      <c r="BY122" s="31"/>
      <c r="BZ122" s="31"/>
      <c r="CA122" s="31"/>
      <c r="CB122" s="31"/>
      <c r="CC122" s="31"/>
      <c r="CD122" s="31"/>
      <c r="CE122" s="31"/>
      <c r="CF122" s="31"/>
      <c r="CG122" s="31"/>
      <c r="CH122" s="31"/>
      <c r="CI122" s="31"/>
      <c r="CJ122" s="31"/>
      <c r="CK122" s="31"/>
      <c r="CL122" s="31"/>
      <c r="CM122" s="31"/>
      <c r="CN122" s="31"/>
      <c r="CO122" s="31"/>
      <c r="CP122" s="31"/>
      <c r="CQ122" s="31"/>
      <c r="CR122" s="31"/>
      <c r="CS122" s="31"/>
      <c r="CT122" s="31"/>
      <c r="CU122" s="31"/>
      <c r="CV122" s="31"/>
      <c r="CW122" s="31"/>
      <c r="CX122" s="31"/>
      <c r="CY122" s="31"/>
      <c r="CZ122" s="31"/>
      <c r="DA122" s="31"/>
      <c r="DB122" s="31"/>
      <c r="DC122" s="31"/>
      <c r="DD122" s="31"/>
      <c r="DE122" s="31"/>
      <c r="DF122" s="31"/>
      <c r="DG122" s="31"/>
      <c r="DH122" s="31"/>
      <c r="DI122" s="31"/>
      <c r="DJ122" s="31"/>
      <c r="DK122" s="122"/>
      <c r="DL122" s="122"/>
      <c r="DM122" s="122"/>
      <c r="DN122" s="122"/>
      <c r="DO122" s="122"/>
      <c r="DP122" s="122"/>
      <c r="DQ122" s="122"/>
      <c r="DR122" s="122"/>
      <c r="DS122" s="122"/>
      <c r="DT122" s="122"/>
      <c r="DU122" s="122"/>
      <c r="DV122" s="122"/>
      <c r="DW122" s="122"/>
      <c r="DX122" s="122"/>
      <c r="DY122" s="122"/>
      <c r="DZ122" s="122"/>
      <c r="EA122" s="122"/>
      <c r="EB122" s="122"/>
      <c r="EC122" s="122"/>
      <c r="ED122" s="122"/>
      <c r="EE122" s="122"/>
      <c r="EF122" s="122"/>
      <c r="EG122" s="122"/>
      <c r="EH122" s="122"/>
      <c r="EI122" s="122"/>
      <c r="EJ122" s="122"/>
    </row>
    <row r="123" s="11" customFormat="1" ht="18" customHeight="1" spans="1:140">
      <c r="A123" s="89"/>
      <c r="B123" s="31" t="s">
        <v>226</v>
      </c>
      <c r="C123" s="67"/>
      <c r="D123" s="67"/>
      <c r="E123" s="67"/>
      <c r="F123" s="67"/>
      <c r="G123" s="70"/>
      <c r="H123" s="67"/>
      <c r="I123" s="67"/>
      <c r="J123" s="133" t="s">
        <v>359</v>
      </c>
      <c r="K123" s="67">
        <v>65.78</v>
      </c>
      <c r="L123" s="67">
        <v>2.65</v>
      </c>
      <c r="M123" s="79">
        <f t="shared" si="136"/>
        <v>470.869</v>
      </c>
      <c r="N123" s="31"/>
      <c r="O123" s="31"/>
      <c r="P123" s="31"/>
      <c r="Q123" s="31"/>
      <c r="R123" s="31"/>
      <c r="S123" s="31"/>
      <c r="T123" s="31"/>
      <c r="U123" s="31"/>
      <c r="V123" s="31"/>
      <c r="W123" s="31"/>
      <c r="X123" s="31"/>
      <c r="Y123" s="31"/>
      <c r="Z123" s="31"/>
      <c r="AA123" s="31"/>
      <c r="AB123" s="31"/>
      <c r="AC123" s="31"/>
      <c r="AD123" s="31"/>
      <c r="AE123" s="31"/>
      <c r="AF123" s="31"/>
      <c r="AG123" s="31"/>
      <c r="AH123" s="31"/>
      <c r="AI123" s="31"/>
      <c r="AJ123" s="31"/>
      <c r="AK123" s="31"/>
      <c r="AL123" s="31"/>
      <c r="AM123" s="31"/>
      <c r="AN123" s="31"/>
      <c r="AO123" s="31"/>
      <c r="AP123" s="31"/>
      <c r="AQ123" s="31"/>
      <c r="AR123" s="31"/>
      <c r="AS123" s="31"/>
      <c r="AT123" s="31"/>
      <c r="AU123" s="31"/>
      <c r="AV123" s="31"/>
      <c r="AW123" s="31"/>
      <c r="AX123" s="31"/>
      <c r="AY123" s="31"/>
      <c r="AZ123" s="31"/>
      <c r="BA123" s="31"/>
      <c r="BB123" s="31"/>
      <c r="BC123" s="31"/>
      <c r="BD123" s="31"/>
      <c r="BE123" s="31"/>
      <c r="BF123" s="31"/>
      <c r="BG123" s="28"/>
      <c r="BH123" s="31"/>
      <c r="BI123" s="31"/>
      <c r="BJ123" s="31"/>
      <c r="BK123" s="31"/>
      <c r="BL123" s="31"/>
      <c r="BM123" s="31"/>
      <c r="BN123" s="31"/>
      <c r="BO123" s="31"/>
      <c r="BP123" s="31"/>
      <c r="BQ123" s="31"/>
      <c r="BR123" s="31"/>
      <c r="BS123" s="31"/>
      <c r="BT123" s="31"/>
      <c r="BU123" s="31"/>
      <c r="BV123" s="28"/>
      <c r="BW123" s="28"/>
      <c r="BX123" s="31"/>
      <c r="BY123" s="31"/>
      <c r="BZ123" s="31"/>
      <c r="CA123" s="31"/>
      <c r="CB123" s="31"/>
      <c r="CC123" s="31"/>
      <c r="CD123" s="31"/>
      <c r="CE123" s="31"/>
      <c r="CF123" s="31"/>
      <c r="CG123" s="31"/>
      <c r="CH123" s="31"/>
      <c r="CI123" s="31"/>
      <c r="CJ123" s="31"/>
      <c r="CK123" s="31"/>
      <c r="CL123" s="31"/>
      <c r="CM123" s="31"/>
      <c r="CN123" s="31"/>
      <c r="CO123" s="31"/>
      <c r="CP123" s="31"/>
      <c r="CQ123" s="31"/>
      <c r="CR123" s="31"/>
      <c r="CS123" s="31"/>
      <c r="CT123" s="31"/>
      <c r="CU123" s="31"/>
      <c r="CV123" s="31"/>
      <c r="CW123" s="31"/>
      <c r="CX123" s="31"/>
      <c r="CY123" s="31"/>
      <c r="CZ123" s="31"/>
      <c r="DA123" s="31"/>
      <c r="DB123" s="31"/>
      <c r="DC123" s="31"/>
      <c r="DD123" s="31"/>
      <c r="DE123" s="31"/>
      <c r="DF123" s="31"/>
      <c r="DG123" s="31"/>
      <c r="DH123" s="31"/>
      <c r="DI123" s="31"/>
      <c r="DJ123" s="31"/>
      <c r="DK123" s="122"/>
      <c r="DL123" s="122"/>
      <c r="DM123" s="122"/>
      <c r="DN123" s="122"/>
      <c r="DO123" s="122"/>
      <c r="DP123" s="122"/>
      <c r="DQ123" s="122"/>
      <c r="DR123" s="122"/>
      <c r="DS123" s="122"/>
      <c r="DT123" s="122"/>
      <c r="DU123" s="122"/>
      <c r="DV123" s="122"/>
      <c r="DW123" s="122"/>
      <c r="DX123" s="122"/>
      <c r="DY123" s="122"/>
      <c r="DZ123" s="122"/>
      <c r="EA123" s="122"/>
      <c r="EB123" s="122"/>
      <c r="EC123" s="122"/>
      <c r="ED123" s="122"/>
      <c r="EE123" s="122"/>
      <c r="EF123" s="122"/>
      <c r="EG123" s="122"/>
      <c r="EH123" s="122"/>
      <c r="EI123" s="122"/>
      <c r="EJ123" s="122"/>
    </row>
    <row r="124" s="10" customFormat="1" ht="18" customHeight="1" spans="1:140">
      <c r="A124" s="67" t="s">
        <v>360</v>
      </c>
      <c r="B124" s="31" t="s">
        <v>214</v>
      </c>
      <c r="C124" s="68">
        <v>87341252</v>
      </c>
      <c r="D124" s="68">
        <v>44085272</v>
      </c>
      <c r="E124" s="128">
        <v>87.5701444444444</v>
      </c>
      <c r="F124" s="128">
        <v>44.1479777777778</v>
      </c>
      <c r="G124" s="70">
        <v>474</v>
      </c>
      <c r="H124" s="110">
        <v>408.67</v>
      </c>
      <c r="I124" s="110">
        <v>-66.8209</v>
      </c>
      <c r="J124" s="110">
        <f t="shared" ref="J124:J126" si="137">H124-I124</f>
        <v>475.4909</v>
      </c>
      <c r="K124" s="129" t="s">
        <v>361</v>
      </c>
      <c r="L124" s="72">
        <v>27.3</v>
      </c>
      <c r="M124" s="72">
        <f t="shared" ref="M124:M139" si="138">J124-L124</f>
        <v>448.1909</v>
      </c>
      <c r="N124" s="125"/>
      <c r="O124" s="125"/>
      <c r="P124" s="125"/>
      <c r="Q124" s="125"/>
      <c r="R124" s="125"/>
      <c r="S124" s="125"/>
      <c r="T124" s="125"/>
      <c r="U124" s="125"/>
      <c r="V124" s="125"/>
      <c r="W124" s="126"/>
      <c r="X124" s="125"/>
      <c r="Y124" s="125"/>
      <c r="Z124" s="125"/>
      <c r="AA124" s="125"/>
      <c r="AB124" s="125"/>
      <c r="AC124" s="125"/>
      <c r="AD124" s="28"/>
      <c r="AE124" s="28"/>
      <c r="AF124" s="28"/>
      <c r="AG124" s="28"/>
      <c r="AH124" s="28"/>
      <c r="AI124" s="28"/>
      <c r="AJ124" s="28"/>
      <c r="AK124" s="28"/>
      <c r="AL124" s="28"/>
      <c r="AM124" s="28"/>
      <c r="AN124" s="28"/>
      <c r="AO124" s="28"/>
      <c r="AP124" s="28"/>
      <c r="AQ124" s="28"/>
      <c r="AR124" s="28"/>
      <c r="AS124" s="28"/>
      <c r="AT124" s="28"/>
      <c r="AU124" s="28"/>
      <c r="AV124" s="28"/>
      <c r="AW124" s="28"/>
      <c r="AX124" s="28"/>
      <c r="AY124" s="28"/>
      <c r="AZ124" s="28"/>
      <c r="BA124" s="28"/>
      <c r="BB124" s="28"/>
      <c r="BC124" s="28"/>
      <c r="BD124" s="28"/>
      <c r="BE124" s="28"/>
      <c r="BF124" s="28"/>
      <c r="BG124" s="28"/>
      <c r="BH124" s="28"/>
      <c r="BI124" s="28"/>
      <c r="BJ124" s="28"/>
      <c r="BK124" s="28"/>
      <c r="BL124" s="28"/>
      <c r="BM124" s="28"/>
      <c r="BN124" s="28"/>
      <c r="BO124" s="28"/>
      <c r="BP124" s="28"/>
      <c r="BQ124" s="28"/>
      <c r="BR124" s="28"/>
      <c r="BS124" s="28"/>
      <c r="BT124" s="28"/>
      <c r="BU124" s="28"/>
      <c r="BV124" s="28"/>
      <c r="BW124" s="28"/>
      <c r="BX124" s="28"/>
      <c r="BY124" s="28"/>
      <c r="BZ124" s="28"/>
      <c r="CA124" s="28"/>
      <c r="CB124" s="28"/>
      <c r="CC124" s="28"/>
      <c r="CD124" s="28"/>
      <c r="CE124" s="28"/>
      <c r="CF124" s="28"/>
      <c r="CG124" s="28"/>
      <c r="CH124" s="28"/>
      <c r="CI124" s="28"/>
      <c r="CJ124" s="28"/>
      <c r="CK124" s="28"/>
      <c r="CL124" s="28"/>
      <c r="CM124" s="28"/>
      <c r="CN124" s="28"/>
      <c r="CO124" s="28"/>
      <c r="CP124" s="28"/>
      <c r="CQ124" s="28"/>
      <c r="CR124" s="28"/>
      <c r="CS124" s="28"/>
      <c r="CT124" s="28"/>
      <c r="CU124" s="28"/>
      <c r="CV124" s="28"/>
      <c r="CW124" s="28"/>
      <c r="CX124" s="28"/>
      <c r="CY124" s="28"/>
      <c r="CZ124" s="28"/>
      <c r="DA124" s="28"/>
      <c r="DB124" s="28"/>
      <c r="DC124" s="28"/>
      <c r="DD124" s="28"/>
      <c r="DE124" s="28"/>
      <c r="DF124" s="28"/>
      <c r="DG124" s="28"/>
      <c r="DH124" s="28"/>
      <c r="DI124" s="28"/>
      <c r="DJ124" s="28"/>
      <c r="DK124" s="125"/>
      <c r="DL124" s="125"/>
      <c r="DM124" s="125"/>
      <c r="DN124" s="125"/>
      <c r="DO124" s="125"/>
      <c r="DP124" s="125"/>
      <c r="DQ124" s="125"/>
      <c r="DR124" s="125"/>
      <c r="DS124" s="125"/>
      <c r="DT124" s="125"/>
      <c r="DU124" s="125"/>
      <c r="DV124" s="125"/>
      <c r="DW124" s="125"/>
      <c r="DX124" s="125"/>
      <c r="DY124" s="125"/>
      <c r="DZ124" s="125"/>
      <c r="EA124" s="125"/>
      <c r="EB124" s="125"/>
      <c r="EC124" s="125"/>
      <c r="ED124" s="125"/>
      <c r="EE124" s="125"/>
      <c r="EF124" s="125"/>
      <c r="EG124" s="125"/>
      <c r="EH124" s="125"/>
      <c r="EI124" s="125"/>
      <c r="EJ124" s="125"/>
    </row>
    <row r="125" s="10" customFormat="1" ht="18" customHeight="1" spans="1:140">
      <c r="A125" s="67" t="s">
        <v>362</v>
      </c>
      <c r="B125" s="31" t="s">
        <v>186</v>
      </c>
      <c r="C125" s="68">
        <v>87344379</v>
      </c>
      <c r="D125" s="68">
        <v>44101973</v>
      </c>
      <c r="E125" s="128">
        <v>87.5788305555556</v>
      </c>
      <c r="F125" s="128">
        <v>44.1721472222222</v>
      </c>
      <c r="G125" s="70">
        <v>469</v>
      </c>
      <c r="H125" s="110">
        <v>401.974</v>
      </c>
      <c r="I125" s="110">
        <v>-66.9284</v>
      </c>
      <c r="J125" s="110">
        <f t="shared" si="137"/>
        <v>468.9024</v>
      </c>
      <c r="K125" s="30" t="s">
        <v>316</v>
      </c>
      <c r="L125" s="72">
        <v>48.65</v>
      </c>
      <c r="M125" s="72">
        <f t="shared" si="138"/>
        <v>420.2524</v>
      </c>
      <c r="N125" s="125"/>
      <c r="O125" s="125"/>
      <c r="P125" s="125"/>
      <c r="Q125" s="125"/>
      <c r="R125" s="125"/>
      <c r="S125" s="125"/>
      <c r="T125" s="125"/>
      <c r="U125" s="125"/>
      <c r="V125" s="125"/>
      <c r="W125" s="126"/>
      <c r="X125" s="125"/>
      <c r="Y125" s="125"/>
      <c r="Z125" s="125"/>
      <c r="AA125" s="125"/>
      <c r="AB125" s="125"/>
      <c r="AC125" s="125"/>
      <c r="AD125" s="28"/>
      <c r="AE125" s="28"/>
      <c r="AF125" s="28"/>
      <c r="AG125" s="28"/>
      <c r="AH125" s="28"/>
      <c r="AI125" s="28"/>
      <c r="AJ125" s="28"/>
      <c r="AK125" s="28"/>
      <c r="AL125" s="28"/>
      <c r="AM125" s="28"/>
      <c r="AN125" s="28"/>
      <c r="AO125" s="28"/>
      <c r="AP125" s="28"/>
      <c r="AQ125" s="28"/>
      <c r="AR125" s="28"/>
      <c r="AS125" s="28"/>
      <c r="AT125" s="28"/>
      <c r="AU125" s="28"/>
      <c r="AV125" s="28"/>
      <c r="AW125" s="28"/>
      <c r="AX125" s="28"/>
      <c r="AY125" s="28"/>
      <c r="AZ125" s="28"/>
      <c r="BA125" s="28"/>
      <c r="BB125" s="28"/>
      <c r="BC125" s="28"/>
      <c r="BD125" s="28"/>
      <c r="BE125" s="28"/>
      <c r="BF125" s="28"/>
      <c r="BG125" s="28"/>
      <c r="BH125" s="28"/>
      <c r="BI125" s="28"/>
      <c r="BJ125" s="28"/>
      <c r="BK125" s="28"/>
      <c r="BL125" s="28"/>
      <c r="BM125" s="28"/>
      <c r="BN125" s="28"/>
      <c r="BO125" s="28"/>
      <c r="BP125" s="28"/>
      <c r="BQ125" s="28"/>
      <c r="BR125" s="28"/>
      <c r="BS125" s="28"/>
      <c r="BT125" s="28"/>
      <c r="BU125" s="28"/>
      <c r="BV125" s="28"/>
      <c r="BW125" s="28"/>
      <c r="BX125" s="28"/>
      <c r="BY125" s="28"/>
      <c r="BZ125" s="28"/>
      <c r="CA125" s="28"/>
      <c r="CB125" s="28"/>
      <c r="CC125" s="28"/>
      <c r="CD125" s="28"/>
      <c r="CE125" s="28"/>
      <c r="CF125" s="28"/>
      <c r="CG125" s="28"/>
      <c r="CH125" s="28"/>
      <c r="CI125" s="28"/>
      <c r="CJ125" s="28"/>
      <c r="CK125" s="28"/>
      <c r="CL125" s="28"/>
      <c r="CM125" s="28"/>
      <c r="CN125" s="28"/>
      <c r="CO125" s="28"/>
      <c r="CP125" s="28"/>
      <c r="CQ125" s="28"/>
      <c r="CR125" s="28"/>
      <c r="CS125" s="28"/>
      <c r="CT125" s="28"/>
      <c r="CU125" s="28"/>
      <c r="CV125" s="28"/>
      <c r="CW125" s="28"/>
      <c r="CX125" s="28"/>
      <c r="CY125" s="28"/>
      <c r="CZ125" s="28"/>
      <c r="DA125" s="28"/>
      <c r="DB125" s="28"/>
      <c r="DC125" s="28"/>
      <c r="DD125" s="28"/>
      <c r="DE125" s="28"/>
      <c r="DF125" s="28"/>
      <c r="DG125" s="28"/>
      <c r="DH125" s="28"/>
      <c r="DI125" s="28"/>
      <c r="DJ125" s="28"/>
      <c r="DK125" s="125"/>
      <c r="DL125" s="125"/>
      <c r="DM125" s="125"/>
      <c r="DN125" s="125"/>
      <c r="DO125" s="125"/>
      <c r="DP125" s="125"/>
      <c r="DQ125" s="125"/>
      <c r="DR125" s="125"/>
      <c r="DS125" s="125"/>
      <c r="DT125" s="125"/>
      <c r="DU125" s="125"/>
      <c r="DV125" s="125"/>
      <c r="DW125" s="125"/>
      <c r="DX125" s="125"/>
      <c r="DY125" s="125"/>
      <c r="DZ125" s="125"/>
      <c r="EA125" s="125"/>
      <c r="EB125" s="125"/>
      <c r="EC125" s="125"/>
      <c r="ED125" s="125"/>
      <c r="EE125" s="125"/>
      <c r="EF125" s="125"/>
      <c r="EG125" s="125"/>
      <c r="EH125" s="125"/>
      <c r="EI125" s="125"/>
      <c r="EJ125" s="125"/>
    </row>
    <row r="126" s="10" customFormat="1" ht="18" customHeight="1" spans="1:140">
      <c r="A126" s="67" t="s">
        <v>363</v>
      </c>
      <c r="B126" s="31" t="s">
        <v>186</v>
      </c>
      <c r="C126" s="68" t="s">
        <v>364</v>
      </c>
      <c r="D126" s="68" t="s">
        <v>365</v>
      </c>
      <c r="E126" s="69">
        <v>87.5960555555556</v>
      </c>
      <c r="F126" s="69">
        <v>44.1801388888889</v>
      </c>
      <c r="G126" s="70"/>
      <c r="H126" s="110">
        <v>401.771</v>
      </c>
      <c r="I126" s="110">
        <v>-66.9102</v>
      </c>
      <c r="J126" s="110">
        <f t="shared" si="137"/>
        <v>468.6812</v>
      </c>
      <c r="K126" s="31" t="s">
        <v>366</v>
      </c>
      <c r="L126" s="72">
        <v>61.44</v>
      </c>
      <c r="M126" s="72">
        <f t="shared" si="138"/>
        <v>407.2412</v>
      </c>
      <c r="N126" s="125"/>
      <c r="O126" s="125"/>
      <c r="P126" s="125"/>
      <c r="Q126" s="125"/>
      <c r="R126" s="125"/>
      <c r="S126" s="125"/>
      <c r="T126" s="125"/>
      <c r="U126" s="125"/>
      <c r="V126" s="125"/>
      <c r="W126" s="126"/>
      <c r="X126" s="125"/>
      <c r="Y126" s="125"/>
      <c r="Z126" s="125"/>
      <c r="AA126" s="125"/>
      <c r="AB126" s="125"/>
      <c r="AC126" s="125"/>
      <c r="AD126" s="28"/>
      <c r="AE126" s="28"/>
      <c r="AF126" s="28"/>
      <c r="AG126" s="28"/>
      <c r="AH126" s="28"/>
      <c r="AI126" s="28"/>
      <c r="AJ126" s="28"/>
      <c r="AK126" s="28"/>
      <c r="AL126" s="28"/>
      <c r="AM126" s="28"/>
      <c r="AN126" s="28"/>
      <c r="AO126" s="28"/>
      <c r="AP126" s="28"/>
      <c r="AQ126" s="28"/>
      <c r="AR126" s="28"/>
      <c r="AS126" s="28"/>
      <c r="AT126" s="28"/>
      <c r="AU126" s="28"/>
      <c r="AV126" s="28"/>
      <c r="AW126" s="28"/>
      <c r="AX126" s="28"/>
      <c r="AY126" s="28"/>
      <c r="AZ126" s="28"/>
      <c r="BA126" s="28"/>
      <c r="BB126" s="28"/>
      <c r="BC126" s="28"/>
      <c r="BD126" s="28"/>
      <c r="BE126" s="28"/>
      <c r="BF126" s="28"/>
      <c r="BG126" s="28"/>
      <c r="BH126" s="28"/>
      <c r="BI126" s="28"/>
      <c r="BJ126" s="28"/>
      <c r="BK126" s="28"/>
      <c r="BL126" s="28"/>
      <c r="BM126" s="28"/>
      <c r="BN126" s="28"/>
      <c r="BO126" s="28"/>
      <c r="BP126" s="28"/>
      <c r="BQ126" s="28"/>
      <c r="BR126" s="28"/>
      <c r="BS126" s="28"/>
      <c r="BT126" s="28"/>
      <c r="BU126" s="28"/>
      <c r="BV126" s="28"/>
      <c r="BW126" s="28"/>
      <c r="BX126" s="28"/>
      <c r="BY126" s="28"/>
      <c r="BZ126" s="28"/>
      <c r="CA126" s="28"/>
      <c r="CB126" s="28"/>
      <c r="CC126" s="28"/>
      <c r="CD126" s="28"/>
      <c r="CE126" s="28"/>
      <c r="CF126" s="28"/>
      <c r="CG126" s="28"/>
      <c r="CH126" s="28"/>
      <c r="CI126" s="28"/>
      <c r="CJ126" s="28"/>
      <c r="CK126" s="28"/>
      <c r="CL126" s="28"/>
      <c r="CM126" s="28"/>
      <c r="CN126" s="28"/>
      <c r="CO126" s="28"/>
      <c r="CP126" s="28"/>
      <c r="CQ126" s="28"/>
      <c r="CR126" s="28"/>
      <c r="CS126" s="28"/>
      <c r="CT126" s="28"/>
      <c r="CU126" s="28"/>
      <c r="CV126" s="28"/>
      <c r="CW126" s="28"/>
      <c r="CX126" s="28"/>
      <c r="CY126" s="28"/>
      <c r="CZ126" s="28"/>
      <c r="DA126" s="28"/>
      <c r="DB126" s="28"/>
      <c r="DC126" s="28"/>
      <c r="DD126" s="28"/>
      <c r="DE126" s="28"/>
      <c r="DF126" s="28"/>
      <c r="DG126" s="28"/>
      <c r="DH126" s="28"/>
      <c r="DI126" s="28"/>
      <c r="DJ126" s="28"/>
      <c r="DK126" s="125"/>
      <c r="DL126" s="125"/>
      <c r="DM126" s="125"/>
      <c r="DN126" s="125"/>
      <c r="DO126" s="125"/>
      <c r="DP126" s="125"/>
      <c r="DQ126" s="125"/>
      <c r="DR126" s="125"/>
      <c r="DS126" s="125"/>
      <c r="DT126" s="125"/>
      <c r="DU126" s="125"/>
      <c r="DV126" s="125"/>
      <c r="DW126" s="125"/>
      <c r="DX126" s="125"/>
      <c r="DY126" s="125"/>
      <c r="DZ126" s="125"/>
      <c r="EA126" s="125"/>
      <c r="EB126" s="125"/>
      <c r="EC126" s="125"/>
      <c r="ED126" s="125"/>
      <c r="EE126" s="125"/>
      <c r="EF126" s="125"/>
      <c r="EG126" s="125"/>
      <c r="EH126" s="125"/>
      <c r="EI126" s="125"/>
      <c r="EJ126" s="125"/>
    </row>
    <row r="127" s="10" customFormat="1" ht="18" customHeight="1" spans="1:140">
      <c r="A127" s="66" t="s">
        <v>367</v>
      </c>
      <c r="B127" s="31" t="s">
        <v>186</v>
      </c>
      <c r="C127" s="68" t="s">
        <v>368</v>
      </c>
      <c r="D127" s="68" t="s">
        <v>369</v>
      </c>
      <c r="E127" s="31">
        <v>87.6015</v>
      </c>
      <c r="F127" s="31">
        <v>44.1649722222222</v>
      </c>
      <c r="G127" s="31">
        <v>470</v>
      </c>
      <c r="H127" s="110">
        <v>402.977</v>
      </c>
      <c r="I127" s="134">
        <v>-66.8251</v>
      </c>
      <c r="J127" s="110">
        <v>469.8021</v>
      </c>
      <c r="K127" s="31" t="s">
        <v>370</v>
      </c>
      <c r="L127" s="28">
        <v>24.32</v>
      </c>
      <c r="M127" s="72">
        <f t="shared" si="138"/>
        <v>445.4821</v>
      </c>
      <c r="N127" s="125"/>
      <c r="O127" s="125"/>
      <c r="P127" s="125"/>
      <c r="Q127" s="125"/>
      <c r="R127" s="125"/>
      <c r="S127" s="125"/>
      <c r="T127" s="125"/>
      <c r="U127" s="125"/>
      <c r="V127" s="125"/>
      <c r="W127" s="126"/>
      <c r="X127" s="125"/>
      <c r="Y127" s="125"/>
      <c r="Z127" s="125"/>
      <c r="AA127" s="125"/>
      <c r="AB127" s="125"/>
      <c r="AC127" s="125"/>
      <c r="AD127" s="28"/>
      <c r="AE127" s="28"/>
      <c r="AF127" s="28"/>
      <c r="AG127" s="28"/>
      <c r="AH127" s="28"/>
      <c r="AI127" s="28"/>
      <c r="AJ127" s="28"/>
      <c r="AK127" s="28"/>
      <c r="AL127" s="28"/>
      <c r="AM127" s="28"/>
      <c r="AN127" s="28"/>
      <c r="AO127" s="28"/>
      <c r="AP127" s="28"/>
      <c r="AQ127" s="28"/>
      <c r="AR127" s="28"/>
      <c r="AS127" s="28"/>
      <c r="AT127" s="28"/>
      <c r="AU127" s="28"/>
      <c r="AV127" s="28"/>
      <c r="AW127" s="28"/>
      <c r="AX127" s="28"/>
      <c r="AY127" s="28"/>
      <c r="AZ127" s="28"/>
      <c r="BA127" s="28"/>
      <c r="BB127" s="28"/>
      <c r="BC127" s="28"/>
      <c r="BD127" s="28"/>
      <c r="BE127" s="28"/>
      <c r="BF127" s="28"/>
      <c r="BG127" s="28"/>
      <c r="BH127" s="28"/>
      <c r="BI127" s="28"/>
      <c r="BJ127" s="28"/>
      <c r="BK127" s="28"/>
      <c r="BL127" s="28"/>
      <c r="BM127" s="28"/>
      <c r="BN127" s="28"/>
      <c r="BO127" s="28"/>
      <c r="BP127" s="28"/>
      <c r="BQ127" s="28"/>
      <c r="BR127" s="28"/>
      <c r="BS127" s="28"/>
      <c r="BT127" s="28"/>
      <c r="BU127" s="28"/>
      <c r="BV127" s="28"/>
      <c r="BW127" s="28"/>
      <c r="BX127" s="28"/>
      <c r="BY127" s="28"/>
      <c r="BZ127" s="28"/>
      <c r="CA127" s="28"/>
      <c r="CB127" s="28"/>
      <c r="CC127" s="28"/>
      <c r="CD127" s="28"/>
      <c r="CE127" s="28"/>
      <c r="CF127" s="28"/>
      <c r="CG127" s="28"/>
      <c r="CH127" s="28"/>
      <c r="CI127" s="28"/>
      <c r="CJ127" s="28"/>
      <c r="CK127" s="28"/>
      <c r="CL127" s="28"/>
      <c r="CM127" s="28"/>
      <c r="CN127" s="28"/>
      <c r="CO127" s="28"/>
      <c r="CP127" s="28"/>
      <c r="CQ127" s="28"/>
      <c r="CR127" s="28"/>
      <c r="CS127" s="28"/>
      <c r="CT127" s="28"/>
      <c r="CU127" s="28"/>
      <c r="CV127" s="28"/>
      <c r="CW127" s="28"/>
      <c r="CX127" s="28"/>
      <c r="CY127" s="28"/>
      <c r="CZ127" s="28"/>
      <c r="DA127" s="28"/>
      <c r="DB127" s="28"/>
      <c r="DC127" s="28"/>
      <c r="DD127" s="28"/>
      <c r="DE127" s="28"/>
      <c r="DF127" s="28"/>
      <c r="DG127" s="28"/>
      <c r="DH127" s="28"/>
      <c r="DI127" s="28"/>
      <c r="DJ127" s="28"/>
      <c r="DK127" s="125"/>
      <c r="DL127" s="125"/>
      <c r="DM127" s="125"/>
      <c r="DN127" s="125"/>
      <c r="DO127" s="125"/>
      <c r="DP127" s="125"/>
      <c r="DQ127" s="125"/>
      <c r="DR127" s="125"/>
      <c r="DS127" s="125"/>
      <c r="DT127" s="125"/>
      <c r="DU127" s="125"/>
      <c r="DV127" s="125"/>
      <c r="DW127" s="125"/>
      <c r="DX127" s="125"/>
      <c r="DY127" s="125"/>
      <c r="DZ127" s="125"/>
      <c r="EA127" s="125"/>
      <c r="EB127" s="125"/>
      <c r="EC127" s="125"/>
      <c r="ED127" s="125"/>
      <c r="EE127" s="125"/>
      <c r="EF127" s="125"/>
      <c r="EG127" s="125"/>
      <c r="EH127" s="125"/>
      <c r="EI127" s="125"/>
      <c r="EJ127" s="125"/>
    </row>
    <row r="128" s="10" customFormat="1" ht="18" customHeight="1" spans="1:140">
      <c r="A128" s="77"/>
      <c r="B128" s="31" t="s">
        <v>186</v>
      </c>
      <c r="C128" s="68"/>
      <c r="D128" s="68"/>
      <c r="E128" s="31"/>
      <c r="F128" s="31"/>
      <c r="G128" s="31"/>
      <c r="H128" s="110"/>
      <c r="I128" s="134"/>
      <c r="J128" s="110">
        <v>469.8021</v>
      </c>
      <c r="K128" s="31" t="s">
        <v>370</v>
      </c>
      <c r="L128" s="28">
        <v>16.55</v>
      </c>
      <c r="M128" s="72">
        <f t="shared" si="138"/>
        <v>453.2521</v>
      </c>
      <c r="N128" s="125"/>
      <c r="O128" s="125"/>
      <c r="P128" s="125"/>
      <c r="Q128" s="125"/>
      <c r="R128" s="125"/>
      <c r="S128" s="125"/>
      <c r="T128" s="125"/>
      <c r="U128" s="125"/>
      <c r="V128" s="125"/>
      <c r="W128" s="125"/>
      <c r="X128" s="125"/>
      <c r="Y128" s="125"/>
      <c r="Z128" s="125"/>
      <c r="AA128" s="125"/>
      <c r="AB128" s="125"/>
      <c r="AC128" s="125"/>
      <c r="AD128" s="125"/>
      <c r="AE128" s="125"/>
      <c r="AF128" s="125"/>
      <c r="AG128" s="125"/>
      <c r="AH128" s="125"/>
      <c r="AI128" s="125"/>
      <c r="AJ128" s="125"/>
      <c r="AK128" s="125"/>
      <c r="AL128" s="125"/>
      <c r="AM128" s="125"/>
      <c r="AN128" s="125"/>
      <c r="AO128" s="126"/>
      <c r="AP128" s="125"/>
      <c r="AQ128" s="31"/>
      <c r="AR128" s="31"/>
      <c r="AS128" s="31"/>
      <c r="AT128" s="31"/>
      <c r="AU128" s="31"/>
      <c r="AV128" s="31"/>
      <c r="AW128" s="31"/>
      <c r="AX128" s="31"/>
      <c r="AY128" s="31"/>
      <c r="AZ128" s="31"/>
      <c r="BA128" s="31"/>
      <c r="BB128" s="31"/>
      <c r="BC128" s="31"/>
      <c r="BD128" s="125"/>
      <c r="BE128" s="125"/>
      <c r="BF128" s="28"/>
      <c r="BG128" s="28"/>
      <c r="BH128" s="28"/>
      <c r="BI128" s="125"/>
      <c r="BJ128" s="125"/>
      <c r="BK128" s="125"/>
      <c r="BL128" s="125"/>
      <c r="BM128" s="125"/>
      <c r="BN128" s="125"/>
      <c r="BO128" s="125"/>
      <c r="BP128" s="125"/>
      <c r="BQ128" s="125"/>
      <c r="BR128" s="125"/>
      <c r="BS128" s="125"/>
      <c r="BT128" s="125"/>
      <c r="BU128" s="125"/>
      <c r="BV128" s="126"/>
      <c r="BW128" s="126"/>
      <c r="BX128" s="125"/>
      <c r="BY128" s="125"/>
      <c r="BZ128" s="125"/>
      <c r="CA128" s="125"/>
      <c r="CB128" s="125"/>
      <c r="CC128" s="125"/>
      <c r="CD128" s="125"/>
      <c r="CE128" s="125"/>
      <c r="CF128" s="125"/>
      <c r="CG128" s="31"/>
      <c r="CH128" s="31"/>
      <c r="CI128" s="31"/>
      <c r="CJ128" s="125"/>
      <c r="CK128" s="125"/>
      <c r="CL128" s="125"/>
      <c r="CM128" s="31"/>
      <c r="CN128" s="31"/>
      <c r="CO128" s="31"/>
      <c r="CP128" s="31"/>
      <c r="CQ128" s="31"/>
      <c r="CR128" s="31"/>
      <c r="CS128" s="31"/>
      <c r="CT128" s="31"/>
      <c r="CU128" s="31"/>
      <c r="CV128" s="31"/>
      <c r="CW128" s="31"/>
      <c r="CX128" s="31"/>
      <c r="CY128" s="31"/>
      <c r="CZ128" s="31"/>
      <c r="DA128" s="31"/>
      <c r="DB128" s="31"/>
      <c r="DC128" s="31"/>
      <c r="DD128" s="31"/>
      <c r="DE128" s="31"/>
      <c r="DF128" s="31"/>
      <c r="DG128" s="31"/>
      <c r="DH128" s="31"/>
      <c r="DI128" s="31"/>
      <c r="DJ128" s="31"/>
      <c r="DK128" s="125"/>
      <c r="DL128" s="125"/>
      <c r="DM128" s="125"/>
      <c r="DN128" s="125"/>
      <c r="DO128" s="125"/>
      <c r="DP128" s="125"/>
      <c r="DQ128" s="125"/>
      <c r="DR128" s="125"/>
      <c r="DS128" s="125"/>
      <c r="DT128" s="125"/>
      <c r="DU128" s="125"/>
      <c r="DV128" s="125"/>
      <c r="DW128" s="125"/>
      <c r="DX128" s="125"/>
      <c r="DY128" s="125"/>
      <c r="DZ128" s="125"/>
      <c r="EA128" s="125"/>
      <c r="EB128" s="125"/>
      <c r="EC128" s="125"/>
      <c r="ED128" s="125"/>
      <c r="EE128" s="125"/>
      <c r="EF128" s="125"/>
      <c r="EG128" s="125"/>
      <c r="EH128" s="125"/>
      <c r="EI128" s="125"/>
      <c r="EJ128" s="125"/>
    </row>
    <row r="129" s="10" customFormat="1" ht="18" customHeight="1" spans="1:140">
      <c r="A129" s="77"/>
      <c r="B129" s="31" t="s">
        <v>196</v>
      </c>
      <c r="C129" s="68"/>
      <c r="D129" s="68"/>
      <c r="E129" s="31"/>
      <c r="F129" s="31"/>
      <c r="G129" s="31"/>
      <c r="H129" s="110"/>
      <c r="I129" s="134"/>
      <c r="J129" s="110">
        <v>469.8021</v>
      </c>
      <c r="K129" s="31" t="s">
        <v>370</v>
      </c>
      <c r="L129" s="28">
        <v>10</v>
      </c>
      <c r="M129" s="72">
        <f t="shared" si="138"/>
        <v>459.8021</v>
      </c>
      <c r="N129" s="31"/>
      <c r="O129" s="31"/>
      <c r="P129" s="31"/>
      <c r="Q129" s="31"/>
      <c r="R129" s="31"/>
      <c r="S129" s="31"/>
      <c r="T129" s="31"/>
      <c r="U129" s="31"/>
      <c r="V129" s="31"/>
      <c r="W129" s="31"/>
      <c r="X129" s="31"/>
      <c r="Y129" s="31"/>
      <c r="Z129" s="31"/>
      <c r="AA129" s="31"/>
      <c r="AB129" s="31"/>
      <c r="AC129" s="31"/>
      <c r="AD129" s="31"/>
      <c r="AE129" s="31"/>
      <c r="AF129" s="31"/>
      <c r="AG129" s="31"/>
      <c r="AH129" s="31"/>
      <c r="AI129" s="31"/>
      <c r="AJ129" s="31"/>
      <c r="AK129" s="31"/>
      <c r="AL129" s="31"/>
      <c r="AM129" s="31"/>
      <c r="AN129" s="31"/>
      <c r="AO129" s="28"/>
      <c r="AP129" s="31"/>
      <c r="AQ129" s="31"/>
      <c r="AR129" s="31"/>
      <c r="AS129" s="31"/>
      <c r="AT129" s="31"/>
      <c r="AU129" s="31"/>
      <c r="AV129" s="31"/>
      <c r="AW129" s="31"/>
      <c r="AX129" s="31"/>
      <c r="AY129" s="31"/>
      <c r="AZ129" s="31"/>
      <c r="BA129" s="31"/>
      <c r="BB129" s="31"/>
      <c r="BC129" s="31"/>
      <c r="BD129" s="31"/>
      <c r="BE129" s="31"/>
      <c r="BF129" s="28"/>
      <c r="BG129" s="28"/>
      <c r="BH129" s="28"/>
      <c r="BI129" s="31"/>
      <c r="BJ129" s="31"/>
      <c r="BK129" s="31"/>
      <c r="BL129" s="31"/>
      <c r="BM129" s="31"/>
      <c r="BN129" s="31"/>
      <c r="BO129" s="31"/>
      <c r="BP129" s="31"/>
      <c r="BQ129" s="31"/>
      <c r="BR129" s="31"/>
      <c r="BS129" s="31"/>
      <c r="BT129" s="31"/>
      <c r="BU129" s="31"/>
      <c r="BV129" s="28"/>
      <c r="BW129" s="28"/>
      <c r="BX129" s="31"/>
      <c r="BY129" s="31"/>
      <c r="BZ129" s="31"/>
      <c r="CA129" s="31"/>
      <c r="CB129" s="31"/>
      <c r="CC129" s="31"/>
      <c r="CD129" s="31"/>
      <c r="CE129" s="31"/>
      <c r="CF129" s="31"/>
      <c r="CG129" s="31"/>
      <c r="CH129" s="31"/>
      <c r="CI129" s="31"/>
      <c r="CJ129" s="31"/>
      <c r="CK129" s="31"/>
      <c r="CL129" s="31"/>
      <c r="CM129" s="31"/>
      <c r="CN129" s="31"/>
      <c r="CO129" s="31"/>
      <c r="CP129" s="31"/>
      <c r="CQ129" s="31"/>
      <c r="CR129" s="31"/>
      <c r="CS129" s="31"/>
      <c r="CT129" s="31"/>
      <c r="CU129" s="31"/>
      <c r="CV129" s="31"/>
      <c r="CW129" s="31"/>
      <c r="CX129" s="31"/>
      <c r="CY129" s="31"/>
      <c r="CZ129" s="31"/>
      <c r="DA129" s="31"/>
      <c r="DB129" s="31"/>
      <c r="DC129" s="31"/>
      <c r="DD129" s="31"/>
      <c r="DE129" s="31"/>
      <c r="DF129" s="31"/>
      <c r="DG129" s="31"/>
      <c r="DH129" s="31"/>
      <c r="DI129" s="31"/>
      <c r="DJ129" s="31"/>
      <c r="DK129" s="125"/>
      <c r="DL129" s="125"/>
      <c r="DM129" s="125"/>
      <c r="DN129" s="125"/>
      <c r="DO129" s="125"/>
      <c r="DP129" s="125"/>
      <c r="DQ129" s="125"/>
      <c r="DR129" s="125"/>
      <c r="DS129" s="125"/>
      <c r="DT129" s="125"/>
      <c r="DU129" s="125"/>
      <c r="DV129" s="125"/>
      <c r="DW129" s="125"/>
      <c r="DX129" s="125"/>
      <c r="DY129" s="125"/>
      <c r="DZ129" s="125"/>
      <c r="EA129" s="125"/>
      <c r="EB129" s="125"/>
      <c r="EC129" s="125"/>
      <c r="ED129" s="125"/>
      <c r="EE129" s="125"/>
      <c r="EF129" s="125"/>
      <c r="EG129" s="125"/>
      <c r="EH129" s="125"/>
      <c r="EI129" s="125"/>
      <c r="EJ129" s="125"/>
    </row>
    <row r="130" s="10" customFormat="1" ht="18" customHeight="1" spans="1:140">
      <c r="A130" s="77"/>
      <c r="B130" s="31" t="s">
        <v>200</v>
      </c>
      <c r="C130" s="68"/>
      <c r="D130" s="68"/>
      <c r="E130" s="31"/>
      <c r="F130" s="31"/>
      <c r="G130" s="31"/>
      <c r="H130" s="110"/>
      <c r="I130" s="134"/>
      <c r="J130" s="110">
        <v>469.8021</v>
      </c>
      <c r="K130" s="31" t="s">
        <v>370</v>
      </c>
      <c r="L130" s="28">
        <v>7.65</v>
      </c>
      <c r="M130" s="72">
        <f t="shared" si="138"/>
        <v>462.1521</v>
      </c>
      <c r="N130" s="31"/>
      <c r="O130" s="31"/>
      <c r="P130" s="31"/>
      <c r="Q130" s="31"/>
      <c r="R130" s="31"/>
      <c r="S130" s="31"/>
      <c r="T130" s="31"/>
      <c r="U130" s="31"/>
      <c r="V130" s="31"/>
      <c r="W130" s="31"/>
      <c r="X130" s="31"/>
      <c r="Y130" s="125"/>
      <c r="Z130" s="125"/>
      <c r="AA130" s="125"/>
      <c r="AB130" s="125"/>
      <c r="AC130" s="125"/>
      <c r="AD130" s="125"/>
      <c r="AE130" s="125"/>
      <c r="AF130" s="125"/>
      <c r="AG130" s="125"/>
      <c r="AH130" s="125"/>
      <c r="AI130" s="125"/>
      <c r="AJ130" s="125"/>
      <c r="AK130" s="125"/>
      <c r="AL130" s="31"/>
      <c r="AM130" s="31"/>
      <c r="AN130" s="31"/>
      <c r="AO130" s="28"/>
      <c r="AP130" s="31"/>
      <c r="AQ130" s="31"/>
      <c r="AR130" s="31"/>
      <c r="AS130" s="31"/>
      <c r="AT130" s="31"/>
      <c r="AU130" s="31"/>
      <c r="AV130" s="31"/>
      <c r="AW130" s="31"/>
      <c r="AX130" s="31"/>
      <c r="AY130" s="31"/>
      <c r="AZ130" s="31"/>
      <c r="BA130" s="31"/>
      <c r="BB130" s="31"/>
      <c r="BC130" s="31"/>
      <c r="BD130" s="31"/>
      <c r="BE130" s="31"/>
      <c r="BF130" s="28"/>
      <c r="BG130" s="28"/>
      <c r="BH130" s="28"/>
      <c r="BI130" s="31"/>
      <c r="BJ130" s="31"/>
      <c r="BK130" s="31"/>
      <c r="BL130" s="31"/>
      <c r="BM130" s="31"/>
      <c r="BN130" s="31"/>
      <c r="BO130" s="31"/>
      <c r="BP130" s="31"/>
      <c r="BQ130" s="31"/>
      <c r="BR130" s="31"/>
      <c r="BS130" s="31"/>
      <c r="BT130" s="31"/>
      <c r="BU130" s="31"/>
      <c r="BV130" s="28"/>
      <c r="BW130" s="28"/>
      <c r="BX130" s="31"/>
      <c r="BY130" s="31"/>
      <c r="BZ130" s="31"/>
      <c r="CA130" s="31"/>
      <c r="CB130" s="31"/>
      <c r="CC130" s="31"/>
      <c r="CD130" s="31"/>
      <c r="CE130" s="31"/>
      <c r="CF130" s="31"/>
      <c r="CG130" s="31"/>
      <c r="CH130" s="31"/>
      <c r="CI130" s="31"/>
      <c r="CJ130" s="31"/>
      <c r="CK130" s="31"/>
      <c r="CL130" s="31"/>
      <c r="CM130" s="31"/>
      <c r="CN130" s="31"/>
      <c r="CO130" s="31"/>
      <c r="CP130" s="31"/>
      <c r="CQ130" s="31"/>
      <c r="CR130" s="31"/>
      <c r="CS130" s="31"/>
      <c r="CT130" s="31"/>
      <c r="CU130" s="31"/>
      <c r="CV130" s="31"/>
      <c r="CW130" s="31"/>
      <c r="CX130" s="31"/>
      <c r="CY130" s="31"/>
      <c r="CZ130" s="31"/>
      <c r="DA130" s="31"/>
      <c r="DB130" s="31"/>
      <c r="DC130" s="31"/>
      <c r="DD130" s="31"/>
      <c r="DE130" s="31"/>
      <c r="DF130" s="31"/>
      <c r="DG130" s="31"/>
      <c r="DH130" s="31"/>
      <c r="DI130" s="31"/>
      <c r="DJ130" s="31"/>
      <c r="DK130" s="125"/>
      <c r="DL130" s="125"/>
      <c r="DM130" s="125"/>
      <c r="DN130" s="125"/>
      <c r="DO130" s="125"/>
      <c r="DP130" s="125"/>
      <c r="DQ130" s="125"/>
      <c r="DR130" s="125"/>
      <c r="DS130" s="125"/>
      <c r="DT130" s="125"/>
      <c r="DU130" s="125"/>
      <c r="DV130" s="125"/>
      <c r="DW130" s="125"/>
      <c r="DX130" s="125"/>
      <c r="DY130" s="125"/>
      <c r="DZ130" s="125"/>
      <c r="EA130" s="125"/>
      <c r="EB130" s="125"/>
      <c r="EC130" s="125"/>
      <c r="ED130" s="125"/>
      <c r="EE130" s="125"/>
      <c r="EF130" s="125"/>
      <c r="EG130" s="125"/>
      <c r="EH130" s="125"/>
      <c r="EI130" s="125"/>
      <c r="EJ130" s="125"/>
    </row>
    <row r="131" s="10" customFormat="1" ht="18" customHeight="1" spans="1:140">
      <c r="A131" s="77"/>
      <c r="B131" s="31" t="s">
        <v>259</v>
      </c>
      <c r="C131" s="68"/>
      <c r="D131" s="68"/>
      <c r="E131" s="31"/>
      <c r="F131" s="31"/>
      <c r="G131" s="31"/>
      <c r="H131" s="110"/>
      <c r="I131" s="134"/>
      <c r="J131" s="110">
        <v>469.8021</v>
      </c>
      <c r="K131" s="31" t="s">
        <v>370</v>
      </c>
      <c r="L131" s="28">
        <v>5.45</v>
      </c>
      <c r="M131" s="72">
        <f t="shared" si="138"/>
        <v>464.3521</v>
      </c>
      <c r="N131" s="31"/>
      <c r="O131" s="31"/>
      <c r="P131" s="31"/>
      <c r="Q131" s="31"/>
      <c r="R131" s="31"/>
      <c r="S131" s="31"/>
      <c r="T131" s="31"/>
      <c r="U131" s="31"/>
      <c r="V131" s="31"/>
      <c r="W131" s="31"/>
      <c r="X131" s="31"/>
      <c r="Y131" s="31"/>
      <c r="Z131" s="31"/>
      <c r="AA131" s="31"/>
      <c r="AB131" s="31"/>
      <c r="AC131" s="31"/>
      <c r="AD131" s="31"/>
      <c r="AE131" s="31"/>
      <c r="AF131" s="31"/>
      <c r="AG131" s="31"/>
      <c r="AH131" s="31"/>
      <c r="AI131" s="31"/>
      <c r="AJ131" s="31"/>
      <c r="AK131" s="31"/>
      <c r="AL131" s="31"/>
      <c r="AM131" s="31"/>
      <c r="AN131" s="31"/>
      <c r="AO131" s="28"/>
      <c r="AP131" s="31"/>
      <c r="AQ131" s="31"/>
      <c r="AR131" s="31"/>
      <c r="AS131" s="31"/>
      <c r="AT131" s="31"/>
      <c r="AU131" s="31"/>
      <c r="AV131" s="31"/>
      <c r="AW131" s="31"/>
      <c r="AX131" s="31"/>
      <c r="AY131" s="31"/>
      <c r="AZ131" s="31"/>
      <c r="BA131" s="31"/>
      <c r="BB131" s="31"/>
      <c r="BC131" s="31"/>
      <c r="BD131" s="31"/>
      <c r="BE131" s="31"/>
      <c r="BF131" s="28"/>
      <c r="BG131" s="28"/>
      <c r="BH131" s="28"/>
      <c r="BI131" s="31"/>
      <c r="BJ131" s="31"/>
      <c r="BK131" s="31"/>
      <c r="BL131" s="31"/>
      <c r="BM131" s="31"/>
      <c r="BN131" s="31"/>
      <c r="BO131" s="31"/>
      <c r="BP131" s="31"/>
      <c r="BQ131" s="31"/>
      <c r="BR131" s="31"/>
      <c r="BS131" s="31"/>
      <c r="BT131" s="31"/>
      <c r="BU131" s="31"/>
      <c r="BV131" s="28"/>
      <c r="BW131" s="28"/>
      <c r="BX131" s="31"/>
      <c r="BY131" s="31"/>
      <c r="BZ131" s="31"/>
      <c r="CA131" s="31"/>
      <c r="CB131" s="31"/>
      <c r="CC131" s="31"/>
      <c r="CD131" s="31"/>
      <c r="CE131" s="31"/>
      <c r="CF131" s="31"/>
      <c r="CG131" s="31"/>
      <c r="CH131" s="31"/>
      <c r="CI131" s="31"/>
      <c r="CJ131" s="31"/>
      <c r="CK131" s="31"/>
      <c r="CL131" s="31"/>
      <c r="CM131" s="31"/>
      <c r="CN131" s="31"/>
      <c r="CO131" s="31"/>
      <c r="CP131" s="31"/>
      <c r="CQ131" s="31"/>
      <c r="CR131" s="31"/>
      <c r="CS131" s="31"/>
      <c r="CT131" s="31"/>
      <c r="CU131" s="31"/>
      <c r="CV131" s="31"/>
      <c r="CW131" s="31"/>
      <c r="CX131" s="31"/>
      <c r="CY131" s="31"/>
      <c r="CZ131" s="31"/>
      <c r="DA131" s="31"/>
      <c r="DB131" s="31"/>
      <c r="DC131" s="31"/>
      <c r="DD131" s="31"/>
      <c r="DE131" s="31"/>
      <c r="DF131" s="31"/>
      <c r="DG131" s="31"/>
      <c r="DH131" s="31"/>
      <c r="DI131" s="31"/>
      <c r="DJ131" s="31"/>
      <c r="DK131" s="125"/>
      <c r="DL131" s="125"/>
      <c r="DM131" s="125"/>
      <c r="DN131" s="125"/>
      <c r="DO131" s="125"/>
      <c r="DP131" s="125"/>
      <c r="DQ131" s="125"/>
      <c r="DR131" s="125"/>
      <c r="DS131" s="125"/>
      <c r="DT131" s="125"/>
      <c r="DU131" s="125"/>
      <c r="DV131" s="125"/>
      <c r="DW131" s="125"/>
      <c r="DX131" s="125"/>
      <c r="DY131" s="125"/>
      <c r="DZ131" s="125"/>
      <c r="EA131" s="125"/>
      <c r="EB131" s="125"/>
      <c r="EC131" s="125"/>
      <c r="ED131" s="125"/>
      <c r="EE131" s="125"/>
      <c r="EF131" s="125"/>
      <c r="EG131" s="125"/>
      <c r="EH131" s="125"/>
      <c r="EI131" s="125"/>
      <c r="EJ131" s="125"/>
    </row>
    <row r="132" s="10" customFormat="1" ht="18" customHeight="1" spans="1:140">
      <c r="A132" s="77"/>
      <c r="B132" s="31" t="s">
        <v>205</v>
      </c>
      <c r="C132" s="68"/>
      <c r="D132" s="68"/>
      <c r="E132" s="31"/>
      <c r="F132" s="31"/>
      <c r="G132" s="31"/>
      <c r="H132" s="110"/>
      <c r="I132" s="134"/>
      <c r="J132" s="110">
        <v>469.8021</v>
      </c>
      <c r="K132" s="31" t="s">
        <v>370</v>
      </c>
      <c r="L132" s="28">
        <v>3.72</v>
      </c>
      <c r="M132" s="72">
        <f t="shared" si="138"/>
        <v>466.0821</v>
      </c>
      <c r="N132" s="31"/>
      <c r="O132" s="31"/>
      <c r="P132" s="31"/>
      <c r="Q132" s="31"/>
      <c r="R132" s="31"/>
      <c r="S132" s="31"/>
      <c r="T132" s="31"/>
      <c r="U132" s="31"/>
      <c r="V132" s="31"/>
      <c r="W132" s="31"/>
      <c r="X132" s="31"/>
      <c r="Y132" s="31"/>
      <c r="Z132" s="31"/>
      <c r="AA132" s="31"/>
      <c r="AB132" s="31"/>
      <c r="AC132" s="31"/>
      <c r="AD132" s="31"/>
      <c r="AE132" s="31"/>
      <c r="AF132" s="31"/>
      <c r="AG132" s="31"/>
      <c r="AH132" s="31"/>
      <c r="AI132" s="31"/>
      <c r="AJ132" s="31"/>
      <c r="AK132" s="31"/>
      <c r="AL132" s="31"/>
      <c r="AM132" s="31"/>
      <c r="AN132" s="31"/>
      <c r="AO132" s="28"/>
      <c r="AP132" s="31"/>
      <c r="AQ132" s="31"/>
      <c r="AR132" s="31"/>
      <c r="AS132" s="31"/>
      <c r="AT132" s="31"/>
      <c r="AU132" s="31"/>
      <c r="AV132" s="31"/>
      <c r="AW132" s="31"/>
      <c r="AX132" s="31"/>
      <c r="AY132" s="31"/>
      <c r="AZ132" s="31"/>
      <c r="BA132" s="31"/>
      <c r="BB132" s="31"/>
      <c r="BC132" s="31"/>
      <c r="BD132" s="31"/>
      <c r="BE132" s="31"/>
      <c r="BF132" s="28"/>
      <c r="BG132" s="28"/>
      <c r="BH132" s="28"/>
      <c r="BI132" s="31"/>
      <c r="BJ132" s="31"/>
      <c r="BK132" s="31"/>
      <c r="BL132" s="31"/>
      <c r="BM132" s="31"/>
      <c r="BN132" s="31"/>
      <c r="BO132" s="31"/>
      <c r="BP132" s="31"/>
      <c r="BQ132" s="31"/>
      <c r="BR132" s="31"/>
      <c r="BS132" s="31"/>
      <c r="BT132" s="31"/>
      <c r="BU132" s="31"/>
      <c r="BV132" s="28"/>
      <c r="BW132" s="28"/>
      <c r="BX132" s="31"/>
      <c r="BY132" s="31"/>
      <c r="BZ132" s="31"/>
      <c r="CA132" s="31"/>
      <c r="CB132" s="31"/>
      <c r="CC132" s="31"/>
      <c r="CD132" s="31"/>
      <c r="CE132" s="31"/>
      <c r="CF132" s="31"/>
      <c r="CG132" s="31"/>
      <c r="CH132" s="31"/>
      <c r="CI132" s="31"/>
      <c r="CJ132" s="31"/>
      <c r="CK132" s="31"/>
      <c r="CL132" s="31"/>
      <c r="CM132" s="31"/>
      <c r="CN132" s="31"/>
      <c r="CO132" s="31"/>
      <c r="CP132" s="31"/>
      <c r="CQ132" s="31"/>
      <c r="CR132" s="31"/>
      <c r="CS132" s="31"/>
      <c r="CT132" s="31"/>
      <c r="CU132" s="31"/>
      <c r="CV132" s="31"/>
      <c r="CW132" s="31"/>
      <c r="CX132" s="31"/>
      <c r="CY132" s="31"/>
      <c r="CZ132" s="31"/>
      <c r="DA132" s="31"/>
      <c r="DB132" s="31"/>
      <c r="DC132" s="31"/>
      <c r="DD132" s="31"/>
      <c r="DE132" s="31"/>
      <c r="DF132" s="31"/>
      <c r="DG132" s="31"/>
      <c r="DH132" s="31"/>
      <c r="DI132" s="31"/>
      <c r="DJ132" s="31"/>
      <c r="DK132" s="125"/>
      <c r="DL132" s="125"/>
      <c r="DM132" s="125"/>
      <c r="DN132" s="125"/>
      <c r="DO132" s="125"/>
      <c r="DP132" s="125"/>
      <c r="DQ132" s="125"/>
      <c r="DR132" s="125"/>
      <c r="DS132" s="125"/>
      <c r="DT132" s="125"/>
      <c r="DU132" s="125"/>
      <c r="DV132" s="125"/>
      <c r="DW132" s="125"/>
      <c r="DX132" s="125"/>
      <c r="DY132" s="125"/>
      <c r="DZ132" s="125"/>
      <c r="EA132" s="125"/>
      <c r="EB132" s="125"/>
      <c r="EC132" s="125"/>
      <c r="ED132" s="125"/>
      <c r="EE132" s="125"/>
      <c r="EF132" s="125"/>
      <c r="EG132" s="125"/>
      <c r="EH132" s="125"/>
      <c r="EI132" s="125"/>
      <c r="EJ132" s="125"/>
    </row>
    <row r="133" s="10" customFormat="1" ht="18" customHeight="1" spans="1:140">
      <c r="A133" s="89"/>
      <c r="B133" s="31" t="s">
        <v>207</v>
      </c>
      <c r="C133" s="68"/>
      <c r="D133" s="68"/>
      <c r="E133" s="31"/>
      <c r="F133" s="31"/>
      <c r="G133" s="31"/>
      <c r="H133" s="110"/>
      <c r="I133" s="134"/>
      <c r="J133" s="110">
        <v>469.8021</v>
      </c>
      <c r="K133" s="31" t="s">
        <v>370</v>
      </c>
      <c r="L133" s="28">
        <v>1.9</v>
      </c>
      <c r="M133" s="72">
        <f t="shared" si="138"/>
        <v>467.9021</v>
      </c>
      <c r="N133" s="31"/>
      <c r="O133" s="31"/>
      <c r="P133" s="31"/>
      <c r="Q133" s="31"/>
      <c r="R133" s="31"/>
      <c r="S133" s="31"/>
      <c r="T133" s="31"/>
      <c r="U133" s="31"/>
      <c r="V133" s="31"/>
      <c r="W133" s="31"/>
      <c r="X133" s="31"/>
      <c r="Y133" s="31"/>
      <c r="Z133" s="31"/>
      <c r="AA133" s="31"/>
      <c r="AB133" s="31"/>
      <c r="AC133" s="31"/>
      <c r="AD133" s="31"/>
      <c r="AE133" s="31"/>
      <c r="AF133" s="31"/>
      <c r="AG133" s="31"/>
      <c r="AH133" s="31"/>
      <c r="AI133" s="31"/>
      <c r="AJ133" s="31"/>
      <c r="AK133" s="31"/>
      <c r="AL133" s="31"/>
      <c r="AM133" s="31"/>
      <c r="AN133" s="31"/>
      <c r="AO133" s="28"/>
      <c r="AP133" s="31"/>
      <c r="AQ133" s="31"/>
      <c r="AR133" s="31"/>
      <c r="AS133" s="31"/>
      <c r="AT133" s="31"/>
      <c r="AU133" s="31"/>
      <c r="AV133" s="31"/>
      <c r="AW133" s="31"/>
      <c r="AX133" s="31"/>
      <c r="AY133" s="31"/>
      <c r="AZ133" s="31"/>
      <c r="BA133" s="31"/>
      <c r="BB133" s="31"/>
      <c r="BC133" s="31"/>
      <c r="BD133" s="31"/>
      <c r="BE133" s="31"/>
      <c r="BF133" s="31"/>
      <c r="BG133" s="28"/>
      <c r="BH133" s="31"/>
      <c r="BI133" s="31"/>
      <c r="BJ133" s="31"/>
      <c r="BK133" s="31"/>
      <c r="BL133" s="31"/>
      <c r="BM133" s="31"/>
      <c r="BN133" s="31"/>
      <c r="BO133" s="31"/>
      <c r="BP133" s="31"/>
      <c r="BQ133" s="31"/>
      <c r="BR133" s="31"/>
      <c r="BS133" s="31"/>
      <c r="BT133" s="31"/>
      <c r="BU133" s="31"/>
      <c r="BV133" s="28"/>
      <c r="BW133" s="28"/>
      <c r="BX133" s="31"/>
      <c r="BY133" s="31"/>
      <c r="BZ133" s="31"/>
      <c r="CA133" s="31"/>
      <c r="CB133" s="31"/>
      <c r="CC133" s="31"/>
      <c r="CD133" s="31"/>
      <c r="CE133" s="31"/>
      <c r="CF133" s="31"/>
      <c r="CG133" s="31"/>
      <c r="CH133" s="31"/>
      <c r="CI133" s="31"/>
      <c r="CJ133" s="31"/>
      <c r="CK133" s="31"/>
      <c r="CL133" s="31"/>
      <c r="CM133" s="31"/>
      <c r="CN133" s="31"/>
      <c r="CO133" s="31"/>
      <c r="CP133" s="31"/>
      <c r="CQ133" s="31"/>
      <c r="CR133" s="31"/>
      <c r="CS133" s="31"/>
      <c r="CT133" s="31"/>
      <c r="CU133" s="31"/>
      <c r="CV133" s="31"/>
      <c r="CW133" s="31"/>
      <c r="CX133" s="31"/>
      <c r="CY133" s="31"/>
      <c r="CZ133" s="31"/>
      <c r="DA133" s="31"/>
      <c r="DB133" s="31"/>
      <c r="DC133" s="31"/>
      <c r="DD133" s="31"/>
      <c r="DE133" s="31"/>
      <c r="DF133" s="31"/>
      <c r="DG133" s="31"/>
      <c r="DH133" s="31"/>
      <c r="DI133" s="31"/>
      <c r="DJ133" s="31"/>
      <c r="DK133" s="125"/>
      <c r="DL133" s="125"/>
      <c r="DM133" s="125"/>
      <c r="DN133" s="125"/>
      <c r="DO133" s="125"/>
      <c r="DP133" s="125"/>
      <c r="DQ133" s="125"/>
      <c r="DR133" s="125"/>
      <c r="DS133" s="125"/>
      <c r="DT133" s="125"/>
      <c r="DU133" s="125"/>
      <c r="DV133" s="125"/>
      <c r="DW133" s="125"/>
      <c r="DX133" s="125"/>
      <c r="DY133" s="125"/>
      <c r="DZ133" s="125"/>
      <c r="EA133" s="125"/>
      <c r="EB133" s="125"/>
      <c r="EC133" s="125"/>
      <c r="ED133" s="125"/>
      <c r="EE133" s="125"/>
      <c r="EF133" s="125"/>
      <c r="EG133" s="125"/>
      <c r="EH133" s="125"/>
      <c r="EI133" s="125"/>
      <c r="EJ133" s="125"/>
    </row>
    <row r="134" s="11" customFormat="1" ht="18" customHeight="1" spans="1:140">
      <c r="A134" s="66" t="s">
        <v>371</v>
      </c>
      <c r="B134" s="31" t="s">
        <v>356</v>
      </c>
      <c r="C134" s="68"/>
      <c r="D134" s="68"/>
      <c r="E134" s="31"/>
      <c r="F134" s="31"/>
      <c r="G134" s="31"/>
      <c r="H134" s="110">
        <v>402.67</v>
      </c>
      <c r="I134" s="134"/>
      <c r="J134" s="110">
        <v>469.4951</v>
      </c>
      <c r="K134" s="67">
        <v>20</v>
      </c>
      <c r="L134" s="67">
        <v>6.15</v>
      </c>
      <c r="M134" s="72">
        <f t="shared" si="138"/>
        <v>463.3451</v>
      </c>
      <c r="N134" s="122"/>
      <c r="O134" s="122"/>
      <c r="P134" s="122"/>
      <c r="Q134" s="122"/>
      <c r="R134" s="122"/>
      <c r="S134" s="122"/>
      <c r="T134" s="122"/>
      <c r="U134" s="122"/>
      <c r="V134" s="122"/>
      <c r="W134" s="122"/>
      <c r="X134" s="122"/>
      <c r="Y134" s="122"/>
      <c r="Z134" s="122"/>
      <c r="AA134" s="122"/>
      <c r="AB134" s="122"/>
      <c r="AC134" s="122"/>
      <c r="AD134" s="122"/>
      <c r="AE134" s="122"/>
      <c r="AF134" s="122"/>
      <c r="AG134" s="122"/>
      <c r="AH134" s="122"/>
      <c r="AI134" s="122"/>
      <c r="AJ134" s="122"/>
      <c r="AK134" s="122"/>
      <c r="AL134" s="122"/>
      <c r="AM134" s="122"/>
      <c r="AN134" s="122"/>
      <c r="AO134" s="122"/>
      <c r="AP134" s="122"/>
      <c r="AQ134" s="122"/>
      <c r="AR134" s="122"/>
      <c r="AS134" s="122"/>
      <c r="AT134" s="122"/>
      <c r="AU134" s="122"/>
      <c r="AV134" s="122"/>
      <c r="AW134" s="122"/>
      <c r="AX134" s="122"/>
      <c r="AY134" s="122"/>
      <c r="AZ134" s="122"/>
      <c r="BA134" s="122"/>
      <c r="BB134" s="122"/>
      <c r="BC134" s="122"/>
      <c r="BD134" s="122"/>
      <c r="BE134" s="122"/>
      <c r="BF134" s="79"/>
      <c r="BG134" s="79"/>
      <c r="BH134" s="79"/>
      <c r="BI134" s="122"/>
      <c r="BJ134" s="122"/>
      <c r="BK134" s="122"/>
      <c r="BL134" s="122"/>
      <c r="BM134" s="122"/>
      <c r="BN134" s="122"/>
      <c r="BO134" s="122"/>
      <c r="BP134" s="122"/>
      <c r="BQ134" s="122"/>
      <c r="BR134" s="122"/>
      <c r="BS134" s="122"/>
      <c r="BT134" s="122"/>
      <c r="BU134" s="122"/>
      <c r="BV134" s="132"/>
      <c r="BW134" s="132"/>
      <c r="BX134" s="122"/>
      <c r="BY134" s="122"/>
      <c r="BZ134" s="122"/>
      <c r="CA134" s="122"/>
      <c r="CB134" s="122"/>
      <c r="CC134" s="122"/>
      <c r="CD134" s="122"/>
      <c r="CE134" s="122"/>
      <c r="CF134" s="122"/>
      <c r="CG134" s="122"/>
      <c r="CH134" s="122"/>
      <c r="CI134" s="122"/>
      <c r="CJ134" s="122"/>
      <c r="CK134" s="122"/>
      <c r="CL134" s="31"/>
      <c r="CM134" s="122"/>
      <c r="CN134" s="122"/>
      <c r="CO134" s="122"/>
      <c r="CP134" s="122"/>
      <c r="CQ134" s="122"/>
      <c r="CR134" s="122"/>
      <c r="CS134" s="122"/>
      <c r="CT134" s="122"/>
      <c r="CU134" s="122"/>
      <c r="CV134" s="122"/>
      <c r="CW134" s="122"/>
      <c r="CX134" s="122"/>
      <c r="CY134" s="122"/>
      <c r="CZ134" s="122"/>
      <c r="DA134" s="122"/>
      <c r="DB134" s="122"/>
      <c r="DC134" s="122"/>
      <c r="DD134" s="122"/>
      <c r="DE134" s="122"/>
      <c r="DF134" s="122"/>
      <c r="DG134" s="122"/>
      <c r="DH134" s="122"/>
      <c r="DI134" s="122"/>
      <c r="DJ134" s="122"/>
      <c r="DK134" s="122"/>
      <c r="DL134" s="122"/>
      <c r="DM134" s="122"/>
      <c r="DN134" s="122"/>
      <c r="DO134" s="122"/>
      <c r="DP134" s="122"/>
      <c r="DQ134" s="122"/>
      <c r="DR134" s="122"/>
      <c r="DS134" s="122"/>
      <c r="DT134" s="122"/>
      <c r="DU134" s="122"/>
      <c r="DV134" s="122"/>
      <c r="DW134" s="122"/>
      <c r="DX134" s="122"/>
      <c r="DY134" s="122"/>
      <c r="DZ134" s="122"/>
      <c r="EA134" s="122"/>
      <c r="EB134" s="122"/>
      <c r="EC134" s="122"/>
      <c r="ED134" s="122"/>
      <c r="EE134" s="122"/>
      <c r="EF134" s="122"/>
      <c r="EG134" s="122"/>
      <c r="EH134" s="122"/>
      <c r="EI134" s="122"/>
      <c r="EJ134" s="122"/>
    </row>
    <row r="135" s="11" customFormat="1" ht="18" customHeight="1" spans="1:140">
      <c r="A135" s="77"/>
      <c r="B135" s="31" t="s">
        <v>196</v>
      </c>
      <c r="C135" s="68"/>
      <c r="D135" s="68"/>
      <c r="E135" s="31"/>
      <c r="F135" s="31"/>
      <c r="G135" s="31"/>
      <c r="H135" s="110"/>
      <c r="I135" s="134"/>
      <c r="J135" s="110">
        <v>469.4951</v>
      </c>
      <c r="K135" s="67">
        <v>20</v>
      </c>
      <c r="L135" s="67">
        <v>5.37</v>
      </c>
      <c r="M135" s="72">
        <f t="shared" si="138"/>
        <v>464.1251</v>
      </c>
      <c r="N135" s="31"/>
      <c r="O135" s="31"/>
      <c r="P135" s="31"/>
      <c r="Q135" s="31"/>
      <c r="R135" s="31"/>
      <c r="S135" s="31"/>
      <c r="T135" s="31"/>
      <c r="U135" s="31"/>
      <c r="V135" s="31"/>
      <c r="W135" s="31"/>
      <c r="X135" s="31"/>
      <c r="Y135" s="31"/>
      <c r="Z135" s="31"/>
      <c r="AA135" s="31"/>
      <c r="AB135" s="31"/>
      <c r="AC135" s="31"/>
      <c r="AD135" s="31"/>
      <c r="AE135" s="31"/>
      <c r="AF135" s="31"/>
      <c r="AG135" s="31"/>
      <c r="AH135" s="31"/>
      <c r="AI135" s="31"/>
      <c r="AJ135" s="31"/>
      <c r="AK135" s="31"/>
      <c r="AL135" s="31"/>
      <c r="AM135" s="31"/>
      <c r="AN135" s="31"/>
      <c r="AO135" s="31"/>
      <c r="AP135" s="31"/>
      <c r="AQ135" s="31"/>
      <c r="AR135" s="31"/>
      <c r="AS135" s="31"/>
      <c r="AT135" s="31"/>
      <c r="AU135" s="31"/>
      <c r="AV135" s="31"/>
      <c r="AW135" s="31"/>
      <c r="AX135" s="31"/>
      <c r="AY135" s="31"/>
      <c r="AZ135" s="31"/>
      <c r="BA135" s="31"/>
      <c r="BB135" s="31"/>
      <c r="BC135" s="31"/>
      <c r="BD135" s="31"/>
      <c r="BE135" s="31"/>
      <c r="BF135" s="79"/>
      <c r="BG135" s="79"/>
      <c r="BH135" s="79"/>
      <c r="BI135" s="31"/>
      <c r="BJ135" s="31"/>
      <c r="BK135" s="31"/>
      <c r="BL135" s="31"/>
      <c r="BM135" s="31"/>
      <c r="BN135" s="31"/>
      <c r="BO135" s="31"/>
      <c r="BP135" s="31"/>
      <c r="BQ135" s="31"/>
      <c r="BR135" s="31"/>
      <c r="BS135" s="31"/>
      <c r="BT135" s="31"/>
      <c r="BU135" s="31"/>
      <c r="BV135" s="28"/>
      <c r="BW135" s="28"/>
      <c r="BX135" s="31"/>
      <c r="BY135" s="31"/>
      <c r="BZ135" s="31"/>
      <c r="CA135" s="31"/>
      <c r="CB135" s="31"/>
      <c r="CC135" s="31"/>
      <c r="CD135" s="31"/>
      <c r="CE135" s="31"/>
      <c r="CF135" s="31"/>
      <c r="CG135" s="31"/>
      <c r="CH135" s="31"/>
      <c r="CI135" s="31"/>
      <c r="CJ135" s="31"/>
      <c r="CK135" s="31"/>
      <c r="CL135" s="31"/>
      <c r="CM135" s="31"/>
      <c r="CN135" s="31"/>
      <c r="CO135" s="31"/>
      <c r="CP135" s="31"/>
      <c r="CQ135" s="31"/>
      <c r="CR135" s="31"/>
      <c r="CS135" s="31"/>
      <c r="CT135" s="31"/>
      <c r="CU135" s="31"/>
      <c r="CV135" s="31"/>
      <c r="CW135" s="31"/>
      <c r="CX135" s="31"/>
      <c r="CY135" s="31"/>
      <c r="CZ135" s="31"/>
      <c r="DA135" s="31"/>
      <c r="DB135" s="31"/>
      <c r="DC135" s="31"/>
      <c r="DD135" s="31"/>
      <c r="DE135" s="31"/>
      <c r="DF135" s="31"/>
      <c r="DG135" s="31"/>
      <c r="DH135" s="31"/>
      <c r="DI135" s="31"/>
      <c r="DJ135" s="31"/>
      <c r="DK135" s="122"/>
      <c r="DL135" s="122"/>
      <c r="DM135" s="122"/>
      <c r="DN135" s="122"/>
      <c r="DO135" s="122"/>
      <c r="DP135" s="122"/>
      <c r="DQ135" s="122"/>
      <c r="DR135" s="122"/>
      <c r="DS135" s="122"/>
      <c r="DT135" s="122"/>
      <c r="DU135" s="122"/>
      <c r="DV135" s="122"/>
      <c r="DW135" s="122"/>
      <c r="DX135" s="122"/>
      <c r="DY135" s="122"/>
      <c r="DZ135" s="122"/>
      <c r="EA135" s="122"/>
      <c r="EB135" s="122"/>
      <c r="EC135" s="122"/>
      <c r="ED135" s="122"/>
      <c r="EE135" s="122"/>
      <c r="EF135" s="122"/>
      <c r="EG135" s="122"/>
      <c r="EH135" s="122"/>
      <c r="EI135" s="122"/>
      <c r="EJ135" s="122"/>
    </row>
    <row r="136" s="11" customFormat="1" ht="18" customHeight="1" spans="1:140">
      <c r="A136" s="77"/>
      <c r="B136" s="31" t="s">
        <v>200</v>
      </c>
      <c r="C136" s="68"/>
      <c r="D136" s="68"/>
      <c r="E136" s="31"/>
      <c r="F136" s="31"/>
      <c r="G136" s="31"/>
      <c r="H136" s="110"/>
      <c r="I136" s="134"/>
      <c r="J136" s="110">
        <v>469.4951</v>
      </c>
      <c r="K136" s="67">
        <v>20</v>
      </c>
      <c r="L136" s="67">
        <v>4.41</v>
      </c>
      <c r="M136" s="72">
        <f t="shared" si="138"/>
        <v>465.0851</v>
      </c>
      <c r="N136" s="31"/>
      <c r="O136" s="31"/>
      <c r="P136" s="31"/>
      <c r="Q136" s="31"/>
      <c r="R136" s="31"/>
      <c r="S136" s="31"/>
      <c r="T136" s="31"/>
      <c r="U136" s="31"/>
      <c r="V136" s="31"/>
      <c r="W136" s="31"/>
      <c r="X136" s="31"/>
      <c r="Y136" s="122"/>
      <c r="Z136" s="122"/>
      <c r="AA136" s="122"/>
      <c r="AB136" s="122"/>
      <c r="AC136" s="122"/>
      <c r="AD136" s="122"/>
      <c r="AE136" s="122"/>
      <c r="AF136" s="122"/>
      <c r="AG136" s="122"/>
      <c r="AH136" s="122"/>
      <c r="AI136" s="122"/>
      <c r="AJ136" s="122"/>
      <c r="AK136" s="122"/>
      <c r="AL136" s="31"/>
      <c r="AM136" s="31"/>
      <c r="AN136" s="31"/>
      <c r="AO136" s="31"/>
      <c r="AP136" s="31"/>
      <c r="AQ136" s="31"/>
      <c r="AR136" s="31"/>
      <c r="AS136" s="31"/>
      <c r="AT136" s="31"/>
      <c r="AU136" s="31"/>
      <c r="AV136" s="31"/>
      <c r="AW136" s="31"/>
      <c r="AX136" s="31"/>
      <c r="AY136" s="31"/>
      <c r="AZ136" s="31"/>
      <c r="BA136" s="31"/>
      <c r="BB136" s="31"/>
      <c r="BC136" s="31"/>
      <c r="BD136" s="31"/>
      <c r="BE136" s="31"/>
      <c r="BF136" s="79"/>
      <c r="BG136" s="79"/>
      <c r="BH136" s="79"/>
      <c r="BI136" s="31"/>
      <c r="BJ136" s="31"/>
      <c r="BK136" s="31"/>
      <c r="BL136" s="31"/>
      <c r="BM136" s="31"/>
      <c r="BN136" s="31"/>
      <c r="BO136" s="31"/>
      <c r="BP136" s="31"/>
      <c r="BQ136" s="31"/>
      <c r="BR136" s="31"/>
      <c r="BS136" s="31"/>
      <c r="BT136" s="31"/>
      <c r="BU136" s="31"/>
      <c r="BV136" s="28"/>
      <c r="BW136" s="28"/>
      <c r="BX136" s="31"/>
      <c r="BY136" s="31"/>
      <c r="BZ136" s="31"/>
      <c r="CA136" s="31"/>
      <c r="CB136" s="31"/>
      <c r="CC136" s="31"/>
      <c r="CD136" s="31"/>
      <c r="CE136" s="31"/>
      <c r="CF136" s="31"/>
      <c r="CG136" s="31"/>
      <c r="CH136" s="31"/>
      <c r="CI136" s="31"/>
      <c r="CJ136" s="31"/>
      <c r="CK136" s="31"/>
      <c r="CL136" s="31"/>
      <c r="CM136" s="31"/>
      <c r="CN136" s="31"/>
      <c r="CO136" s="31"/>
      <c r="CP136" s="31"/>
      <c r="CQ136" s="31"/>
      <c r="CR136" s="31"/>
      <c r="CS136" s="31"/>
      <c r="CT136" s="31"/>
      <c r="CU136" s="31"/>
      <c r="CV136" s="31"/>
      <c r="CW136" s="31"/>
      <c r="CX136" s="31"/>
      <c r="CY136" s="31"/>
      <c r="CZ136" s="31"/>
      <c r="DA136" s="31"/>
      <c r="DB136" s="31"/>
      <c r="DC136" s="31"/>
      <c r="DD136" s="31"/>
      <c r="DE136" s="31"/>
      <c r="DF136" s="31"/>
      <c r="DG136" s="31"/>
      <c r="DH136" s="31"/>
      <c r="DI136" s="31"/>
      <c r="DJ136" s="31"/>
      <c r="DK136" s="122"/>
      <c r="DL136" s="122"/>
      <c r="DM136" s="122"/>
      <c r="DN136" s="122"/>
      <c r="DO136" s="122"/>
      <c r="DP136" s="122"/>
      <c r="DQ136" s="122"/>
      <c r="DR136" s="122"/>
      <c r="DS136" s="122"/>
      <c r="DT136" s="122"/>
      <c r="DU136" s="122"/>
      <c r="DV136" s="122"/>
      <c r="DW136" s="122"/>
      <c r="DX136" s="122"/>
      <c r="DY136" s="122"/>
      <c r="DZ136" s="122"/>
      <c r="EA136" s="122"/>
      <c r="EB136" s="122"/>
      <c r="EC136" s="122"/>
      <c r="ED136" s="122"/>
      <c r="EE136" s="122"/>
      <c r="EF136" s="122"/>
      <c r="EG136" s="122"/>
      <c r="EH136" s="122"/>
      <c r="EI136" s="122"/>
      <c r="EJ136" s="122"/>
    </row>
    <row r="137" s="11" customFormat="1" ht="18" customHeight="1" spans="1:140">
      <c r="A137" s="77"/>
      <c r="B137" s="31" t="s">
        <v>259</v>
      </c>
      <c r="C137" s="68"/>
      <c r="D137" s="68"/>
      <c r="E137" s="31"/>
      <c r="F137" s="31"/>
      <c r="G137" s="31"/>
      <c r="H137" s="110"/>
      <c r="I137" s="134"/>
      <c r="J137" s="110">
        <v>469.4951</v>
      </c>
      <c r="K137" s="67">
        <v>20</v>
      </c>
      <c r="L137" s="67">
        <v>3.96</v>
      </c>
      <c r="M137" s="72">
        <f t="shared" si="138"/>
        <v>465.5351</v>
      </c>
      <c r="N137" s="31"/>
      <c r="O137" s="31"/>
      <c r="P137" s="31"/>
      <c r="Q137" s="31"/>
      <c r="R137" s="31"/>
      <c r="S137" s="31"/>
      <c r="T137" s="31"/>
      <c r="U137" s="31"/>
      <c r="V137" s="31"/>
      <c r="W137" s="31"/>
      <c r="X137" s="31"/>
      <c r="Y137" s="31"/>
      <c r="Z137" s="31"/>
      <c r="AA137" s="31"/>
      <c r="AB137" s="31"/>
      <c r="AC137" s="31"/>
      <c r="AD137" s="31"/>
      <c r="AE137" s="31"/>
      <c r="AF137" s="31"/>
      <c r="AG137" s="31"/>
      <c r="AH137" s="31"/>
      <c r="AI137" s="31"/>
      <c r="AJ137" s="31"/>
      <c r="AK137" s="31"/>
      <c r="AL137" s="31"/>
      <c r="AM137" s="31"/>
      <c r="AN137" s="31"/>
      <c r="AO137" s="31"/>
      <c r="AP137" s="31"/>
      <c r="AQ137" s="31"/>
      <c r="AR137" s="31"/>
      <c r="AS137" s="31"/>
      <c r="AT137" s="31"/>
      <c r="AU137" s="31"/>
      <c r="AV137" s="31"/>
      <c r="AW137" s="31"/>
      <c r="AX137" s="31"/>
      <c r="AY137" s="31"/>
      <c r="AZ137" s="31"/>
      <c r="BA137" s="31"/>
      <c r="BB137" s="31"/>
      <c r="BC137" s="31"/>
      <c r="BD137" s="31"/>
      <c r="BE137" s="31"/>
      <c r="BF137" s="79"/>
      <c r="BG137" s="79"/>
      <c r="BH137" s="79"/>
      <c r="BI137" s="31"/>
      <c r="BJ137" s="31"/>
      <c r="BK137" s="31"/>
      <c r="BL137" s="31"/>
      <c r="BM137" s="31"/>
      <c r="BN137" s="31"/>
      <c r="BO137" s="31"/>
      <c r="BP137" s="31"/>
      <c r="BQ137" s="31"/>
      <c r="BR137" s="31"/>
      <c r="BS137" s="31"/>
      <c r="BT137" s="31"/>
      <c r="BU137" s="31"/>
      <c r="BV137" s="28"/>
      <c r="BW137" s="28"/>
      <c r="BX137" s="31"/>
      <c r="BY137" s="31"/>
      <c r="BZ137" s="31"/>
      <c r="CA137" s="31"/>
      <c r="CB137" s="31"/>
      <c r="CC137" s="31"/>
      <c r="CD137" s="31"/>
      <c r="CE137" s="31"/>
      <c r="CF137" s="31"/>
      <c r="CG137" s="31"/>
      <c r="CH137" s="31"/>
      <c r="CI137" s="31"/>
      <c r="CJ137" s="31"/>
      <c r="CK137" s="31"/>
      <c r="CL137" s="31"/>
      <c r="CM137" s="31"/>
      <c r="CN137" s="31"/>
      <c r="CO137" s="31"/>
      <c r="CP137" s="31"/>
      <c r="CQ137" s="31"/>
      <c r="CR137" s="31"/>
      <c r="CS137" s="31"/>
      <c r="CT137" s="31"/>
      <c r="CU137" s="31"/>
      <c r="CV137" s="31"/>
      <c r="CW137" s="31"/>
      <c r="CX137" s="31"/>
      <c r="CY137" s="31"/>
      <c r="CZ137" s="31"/>
      <c r="DA137" s="31"/>
      <c r="DB137" s="31"/>
      <c r="DC137" s="31"/>
      <c r="DD137" s="31"/>
      <c r="DE137" s="31"/>
      <c r="DF137" s="31"/>
      <c r="DG137" s="31"/>
      <c r="DH137" s="31"/>
      <c r="DI137" s="31"/>
      <c r="DJ137" s="31"/>
      <c r="DK137" s="122"/>
      <c r="DL137" s="122"/>
      <c r="DM137" s="122"/>
      <c r="DN137" s="122"/>
      <c r="DO137" s="122"/>
      <c r="DP137" s="122"/>
      <c r="DQ137" s="122"/>
      <c r="DR137" s="122"/>
      <c r="DS137" s="122"/>
      <c r="DT137" s="122"/>
      <c r="DU137" s="122"/>
      <c r="DV137" s="122"/>
      <c r="DW137" s="122"/>
      <c r="DX137" s="122"/>
      <c r="DY137" s="122"/>
      <c r="DZ137" s="122"/>
      <c r="EA137" s="122"/>
      <c r="EB137" s="122"/>
      <c r="EC137" s="122"/>
      <c r="ED137" s="122"/>
      <c r="EE137" s="122"/>
      <c r="EF137" s="122"/>
      <c r="EG137" s="122"/>
      <c r="EH137" s="122"/>
      <c r="EI137" s="122"/>
      <c r="EJ137" s="122"/>
    </row>
    <row r="138" s="11" customFormat="1" ht="18" customHeight="1" spans="1:140">
      <c r="A138" s="77"/>
      <c r="B138" s="31" t="s">
        <v>205</v>
      </c>
      <c r="C138" s="68"/>
      <c r="D138" s="68"/>
      <c r="E138" s="31"/>
      <c r="F138" s="31"/>
      <c r="G138" s="31"/>
      <c r="H138" s="110"/>
      <c r="I138" s="134"/>
      <c r="J138" s="110">
        <v>469.4951</v>
      </c>
      <c r="K138" s="67">
        <v>20</v>
      </c>
      <c r="L138" s="67">
        <v>3.52</v>
      </c>
      <c r="M138" s="72">
        <f t="shared" si="138"/>
        <v>465.9751</v>
      </c>
      <c r="N138" s="31"/>
      <c r="O138" s="31"/>
      <c r="P138" s="31"/>
      <c r="Q138" s="31"/>
      <c r="R138" s="31"/>
      <c r="S138" s="31"/>
      <c r="T138" s="31"/>
      <c r="U138" s="31"/>
      <c r="V138" s="31"/>
      <c r="W138" s="31"/>
      <c r="X138" s="31"/>
      <c r="Y138" s="31"/>
      <c r="Z138" s="31"/>
      <c r="AA138" s="31"/>
      <c r="AB138" s="31"/>
      <c r="AC138" s="31"/>
      <c r="AD138" s="31"/>
      <c r="AE138" s="31"/>
      <c r="AF138" s="31"/>
      <c r="AG138" s="31"/>
      <c r="AH138" s="31"/>
      <c r="AI138" s="31"/>
      <c r="AJ138" s="31"/>
      <c r="AK138" s="31"/>
      <c r="AL138" s="31"/>
      <c r="AM138" s="31"/>
      <c r="AN138" s="31"/>
      <c r="AO138" s="31"/>
      <c r="AP138" s="31"/>
      <c r="AQ138" s="31"/>
      <c r="AR138" s="31"/>
      <c r="AS138" s="31"/>
      <c r="AT138" s="31"/>
      <c r="AU138" s="31"/>
      <c r="AV138" s="31"/>
      <c r="AW138" s="31"/>
      <c r="AX138" s="31"/>
      <c r="AY138" s="31"/>
      <c r="AZ138" s="31"/>
      <c r="BA138" s="31"/>
      <c r="BB138" s="31"/>
      <c r="BC138" s="31"/>
      <c r="BD138" s="31"/>
      <c r="BE138" s="31"/>
      <c r="BF138" s="79"/>
      <c r="BG138" s="79"/>
      <c r="BH138" s="79"/>
      <c r="BI138" s="31"/>
      <c r="BJ138" s="31"/>
      <c r="BK138" s="31"/>
      <c r="BL138" s="31"/>
      <c r="BM138" s="31"/>
      <c r="BN138" s="31"/>
      <c r="BO138" s="31"/>
      <c r="BP138" s="31"/>
      <c r="BQ138" s="31"/>
      <c r="BR138" s="31"/>
      <c r="BS138" s="31"/>
      <c r="BT138" s="31"/>
      <c r="BU138" s="31"/>
      <c r="BV138" s="28"/>
      <c r="BW138" s="28"/>
      <c r="BX138" s="31"/>
      <c r="BY138" s="31"/>
      <c r="BZ138" s="31"/>
      <c r="CA138" s="31"/>
      <c r="CB138" s="31"/>
      <c r="CC138" s="31"/>
      <c r="CD138" s="31"/>
      <c r="CE138" s="31"/>
      <c r="CF138" s="31"/>
      <c r="CG138" s="31"/>
      <c r="CH138" s="31"/>
      <c r="CI138" s="31"/>
      <c r="CJ138" s="31"/>
      <c r="CK138" s="31"/>
      <c r="CL138" s="31"/>
      <c r="CM138" s="31"/>
      <c r="CN138" s="31"/>
      <c r="CO138" s="31"/>
      <c r="CP138" s="31"/>
      <c r="CQ138" s="31"/>
      <c r="CR138" s="31"/>
      <c r="CS138" s="31"/>
      <c r="CT138" s="31"/>
      <c r="CU138" s="31"/>
      <c r="CV138" s="31"/>
      <c r="CW138" s="31"/>
      <c r="CX138" s="31"/>
      <c r="CY138" s="31"/>
      <c r="CZ138" s="31"/>
      <c r="DA138" s="31"/>
      <c r="DB138" s="31"/>
      <c r="DC138" s="31"/>
      <c r="DD138" s="31"/>
      <c r="DE138" s="31"/>
      <c r="DF138" s="31"/>
      <c r="DG138" s="31"/>
      <c r="DH138" s="31"/>
      <c r="DI138" s="31"/>
      <c r="DJ138" s="31"/>
      <c r="DK138" s="122"/>
      <c r="DL138" s="122"/>
      <c r="DM138" s="122"/>
      <c r="DN138" s="122"/>
      <c r="DO138" s="122"/>
      <c r="DP138" s="122"/>
      <c r="DQ138" s="122"/>
      <c r="DR138" s="122"/>
      <c r="DS138" s="122"/>
      <c r="DT138" s="122"/>
      <c r="DU138" s="122"/>
      <c r="DV138" s="122"/>
      <c r="DW138" s="122"/>
      <c r="DX138" s="122"/>
      <c r="DY138" s="122"/>
      <c r="DZ138" s="122"/>
      <c r="EA138" s="122"/>
      <c r="EB138" s="122"/>
      <c r="EC138" s="122"/>
      <c r="ED138" s="122"/>
      <c r="EE138" s="122"/>
      <c r="EF138" s="122"/>
      <c r="EG138" s="122"/>
      <c r="EH138" s="122"/>
      <c r="EI138" s="122"/>
      <c r="EJ138" s="122"/>
    </row>
    <row r="139" s="11" customFormat="1" ht="18" customHeight="1" spans="1:140">
      <c r="A139" s="89"/>
      <c r="B139" s="31" t="s">
        <v>207</v>
      </c>
      <c r="C139" s="68"/>
      <c r="D139" s="68"/>
      <c r="E139" s="31"/>
      <c r="F139" s="31"/>
      <c r="G139" s="31"/>
      <c r="H139" s="110"/>
      <c r="I139" s="134"/>
      <c r="J139" s="110">
        <v>469.4951</v>
      </c>
      <c r="K139" s="67">
        <v>20</v>
      </c>
      <c r="L139" s="67">
        <v>2.4</v>
      </c>
      <c r="M139" s="72">
        <f t="shared" si="138"/>
        <v>467.0951</v>
      </c>
      <c r="N139" s="31"/>
      <c r="O139" s="31"/>
      <c r="P139" s="31"/>
      <c r="Q139" s="31"/>
      <c r="R139" s="31"/>
      <c r="S139" s="31"/>
      <c r="T139" s="31"/>
      <c r="U139" s="31"/>
      <c r="V139" s="31"/>
      <c r="W139" s="31"/>
      <c r="X139" s="31"/>
      <c r="Y139" s="31"/>
      <c r="Z139" s="31"/>
      <c r="AA139" s="31"/>
      <c r="AB139" s="31"/>
      <c r="AC139" s="31"/>
      <c r="AD139" s="31"/>
      <c r="AE139" s="31"/>
      <c r="AF139" s="31"/>
      <c r="AG139" s="31"/>
      <c r="AH139" s="31"/>
      <c r="AI139" s="31"/>
      <c r="AJ139" s="31"/>
      <c r="AK139" s="31"/>
      <c r="AL139" s="31"/>
      <c r="AM139" s="31"/>
      <c r="AN139" s="31"/>
      <c r="AO139" s="31"/>
      <c r="AP139" s="31"/>
      <c r="AQ139" s="31"/>
      <c r="AR139" s="31"/>
      <c r="AS139" s="31"/>
      <c r="AT139" s="31"/>
      <c r="AU139" s="31"/>
      <c r="AV139" s="31"/>
      <c r="AW139" s="31"/>
      <c r="AX139" s="31"/>
      <c r="AY139" s="31"/>
      <c r="AZ139" s="31"/>
      <c r="BA139" s="31"/>
      <c r="BB139" s="31"/>
      <c r="BC139" s="31"/>
      <c r="BD139" s="31"/>
      <c r="BE139" s="31"/>
      <c r="BF139" s="31"/>
      <c r="BG139" s="28"/>
      <c r="BH139" s="31"/>
      <c r="BI139" s="31"/>
      <c r="BJ139" s="31"/>
      <c r="BK139" s="31"/>
      <c r="BL139" s="31"/>
      <c r="BM139" s="31"/>
      <c r="BN139" s="31"/>
      <c r="BO139" s="31"/>
      <c r="BP139" s="31"/>
      <c r="BQ139" s="31"/>
      <c r="BR139" s="31"/>
      <c r="BS139" s="31"/>
      <c r="BT139" s="31"/>
      <c r="BU139" s="31"/>
      <c r="BV139" s="28"/>
      <c r="BW139" s="28"/>
      <c r="BX139" s="31"/>
      <c r="BY139" s="31"/>
      <c r="BZ139" s="31"/>
      <c r="CA139" s="31"/>
      <c r="CB139" s="31"/>
      <c r="CC139" s="31"/>
      <c r="CD139" s="31"/>
      <c r="CE139" s="31"/>
      <c r="CF139" s="31"/>
      <c r="CG139" s="31"/>
      <c r="CH139" s="31"/>
      <c r="CI139" s="31"/>
      <c r="CJ139" s="31"/>
      <c r="CK139" s="31"/>
      <c r="CL139" s="31"/>
      <c r="CM139" s="31"/>
      <c r="CN139" s="31"/>
      <c r="CO139" s="31"/>
      <c r="CP139" s="31"/>
      <c r="CQ139" s="31"/>
      <c r="CR139" s="31"/>
      <c r="CS139" s="31"/>
      <c r="CT139" s="31"/>
      <c r="CU139" s="31"/>
      <c r="CV139" s="31"/>
      <c r="CW139" s="31"/>
      <c r="CX139" s="31"/>
      <c r="CY139" s="31"/>
      <c r="CZ139" s="31"/>
      <c r="DA139" s="31"/>
      <c r="DB139" s="31"/>
      <c r="DC139" s="31"/>
      <c r="DD139" s="31"/>
      <c r="DE139" s="31"/>
      <c r="DF139" s="31"/>
      <c r="DG139" s="31"/>
      <c r="DH139" s="31"/>
      <c r="DI139" s="31"/>
      <c r="DJ139" s="31"/>
      <c r="DK139" s="122"/>
      <c r="DL139" s="122"/>
      <c r="DM139" s="122"/>
      <c r="DN139" s="122"/>
      <c r="DO139" s="122"/>
      <c r="DP139" s="122"/>
      <c r="DQ139" s="122"/>
      <c r="DR139" s="122"/>
      <c r="DS139" s="122"/>
      <c r="DT139" s="122"/>
      <c r="DU139" s="122"/>
      <c r="DV139" s="122"/>
      <c r="DW139" s="122"/>
      <c r="DX139" s="122"/>
      <c r="DY139" s="122"/>
      <c r="DZ139" s="122"/>
      <c r="EA139" s="122"/>
      <c r="EB139" s="122"/>
      <c r="EC139" s="122"/>
      <c r="ED139" s="122"/>
      <c r="EE139" s="122"/>
      <c r="EF139" s="122"/>
      <c r="EG139" s="122"/>
      <c r="EH139" s="122"/>
      <c r="EI139" s="122"/>
      <c r="EJ139" s="122"/>
    </row>
    <row r="140" s="11" customFormat="1" ht="18" customHeight="1" spans="1:140">
      <c r="A140" s="66" t="s">
        <v>372</v>
      </c>
      <c r="B140" s="31" t="s">
        <v>356</v>
      </c>
      <c r="C140" s="31" t="s">
        <v>373</v>
      </c>
      <c r="D140" s="31" t="s">
        <v>374</v>
      </c>
      <c r="E140" s="31">
        <v>87.5686255</v>
      </c>
      <c r="F140" s="137" t="s">
        <v>375</v>
      </c>
      <c r="G140" s="67">
        <v>465</v>
      </c>
      <c r="H140" s="67">
        <v>411.15</v>
      </c>
      <c r="I140" s="67">
        <v>-66.7561</v>
      </c>
      <c r="J140" s="110">
        <v>477.9061</v>
      </c>
      <c r="K140" s="67">
        <v>23</v>
      </c>
      <c r="L140" s="135" t="s">
        <v>376</v>
      </c>
      <c r="M140" s="136"/>
      <c r="N140" s="122"/>
      <c r="O140" s="122"/>
      <c r="P140" s="122"/>
      <c r="Q140" s="122"/>
      <c r="R140" s="122"/>
      <c r="S140" s="122"/>
      <c r="T140" s="122"/>
      <c r="U140" s="122"/>
      <c r="V140" s="122"/>
      <c r="W140" s="122"/>
      <c r="X140" s="122"/>
      <c r="Y140" s="122"/>
      <c r="Z140" s="122"/>
      <c r="AA140" s="122"/>
      <c r="AB140" s="122"/>
      <c r="AC140" s="122"/>
      <c r="AD140" s="122"/>
      <c r="AE140" s="122"/>
      <c r="AF140" s="122"/>
      <c r="AG140" s="122"/>
      <c r="AH140" s="122"/>
      <c r="AI140" s="122"/>
      <c r="AJ140" s="122"/>
      <c r="AK140" s="122"/>
      <c r="AL140" s="122"/>
      <c r="AM140" s="122"/>
      <c r="AN140" s="122"/>
      <c r="AO140" s="122"/>
      <c r="AP140" s="122"/>
      <c r="AQ140" s="122"/>
      <c r="AR140" s="122"/>
      <c r="AS140" s="122"/>
      <c r="AT140" s="122"/>
      <c r="AU140" s="122"/>
      <c r="AV140" s="122"/>
      <c r="AW140" s="122"/>
      <c r="AX140" s="122"/>
      <c r="AY140" s="122"/>
      <c r="AZ140" s="122"/>
      <c r="BA140" s="122"/>
      <c r="BB140" s="122"/>
      <c r="BC140" s="122"/>
      <c r="BD140" s="122"/>
      <c r="BE140" s="122"/>
      <c r="BF140" s="28"/>
      <c r="BG140" s="28"/>
      <c r="BH140" s="28"/>
      <c r="BI140" s="122"/>
      <c r="BJ140" s="122"/>
      <c r="BK140" s="122"/>
      <c r="BL140" s="122"/>
      <c r="BM140" s="122"/>
      <c r="BN140" s="122"/>
      <c r="BO140" s="122"/>
      <c r="BP140" s="122"/>
      <c r="BQ140" s="122"/>
      <c r="BR140" s="122"/>
      <c r="BS140" s="122"/>
      <c r="BT140" s="122"/>
      <c r="BU140" s="122"/>
      <c r="BV140" s="132"/>
      <c r="BW140" s="132"/>
      <c r="BX140" s="122"/>
      <c r="BY140" s="122"/>
      <c r="BZ140" s="122"/>
      <c r="CA140" s="122"/>
      <c r="CB140" s="122"/>
      <c r="CC140" s="122"/>
      <c r="CD140" s="122"/>
      <c r="CE140" s="122"/>
      <c r="CF140" s="122"/>
      <c r="CG140" s="122"/>
      <c r="CH140" s="122"/>
      <c r="CI140" s="122"/>
      <c r="CJ140" s="122"/>
      <c r="CK140" s="122"/>
      <c r="CL140" s="31"/>
      <c r="CM140" s="122"/>
      <c r="CN140" s="122"/>
      <c r="CO140" s="122"/>
      <c r="CP140" s="122"/>
      <c r="CQ140" s="122"/>
      <c r="CR140" s="122"/>
      <c r="CS140" s="122"/>
      <c r="CT140" s="122"/>
      <c r="CU140" s="122"/>
      <c r="CV140" s="122"/>
      <c r="CW140" s="122"/>
      <c r="CX140" s="122"/>
      <c r="CY140" s="122"/>
      <c r="CZ140" s="122"/>
      <c r="DA140" s="122"/>
      <c r="DB140" s="122"/>
      <c r="DC140" s="122"/>
      <c r="DD140" s="122"/>
      <c r="DE140" s="122"/>
      <c r="DF140" s="122"/>
      <c r="DG140" s="122"/>
      <c r="DH140" s="122"/>
      <c r="DI140" s="122"/>
      <c r="DJ140" s="122"/>
      <c r="DK140" s="122"/>
      <c r="DL140" s="122"/>
      <c r="DM140" s="122"/>
      <c r="DN140" s="122"/>
      <c r="DO140" s="122"/>
      <c r="DP140" s="122"/>
      <c r="DQ140" s="122"/>
      <c r="DR140" s="122"/>
      <c r="DS140" s="122"/>
      <c r="DT140" s="122"/>
      <c r="DU140" s="122"/>
      <c r="DV140" s="122"/>
      <c r="DW140" s="122"/>
      <c r="DX140" s="122"/>
      <c r="DY140" s="122"/>
      <c r="DZ140" s="122"/>
      <c r="EA140" s="122"/>
      <c r="EB140" s="122"/>
      <c r="EC140" s="122"/>
      <c r="ED140" s="122"/>
      <c r="EE140" s="122"/>
      <c r="EF140" s="122"/>
      <c r="EG140" s="122"/>
      <c r="EH140" s="122"/>
      <c r="EI140" s="122"/>
      <c r="EJ140" s="122"/>
    </row>
    <row r="141" s="11" customFormat="1" ht="18" customHeight="1" spans="1:140">
      <c r="A141" s="77"/>
      <c r="B141" s="31" t="s">
        <v>299</v>
      </c>
      <c r="C141" s="31"/>
      <c r="D141" s="31"/>
      <c r="E141" s="31"/>
      <c r="F141" s="31"/>
      <c r="G141" s="67"/>
      <c r="H141" s="67"/>
      <c r="I141" s="67"/>
      <c r="J141" s="110">
        <v>477.9061</v>
      </c>
      <c r="K141" s="67">
        <v>23</v>
      </c>
      <c r="L141" s="135"/>
      <c r="M141" s="136"/>
      <c r="N141" s="31"/>
      <c r="O141" s="31"/>
      <c r="P141" s="31"/>
      <c r="Q141" s="31"/>
      <c r="R141" s="31"/>
      <c r="S141" s="31"/>
      <c r="T141" s="31"/>
      <c r="U141" s="31"/>
      <c r="V141" s="31"/>
      <c r="W141" s="31"/>
      <c r="X141" s="31"/>
      <c r="Y141" s="31"/>
      <c r="Z141" s="31"/>
      <c r="AA141" s="31"/>
      <c r="AB141" s="31"/>
      <c r="AC141" s="31"/>
      <c r="AD141" s="31"/>
      <c r="AE141" s="31"/>
      <c r="AF141" s="31"/>
      <c r="AG141" s="31"/>
      <c r="AH141" s="31"/>
      <c r="AI141" s="31"/>
      <c r="AJ141" s="31"/>
      <c r="AK141" s="31"/>
      <c r="AL141" s="31"/>
      <c r="AM141" s="31"/>
      <c r="AN141" s="31"/>
      <c r="AO141" s="31"/>
      <c r="AP141" s="31"/>
      <c r="AQ141" s="31"/>
      <c r="AR141" s="31"/>
      <c r="AS141" s="31"/>
      <c r="AT141" s="31"/>
      <c r="AU141" s="31"/>
      <c r="AV141" s="31"/>
      <c r="AW141" s="31"/>
      <c r="AX141" s="31"/>
      <c r="AY141" s="31"/>
      <c r="AZ141" s="31"/>
      <c r="BA141" s="31"/>
      <c r="BB141" s="31"/>
      <c r="BC141" s="31"/>
      <c r="BD141" s="31"/>
      <c r="BE141" s="31"/>
      <c r="BF141" s="28"/>
      <c r="BG141" s="28"/>
      <c r="BH141" s="28"/>
      <c r="BI141" s="31"/>
      <c r="BJ141" s="31"/>
      <c r="BK141" s="31"/>
      <c r="BL141" s="31"/>
      <c r="BM141" s="31"/>
      <c r="BN141" s="31"/>
      <c r="BO141" s="31"/>
      <c r="BP141" s="31"/>
      <c r="BQ141" s="31"/>
      <c r="BR141" s="31"/>
      <c r="BS141" s="31"/>
      <c r="BT141" s="31"/>
      <c r="BU141" s="31"/>
      <c r="BV141" s="28"/>
      <c r="BW141" s="28"/>
      <c r="BX141" s="31"/>
      <c r="BY141" s="31"/>
      <c r="BZ141" s="31"/>
      <c r="CA141" s="31"/>
      <c r="CB141" s="31"/>
      <c r="CC141" s="31"/>
      <c r="CD141" s="31"/>
      <c r="CE141" s="31"/>
      <c r="CF141" s="31"/>
      <c r="CG141" s="31"/>
      <c r="CH141" s="31"/>
      <c r="CI141" s="31"/>
      <c r="CJ141" s="31"/>
      <c r="CK141" s="31"/>
      <c r="CL141" s="31"/>
      <c r="CM141" s="31"/>
      <c r="CN141" s="31"/>
      <c r="CO141" s="31"/>
      <c r="CP141" s="31"/>
      <c r="CQ141" s="31"/>
      <c r="CR141" s="31"/>
      <c r="CS141" s="31"/>
      <c r="CT141" s="31"/>
      <c r="CU141" s="31"/>
      <c r="CV141" s="31"/>
      <c r="CW141" s="31"/>
      <c r="CX141" s="31"/>
      <c r="CY141" s="31"/>
      <c r="CZ141" s="31"/>
      <c r="DA141" s="31"/>
      <c r="DB141" s="31"/>
      <c r="DC141" s="31"/>
      <c r="DD141" s="31"/>
      <c r="DE141" s="31"/>
      <c r="DF141" s="31"/>
      <c r="DG141" s="31"/>
      <c r="DH141" s="31"/>
      <c r="DI141" s="31"/>
      <c r="DJ141" s="31"/>
      <c r="DK141" s="122"/>
      <c r="DL141" s="122"/>
      <c r="DM141" s="122"/>
      <c r="DN141" s="122"/>
      <c r="DO141" s="122"/>
      <c r="DP141" s="122"/>
      <c r="DQ141" s="122"/>
      <c r="DR141" s="122"/>
      <c r="DS141" s="122"/>
      <c r="DT141" s="122"/>
      <c r="DU141" s="122"/>
      <c r="DV141" s="122"/>
      <c r="DW141" s="122"/>
      <c r="DX141" s="122"/>
      <c r="DY141" s="122"/>
      <c r="DZ141" s="122"/>
      <c r="EA141" s="122"/>
      <c r="EB141" s="122"/>
      <c r="EC141" s="122"/>
      <c r="ED141" s="122"/>
      <c r="EE141" s="122"/>
      <c r="EF141" s="122"/>
      <c r="EG141" s="122"/>
      <c r="EH141" s="122"/>
      <c r="EI141" s="122"/>
      <c r="EJ141" s="122"/>
    </row>
    <row r="142" s="11" customFormat="1" ht="18" customHeight="1" spans="1:140">
      <c r="A142" s="77"/>
      <c r="B142" s="31" t="s">
        <v>200</v>
      </c>
      <c r="C142" s="31"/>
      <c r="D142" s="31"/>
      <c r="E142" s="31"/>
      <c r="F142" s="31"/>
      <c r="G142" s="67"/>
      <c r="H142" s="67"/>
      <c r="I142" s="67"/>
      <c r="J142" s="110">
        <v>477.9061</v>
      </c>
      <c r="K142" s="67">
        <v>23</v>
      </c>
      <c r="L142" s="84">
        <v>6.24</v>
      </c>
      <c r="M142" s="84">
        <f t="shared" ref="M142:M145" si="139">J142-L142</f>
        <v>471.6661</v>
      </c>
      <c r="N142" s="31"/>
      <c r="O142" s="31"/>
      <c r="P142" s="31"/>
      <c r="Q142" s="31"/>
      <c r="R142" s="31"/>
      <c r="S142" s="31"/>
      <c r="T142" s="31"/>
      <c r="U142" s="31"/>
      <c r="V142" s="31"/>
      <c r="W142" s="31"/>
      <c r="X142" s="31"/>
      <c r="Y142" s="122"/>
      <c r="Z142" s="122"/>
      <c r="AA142" s="122"/>
      <c r="AB142" s="122"/>
      <c r="AC142" s="122"/>
      <c r="AD142" s="122"/>
      <c r="AE142" s="122"/>
      <c r="AF142" s="122"/>
      <c r="AG142" s="122"/>
      <c r="AH142" s="122"/>
      <c r="AI142" s="122"/>
      <c r="AJ142" s="122"/>
      <c r="AK142" s="122"/>
      <c r="AL142" s="31"/>
      <c r="AM142" s="31"/>
      <c r="AN142" s="31"/>
      <c r="AO142" s="31"/>
      <c r="AP142" s="31"/>
      <c r="AQ142" s="31"/>
      <c r="AR142" s="31"/>
      <c r="AS142" s="31"/>
      <c r="AT142" s="31"/>
      <c r="AU142" s="31"/>
      <c r="AV142" s="31"/>
      <c r="AW142" s="31"/>
      <c r="AX142" s="31"/>
      <c r="AY142" s="31"/>
      <c r="AZ142" s="31"/>
      <c r="BA142" s="31"/>
      <c r="BB142" s="31"/>
      <c r="BC142" s="31"/>
      <c r="BD142" s="31"/>
      <c r="BE142" s="31"/>
      <c r="BF142" s="28"/>
      <c r="BG142" s="28"/>
      <c r="BH142" s="28"/>
      <c r="BI142" s="31"/>
      <c r="BJ142" s="31"/>
      <c r="BK142" s="31"/>
      <c r="BL142" s="31"/>
      <c r="BM142" s="31"/>
      <c r="BN142" s="31"/>
      <c r="BO142" s="31"/>
      <c r="BP142" s="31"/>
      <c r="BQ142" s="31"/>
      <c r="BR142" s="31"/>
      <c r="BS142" s="31"/>
      <c r="BT142" s="31"/>
      <c r="BU142" s="31"/>
      <c r="BV142" s="28"/>
      <c r="BW142" s="28"/>
      <c r="BX142" s="31"/>
      <c r="BY142" s="31"/>
      <c r="BZ142" s="31"/>
      <c r="CA142" s="31"/>
      <c r="CB142" s="31"/>
      <c r="CC142" s="31"/>
      <c r="CD142" s="31"/>
      <c r="CE142" s="31"/>
      <c r="CF142" s="31"/>
      <c r="CG142" s="31"/>
      <c r="CH142" s="31"/>
      <c r="CI142" s="31"/>
      <c r="CJ142" s="31"/>
      <c r="CK142" s="31"/>
      <c r="CL142" s="31"/>
      <c r="CM142" s="31"/>
      <c r="CN142" s="31"/>
      <c r="CO142" s="31"/>
      <c r="CP142" s="31"/>
      <c r="CQ142" s="31"/>
      <c r="CR142" s="31"/>
      <c r="CS142" s="31"/>
      <c r="CT142" s="31"/>
      <c r="CU142" s="31"/>
      <c r="CV142" s="31"/>
      <c r="CW142" s="31"/>
      <c r="CX142" s="31"/>
      <c r="CY142" s="31"/>
      <c r="CZ142" s="31"/>
      <c r="DA142" s="31"/>
      <c r="DB142" s="31"/>
      <c r="DC142" s="31"/>
      <c r="DD142" s="31"/>
      <c r="DE142" s="31"/>
      <c r="DF142" s="31"/>
      <c r="DG142" s="31"/>
      <c r="DH142" s="31"/>
      <c r="DI142" s="31"/>
      <c r="DJ142" s="31"/>
      <c r="DK142" s="122"/>
      <c r="DL142" s="122"/>
      <c r="DM142" s="122"/>
      <c r="DN142" s="122"/>
      <c r="DO142" s="122"/>
      <c r="DP142" s="122"/>
      <c r="DQ142" s="122"/>
      <c r="DR142" s="122"/>
      <c r="DS142" s="122"/>
      <c r="DT142" s="122"/>
      <c r="DU142" s="122"/>
      <c r="DV142" s="122"/>
      <c r="DW142" s="122"/>
      <c r="DX142" s="122"/>
      <c r="DY142" s="122"/>
      <c r="DZ142" s="122"/>
      <c r="EA142" s="122"/>
      <c r="EB142" s="122"/>
      <c r="EC142" s="122"/>
      <c r="ED142" s="122"/>
      <c r="EE142" s="122"/>
      <c r="EF142" s="122"/>
      <c r="EG142" s="122"/>
      <c r="EH142" s="122"/>
      <c r="EI142" s="122"/>
      <c r="EJ142" s="122"/>
    </row>
    <row r="143" s="11" customFormat="1" ht="18" customHeight="1" spans="1:140">
      <c r="A143" s="77"/>
      <c r="B143" s="31" t="s">
        <v>259</v>
      </c>
      <c r="C143" s="31"/>
      <c r="D143" s="31"/>
      <c r="E143" s="31"/>
      <c r="F143" s="31"/>
      <c r="G143" s="67"/>
      <c r="H143" s="67"/>
      <c r="I143" s="67"/>
      <c r="J143" s="110">
        <v>477.9061</v>
      </c>
      <c r="K143" s="67">
        <v>23</v>
      </c>
      <c r="L143" s="84">
        <v>4.42</v>
      </c>
      <c r="M143" s="84">
        <f t="shared" si="139"/>
        <v>473.4861</v>
      </c>
      <c r="N143" s="31"/>
      <c r="O143" s="31"/>
      <c r="P143" s="31"/>
      <c r="Q143" s="31"/>
      <c r="R143" s="31"/>
      <c r="S143" s="31"/>
      <c r="T143" s="31"/>
      <c r="U143" s="31"/>
      <c r="V143" s="31"/>
      <c r="W143" s="31"/>
      <c r="X143" s="31"/>
      <c r="Y143" s="31"/>
      <c r="Z143" s="31"/>
      <c r="AA143" s="31"/>
      <c r="AB143" s="31"/>
      <c r="AC143" s="31"/>
      <c r="AD143" s="31"/>
      <c r="AE143" s="31"/>
      <c r="AF143" s="31"/>
      <c r="AG143" s="31"/>
      <c r="AH143" s="31"/>
      <c r="AI143" s="31"/>
      <c r="AJ143" s="31"/>
      <c r="AK143" s="31"/>
      <c r="AL143" s="31"/>
      <c r="AM143" s="31"/>
      <c r="AN143" s="31"/>
      <c r="AO143" s="31"/>
      <c r="AP143" s="31"/>
      <c r="AQ143" s="31"/>
      <c r="AR143" s="31"/>
      <c r="AS143" s="31"/>
      <c r="AT143" s="31"/>
      <c r="AU143" s="31"/>
      <c r="AV143" s="31"/>
      <c r="AW143" s="31"/>
      <c r="AX143" s="31"/>
      <c r="AY143" s="31"/>
      <c r="AZ143" s="31"/>
      <c r="BA143" s="31"/>
      <c r="BB143" s="31"/>
      <c r="BC143" s="31"/>
      <c r="BD143" s="31"/>
      <c r="BE143" s="31"/>
      <c r="BF143" s="28"/>
      <c r="BG143" s="28"/>
      <c r="BH143" s="28"/>
      <c r="BI143" s="31"/>
      <c r="BJ143" s="31"/>
      <c r="BK143" s="31"/>
      <c r="BL143" s="31"/>
      <c r="BM143" s="31"/>
      <c r="BN143" s="31"/>
      <c r="BO143" s="31"/>
      <c r="BP143" s="31"/>
      <c r="BQ143" s="31"/>
      <c r="BR143" s="31"/>
      <c r="BS143" s="31"/>
      <c r="BT143" s="31"/>
      <c r="BU143" s="31"/>
      <c r="BV143" s="28"/>
      <c r="BW143" s="28"/>
      <c r="BX143" s="31"/>
      <c r="BY143" s="31"/>
      <c r="BZ143" s="31"/>
      <c r="CA143" s="31"/>
      <c r="CB143" s="31"/>
      <c r="CC143" s="31"/>
      <c r="CD143" s="31"/>
      <c r="CE143" s="31"/>
      <c r="CF143" s="31"/>
      <c r="CG143" s="31"/>
      <c r="CH143" s="31"/>
      <c r="CI143" s="31"/>
      <c r="CJ143" s="31"/>
      <c r="CK143" s="31"/>
      <c r="CL143" s="31"/>
      <c r="CM143" s="31"/>
      <c r="CN143" s="31"/>
      <c r="CO143" s="31"/>
      <c r="CP143" s="31"/>
      <c r="CQ143" s="31"/>
      <c r="CR143" s="31"/>
      <c r="CS143" s="31"/>
      <c r="CT143" s="31"/>
      <c r="CU143" s="31"/>
      <c r="CV143" s="31"/>
      <c r="CW143" s="31"/>
      <c r="CX143" s="31"/>
      <c r="CY143" s="31"/>
      <c r="CZ143" s="31"/>
      <c r="DA143" s="31"/>
      <c r="DB143" s="31"/>
      <c r="DC143" s="31"/>
      <c r="DD143" s="31"/>
      <c r="DE143" s="31"/>
      <c r="DF143" s="31"/>
      <c r="DG143" s="31"/>
      <c r="DH143" s="31"/>
      <c r="DI143" s="31"/>
      <c r="DJ143" s="31"/>
      <c r="DK143" s="122"/>
      <c r="DL143" s="122"/>
      <c r="DM143" s="122"/>
      <c r="DN143" s="122"/>
      <c r="DO143" s="122"/>
      <c r="DP143" s="122"/>
      <c r="DQ143" s="122"/>
      <c r="DR143" s="122"/>
      <c r="DS143" s="122"/>
      <c r="DT143" s="122"/>
      <c r="DU143" s="122"/>
      <c r="DV143" s="122"/>
      <c r="DW143" s="122"/>
      <c r="DX143" s="122"/>
      <c r="DY143" s="122"/>
      <c r="DZ143" s="122"/>
      <c r="EA143" s="122"/>
      <c r="EB143" s="122"/>
      <c r="EC143" s="122"/>
      <c r="ED143" s="122"/>
      <c r="EE143" s="122"/>
      <c r="EF143" s="122"/>
      <c r="EG143" s="122"/>
      <c r="EH143" s="122"/>
      <c r="EI143" s="122"/>
      <c r="EJ143" s="122"/>
    </row>
    <row r="144" s="11" customFormat="1" ht="18" customHeight="1" spans="1:140">
      <c r="A144" s="77"/>
      <c r="B144" s="31" t="s">
        <v>205</v>
      </c>
      <c r="C144" s="31"/>
      <c r="D144" s="31"/>
      <c r="E144" s="31"/>
      <c r="F144" s="31"/>
      <c r="G144" s="67"/>
      <c r="H144" s="67"/>
      <c r="I144" s="67"/>
      <c r="J144" s="110">
        <v>477.9061</v>
      </c>
      <c r="K144" s="67">
        <v>23</v>
      </c>
      <c r="L144" s="84">
        <v>3.02</v>
      </c>
      <c r="M144" s="84">
        <f t="shared" si="139"/>
        <v>474.8861</v>
      </c>
      <c r="N144" s="31"/>
      <c r="O144" s="31"/>
      <c r="P144" s="31"/>
      <c r="Q144" s="31"/>
      <c r="R144" s="31"/>
      <c r="S144" s="31"/>
      <c r="T144" s="31"/>
      <c r="U144" s="31"/>
      <c r="V144" s="31"/>
      <c r="W144" s="31"/>
      <c r="X144" s="31"/>
      <c r="Y144" s="31"/>
      <c r="Z144" s="31"/>
      <c r="AA144" s="31"/>
      <c r="AB144" s="31"/>
      <c r="AC144" s="31"/>
      <c r="AD144" s="31"/>
      <c r="AE144" s="31"/>
      <c r="AF144" s="31"/>
      <c r="AG144" s="31"/>
      <c r="AH144" s="31"/>
      <c r="AI144" s="31"/>
      <c r="AJ144" s="31"/>
      <c r="AK144" s="31"/>
      <c r="AL144" s="31"/>
      <c r="AM144" s="31"/>
      <c r="AN144" s="31"/>
      <c r="AO144" s="31"/>
      <c r="AP144" s="31"/>
      <c r="AQ144" s="31"/>
      <c r="AR144" s="31"/>
      <c r="AS144" s="31"/>
      <c r="AT144" s="31"/>
      <c r="AU144" s="31"/>
      <c r="AV144" s="31"/>
      <c r="AW144" s="31"/>
      <c r="AX144" s="31"/>
      <c r="AY144" s="31"/>
      <c r="AZ144" s="31"/>
      <c r="BA144" s="31"/>
      <c r="BB144" s="31"/>
      <c r="BC144" s="31"/>
      <c r="BD144" s="31"/>
      <c r="BE144" s="31"/>
      <c r="BF144" s="28"/>
      <c r="BG144" s="28"/>
      <c r="BH144" s="28"/>
      <c r="BI144" s="31"/>
      <c r="BJ144" s="31"/>
      <c r="BK144" s="31"/>
      <c r="BL144" s="31"/>
      <c r="BM144" s="31"/>
      <c r="BN144" s="31"/>
      <c r="BO144" s="31"/>
      <c r="BP144" s="31"/>
      <c r="BQ144" s="31"/>
      <c r="BR144" s="31"/>
      <c r="BS144" s="31"/>
      <c r="BT144" s="31"/>
      <c r="BU144" s="31"/>
      <c r="BV144" s="28"/>
      <c r="BW144" s="28"/>
      <c r="BX144" s="31"/>
      <c r="BY144" s="31"/>
      <c r="BZ144" s="31"/>
      <c r="CA144" s="31"/>
      <c r="CB144" s="31"/>
      <c r="CC144" s="31"/>
      <c r="CD144" s="31"/>
      <c r="CE144" s="31"/>
      <c r="CF144" s="31"/>
      <c r="CG144" s="31"/>
      <c r="CH144" s="31"/>
      <c r="CI144" s="31"/>
      <c r="CJ144" s="31"/>
      <c r="CK144" s="31"/>
      <c r="CL144" s="31"/>
      <c r="CM144" s="31"/>
      <c r="CN144" s="31"/>
      <c r="CO144" s="31"/>
      <c r="CP144" s="31"/>
      <c r="CQ144" s="31"/>
      <c r="CR144" s="31"/>
      <c r="CS144" s="31"/>
      <c r="CT144" s="31"/>
      <c r="CU144" s="31"/>
      <c r="CV144" s="31"/>
      <c r="CW144" s="31"/>
      <c r="CX144" s="31"/>
      <c r="CY144" s="31"/>
      <c r="CZ144" s="31"/>
      <c r="DA144" s="31"/>
      <c r="DB144" s="31"/>
      <c r="DC144" s="31"/>
      <c r="DD144" s="31"/>
      <c r="DE144" s="31"/>
      <c r="DF144" s="31"/>
      <c r="DG144" s="31"/>
      <c r="DH144" s="31"/>
      <c r="DI144" s="31"/>
      <c r="DJ144" s="31"/>
      <c r="DK144" s="122"/>
      <c r="DL144" s="122"/>
      <c r="DM144" s="122"/>
      <c r="DN144" s="122"/>
      <c r="DO144" s="122"/>
      <c r="DP144" s="122"/>
      <c r="DQ144" s="122"/>
      <c r="DR144" s="122"/>
      <c r="DS144" s="122"/>
      <c r="DT144" s="122"/>
      <c r="DU144" s="122"/>
      <c r="DV144" s="122"/>
      <c r="DW144" s="122"/>
      <c r="DX144" s="122"/>
      <c r="DY144" s="122"/>
      <c r="DZ144" s="122"/>
      <c r="EA144" s="122"/>
      <c r="EB144" s="122"/>
      <c r="EC144" s="122"/>
      <c r="ED144" s="122"/>
      <c r="EE144" s="122"/>
      <c r="EF144" s="122"/>
      <c r="EG144" s="122"/>
      <c r="EH144" s="122"/>
      <c r="EI144" s="122"/>
      <c r="EJ144" s="122"/>
    </row>
    <row r="145" s="11" customFormat="1" ht="18" customHeight="1" spans="1:140">
      <c r="A145" s="89"/>
      <c r="B145" s="31" t="s">
        <v>226</v>
      </c>
      <c r="C145" s="31"/>
      <c r="D145" s="31"/>
      <c r="E145" s="31"/>
      <c r="F145" s="31"/>
      <c r="G145" s="67"/>
      <c r="H145" s="67"/>
      <c r="I145" s="67"/>
      <c r="J145" s="110">
        <v>477.9061</v>
      </c>
      <c r="K145" s="67">
        <v>23</v>
      </c>
      <c r="L145" s="84">
        <v>1.4</v>
      </c>
      <c r="M145" s="84">
        <f t="shared" si="139"/>
        <v>476.5061</v>
      </c>
      <c r="N145" s="31"/>
      <c r="O145" s="31"/>
      <c r="P145" s="31"/>
      <c r="Q145" s="31"/>
      <c r="R145" s="31"/>
      <c r="S145" s="31"/>
      <c r="T145" s="31"/>
      <c r="U145" s="31"/>
      <c r="V145" s="31"/>
      <c r="W145" s="31"/>
      <c r="X145" s="31"/>
      <c r="Y145" s="31"/>
      <c r="Z145" s="31"/>
      <c r="AA145" s="31"/>
      <c r="AB145" s="31"/>
      <c r="AC145" s="31"/>
      <c r="AD145" s="31"/>
      <c r="AE145" s="31"/>
      <c r="AF145" s="31"/>
      <c r="AG145" s="31"/>
      <c r="AH145" s="31"/>
      <c r="AI145" s="31"/>
      <c r="AJ145" s="31"/>
      <c r="AK145" s="31"/>
      <c r="AL145" s="31"/>
      <c r="AM145" s="31"/>
      <c r="AN145" s="31"/>
      <c r="AO145" s="31"/>
      <c r="AP145" s="31"/>
      <c r="AQ145" s="31"/>
      <c r="AR145" s="31"/>
      <c r="AS145" s="31"/>
      <c r="AT145" s="31"/>
      <c r="AU145" s="31"/>
      <c r="AV145" s="31"/>
      <c r="AW145" s="31"/>
      <c r="AX145" s="31"/>
      <c r="AY145" s="31"/>
      <c r="AZ145" s="31"/>
      <c r="BA145" s="31"/>
      <c r="BB145" s="31"/>
      <c r="BC145" s="31"/>
      <c r="BD145" s="31"/>
      <c r="BE145" s="31"/>
      <c r="BF145" s="31"/>
      <c r="BG145" s="28"/>
      <c r="BH145" s="31"/>
      <c r="BI145" s="31"/>
      <c r="BJ145" s="31"/>
      <c r="BK145" s="31"/>
      <c r="BL145" s="31"/>
      <c r="BM145" s="31"/>
      <c r="BN145" s="31"/>
      <c r="BO145" s="31"/>
      <c r="BP145" s="31"/>
      <c r="BQ145" s="31"/>
      <c r="BR145" s="31"/>
      <c r="BS145" s="31"/>
      <c r="BT145" s="31"/>
      <c r="BU145" s="31"/>
      <c r="BV145" s="28"/>
      <c r="BW145" s="28"/>
      <c r="BX145" s="31"/>
      <c r="BY145" s="31"/>
      <c r="BZ145" s="31"/>
      <c r="CA145" s="31"/>
      <c r="CB145" s="31"/>
      <c r="CC145" s="31"/>
      <c r="CD145" s="31"/>
      <c r="CE145" s="31"/>
      <c r="CF145" s="31"/>
      <c r="CG145" s="31"/>
      <c r="CH145" s="31"/>
      <c r="CI145" s="31"/>
      <c r="CJ145" s="31"/>
      <c r="CK145" s="31"/>
      <c r="CL145" s="31"/>
      <c r="CM145" s="31"/>
      <c r="CN145" s="31"/>
      <c r="CO145" s="31"/>
      <c r="CP145" s="31"/>
      <c r="CQ145" s="31"/>
      <c r="CR145" s="31"/>
      <c r="CS145" s="31"/>
      <c r="CT145" s="31"/>
      <c r="CU145" s="31"/>
      <c r="CV145" s="31"/>
      <c r="CW145" s="31"/>
      <c r="CX145" s="31"/>
      <c r="CY145" s="31"/>
      <c r="CZ145" s="31"/>
      <c r="DA145" s="31"/>
      <c r="DB145" s="31"/>
      <c r="DC145" s="31"/>
      <c r="DD145" s="31"/>
      <c r="DE145" s="31"/>
      <c r="DF145" s="31"/>
      <c r="DG145" s="31"/>
      <c r="DH145" s="31"/>
      <c r="DI145" s="31"/>
      <c r="DJ145" s="31"/>
      <c r="DK145" s="122"/>
      <c r="DL145" s="122"/>
      <c r="DM145" s="122"/>
      <c r="DN145" s="122"/>
      <c r="DO145" s="122"/>
      <c r="DP145" s="122"/>
      <c r="DQ145" s="122"/>
      <c r="DR145" s="122"/>
      <c r="DS145" s="122"/>
      <c r="DT145" s="122"/>
      <c r="DU145" s="122"/>
      <c r="DV145" s="122"/>
      <c r="DW145" s="122"/>
      <c r="DX145" s="122"/>
      <c r="DY145" s="122"/>
      <c r="DZ145" s="122"/>
      <c r="EA145" s="122"/>
      <c r="EB145" s="122"/>
      <c r="EC145" s="122"/>
      <c r="ED145" s="122"/>
      <c r="EE145" s="122"/>
      <c r="EF145" s="122"/>
      <c r="EG145" s="122"/>
      <c r="EH145" s="122"/>
      <c r="EI145" s="122"/>
      <c r="EJ145" s="122"/>
    </row>
  </sheetData>
  <mergeCells count="274">
    <mergeCell ref="G1:J1"/>
    <mergeCell ref="Q1:AB1"/>
    <mergeCell ref="AQ1:BH1"/>
    <mergeCell ref="BL1:CG1"/>
    <mergeCell ref="DV1:DW1"/>
    <mergeCell ref="DZ1:EA1"/>
    <mergeCell ref="Q2:X2"/>
    <mergeCell ref="Y2:AB2"/>
    <mergeCell ref="AQ2:AS2"/>
    <mergeCell ref="AT2:AV2"/>
    <mergeCell ref="AX2:AZ2"/>
    <mergeCell ref="BA2:BC2"/>
    <mergeCell ref="BF2:BH2"/>
    <mergeCell ref="BJ2:BK2"/>
    <mergeCell ref="BL2:BN2"/>
    <mergeCell ref="BO2:BQ2"/>
    <mergeCell ref="BR2:BT2"/>
    <mergeCell ref="BU2:BW2"/>
    <mergeCell ref="BX2:BZ2"/>
    <mergeCell ref="CD2:CF2"/>
    <mergeCell ref="CG2:CI2"/>
    <mergeCell ref="CJ2:CK2"/>
    <mergeCell ref="A1:A4"/>
    <mergeCell ref="A5:A12"/>
    <mergeCell ref="A13:A14"/>
    <mergeCell ref="A15:A23"/>
    <mergeCell ref="A24:A26"/>
    <mergeCell ref="A27:A35"/>
    <mergeCell ref="A36:A44"/>
    <mergeCell ref="A45:A52"/>
    <mergeCell ref="A53:A61"/>
    <mergeCell ref="A62:A70"/>
    <mergeCell ref="A71:A79"/>
    <mergeCell ref="A80:A88"/>
    <mergeCell ref="A89:A93"/>
    <mergeCell ref="A95:A96"/>
    <mergeCell ref="A99:A100"/>
    <mergeCell ref="A106:A111"/>
    <mergeCell ref="A112:A117"/>
    <mergeCell ref="A118:A123"/>
    <mergeCell ref="A127:A133"/>
    <mergeCell ref="A134:A139"/>
    <mergeCell ref="A140:A145"/>
    <mergeCell ref="B1:B4"/>
    <mergeCell ref="C1:C4"/>
    <mergeCell ref="C5:C12"/>
    <mergeCell ref="C13:C14"/>
    <mergeCell ref="C15:C23"/>
    <mergeCell ref="C24:C25"/>
    <mergeCell ref="C27:C35"/>
    <mergeCell ref="C36:C44"/>
    <mergeCell ref="C45:C52"/>
    <mergeCell ref="C53:C61"/>
    <mergeCell ref="C62:C70"/>
    <mergeCell ref="C71:C79"/>
    <mergeCell ref="C80:C88"/>
    <mergeCell ref="C89:C93"/>
    <mergeCell ref="C95:C96"/>
    <mergeCell ref="C99:C100"/>
    <mergeCell ref="C106:C111"/>
    <mergeCell ref="C112:C123"/>
    <mergeCell ref="C127:C139"/>
    <mergeCell ref="C140:C145"/>
    <mergeCell ref="D1:D4"/>
    <mergeCell ref="D5:D12"/>
    <mergeCell ref="D13:D14"/>
    <mergeCell ref="D15:D23"/>
    <mergeCell ref="D24:D25"/>
    <mergeCell ref="D27:D35"/>
    <mergeCell ref="D36:D44"/>
    <mergeCell ref="D45:D52"/>
    <mergeCell ref="D53:D61"/>
    <mergeCell ref="D62:D70"/>
    <mergeCell ref="D71:D79"/>
    <mergeCell ref="D80:D88"/>
    <mergeCell ref="D89:D93"/>
    <mergeCell ref="D95:D96"/>
    <mergeCell ref="D99:D100"/>
    <mergeCell ref="D106:D111"/>
    <mergeCell ref="D112:D123"/>
    <mergeCell ref="D127:D139"/>
    <mergeCell ref="D140:D145"/>
    <mergeCell ref="E1:E4"/>
    <mergeCell ref="E5:E12"/>
    <mergeCell ref="E13:E14"/>
    <mergeCell ref="E15:E23"/>
    <mergeCell ref="E24:E25"/>
    <mergeCell ref="E27:E35"/>
    <mergeCell ref="E36:E44"/>
    <mergeCell ref="E45:E52"/>
    <mergeCell ref="E53:E61"/>
    <mergeCell ref="E62:E70"/>
    <mergeCell ref="E71:E79"/>
    <mergeCell ref="E80:E88"/>
    <mergeCell ref="E89:E93"/>
    <mergeCell ref="E95:E96"/>
    <mergeCell ref="E99:E100"/>
    <mergeCell ref="E106:E111"/>
    <mergeCell ref="E112:E123"/>
    <mergeCell ref="E127:E139"/>
    <mergeCell ref="E140:E145"/>
    <mergeCell ref="F1:F4"/>
    <mergeCell ref="F5:F12"/>
    <mergeCell ref="F13:F14"/>
    <mergeCell ref="F15:F23"/>
    <mergeCell ref="F24:F25"/>
    <mergeCell ref="F27:F35"/>
    <mergeCell ref="F36:F44"/>
    <mergeCell ref="F45:F52"/>
    <mergeCell ref="F53:F61"/>
    <mergeCell ref="F62:F70"/>
    <mergeCell ref="F71:F79"/>
    <mergeCell ref="F80:F88"/>
    <mergeCell ref="F89:F93"/>
    <mergeCell ref="F95:F96"/>
    <mergeCell ref="F99:F100"/>
    <mergeCell ref="F106:F111"/>
    <mergeCell ref="F112:F123"/>
    <mergeCell ref="F127:F139"/>
    <mergeCell ref="F140:F145"/>
    <mergeCell ref="G2:G4"/>
    <mergeCell ref="G5:G12"/>
    <mergeCell ref="G13:G23"/>
    <mergeCell ref="G24:G25"/>
    <mergeCell ref="G27:G35"/>
    <mergeCell ref="G36:G44"/>
    <mergeCell ref="G45:G61"/>
    <mergeCell ref="G62:G70"/>
    <mergeCell ref="G71:G79"/>
    <mergeCell ref="G80:G88"/>
    <mergeCell ref="G89:G93"/>
    <mergeCell ref="G95:G96"/>
    <mergeCell ref="G99:G100"/>
    <mergeCell ref="G104:G123"/>
    <mergeCell ref="G125:G126"/>
    <mergeCell ref="G127:G139"/>
    <mergeCell ref="G140:G145"/>
    <mergeCell ref="H2:H4"/>
    <mergeCell ref="H5:H12"/>
    <mergeCell ref="H13:H14"/>
    <mergeCell ref="H15:H23"/>
    <mergeCell ref="H24:H25"/>
    <mergeCell ref="H27:H28"/>
    <mergeCell ref="H29:H35"/>
    <mergeCell ref="H36:H37"/>
    <mergeCell ref="H38:H44"/>
    <mergeCell ref="H45:H52"/>
    <mergeCell ref="H53:H61"/>
    <mergeCell ref="H62:H70"/>
    <mergeCell ref="H71:H79"/>
    <mergeCell ref="H80:H88"/>
    <mergeCell ref="H89:H93"/>
    <mergeCell ref="H95:H96"/>
    <mergeCell ref="H101:H102"/>
    <mergeCell ref="H104:H105"/>
    <mergeCell ref="H106:H123"/>
    <mergeCell ref="H127:H133"/>
    <mergeCell ref="H134:H139"/>
    <mergeCell ref="H140:H145"/>
    <mergeCell ref="I2:I4"/>
    <mergeCell ref="I5:I12"/>
    <mergeCell ref="I13:I14"/>
    <mergeCell ref="I15:I23"/>
    <mergeCell ref="I24:I25"/>
    <mergeCell ref="I27:I28"/>
    <mergeCell ref="I29:I35"/>
    <mergeCell ref="I36:I37"/>
    <mergeCell ref="I38:I44"/>
    <mergeCell ref="I45:I52"/>
    <mergeCell ref="I53:I61"/>
    <mergeCell ref="I62:I70"/>
    <mergeCell ref="I71:I79"/>
    <mergeCell ref="I80:I88"/>
    <mergeCell ref="I89:I93"/>
    <mergeCell ref="I95:I96"/>
    <mergeCell ref="I101:I102"/>
    <mergeCell ref="I104:I105"/>
    <mergeCell ref="I106:I123"/>
    <mergeCell ref="I127:I139"/>
    <mergeCell ref="I140:I145"/>
    <mergeCell ref="J2:J4"/>
    <mergeCell ref="J5:J12"/>
    <mergeCell ref="J13:J14"/>
    <mergeCell ref="J15:J23"/>
    <mergeCell ref="J24:J25"/>
    <mergeCell ref="J27:J28"/>
    <mergeCell ref="J36:J37"/>
    <mergeCell ref="J38:J44"/>
    <mergeCell ref="J45:J52"/>
    <mergeCell ref="J53:J61"/>
    <mergeCell ref="J62:J70"/>
    <mergeCell ref="J71:J79"/>
    <mergeCell ref="J80:J88"/>
    <mergeCell ref="J89:J93"/>
    <mergeCell ref="J95:J96"/>
    <mergeCell ref="K1:K4"/>
    <mergeCell ref="L1:L4"/>
    <mergeCell ref="L13:L14"/>
    <mergeCell ref="L24:L25"/>
    <mergeCell ref="M1:M4"/>
    <mergeCell ref="N1:N4"/>
    <mergeCell ref="O1:O4"/>
    <mergeCell ref="P1:P4"/>
    <mergeCell ref="Q3:Q4"/>
    <mergeCell ref="R3:R4"/>
    <mergeCell ref="S3:S4"/>
    <mergeCell ref="T3:T4"/>
    <mergeCell ref="U3:U4"/>
    <mergeCell ref="V3:V4"/>
    <mergeCell ref="W3:W4"/>
    <mergeCell ref="X3:X4"/>
    <mergeCell ref="Z3:Z4"/>
    <mergeCell ref="AA3:AA4"/>
    <mergeCell ref="AB3:AB4"/>
    <mergeCell ref="AC1:AC2"/>
    <mergeCell ref="AD1:AD3"/>
    <mergeCell ref="AE1:AE3"/>
    <mergeCell ref="AF1:AF3"/>
    <mergeCell ref="AG1:AG3"/>
    <mergeCell ref="AH1:AH3"/>
    <mergeCell ref="AI1:AI3"/>
    <mergeCell ref="AJ1:AJ2"/>
    <mergeCell ref="AK1:AK2"/>
    <mergeCell ref="AL1:AL2"/>
    <mergeCell ref="AM1:AM2"/>
    <mergeCell ref="AN1:AN2"/>
    <mergeCell ref="AO1:AO2"/>
    <mergeCell ref="AP1:AP2"/>
    <mergeCell ref="CM1:CM2"/>
    <mergeCell ref="CN1:CN2"/>
    <mergeCell ref="CO1:CO2"/>
    <mergeCell ref="CP1:CP2"/>
    <mergeCell ref="CQ1:CQ2"/>
    <mergeCell ref="CR1:CR2"/>
    <mergeCell ref="CS1:CS2"/>
    <mergeCell ref="CT1:CT2"/>
    <mergeCell ref="CU1:CU2"/>
    <mergeCell ref="CV1:CV2"/>
    <mergeCell ref="CW1:CW2"/>
    <mergeCell ref="CX1:CX2"/>
    <mergeCell ref="CY1:CY2"/>
    <mergeCell ref="CZ1:CZ2"/>
    <mergeCell ref="DA1:DA2"/>
    <mergeCell ref="DB1:DB2"/>
    <mergeCell ref="DC1:DC2"/>
    <mergeCell ref="DD1:DD2"/>
    <mergeCell ref="DE1:DE2"/>
    <mergeCell ref="DF1:DF2"/>
    <mergeCell ref="DG1:DG2"/>
    <mergeCell ref="DH1:DH2"/>
    <mergeCell ref="DI1:DI2"/>
    <mergeCell ref="DJ1:DJ2"/>
    <mergeCell ref="DK1:DK2"/>
    <mergeCell ref="DL1:DL2"/>
    <mergeCell ref="DM1:DM2"/>
    <mergeCell ref="DN1:DN2"/>
    <mergeCell ref="DO1:DO2"/>
    <mergeCell ref="DP1:DP2"/>
    <mergeCell ref="DQ1:DQ2"/>
    <mergeCell ref="DR1:DR2"/>
    <mergeCell ref="DS1:DS2"/>
    <mergeCell ref="DT1:DT2"/>
    <mergeCell ref="DU1:DU2"/>
    <mergeCell ref="DX1:DX2"/>
    <mergeCell ref="DY1:DY2"/>
    <mergeCell ref="EB1:EB2"/>
    <mergeCell ref="EC1:EC2"/>
    <mergeCell ref="ED1:ED2"/>
    <mergeCell ref="EE1:EE2"/>
    <mergeCell ref="EF1:EF2"/>
    <mergeCell ref="EG1:EG2"/>
    <mergeCell ref="EH1:EH2"/>
    <mergeCell ref="EI1:EI2"/>
    <mergeCell ref="EJ1:EJ2"/>
  </mergeCells>
  <conditionalFormatting sqref="CQ4">
    <cfRule type="cellIs" dxfId="0" priority="1" operator="between">
      <formula>8.5</formula>
      <formula>9</formula>
    </cfRule>
  </conditionalFormatting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Derek</cp:lastModifiedBy>
  <dcterms:created xsi:type="dcterms:W3CDTF">2026-10-27T15:23:51Z</dcterms:created>
  <dcterms:modified xsi:type="dcterms:W3CDTF">2026-10-27T15:24:40Z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89A481E1D6234CBB96A941B03A42D8EB_11</vt:lpwstr>
  </property>
  <property fmtid="{D5CDD505-2E9C-101B-9397-08002B2CF9AE}" pid="3" name="KSOProductBuildVer">
    <vt:lpwstr>2052-12.1.0.29161</vt:lpwstr>
  </property>
  <property fmtid="{D5CDD505-2E9C-101B-9397-08002B2CF9AE}" pid="4" name="CalculationRule">
    <vt:i4>1</vt:i4>
  </property>
</Properties>
</file>