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PycharmProjects\introduce\venv\Introduction to AI\Capstone project\Group 15\"/>
    </mc:Choice>
  </mc:AlternateContent>
  <xr:revisionPtr revIDLastSave="0" documentId="8_{1CB9196E-88D2-4B38-A4E5-45C221FD2356}" xr6:coauthVersionLast="45" xr6:coauthVersionMax="45" xr10:uidLastSave="{00000000-0000-0000-0000-000000000000}"/>
  <bookViews>
    <workbookView xWindow="960" yWindow="120" windowWidth="22080" windowHeight="12240" xr2:uid="{860249EA-E65C-4A2A-A7DD-6078D83C49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L91" i="1"/>
  <c r="L85" i="1"/>
  <c r="L79" i="1"/>
  <c r="L63" i="1"/>
  <c r="L57" i="1"/>
  <c r="L51" i="1"/>
  <c r="L40" i="1"/>
  <c r="L29" i="1"/>
  <c r="L18" i="1"/>
  <c r="L13" i="1"/>
  <c r="I91" i="1"/>
  <c r="I85" i="1"/>
  <c r="I79" i="1"/>
  <c r="I63" i="1"/>
  <c r="I57" i="1"/>
  <c r="I51" i="1"/>
  <c r="F91" i="1"/>
  <c r="F85" i="1"/>
  <c r="F79" i="1"/>
  <c r="I40" i="1"/>
  <c r="F63" i="1"/>
  <c r="I29" i="1"/>
  <c r="F57" i="1"/>
  <c r="I18" i="1"/>
  <c r="F51" i="1"/>
  <c r="I13" i="1"/>
  <c r="F40" i="1"/>
  <c r="I8" i="1"/>
  <c r="F29" i="1"/>
  <c r="L8" i="1"/>
  <c r="F18" i="1"/>
  <c r="F13" i="1"/>
  <c r="L4" i="1"/>
  <c r="F8" i="1"/>
  <c r="F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<sst xmlns="http://schemas.openxmlformats.org/spreadsheetml/2006/main" count="396" uniqueCount="108">
  <si>
    <t>Data Experiments</t>
  </si>
  <si>
    <t>No.</t>
  </si>
  <si>
    <t>Data Size</t>
  </si>
  <si>
    <t>Limit K</t>
  </si>
  <si>
    <t>IDS</t>
  </si>
  <si>
    <t>Backtracking</t>
  </si>
  <si>
    <t>Greedy</t>
  </si>
  <si>
    <t>result</t>
  </si>
  <si>
    <t>time(s)</t>
  </si>
  <si>
    <t>average time(s)</t>
  </si>
  <si>
    <t>2x3(1)</t>
  </si>
  <si>
    <t>Failure</t>
  </si>
  <si>
    <t>2x3(2)</t>
  </si>
  <si>
    <t>2x3(3)</t>
  </si>
  <si>
    <t>Found</t>
  </si>
  <si>
    <t>2x3(5)</t>
  </si>
  <si>
    <t>2x4(1)</t>
  </si>
  <si>
    <t>2x4(2)</t>
  </si>
  <si>
    <t>2x4(3)</t>
  </si>
  <si>
    <t>2x4(4)</t>
  </si>
  <si>
    <t>2x4(5)</t>
  </si>
  <si>
    <t>2x5(1)</t>
  </si>
  <si>
    <t>2x5(2)</t>
  </si>
  <si>
    <t>2x5(3)</t>
  </si>
  <si>
    <t>2x5(4)</t>
  </si>
  <si>
    <t>2x5(5)</t>
  </si>
  <si>
    <t>3x3(0)</t>
  </si>
  <si>
    <t>3x3(1)</t>
  </si>
  <si>
    <t>3x3(2)</t>
  </si>
  <si>
    <t>3x3(3)</t>
  </si>
  <si>
    <t>3x3(4)</t>
  </si>
  <si>
    <t>3x3(5)</t>
  </si>
  <si>
    <t>3x3(6)</t>
  </si>
  <si>
    <t>3x3(7)</t>
  </si>
  <si>
    <t>3x3(8)</t>
  </si>
  <si>
    <t>3x3(9)</t>
  </si>
  <si>
    <t>3x3(10)</t>
  </si>
  <si>
    <t>3x4(0)</t>
  </si>
  <si>
    <t>3x4(1)</t>
  </si>
  <si>
    <t>3x4(2)</t>
  </si>
  <si>
    <t>3x4(3)</t>
  </si>
  <si>
    <t>3x4(4)</t>
  </si>
  <si>
    <t>3x4(5)</t>
  </si>
  <si>
    <t>3x4(6)</t>
  </si>
  <si>
    <t>3x4(7)</t>
  </si>
  <si>
    <t>3x4(8)</t>
  </si>
  <si>
    <t>3x4(9)</t>
  </si>
  <si>
    <t>3x4(10)</t>
  </si>
  <si>
    <t>3x5(0)</t>
  </si>
  <si>
    <t>3x5(1)</t>
  </si>
  <si>
    <t>3x5(2)</t>
  </si>
  <si>
    <t>3x5(3)</t>
  </si>
  <si>
    <t>3x5(4)</t>
  </si>
  <si>
    <t>3x5(5)</t>
  </si>
  <si>
    <t>3x5(6)</t>
  </si>
  <si>
    <t>3x5(7)</t>
  </si>
  <si>
    <t>3x5(8)</t>
  </si>
  <si>
    <t>3x5(9)</t>
  </si>
  <si>
    <t>3x5(10)</t>
  </si>
  <si>
    <t>3x6(0)</t>
  </si>
  <si>
    <t>3x6(1)</t>
  </si>
  <si>
    <t>3x6(2)</t>
  </si>
  <si>
    <t>3x6(3)</t>
  </si>
  <si>
    <t>3x6(4)</t>
  </si>
  <si>
    <t>3x6(5)</t>
  </si>
  <si>
    <t>3x7(0)</t>
  </si>
  <si>
    <t>3x7(1)</t>
  </si>
  <si>
    <t>3x7(2)</t>
  </si>
  <si>
    <t>3x7(3)</t>
  </si>
  <si>
    <t>3x7(4)</t>
  </si>
  <si>
    <t>Time out</t>
  </si>
  <si>
    <t>3x7(5)</t>
  </si>
  <si>
    <t>4x4(0)</t>
  </si>
  <si>
    <t>4x4(1)</t>
  </si>
  <si>
    <t>4x4(2)</t>
  </si>
  <si>
    <t>4x4(3)</t>
  </si>
  <si>
    <t>4x4(4)</t>
  </si>
  <si>
    <t>4x4(5)</t>
  </si>
  <si>
    <t>4x4(6)</t>
  </si>
  <si>
    <t>4x4(7)</t>
  </si>
  <si>
    <t>4x4(8)</t>
  </si>
  <si>
    <t>4x4(9)</t>
  </si>
  <si>
    <t>4x4(10)</t>
  </si>
  <si>
    <t>4x4(11)</t>
  </si>
  <si>
    <t>4x4(12)</t>
  </si>
  <si>
    <t>4x4(13)</t>
  </si>
  <si>
    <t>4x4(14)</t>
  </si>
  <si>
    <t>4x4(15)</t>
  </si>
  <si>
    <t>4x5(0)</t>
  </si>
  <si>
    <t>4x5(1)</t>
  </si>
  <si>
    <t>4x5(2)</t>
  </si>
  <si>
    <t>4x5(3)</t>
  </si>
  <si>
    <t>4x5(4)</t>
  </si>
  <si>
    <t>4x5(5)</t>
  </si>
  <si>
    <t>4x6(0)</t>
  </si>
  <si>
    <t>4x6(1)</t>
  </si>
  <si>
    <t>4x6(2)</t>
  </si>
  <si>
    <t>4x6(3)</t>
  </si>
  <si>
    <t>4x6(4)</t>
  </si>
  <si>
    <t>4x6(5)</t>
  </si>
  <si>
    <t>5x5(0)</t>
  </si>
  <si>
    <t>5x5(1)</t>
  </si>
  <si>
    <t>5x5(2)</t>
  </si>
  <si>
    <t>5x5(3)</t>
  </si>
  <si>
    <t>5x5(4)</t>
  </si>
  <si>
    <t>5x5(5)</t>
  </si>
  <si>
    <t>6x6</t>
  </si>
  <si>
    <t>9x9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</si>
</sst>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_);_(* \(#,##0.0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2</xdr:row>
      <xdr:rowOff>0</xdr:rowOff>
    </xdr:from>
    <xdr:to>
      <xdr:col>20</xdr:col>
      <xdr:colOff>419100</xdr:colOff>
      <xdr:row>33</xdr:row>
      <xdr:rowOff>93345</xdr:rowOff>
    </xdr:to>
    <xdr:pic>
      <xdr:nvPicPr>
        <xdr:cNvPr id="76" name="Ảnh 46">
          <a:extLst>
            <a:ext uri="{FF2B5EF4-FFF2-40B4-BE49-F238E27FC236}">
              <a16:creationId xmlns:a16="http://schemas.microsoft.com/office/drawing/2014/main" id="{48BA179C-821A-4EBF-8785-50F76D43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371475"/>
          <a:ext cx="4905375" cy="576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003D-288F-4EC4-ADDB-94CFA4B9D09E}">
  <dimension ref="A1:P98"/>
  <sheetViews>
    <sheetView tabSelected="1" workbookViewId="0">
      <selection activeCell="M40" sqref="M40:O98"/>
    </sheetView>
  </sheetViews>
  <sheetFormatPr defaultRowHeight="14.4" x14ac:dyDescent="0.3"/>
  <cols>
    <col min="5" max="5" width="7" bestFit="1" customWidth="1"/>
    <col min="6" max="6" width="13.5546875" bestFit="1" customWidth="1"/>
    <col min="9" max="9" width="13.5546875" bestFit="1" customWidth="1"/>
    <col min="12" max="12" width="13.5546875" bestFit="1" customWidth="1"/>
  </cols>
  <sheetData>
    <row r="1" spans="1:1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/>
      <c r="I2" s="4"/>
      <c r="J2" s="4" t="s">
        <v>6</v>
      </c>
      <c r="K2" s="4"/>
      <c r="L2" s="4"/>
    </row>
    <row r="3" spans="1:16" x14ac:dyDescent="0.3">
      <c r="A3" s="4"/>
      <c r="B3" s="4"/>
      <c r="C3" s="4"/>
      <c r="D3" s="2" t="s">
        <v>7</v>
      </c>
      <c r="E3" s="2" t="s">
        <v>8</v>
      </c>
      <c r="F3" s="2" t="s">
        <v>9</v>
      </c>
      <c r="G3" s="2" t="s">
        <v>7</v>
      </c>
      <c r="H3" s="2" t="s">
        <v>8</v>
      </c>
      <c r="I3" s="2" t="s">
        <v>9</v>
      </c>
      <c r="J3" s="2" t="s">
        <v>7</v>
      </c>
      <c r="K3" s="2" t="s">
        <v>8</v>
      </c>
      <c r="L3" s="2" t="s">
        <v>9</v>
      </c>
      <c r="M3" s="1"/>
      <c r="N3" s="1"/>
      <c r="O3" s="1"/>
    </row>
    <row r="4" spans="1:16" x14ac:dyDescent="0.3">
      <c r="A4" s="2">
        <v>1</v>
      </c>
      <c r="B4" s="2" t="s">
        <v>10</v>
      </c>
      <c r="C4" s="2">
        <v>2</v>
      </c>
      <c r="D4" s="2" t="s">
        <v>11</v>
      </c>
      <c r="E4" s="2">
        <v>2.1999999999999999E-2</v>
      </c>
      <c r="F4" s="7">
        <f>AVERAGE(E4:E7)</f>
        <v>8.2500000000000004E-3</v>
      </c>
      <c r="G4" s="2" t="s">
        <v>11</v>
      </c>
      <c r="H4" s="2">
        <v>1.2999999999999999E-2</v>
      </c>
      <c r="I4" s="6">
        <f>AVERAGE(H4:H7)</f>
        <v>7.0000000000000001E-3</v>
      </c>
      <c r="J4" s="2" t="s">
        <v>11</v>
      </c>
      <c r="K4" s="2">
        <v>0.67</v>
      </c>
      <c r="L4" s="6">
        <f>AVERAGE(K4:K7)</f>
        <v>0.29174999999999995</v>
      </c>
    </row>
    <row r="5" spans="1:16" x14ac:dyDescent="0.3">
      <c r="A5" s="2">
        <f>A4+1</f>
        <v>2</v>
      </c>
      <c r="B5" s="2" t="s">
        <v>12</v>
      </c>
      <c r="C5" s="2">
        <v>2</v>
      </c>
      <c r="D5" s="2" t="s">
        <v>11</v>
      </c>
      <c r="E5" s="2">
        <v>8.9999999999999993E-3</v>
      </c>
      <c r="F5" s="7"/>
      <c r="G5" s="2" t="s">
        <v>11</v>
      </c>
      <c r="H5" s="2">
        <v>1.2999999999999999E-2</v>
      </c>
      <c r="I5" s="6"/>
      <c r="J5" s="2" t="s">
        <v>11</v>
      </c>
      <c r="K5" s="2">
        <v>0.495</v>
      </c>
      <c r="L5" s="6"/>
    </row>
    <row r="6" spans="1:16" x14ac:dyDescent="0.3">
      <c r="A6" s="2">
        <f t="shared" ref="A6:A69" si="0">A5+1</f>
        <v>3</v>
      </c>
      <c r="B6" s="2" t="s">
        <v>13</v>
      </c>
      <c r="C6" s="2">
        <v>2</v>
      </c>
      <c r="D6" s="2" t="s">
        <v>14</v>
      </c>
      <c r="E6" s="2">
        <v>1E-3</v>
      </c>
      <c r="F6" s="7"/>
      <c r="G6" s="2" t="s">
        <v>14</v>
      </c>
      <c r="H6" s="2">
        <v>1E-3</v>
      </c>
      <c r="I6" s="6"/>
      <c r="J6" s="2" t="s">
        <v>14</v>
      </c>
      <c r="K6" s="2">
        <v>1E-3</v>
      </c>
      <c r="L6" s="6"/>
    </row>
    <row r="7" spans="1:16" x14ac:dyDescent="0.3">
      <c r="A7" s="2">
        <f t="shared" si="0"/>
        <v>4</v>
      </c>
      <c r="B7" s="2" t="s">
        <v>15</v>
      </c>
      <c r="C7" s="2">
        <v>2</v>
      </c>
      <c r="D7" s="2" t="s">
        <v>14</v>
      </c>
      <c r="E7" s="2">
        <v>1E-3</v>
      </c>
      <c r="F7" s="7"/>
      <c r="G7" s="2" t="s">
        <v>14</v>
      </c>
      <c r="H7" s="2">
        <v>1E-3</v>
      </c>
      <c r="I7" s="6"/>
      <c r="J7" s="2" t="s">
        <v>14</v>
      </c>
      <c r="K7" s="2">
        <v>1E-3</v>
      </c>
      <c r="L7" s="6"/>
    </row>
    <row r="8" spans="1:16" x14ac:dyDescent="0.3">
      <c r="A8" s="2">
        <f t="shared" si="0"/>
        <v>5</v>
      </c>
      <c r="B8" s="2" t="s">
        <v>16</v>
      </c>
      <c r="C8" s="2">
        <v>2</v>
      </c>
      <c r="D8" s="2" t="s">
        <v>14</v>
      </c>
      <c r="E8" s="2">
        <v>4.9000000000000002E-2</v>
      </c>
      <c r="F8" s="7">
        <f>AVERAGE(E8:E12)</f>
        <v>2.2020000000000001E-2</v>
      </c>
      <c r="G8" s="2" t="s">
        <v>14</v>
      </c>
      <c r="H8" s="2">
        <v>0.06</v>
      </c>
      <c r="I8" s="6">
        <f>AVERAGE(H8:H12)</f>
        <v>2.3519999999999999E-2</v>
      </c>
      <c r="J8" s="2" t="s">
        <v>14</v>
      </c>
      <c r="K8" s="2">
        <v>2.1000000000000001E-2</v>
      </c>
      <c r="L8" s="6">
        <f>AVERAGE(K8:K12)</f>
        <v>5.4400000000000004E-3</v>
      </c>
    </row>
    <row r="9" spans="1:16" x14ac:dyDescent="0.3">
      <c r="A9" s="2">
        <f t="shared" si="0"/>
        <v>6</v>
      </c>
      <c r="B9" s="2" t="s">
        <v>17</v>
      </c>
      <c r="C9" s="2">
        <v>2</v>
      </c>
      <c r="D9" s="2" t="s">
        <v>14</v>
      </c>
      <c r="E9" s="2">
        <v>3.3000000000000002E-2</v>
      </c>
      <c r="F9" s="7"/>
      <c r="G9" s="2" t="s">
        <v>14</v>
      </c>
      <c r="H9" s="2">
        <v>2.7E-2</v>
      </c>
      <c r="I9" s="6"/>
      <c r="J9" s="2" t="s">
        <v>14</v>
      </c>
      <c r="K9" s="2">
        <v>2E-3</v>
      </c>
      <c r="L9" s="6"/>
    </row>
    <row r="10" spans="1:16" x14ac:dyDescent="0.3">
      <c r="A10" s="2">
        <f t="shared" si="0"/>
        <v>7</v>
      </c>
      <c r="B10" s="2" t="s">
        <v>18</v>
      </c>
      <c r="C10" s="2">
        <v>2</v>
      </c>
      <c r="D10" s="2" t="s">
        <v>14</v>
      </c>
      <c r="E10" s="2">
        <v>1.1999999999999999E-3</v>
      </c>
      <c r="F10" s="7"/>
      <c r="G10" s="2" t="s">
        <v>14</v>
      </c>
      <c r="H10" s="2">
        <v>1.6000000000000001E-3</v>
      </c>
      <c r="I10" s="6"/>
      <c r="J10" s="2" t="s">
        <v>14</v>
      </c>
      <c r="K10" s="2">
        <v>1E-3</v>
      </c>
      <c r="L10" s="6"/>
    </row>
    <row r="11" spans="1:16" x14ac:dyDescent="0.3">
      <c r="A11" s="2">
        <f t="shared" si="0"/>
        <v>8</v>
      </c>
      <c r="B11" s="2" t="s">
        <v>19</v>
      </c>
      <c r="C11" s="2">
        <v>2</v>
      </c>
      <c r="D11" s="2" t="s">
        <v>14</v>
      </c>
      <c r="E11" s="2">
        <v>8.9999999999999998E-4</v>
      </c>
      <c r="F11" s="7"/>
      <c r="G11" s="2" t="s">
        <v>14</v>
      </c>
      <c r="H11" s="2">
        <v>2E-3</v>
      </c>
      <c r="I11" s="6"/>
      <c r="J11" s="2" t="s">
        <v>14</v>
      </c>
      <c r="K11" s="2">
        <v>2.2000000000000001E-3</v>
      </c>
      <c r="L11" s="6"/>
    </row>
    <row r="12" spans="1:16" x14ac:dyDescent="0.3">
      <c r="A12" s="2">
        <f t="shared" si="0"/>
        <v>9</v>
      </c>
      <c r="B12" s="2" t="s">
        <v>20</v>
      </c>
      <c r="C12" s="2">
        <v>2</v>
      </c>
      <c r="D12" s="2" t="s">
        <v>14</v>
      </c>
      <c r="E12" s="2">
        <v>2.5999999999999999E-2</v>
      </c>
      <c r="F12" s="7"/>
      <c r="G12" s="2" t="s">
        <v>14</v>
      </c>
      <c r="H12" s="2">
        <v>2.7E-2</v>
      </c>
      <c r="I12" s="6"/>
      <c r="J12" s="2" t="s">
        <v>14</v>
      </c>
      <c r="K12" s="2">
        <v>1E-3</v>
      </c>
      <c r="L12" s="6"/>
    </row>
    <row r="13" spans="1:16" x14ac:dyDescent="0.3">
      <c r="A13" s="2">
        <f t="shared" si="0"/>
        <v>10</v>
      </c>
      <c r="B13" s="2" t="s">
        <v>21</v>
      </c>
      <c r="C13" s="2">
        <v>3</v>
      </c>
      <c r="D13" s="2" t="s">
        <v>11</v>
      </c>
      <c r="E13" s="2">
        <v>0.65800000000000003</v>
      </c>
      <c r="F13" s="7">
        <f>AVERAGE(E13:E17)</f>
        <v>0.44139999999999996</v>
      </c>
      <c r="G13" s="2" t="s">
        <v>11</v>
      </c>
      <c r="H13" s="2">
        <v>0.21</v>
      </c>
      <c r="I13" s="6">
        <f>AVERAGE(H13:H17)</f>
        <v>0.20480000000000001</v>
      </c>
      <c r="J13" s="2" t="s">
        <v>11</v>
      </c>
      <c r="K13" s="2">
        <v>0.96099999999999997</v>
      </c>
      <c r="L13" s="6">
        <f>AVERAGE(K13:K17)</f>
        <v>0.6744</v>
      </c>
    </row>
    <row r="14" spans="1:16" x14ac:dyDescent="0.3">
      <c r="A14" s="2">
        <f t="shared" si="0"/>
        <v>11</v>
      </c>
      <c r="B14" s="2" t="s">
        <v>22</v>
      </c>
      <c r="C14" s="2">
        <v>3</v>
      </c>
      <c r="D14" s="2" t="s">
        <v>11</v>
      </c>
      <c r="E14" s="2">
        <v>0.63700000000000001</v>
      </c>
      <c r="F14" s="7"/>
      <c r="G14" s="2" t="s">
        <v>11</v>
      </c>
      <c r="H14" s="2">
        <v>0.28599999999999998</v>
      </c>
      <c r="I14" s="6"/>
      <c r="J14" s="2" t="s">
        <v>11</v>
      </c>
      <c r="K14" s="2">
        <v>0.84</v>
      </c>
      <c r="L14" s="6"/>
    </row>
    <row r="15" spans="1:16" x14ac:dyDescent="0.3">
      <c r="A15" s="2">
        <f t="shared" si="0"/>
        <v>12</v>
      </c>
      <c r="B15" s="2" t="s">
        <v>23</v>
      </c>
      <c r="C15" s="2">
        <v>2</v>
      </c>
      <c r="D15" s="2" t="s">
        <v>14</v>
      </c>
      <c r="E15" s="2">
        <v>7.3999999999999996E-2</v>
      </c>
      <c r="F15" s="7"/>
      <c r="G15" s="2" t="s">
        <v>14</v>
      </c>
      <c r="H15" s="2">
        <v>6.4000000000000001E-2</v>
      </c>
      <c r="I15" s="6"/>
      <c r="J15" s="2" t="s">
        <v>14</v>
      </c>
      <c r="K15" s="2">
        <v>2E-3</v>
      </c>
      <c r="L15" s="6"/>
    </row>
    <row r="16" spans="1:16" x14ac:dyDescent="0.3">
      <c r="A16" s="2">
        <f t="shared" si="0"/>
        <v>13</v>
      </c>
      <c r="B16" s="2" t="s">
        <v>24</v>
      </c>
      <c r="C16" s="2">
        <v>2</v>
      </c>
      <c r="D16" s="2" t="s">
        <v>14</v>
      </c>
      <c r="E16" s="2">
        <v>0.182</v>
      </c>
      <c r="F16" s="7"/>
      <c r="G16" s="2" t="s">
        <v>14</v>
      </c>
      <c r="H16" s="2">
        <v>0.24399999999999999</v>
      </c>
      <c r="I16" s="6"/>
      <c r="J16" s="2" t="s">
        <v>11</v>
      </c>
      <c r="K16" s="2">
        <v>0.59099999999999997</v>
      </c>
      <c r="L16" s="6"/>
    </row>
    <row r="17" spans="1:12" x14ac:dyDescent="0.3">
      <c r="A17" s="2">
        <f t="shared" si="0"/>
        <v>14</v>
      </c>
      <c r="B17" s="2" t="s">
        <v>25</v>
      </c>
      <c r="C17" s="2">
        <v>3</v>
      </c>
      <c r="D17" s="2" t="s">
        <v>11</v>
      </c>
      <c r="E17" s="2">
        <v>0.65600000000000003</v>
      </c>
      <c r="F17" s="7"/>
      <c r="G17" s="2" t="s">
        <v>11</v>
      </c>
      <c r="H17" s="2">
        <v>0.22</v>
      </c>
      <c r="I17" s="6"/>
      <c r="J17" s="2" t="s">
        <v>11</v>
      </c>
      <c r="K17" s="2">
        <v>0.97799999999999998</v>
      </c>
      <c r="L17" s="6"/>
    </row>
    <row r="18" spans="1:12" x14ac:dyDescent="0.3">
      <c r="A18" s="2">
        <f t="shared" si="0"/>
        <v>15</v>
      </c>
      <c r="B18" s="2" t="s">
        <v>26</v>
      </c>
      <c r="C18" s="2">
        <v>2</v>
      </c>
      <c r="D18" s="2" t="s">
        <v>14</v>
      </c>
      <c r="E18" s="2">
        <v>5.8999999999999997E-2</v>
      </c>
      <c r="F18" s="7">
        <f>AVERAGE(E18:E28)</f>
        <v>4.2727272727272732E-2</v>
      </c>
      <c r="G18" s="2" t="s">
        <v>14</v>
      </c>
      <c r="H18" s="2">
        <v>6.0000000000000001E-3</v>
      </c>
      <c r="I18" s="6">
        <f>AVERAGE(H18:H28)</f>
        <v>4.3454545454545454E-2</v>
      </c>
      <c r="J18" s="2" t="s">
        <v>14</v>
      </c>
      <c r="K18" s="2">
        <v>1E-3</v>
      </c>
      <c r="L18" s="6">
        <f>AVERAGE(K18:K28)</f>
        <v>0.10481818181818182</v>
      </c>
    </row>
    <row r="19" spans="1:12" x14ac:dyDescent="0.3">
      <c r="A19" s="2">
        <f t="shared" si="0"/>
        <v>16</v>
      </c>
      <c r="B19" s="2" t="s">
        <v>27</v>
      </c>
      <c r="C19" s="2">
        <v>2</v>
      </c>
      <c r="D19" s="2" t="s">
        <v>14</v>
      </c>
      <c r="E19" s="2">
        <v>3.4000000000000002E-2</v>
      </c>
      <c r="F19" s="7"/>
      <c r="G19" s="2" t="s">
        <v>14</v>
      </c>
      <c r="H19" s="2">
        <v>3.4000000000000002E-2</v>
      </c>
      <c r="I19" s="6"/>
      <c r="J19" s="2" t="s">
        <v>14</v>
      </c>
      <c r="K19" s="2">
        <v>1E-3</v>
      </c>
      <c r="L19" s="6"/>
    </row>
    <row r="20" spans="1:12" x14ac:dyDescent="0.3">
      <c r="A20" s="2">
        <f t="shared" si="0"/>
        <v>17</v>
      </c>
      <c r="B20" s="2" t="s">
        <v>28</v>
      </c>
      <c r="C20" s="2">
        <v>2</v>
      </c>
      <c r="D20" s="2" t="s">
        <v>14</v>
      </c>
      <c r="E20" s="2">
        <v>0.03</v>
      </c>
      <c r="F20" s="7"/>
      <c r="G20" s="2" t="s">
        <v>14</v>
      </c>
      <c r="H20" s="2">
        <v>3.5000000000000003E-2</v>
      </c>
      <c r="I20" s="6"/>
      <c r="J20" s="2" t="s">
        <v>14</v>
      </c>
      <c r="K20" s="2">
        <v>1E-3</v>
      </c>
      <c r="L20" s="6"/>
    </row>
    <row r="21" spans="1:12" x14ac:dyDescent="0.3">
      <c r="A21" s="2">
        <f t="shared" si="0"/>
        <v>18</v>
      </c>
      <c r="B21" s="2" t="s">
        <v>29</v>
      </c>
      <c r="C21" s="2">
        <v>2</v>
      </c>
      <c r="D21" s="2" t="s">
        <v>14</v>
      </c>
      <c r="E21" s="2">
        <v>8.9999999999999993E-3</v>
      </c>
      <c r="F21" s="7"/>
      <c r="G21" s="2" t="s">
        <v>14</v>
      </c>
      <c r="H21" s="2">
        <v>7.6999999999999999E-2</v>
      </c>
      <c r="I21" s="6"/>
      <c r="J21" s="2" t="s">
        <v>11</v>
      </c>
      <c r="K21" s="2">
        <v>0.57799999999999996</v>
      </c>
      <c r="L21" s="6"/>
    </row>
    <row r="22" spans="1:12" x14ac:dyDescent="0.3">
      <c r="A22" s="2">
        <f t="shared" si="0"/>
        <v>19</v>
      </c>
      <c r="B22" s="2" t="s">
        <v>30</v>
      </c>
      <c r="C22" s="2">
        <v>2</v>
      </c>
      <c r="D22" s="2" t="s">
        <v>14</v>
      </c>
      <c r="E22" s="2">
        <v>3.5999999999999997E-2</v>
      </c>
      <c r="F22" s="7"/>
      <c r="G22" s="2" t="s">
        <v>14</v>
      </c>
      <c r="H22" s="2">
        <v>3.4000000000000002E-2</v>
      </c>
      <c r="I22" s="6"/>
      <c r="J22" s="2" t="s">
        <v>14</v>
      </c>
      <c r="K22" s="2">
        <v>1E-3</v>
      </c>
      <c r="L22" s="6"/>
    </row>
    <row r="23" spans="1:12" x14ac:dyDescent="0.3">
      <c r="A23" s="2">
        <f t="shared" si="0"/>
        <v>20</v>
      </c>
      <c r="B23" s="2" t="s">
        <v>31</v>
      </c>
      <c r="C23" s="2">
        <v>2</v>
      </c>
      <c r="D23" s="2" t="s">
        <v>14</v>
      </c>
      <c r="E23" s="2">
        <v>0.05</v>
      </c>
      <c r="F23" s="7"/>
      <c r="G23" s="2" t="s">
        <v>14</v>
      </c>
      <c r="H23" s="2">
        <v>7.6999999999999999E-2</v>
      </c>
      <c r="I23" s="6"/>
      <c r="J23" s="2" t="s">
        <v>14</v>
      </c>
      <c r="K23" s="2">
        <v>1E-3</v>
      </c>
      <c r="L23" s="6"/>
    </row>
    <row r="24" spans="1:12" x14ac:dyDescent="0.3">
      <c r="A24" s="2">
        <f t="shared" si="0"/>
        <v>21</v>
      </c>
      <c r="B24" s="2" t="s">
        <v>32</v>
      </c>
      <c r="C24" s="2">
        <v>2</v>
      </c>
      <c r="D24" s="2" t="s">
        <v>14</v>
      </c>
      <c r="E24" s="2">
        <v>2E-3</v>
      </c>
      <c r="F24" s="7"/>
      <c r="G24" s="2" t="s">
        <v>14</v>
      </c>
      <c r="H24" s="2">
        <v>1E-3</v>
      </c>
      <c r="I24" s="6"/>
      <c r="J24" s="2" t="s">
        <v>11</v>
      </c>
      <c r="K24" s="2">
        <v>0.56100000000000005</v>
      </c>
      <c r="L24" s="6"/>
    </row>
    <row r="25" spans="1:12" x14ac:dyDescent="0.3">
      <c r="A25" s="2">
        <f t="shared" si="0"/>
        <v>22</v>
      </c>
      <c r="B25" s="2" t="s">
        <v>33</v>
      </c>
      <c r="C25" s="2">
        <v>2</v>
      </c>
      <c r="D25" s="2" t="s">
        <v>14</v>
      </c>
      <c r="E25" s="2">
        <v>9.4E-2</v>
      </c>
      <c r="F25" s="7"/>
      <c r="G25" s="2" t="s">
        <v>14</v>
      </c>
      <c r="H25" s="2">
        <v>8.5999999999999993E-2</v>
      </c>
      <c r="I25" s="6"/>
      <c r="J25" s="2" t="s">
        <v>14</v>
      </c>
      <c r="K25" s="2">
        <v>3.0000000000000001E-3</v>
      </c>
      <c r="L25" s="6"/>
    </row>
    <row r="26" spans="1:12" x14ac:dyDescent="0.3">
      <c r="A26" s="2">
        <f t="shared" si="0"/>
        <v>23</v>
      </c>
      <c r="B26" s="2" t="s">
        <v>34</v>
      </c>
      <c r="C26" s="2">
        <v>2</v>
      </c>
      <c r="D26" s="2" t="s">
        <v>14</v>
      </c>
      <c r="E26" s="2">
        <v>1.7000000000000001E-2</v>
      </c>
      <c r="F26" s="7"/>
      <c r="G26" s="2" t="s">
        <v>14</v>
      </c>
      <c r="H26" s="2">
        <v>1.4E-2</v>
      </c>
      <c r="I26" s="6"/>
      <c r="J26" s="2" t="s">
        <v>14</v>
      </c>
      <c r="K26" s="2">
        <v>2E-3</v>
      </c>
      <c r="L26" s="6"/>
    </row>
    <row r="27" spans="1:12" x14ac:dyDescent="0.3">
      <c r="A27" s="2">
        <f t="shared" si="0"/>
        <v>24</v>
      </c>
      <c r="B27" s="2" t="s">
        <v>35</v>
      </c>
      <c r="C27" s="2">
        <v>2</v>
      </c>
      <c r="D27" s="2" t="s">
        <v>14</v>
      </c>
      <c r="E27" s="2">
        <v>0.13700000000000001</v>
      </c>
      <c r="F27" s="7"/>
      <c r="G27" s="2" t="s">
        <v>14</v>
      </c>
      <c r="H27" s="2">
        <v>0.113</v>
      </c>
      <c r="I27" s="6"/>
      <c r="J27" s="2" t="s">
        <v>14</v>
      </c>
      <c r="K27" s="2">
        <v>2E-3</v>
      </c>
      <c r="L27" s="6"/>
    </row>
    <row r="28" spans="1:12" x14ac:dyDescent="0.3">
      <c r="A28" s="2">
        <f t="shared" si="0"/>
        <v>25</v>
      </c>
      <c r="B28" s="2" t="s">
        <v>36</v>
      </c>
      <c r="C28" s="2">
        <v>2</v>
      </c>
      <c r="D28" s="2" t="s">
        <v>14</v>
      </c>
      <c r="E28" s="2">
        <v>2E-3</v>
      </c>
      <c r="F28" s="7"/>
      <c r="G28" s="2" t="s">
        <v>14</v>
      </c>
      <c r="H28" s="2">
        <v>1E-3</v>
      </c>
      <c r="I28" s="6"/>
      <c r="J28" s="2" t="s">
        <v>14</v>
      </c>
      <c r="K28" s="2">
        <v>2E-3</v>
      </c>
      <c r="L28" s="6"/>
    </row>
    <row r="29" spans="1:12" x14ac:dyDescent="0.3">
      <c r="A29" s="2">
        <f t="shared" si="0"/>
        <v>26</v>
      </c>
      <c r="B29" s="2" t="s">
        <v>37</v>
      </c>
      <c r="C29" s="2">
        <v>3</v>
      </c>
      <c r="D29" s="2" t="s">
        <v>14</v>
      </c>
      <c r="E29" s="2">
        <v>1.77</v>
      </c>
      <c r="F29" s="7">
        <f>AVERAGE(E29:E39)</f>
        <v>0.75163636363636355</v>
      </c>
      <c r="G29" s="2" t="s">
        <v>14</v>
      </c>
      <c r="H29" s="2">
        <v>0.79</v>
      </c>
      <c r="I29" s="6">
        <f>AVERAGE(H29:H39)</f>
        <v>0.47163636363636352</v>
      </c>
      <c r="J29" s="2" t="s">
        <v>14</v>
      </c>
      <c r="K29" s="2">
        <v>1E-3</v>
      </c>
      <c r="L29" s="6">
        <f>AVERAGE(K29:K39)</f>
        <v>0.50954545454545463</v>
      </c>
    </row>
    <row r="30" spans="1:12" x14ac:dyDescent="0.3">
      <c r="A30" s="2">
        <f t="shared" si="0"/>
        <v>27</v>
      </c>
      <c r="B30" s="2" t="s">
        <v>38</v>
      </c>
      <c r="C30" s="2">
        <v>3</v>
      </c>
      <c r="D30" s="2" t="s">
        <v>14</v>
      </c>
      <c r="E30" s="2">
        <v>0.10299999999999999</v>
      </c>
      <c r="F30" s="7"/>
      <c r="G30" s="2" t="s">
        <v>14</v>
      </c>
      <c r="H30" s="2">
        <v>7.4999999999999997E-2</v>
      </c>
      <c r="I30" s="6"/>
      <c r="J30" s="2" t="s">
        <v>14</v>
      </c>
      <c r="K30" s="2">
        <v>2E-3</v>
      </c>
      <c r="L30" s="6"/>
    </row>
    <row r="31" spans="1:12" x14ac:dyDescent="0.3">
      <c r="A31" s="2">
        <f t="shared" si="0"/>
        <v>28</v>
      </c>
      <c r="B31" s="2" t="s">
        <v>39</v>
      </c>
      <c r="C31" s="2">
        <v>3</v>
      </c>
      <c r="D31" s="2" t="s">
        <v>14</v>
      </c>
      <c r="E31" s="2">
        <v>7.5999999999999998E-2</v>
      </c>
      <c r="F31" s="7"/>
      <c r="G31" s="2" t="s">
        <v>14</v>
      </c>
      <c r="H31" s="2">
        <v>8.2000000000000003E-2</v>
      </c>
      <c r="I31" s="6"/>
      <c r="J31" s="2" t="s">
        <v>11</v>
      </c>
      <c r="K31" s="2">
        <v>0.73899999999999999</v>
      </c>
      <c r="L31" s="6"/>
    </row>
    <row r="32" spans="1:12" x14ac:dyDescent="0.3">
      <c r="A32" s="2">
        <f t="shared" si="0"/>
        <v>29</v>
      </c>
      <c r="B32" s="2" t="s">
        <v>40</v>
      </c>
      <c r="C32" s="2">
        <v>3</v>
      </c>
      <c r="D32" s="2" t="s">
        <v>11</v>
      </c>
      <c r="E32" s="2">
        <v>1.522</v>
      </c>
      <c r="F32" s="7"/>
      <c r="G32" s="2" t="s">
        <v>14</v>
      </c>
      <c r="H32" s="2">
        <v>0.82599999999999996</v>
      </c>
      <c r="I32" s="6"/>
      <c r="J32" s="2" t="s">
        <v>11</v>
      </c>
      <c r="K32" s="2">
        <v>0.76</v>
      </c>
      <c r="L32" s="6"/>
    </row>
    <row r="33" spans="1:12" x14ac:dyDescent="0.3">
      <c r="A33" s="2">
        <f t="shared" si="0"/>
        <v>30</v>
      </c>
      <c r="B33" s="2" t="s">
        <v>41</v>
      </c>
      <c r="C33" s="2">
        <v>3</v>
      </c>
      <c r="D33" s="2" t="s">
        <v>14</v>
      </c>
      <c r="E33" s="2">
        <v>0.52700000000000002</v>
      </c>
      <c r="F33" s="7"/>
      <c r="G33" s="2" t="s">
        <v>14</v>
      </c>
      <c r="H33" s="2">
        <v>0.41799999999999998</v>
      </c>
      <c r="I33" s="6"/>
      <c r="J33" s="2" t="s">
        <v>11</v>
      </c>
      <c r="K33" s="2">
        <v>0.79800000000000004</v>
      </c>
      <c r="L33" s="6"/>
    </row>
    <row r="34" spans="1:12" x14ac:dyDescent="0.3">
      <c r="A34" s="2">
        <f t="shared" si="0"/>
        <v>31</v>
      </c>
      <c r="B34" s="2" t="s">
        <v>42</v>
      </c>
      <c r="C34" s="2">
        <v>3</v>
      </c>
      <c r="D34" s="2" t="s">
        <v>14</v>
      </c>
      <c r="E34" s="2">
        <v>0.40300000000000002</v>
      </c>
      <c r="F34" s="7"/>
      <c r="G34" s="2" t="s">
        <v>14</v>
      </c>
      <c r="H34" s="2">
        <v>0.38</v>
      </c>
      <c r="I34" s="6"/>
      <c r="J34" s="2" t="s">
        <v>14</v>
      </c>
      <c r="K34" s="2">
        <v>3.0000000000000001E-3</v>
      </c>
      <c r="L34" s="6"/>
    </row>
    <row r="35" spans="1:12" x14ac:dyDescent="0.3">
      <c r="A35" s="2">
        <f t="shared" si="0"/>
        <v>32</v>
      </c>
      <c r="B35" s="2" t="s">
        <v>43</v>
      </c>
      <c r="C35" s="2">
        <v>3</v>
      </c>
      <c r="D35" s="2" t="s">
        <v>14</v>
      </c>
      <c r="E35" s="2">
        <v>0.48899999999999999</v>
      </c>
      <c r="F35" s="7"/>
      <c r="G35" s="2" t="s">
        <v>14</v>
      </c>
      <c r="H35" s="2">
        <v>0.377</v>
      </c>
      <c r="I35" s="6"/>
      <c r="J35" s="2" t="s">
        <v>11</v>
      </c>
      <c r="K35" s="2">
        <v>0.86199999999999999</v>
      </c>
      <c r="L35" s="6"/>
    </row>
    <row r="36" spans="1:12" x14ac:dyDescent="0.3">
      <c r="A36" s="2">
        <f t="shared" si="0"/>
        <v>33</v>
      </c>
      <c r="B36" s="2" t="s">
        <v>44</v>
      </c>
      <c r="C36" s="2">
        <v>3</v>
      </c>
      <c r="D36" s="2" t="s">
        <v>14</v>
      </c>
      <c r="E36" s="2">
        <v>1.103</v>
      </c>
      <c r="F36" s="7"/>
      <c r="G36" s="2" t="s">
        <v>14</v>
      </c>
      <c r="H36" s="2">
        <v>0.61799999999999999</v>
      </c>
      <c r="I36" s="6"/>
      <c r="J36" s="2" t="s">
        <v>11</v>
      </c>
      <c r="K36" s="2">
        <v>0.73599999999999999</v>
      </c>
      <c r="L36" s="6"/>
    </row>
    <row r="37" spans="1:12" x14ac:dyDescent="0.3">
      <c r="A37" s="2">
        <f t="shared" si="0"/>
        <v>34</v>
      </c>
      <c r="B37" s="2" t="s">
        <v>45</v>
      </c>
      <c r="C37" s="2">
        <v>3</v>
      </c>
      <c r="D37" s="2" t="s">
        <v>14</v>
      </c>
      <c r="E37" s="2">
        <v>0.86199999999999999</v>
      </c>
      <c r="F37" s="7"/>
      <c r="G37" s="2" t="s">
        <v>14</v>
      </c>
      <c r="H37" s="2">
        <v>0.66300000000000003</v>
      </c>
      <c r="I37" s="6"/>
      <c r="J37" s="2" t="s">
        <v>11</v>
      </c>
      <c r="K37" s="2">
        <v>0.76200000000000001</v>
      </c>
      <c r="L37" s="6"/>
    </row>
    <row r="38" spans="1:12" x14ac:dyDescent="0.3">
      <c r="A38" s="2">
        <f t="shared" si="0"/>
        <v>35</v>
      </c>
      <c r="B38" s="2" t="s">
        <v>46</v>
      </c>
      <c r="C38" s="2">
        <v>3</v>
      </c>
      <c r="D38" s="2" t="s">
        <v>14</v>
      </c>
      <c r="E38" s="2">
        <v>0.12</v>
      </c>
      <c r="F38" s="7"/>
      <c r="G38" s="2" t="s">
        <v>14</v>
      </c>
      <c r="H38" s="2">
        <v>0.08</v>
      </c>
      <c r="I38" s="6"/>
      <c r="J38" s="2" t="s">
        <v>14</v>
      </c>
      <c r="K38" s="2">
        <v>1E-3</v>
      </c>
      <c r="L38" s="6"/>
    </row>
    <row r="39" spans="1:12" x14ac:dyDescent="0.3">
      <c r="A39" s="2">
        <f t="shared" si="0"/>
        <v>36</v>
      </c>
      <c r="B39" s="2" t="s">
        <v>47</v>
      </c>
      <c r="C39" s="2">
        <v>3</v>
      </c>
      <c r="D39" s="2" t="s">
        <v>14</v>
      </c>
      <c r="E39" s="2">
        <v>1.2929999999999999</v>
      </c>
      <c r="F39" s="7"/>
      <c r="G39" s="2" t="s">
        <v>14</v>
      </c>
      <c r="H39" s="2">
        <v>0.879</v>
      </c>
      <c r="I39" s="6"/>
      <c r="J39" s="2" t="s">
        <v>11</v>
      </c>
      <c r="K39" s="2">
        <v>0.94099999999999995</v>
      </c>
      <c r="L39" s="6"/>
    </row>
    <row r="40" spans="1:12" x14ac:dyDescent="0.3">
      <c r="A40" s="2">
        <f t="shared" si="0"/>
        <v>37</v>
      </c>
      <c r="B40" s="2" t="s">
        <v>48</v>
      </c>
      <c r="C40" s="2">
        <v>2</v>
      </c>
      <c r="D40" s="2" t="s">
        <v>14</v>
      </c>
      <c r="E40" s="2">
        <v>0.94499999999999995</v>
      </c>
      <c r="F40" s="7">
        <f>AVERAGEA(E40:E50)</f>
        <v>28.817818181818186</v>
      </c>
      <c r="G40" s="2" t="s">
        <v>14</v>
      </c>
      <c r="H40" s="2">
        <v>0.90400000000000003</v>
      </c>
      <c r="I40" s="6">
        <f>AVERAGE(H40:H50)</f>
        <v>6.4432727272727268</v>
      </c>
      <c r="J40" s="2" t="s">
        <v>11</v>
      </c>
      <c r="K40" s="2">
        <v>0.60699999999999998</v>
      </c>
      <c r="L40" s="6">
        <f>AVERAGE(K40:K50)</f>
        <v>0.92618181818181811</v>
      </c>
    </row>
    <row r="41" spans="1:12" x14ac:dyDescent="0.3">
      <c r="A41" s="2">
        <f t="shared" si="0"/>
        <v>38</v>
      </c>
      <c r="B41" s="2" t="s">
        <v>49</v>
      </c>
      <c r="C41" s="2">
        <v>2</v>
      </c>
      <c r="D41" s="2" t="s">
        <v>11</v>
      </c>
      <c r="E41" s="2">
        <v>33.299999999999997</v>
      </c>
      <c r="F41" s="7"/>
      <c r="G41" s="2" t="s">
        <v>11</v>
      </c>
      <c r="H41" s="2">
        <v>7.6029999999999998</v>
      </c>
      <c r="I41" s="6"/>
      <c r="J41" s="2" t="s">
        <v>11</v>
      </c>
      <c r="K41" s="2">
        <v>1.32</v>
      </c>
      <c r="L41" s="6"/>
    </row>
    <row r="42" spans="1:12" x14ac:dyDescent="0.3">
      <c r="A42" s="2">
        <f t="shared" si="0"/>
        <v>39</v>
      </c>
      <c r="B42" s="2" t="s">
        <v>50</v>
      </c>
      <c r="C42" s="2">
        <v>2</v>
      </c>
      <c r="D42" s="2" t="s">
        <v>11</v>
      </c>
      <c r="E42" s="2">
        <v>34.1</v>
      </c>
      <c r="F42" s="7"/>
      <c r="G42" s="2" t="s">
        <v>11</v>
      </c>
      <c r="H42" s="2">
        <v>6.78</v>
      </c>
      <c r="I42" s="6"/>
      <c r="J42" s="2" t="s">
        <v>11</v>
      </c>
      <c r="K42" s="2">
        <v>1.02</v>
      </c>
      <c r="L42" s="6"/>
    </row>
    <row r="43" spans="1:12" x14ac:dyDescent="0.3">
      <c r="A43" s="2">
        <f t="shared" si="0"/>
        <v>40</v>
      </c>
      <c r="B43" s="2" t="s">
        <v>51</v>
      </c>
      <c r="C43" s="2">
        <v>3</v>
      </c>
      <c r="D43" s="2" t="s">
        <v>11</v>
      </c>
      <c r="E43" s="2">
        <v>34.92</v>
      </c>
      <c r="F43" s="7"/>
      <c r="G43" s="2" t="s">
        <v>11</v>
      </c>
      <c r="H43" s="2">
        <v>7.84</v>
      </c>
      <c r="I43" s="6"/>
      <c r="J43" s="2" t="s">
        <v>11</v>
      </c>
      <c r="K43" s="2">
        <v>0.70299999999999996</v>
      </c>
      <c r="L43" s="6"/>
    </row>
    <row r="44" spans="1:12" x14ac:dyDescent="0.3">
      <c r="A44" s="2">
        <f t="shared" si="0"/>
        <v>41</v>
      </c>
      <c r="B44" s="2" t="s">
        <v>52</v>
      </c>
      <c r="C44" s="2">
        <v>3</v>
      </c>
      <c r="D44" s="2" t="s">
        <v>11</v>
      </c>
      <c r="E44" s="2">
        <v>35.799999999999997</v>
      </c>
      <c r="F44" s="7"/>
      <c r="G44" s="2" t="s">
        <v>11</v>
      </c>
      <c r="H44" s="2">
        <v>7.54</v>
      </c>
      <c r="I44" s="6"/>
      <c r="J44" s="2" t="s">
        <v>11</v>
      </c>
      <c r="K44" s="2">
        <v>1.42</v>
      </c>
      <c r="L44" s="6"/>
    </row>
    <row r="45" spans="1:12" x14ac:dyDescent="0.3">
      <c r="A45" s="2">
        <f t="shared" si="0"/>
        <v>42</v>
      </c>
      <c r="B45" s="2" t="s">
        <v>53</v>
      </c>
      <c r="C45" s="2">
        <v>3</v>
      </c>
      <c r="D45" s="2" t="s">
        <v>14</v>
      </c>
      <c r="E45" s="2">
        <v>0.47099999999999997</v>
      </c>
      <c r="F45" s="7"/>
      <c r="G45" s="2" t="s">
        <v>14</v>
      </c>
      <c r="H45" s="2">
        <v>0.499</v>
      </c>
      <c r="I45" s="6"/>
      <c r="J45" s="2" t="s">
        <v>14</v>
      </c>
      <c r="K45" s="2">
        <v>4.0000000000000001E-3</v>
      </c>
      <c r="L45" s="6"/>
    </row>
    <row r="46" spans="1:12" x14ac:dyDescent="0.3">
      <c r="A46" s="2">
        <f t="shared" si="0"/>
        <v>43</v>
      </c>
      <c r="B46" s="2" t="s">
        <v>54</v>
      </c>
      <c r="C46" s="2">
        <v>3</v>
      </c>
      <c r="D46" s="2" t="s">
        <v>11</v>
      </c>
      <c r="E46" s="2">
        <v>35.4</v>
      </c>
      <c r="F46" s="7"/>
      <c r="G46" s="2" t="s">
        <v>11</v>
      </c>
      <c r="H46" s="2">
        <v>7.62</v>
      </c>
      <c r="I46" s="6"/>
      <c r="J46" s="2" t="s">
        <v>11</v>
      </c>
      <c r="K46" s="2">
        <v>0.61099999999999999</v>
      </c>
      <c r="L46" s="6"/>
    </row>
    <row r="47" spans="1:12" x14ac:dyDescent="0.3">
      <c r="A47" s="2">
        <f t="shared" si="0"/>
        <v>44</v>
      </c>
      <c r="B47" s="2" t="s">
        <v>55</v>
      </c>
      <c r="C47" s="2">
        <v>3</v>
      </c>
      <c r="D47" s="2" t="s">
        <v>11</v>
      </c>
      <c r="E47" s="2">
        <v>36.700000000000003</v>
      </c>
      <c r="F47" s="7"/>
      <c r="G47" s="2" t="s">
        <v>11</v>
      </c>
      <c r="H47" s="2">
        <v>7.84</v>
      </c>
      <c r="I47" s="6"/>
      <c r="J47" s="2" t="s">
        <v>11</v>
      </c>
      <c r="K47" s="2">
        <v>0.60299999999999998</v>
      </c>
      <c r="L47" s="6"/>
    </row>
    <row r="48" spans="1:12" x14ac:dyDescent="0.3">
      <c r="A48" s="2">
        <f t="shared" si="0"/>
        <v>45</v>
      </c>
      <c r="B48" s="2" t="s">
        <v>56</v>
      </c>
      <c r="C48" s="2">
        <v>3</v>
      </c>
      <c r="D48" s="2" t="s">
        <v>11</v>
      </c>
      <c r="E48" s="2">
        <v>34.950000000000003</v>
      </c>
      <c r="F48" s="7"/>
      <c r="G48" s="2" t="s">
        <v>11</v>
      </c>
      <c r="H48" s="2">
        <v>7.94</v>
      </c>
      <c r="I48" s="6"/>
      <c r="J48" s="2" t="s">
        <v>11</v>
      </c>
      <c r="K48" s="2">
        <v>1.25</v>
      </c>
      <c r="L48" s="6"/>
    </row>
    <row r="49" spans="1:12" x14ac:dyDescent="0.3">
      <c r="A49" s="2">
        <f t="shared" si="0"/>
        <v>46</v>
      </c>
      <c r="B49" s="2" t="s">
        <v>57</v>
      </c>
      <c r="C49" s="2">
        <v>3</v>
      </c>
      <c r="D49" s="2" t="s">
        <v>11</v>
      </c>
      <c r="E49" s="2">
        <v>35.549999999999997</v>
      </c>
      <c r="F49" s="7"/>
      <c r="G49" s="2" t="s">
        <v>11</v>
      </c>
      <c r="H49" s="2">
        <v>8.01</v>
      </c>
      <c r="I49" s="6"/>
      <c r="J49" s="2" t="s">
        <v>11</v>
      </c>
      <c r="K49" s="2">
        <v>1.44</v>
      </c>
      <c r="L49" s="6"/>
    </row>
    <row r="50" spans="1:12" x14ac:dyDescent="0.3">
      <c r="A50" s="2">
        <f t="shared" si="0"/>
        <v>47</v>
      </c>
      <c r="B50" s="2" t="s">
        <v>58</v>
      </c>
      <c r="C50" s="2">
        <v>3</v>
      </c>
      <c r="D50" s="2" t="s">
        <v>11</v>
      </c>
      <c r="E50" s="2">
        <v>34.86</v>
      </c>
      <c r="F50" s="7"/>
      <c r="G50" s="2" t="s">
        <v>11</v>
      </c>
      <c r="H50" s="2">
        <v>8.3000000000000007</v>
      </c>
      <c r="I50" s="6"/>
      <c r="J50" s="2" t="s">
        <v>11</v>
      </c>
      <c r="K50" s="2">
        <v>1.21</v>
      </c>
      <c r="L50" s="6"/>
    </row>
    <row r="51" spans="1:12" x14ac:dyDescent="0.3">
      <c r="A51" s="2">
        <f t="shared" si="0"/>
        <v>48</v>
      </c>
      <c r="B51" s="2" t="s">
        <v>59</v>
      </c>
      <c r="C51" s="2">
        <v>3</v>
      </c>
      <c r="D51" s="2" t="s">
        <v>14</v>
      </c>
      <c r="E51" s="2">
        <v>56.18</v>
      </c>
      <c r="F51" s="7">
        <f>AVERAGE(E51:E56)</f>
        <v>57.394666666666666</v>
      </c>
      <c r="G51" s="2" t="s">
        <v>14</v>
      </c>
      <c r="H51" s="2">
        <v>36.22</v>
      </c>
      <c r="I51" s="6">
        <f>AVERAGE(H51:H56)</f>
        <v>28.712999999999997</v>
      </c>
      <c r="J51" s="2" t="s">
        <v>14</v>
      </c>
      <c r="K51" s="2">
        <v>0.16800000000000001</v>
      </c>
      <c r="L51" s="6">
        <f>AVERAGE(K51:K56)</f>
        <v>0.63949999999999996</v>
      </c>
    </row>
    <row r="52" spans="1:12" x14ac:dyDescent="0.3">
      <c r="A52" s="2">
        <f t="shared" si="0"/>
        <v>49</v>
      </c>
      <c r="B52" s="2" t="s">
        <v>60</v>
      </c>
      <c r="C52" s="2">
        <v>3</v>
      </c>
      <c r="D52" s="2" t="s">
        <v>14</v>
      </c>
      <c r="E52" s="2">
        <v>27.8</v>
      </c>
      <c r="F52" s="7"/>
      <c r="G52" s="2" t="s">
        <v>14</v>
      </c>
      <c r="H52" s="2">
        <v>17.399999999999999</v>
      </c>
      <c r="I52" s="6"/>
      <c r="J52" s="2" t="s">
        <v>14</v>
      </c>
      <c r="K52" s="2">
        <v>0.155</v>
      </c>
      <c r="L52" s="6"/>
    </row>
    <row r="53" spans="1:12" x14ac:dyDescent="0.3">
      <c r="A53" s="2">
        <f t="shared" si="0"/>
        <v>50</v>
      </c>
      <c r="B53" s="2" t="s">
        <v>61</v>
      </c>
      <c r="C53" s="2">
        <v>3</v>
      </c>
      <c r="D53" s="2" t="s">
        <v>14</v>
      </c>
      <c r="E53" s="2">
        <v>24.4</v>
      </c>
      <c r="F53" s="7"/>
      <c r="G53" s="2" t="s">
        <v>14</v>
      </c>
      <c r="H53" s="2">
        <v>19.34</v>
      </c>
      <c r="I53" s="6"/>
      <c r="J53" s="2" t="s">
        <v>14</v>
      </c>
      <c r="K53" s="2">
        <v>3.45</v>
      </c>
      <c r="L53" s="6"/>
    </row>
    <row r="54" spans="1:12" x14ac:dyDescent="0.3">
      <c r="A54" s="2">
        <f t="shared" si="0"/>
        <v>51</v>
      </c>
      <c r="B54" s="2" t="s">
        <v>62</v>
      </c>
      <c r="C54" s="2">
        <v>3</v>
      </c>
      <c r="D54" s="2" t="s">
        <v>14</v>
      </c>
      <c r="E54" s="2">
        <v>60.32</v>
      </c>
      <c r="F54" s="7"/>
      <c r="G54" s="2" t="s">
        <v>14</v>
      </c>
      <c r="H54" s="2">
        <v>37.78</v>
      </c>
      <c r="I54" s="6"/>
      <c r="J54" s="2" t="s">
        <v>14</v>
      </c>
      <c r="K54" s="2">
        <v>1E-3</v>
      </c>
      <c r="L54" s="6"/>
    </row>
    <row r="55" spans="1:12" x14ac:dyDescent="0.3">
      <c r="A55" s="2">
        <f t="shared" si="0"/>
        <v>52</v>
      </c>
      <c r="B55" s="2" t="s">
        <v>63</v>
      </c>
      <c r="C55" s="2">
        <v>3</v>
      </c>
      <c r="D55" s="2" t="s">
        <v>14</v>
      </c>
      <c r="E55" s="2">
        <v>175.2</v>
      </c>
      <c r="F55" s="7"/>
      <c r="G55" s="2" t="s">
        <v>14</v>
      </c>
      <c r="H55" s="2">
        <v>61.07</v>
      </c>
      <c r="I55" s="6"/>
      <c r="J55" s="2" t="s">
        <v>14</v>
      </c>
      <c r="K55" s="2">
        <v>6.0999999999999999E-2</v>
      </c>
      <c r="L55" s="6"/>
    </row>
    <row r="56" spans="1:12" x14ac:dyDescent="0.3">
      <c r="A56" s="2">
        <f t="shared" si="0"/>
        <v>53</v>
      </c>
      <c r="B56" s="2" t="s">
        <v>64</v>
      </c>
      <c r="C56" s="2">
        <v>3</v>
      </c>
      <c r="D56" s="2" t="s">
        <v>14</v>
      </c>
      <c r="E56" s="2">
        <v>0.46800000000000003</v>
      </c>
      <c r="F56" s="7"/>
      <c r="G56" s="2" t="s">
        <v>14</v>
      </c>
      <c r="H56" s="2">
        <v>0.46800000000000003</v>
      </c>
      <c r="I56" s="6"/>
      <c r="J56" s="2" t="s">
        <v>14</v>
      </c>
      <c r="K56" s="2">
        <v>2E-3</v>
      </c>
      <c r="L56" s="6"/>
    </row>
    <row r="57" spans="1:12" x14ac:dyDescent="0.3">
      <c r="A57" s="2">
        <f t="shared" si="0"/>
        <v>54</v>
      </c>
      <c r="B57" s="2" t="s">
        <v>65</v>
      </c>
      <c r="C57" s="2">
        <v>3</v>
      </c>
      <c r="D57" s="2" t="s">
        <v>14</v>
      </c>
      <c r="E57" s="2">
        <v>16.68</v>
      </c>
      <c r="F57" s="7">
        <f>AVERAGE(E57:E62)</f>
        <v>136.16499999999999</v>
      </c>
      <c r="G57" s="2" t="s">
        <v>14</v>
      </c>
      <c r="H57" s="2">
        <v>24.82</v>
      </c>
      <c r="I57" s="6">
        <f>AVERAGE(H57:H62)</f>
        <v>122.47333333333334</v>
      </c>
      <c r="J57" s="2" t="s">
        <v>11</v>
      </c>
      <c r="K57" s="2">
        <v>1.0549999999999999</v>
      </c>
      <c r="L57" s="6">
        <f>AVERAGE(K56:K62)</f>
        <v>0.87220000000000009</v>
      </c>
    </row>
    <row r="58" spans="1:12" x14ac:dyDescent="0.3">
      <c r="A58" s="2">
        <f t="shared" si="0"/>
        <v>55</v>
      </c>
      <c r="B58" s="2" t="s">
        <v>66</v>
      </c>
      <c r="C58" s="2">
        <v>3</v>
      </c>
      <c r="D58" s="2" t="s">
        <v>14</v>
      </c>
      <c r="E58" s="2">
        <v>146.80000000000001</v>
      </c>
      <c r="F58" s="7"/>
      <c r="G58" s="2" t="s">
        <v>14</v>
      </c>
      <c r="H58" s="2">
        <v>134.19999999999999</v>
      </c>
      <c r="I58" s="6"/>
      <c r="J58" s="2" t="s">
        <v>14</v>
      </c>
      <c r="K58" s="2">
        <v>1.7000000000000001E-2</v>
      </c>
      <c r="L58" s="6"/>
    </row>
    <row r="59" spans="1:12" x14ac:dyDescent="0.3">
      <c r="A59" s="2">
        <f t="shared" si="0"/>
        <v>56</v>
      </c>
      <c r="B59" s="2" t="s">
        <v>67</v>
      </c>
      <c r="C59" s="2">
        <v>3</v>
      </c>
      <c r="D59" s="2" t="s">
        <v>14</v>
      </c>
      <c r="E59" s="2">
        <v>84.64</v>
      </c>
      <c r="F59" s="7"/>
      <c r="G59" s="2" t="s">
        <v>14</v>
      </c>
      <c r="H59" s="2">
        <v>88.28</v>
      </c>
      <c r="I59" s="6"/>
      <c r="J59" s="2" t="s">
        <v>11</v>
      </c>
      <c r="K59" s="2">
        <v>1.984</v>
      </c>
      <c r="L59" s="6"/>
    </row>
    <row r="60" spans="1:12" x14ac:dyDescent="0.3">
      <c r="A60" s="2">
        <f t="shared" si="0"/>
        <v>57</v>
      </c>
      <c r="B60" s="2" t="s">
        <v>68</v>
      </c>
      <c r="C60" s="2">
        <v>3</v>
      </c>
      <c r="D60" s="2" t="s">
        <v>14</v>
      </c>
      <c r="E60" s="2">
        <v>157.19999999999999</v>
      </c>
      <c r="F60" s="7"/>
      <c r="G60" s="2" t="s">
        <v>14</v>
      </c>
      <c r="H60" s="2">
        <v>140.19999999999999</v>
      </c>
      <c r="I60" s="6"/>
      <c r="J60" s="2" t="s">
        <v>14</v>
      </c>
      <c r="K60" s="2">
        <v>1.5297000000000001</v>
      </c>
      <c r="L60" s="6"/>
    </row>
    <row r="61" spans="1:12" x14ac:dyDescent="0.3">
      <c r="A61" s="2">
        <f t="shared" si="0"/>
        <v>58</v>
      </c>
      <c r="B61" s="2" t="s">
        <v>69</v>
      </c>
      <c r="C61" s="2">
        <v>3</v>
      </c>
      <c r="D61" s="2" t="s">
        <v>70</v>
      </c>
      <c r="E61" s="2">
        <v>306.37</v>
      </c>
      <c r="F61" s="7"/>
      <c r="G61" s="2" t="s">
        <v>70</v>
      </c>
      <c r="H61" s="2">
        <v>240.84</v>
      </c>
      <c r="I61" s="6"/>
      <c r="J61" s="2" t="s">
        <v>11</v>
      </c>
      <c r="K61" s="2">
        <v>1.48</v>
      </c>
      <c r="L61" s="6"/>
    </row>
    <row r="62" spans="1:12" x14ac:dyDescent="0.3">
      <c r="A62" s="2">
        <f t="shared" si="0"/>
        <v>59</v>
      </c>
      <c r="B62" s="2" t="s">
        <v>71</v>
      </c>
      <c r="C62" s="2">
        <v>3</v>
      </c>
      <c r="D62" s="2" t="s">
        <v>14</v>
      </c>
      <c r="E62" s="2">
        <v>105.3</v>
      </c>
      <c r="F62" s="7"/>
      <c r="G62" s="2" t="s">
        <v>14</v>
      </c>
      <c r="H62" s="2">
        <v>106.5</v>
      </c>
      <c r="I62" s="6"/>
      <c r="J62" s="2" t="s">
        <v>14</v>
      </c>
      <c r="K62" s="2">
        <v>3.7699999999999997E-2</v>
      </c>
      <c r="L62" s="6"/>
    </row>
    <row r="63" spans="1:12" x14ac:dyDescent="0.3">
      <c r="A63" s="2">
        <f t="shared" si="0"/>
        <v>60</v>
      </c>
      <c r="B63" s="2" t="s">
        <v>72</v>
      </c>
      <c r="C63" s="2">
        <v>3</v>
      </c>
      <c r="D63" s="2" t="s">
        <v>14</v>
      </c>
      <c r="E63" s="2">
        <v>0.125</v>
      </c>
      <c r="F63" s="7">
        <f>AVERAGE(E63:E78)</f>
        <v>61.694687499999986</v>
      </c>
      <c r="G63" s="2" t="s">
        <v>14</v>
      </c>
      <c r="H63" s="2">
        <v>0.23400000000000001</v>
      </c>
      <c r="I63" s="6">
        <f>AVERAGE(H63:H78)</f>
        <v>12.356499999999999</v>
      </c>
      <c r="J63" s="2" t="s">
        <v>11</v>
      </c>
      <c r="K63" s="2">
        <v>1.05</v>
      </c>
      <c r="L63" s="6">
        <f>AVERAGE(K63:K78)</f>
        <v>1.34718125</v>
      </c>
    </row>
    <row r="64" spans="1:12" x14ac:dyDescent="0.3">
      <c r="A64" s="2">
        <f t="shared" si="0"/>
        <v>61</v>
      </c>
      <c r="B64" s="2" t="s">
        <v>73</v>
      </c>
      <c r="C64" s="2">
        <v>3</v>
      </c>
      <c r="D64" s="2" t="s">
        <v>11</v>
      </c>
      <c r="E64" s="2">
        <v>75.53</v>
      </c>
      <c r="F64" s="7"/>
      <c r="G64" s="2" t="s">
        <v>11</v>
      </c>
      <c r="H64" s="2">
        <v>14.72</v>
      </c>
      <c r="I64" s="6"/>
      <c r="J64" s="2" t="s">
        <v>11</v>
      </c>
      <c r="K64" s="2">
        <v>1.4</v>
      </c>
      <c r="L64" s="6"/>
    </row>
    <row r="65" spans="1:12" x14ac:dyDescent="0.3">
      <c r="A65" s="2">
        <f t="shared" si="0"/>
        <v>62</v>
      </c>
      <c r="B65" s="2" t="s">
        <v>74</v>
      </c>
      <c r="C65" s="2">
        <v>3</v>
      </c>
      <c r="D65" s="2" t="s">
        <v>11</v>
      </c>
      <c r="E65" s="2">
        <v>76.12</v>
      </c>
      <c r="F65" s="7"/>
      <c r="G65" s="2" t="s">
        <v>11</v>
      </c>
      <c r="H65" s="2">
        <v>15.32</v>
      </c>
      <c r="I65" s="6"/>
      <c r="J65" s="2" t="s">
        <v>11</v>
      </c>
      <c r="K65" s="2">
        <v>1.1479999999999999</v>
      </c>
      <c r="L65" s="6"/>
    </row>
    <row r="66" spans="1:12" x14ac:dyDescent="0.3">
      <c r="A66" s="2">
        <f t="shared" si="0"/>
        <v>63</v>
      </c>
      <c r="B66" s="2" t="s">
        <v>75</v>
      </c>
      <c r="C66" s="2">
        <v>3</v>
      </c>
      <c r="D66" s="2" t="s">
        <v>11</v>
      </c>
      <c r="E66" s="2">
        <v>75.87</v>
      </c>
      <c r="F66" s="7"/>
      <c r="G66" s="2" t="s">
        <v>11</v>
      </c>
      <c r="H66" s="2">
        <v>15.01</v>
      </c>
      <c r="I66" s="6"/>
      <c r="J66" s="2" t="s">
        <v>11</v>
      </c>
      <c r="K66" s="2">
        <v>1.0667</v>
      </c>
      <c r="L66" s="6"/>
    </row>
    <row r="67" spans="1:12" x14ac:dyDescent="0.3">
      <c r="A67" s="2">
        <f t="shared" si="0"/>
        <v>64</v>
      </c>
      <c r="B67" s="2" t="s">
        <v>76</v>
      </c>
      <c r="C67" s="2">
        <v>3</v>
      </c>
      <c r="D67" s="2" t="s">
        <v>11</v>
      </c>
      <c r="E67" s="2">
        <v>74.87</v>
      </c>
      <c r="F67" s="7"/>
      <c r="G67" s="2" t="s">
        <v>11</v>
      </c>
      <c r="H67" s="2">
        <v>14.21</v>
      </c>
      <c r="I67" s="6"/>
      <c r="J67" s="2" t="s">
        <v>11</v>
      </c>
      <c r="K67" s="2">
        <v>0.94299999999999995</v>
      </c>
      <c r="L67" s="6"/>
    </row>
    <row r="68" spans="1:12" x14ac:dyDescent="0.3">
      <c r="A68" s="2">
        <f t="shared" si="0"/>
        <v>65</v>
      </c>
      <c r="B68" s="2" t="s">
        <v>77</v>
      </c>
      <c r="C68" s="2">
        <v>3</v>
      </c>
      <c r="D68" s="2" t="s">
        <v>11</v>
      </c>
      <c r="E68" s="2">
        <v>76.48</v>
      </c>
      <c r="F68" s="7"/>
      <c r="G68" s="2" t="s">
        <v>11</v>
      </c>
      <c r="H68" s="2">
        <v>16.350000000000001</v>
      </c>
      <c r="I68" s="6"/>
      <c r="J68" s="2" t="s">
        <v>11</v>
      </c>
      <c r="K68" s="2">
        <v>1.556</v>
      </c>
      <c r="L68" s="6"/>
    </row>
    <row r="69" spans="1:12" x14ac:dyDescent="0.3">
      <c r="A69" s="2">
        <f t="shared" si="0"/>
        <v>66</v>
      </c>
      <c r="B69" s="2" t="s">
        <v>78</v>
      </c>
      <c r="C69" s="2">
        <v>3</v>
      </c>
      <c r="D69" s="2" t="s">
        <v>11</v>
      </c>
      <c r="E69" s="2">
        <v>75.41</v>
      </c>
      <c r="F69" s="7"/>
      <c r="G69" s="2" t="s">
        <v>11</v>
      </c>
      <c r="H69" s="2">
        <v>15.18</v>
      </c>
      <c r="I69" s="6"/>
      <c r="J69" s="2" t="s">
        <v>11</v>
      </c>
      <c r="K69" s="2">
        <v>1.3536999999999999</v>
      </c>
      <c r="L69" s="6"/>
    </row>
    <row r="70" spans="1:12" x14ac:dyDescent="0.3">
      <c r="A70" s="2">
        <f t="shared" ref="A70:A98" si="1">A69+1</f>
        <v>67</v>
      </c>
      <c r="B70" s="2" t="s">
        <v>79</v>
      </c>
      <c r="C70" s="2">
        <v>3</v>
      </c>
      <c r="D70" s="2" t="s">
        <v>11</v>
      </c>
      <c r="E70" s="2">
        <v>74.849999999999994</v>
      </c>
      <c r="F70" s="7"/>
      <c r="G70" s="2" t="s">
        <v>11</v>
      </c>
      <c r="H70" s="2">
        <v>12.66</v>
      </c>
      <c r="I70" s="6"/>
      <c r="J70" s="2" t="s">
        <v>11</v>
      </c>
      <c r="K70" s="2">
        <v>1.4924999999999999</v>
      </c>
      <c r="L70" s="6"/>
    </row>
    <row r="71" spans="1:12" x14ac:dyDescent="0.3">
      <c r="A71" s="2">
        <f t="shared" si="1"/>
        <v>68</v>
      </c>
      <c r="B71" s="2" t="s">
        <v>80</v>
      </c>
      <c r="C71" s="2">
        <v>3</v>
      </c>
      <c r="D71" s="2" t="s">
        <v>11</v>
      </c>
      <c r="E71" s="2">
        <v>75.03</v>
      </c>
      <c r="F71" s="7"/>
      <c r="G71" s="2" t="s">
        <v>11</v>
      </c>
      <c r="H71" s="2">
        <v>14.91</v>
      </c>
      <c r="I71" s="6"/>
      <c r="J71" s="2" t="s">
        <v>11</v>
      </c>
      <c r="K71" s="2">
        <v>1.4079999999999999</v>
      </c>
      <c r="L71" s="6"/>
    </row>
    <row r="72" spans="1:12" x14ac:dyDescent="0.3">
      <c r="A72" s="2">
        <f t="shared" si="1"/>
        <v>69</v>
      </c>
      <c r="B72" s="2" t="s">
        <v>81</v>
      </c>
      <c r="C72" s="2">
        <v>3</v>
      </c>
      <c r="D72" s="2" t="s">
        <v>11</v>
      </c>
      <c r="E72" s="2">
        <v>76.17</v>
      </c>
      <c r="F72" s="7"/>
      <c r="G72" s="2" t="s">
        <v>11</v>
      </c>
      <c r="H72" s="2">
        <v>16.22</v>
      </c>
      <c r="I72" s="6"/>
      <c r="J72" s="2" t="s">
        <v>11</v>
      </c>
      <c r="K72" s="2">
        <v>1.4770000000000001</v>
      </c>
      <c r="L72" s="6"/>
    </row>
    <row r="73" spans="1:12" x14ac:dyDescent="0.3">
      <c r="A73" s="2">
        <f t="shared" si="1"/>
        <v>70</v>
      </c>
      <c r="B73" s="2" t="s">
        <v>82</v>
      </c>
      <c r="C73" s="2">
        <v>3</v>
      </c>
      <c r="D73" s="2" t="s">
        <v>11</v>
      </c>
      <c r="E73" s="2">
        <v>74.92</v>
      </c>
      <c r="F73" s="7"/>
      <c r="G73" s="2" t="s">
        <v>11</v>
      </c>
      <c r="H73" s="2">
        <v>15.25</v>
      </c>
      <c r="I73" s="6"/>
      <c r="J73" s="2" t="s">
        <v>11</v>
      </c>
      <c r="K73" s="2">
        <v>1.3680000000000001</v>
      </c>
      <c r="L73" s="6"/>
    </row>
    <row r="74" spans="1:12" x14ac:dyDescent="0.3">
      <c r="A74" s="2">
        <f t="shared" si="1"/>
        <v>71</v>
      </c>
      <c r="B74" s="2" t="s">
        <v>83</v>
      </c>
      <c r="C74" s="2">
        <v>3</v>
      </c>
      <c r="D74" s="2" t="s">
        <v>11</v>
      </c>
      <c r="E74" s="2">
        <v>46.6</v>
      </c>
      <c r="F74" s="7"/>
      <c r="G74" s="2" t="s">
        <v>11</v>
      </c>
      <c r="H74" s="2">
        <v>8.7899999999999991</v>
      </c>
      <c r="I74" s="6"/>
      <c r="J74" s="2" t="s">
        <v>11</v>
      </c>
      <c r="K74" s="2">
        <v>1.403</v>
      </c>
      <c r="L74" s="6"/>
    </row>
    <row r="75" spans="1:12" x14ac:dyDescent="0.3">
      <c r="A75" s="2">
        <f t="shared" si="1"/>
        <v>72</v>
      </c>
      <c r="B75" s="2" t="s">
        <v>84</v>
      </c>
      <c r="C75" s="2">
        <v>3</v>
      </c>
      <c r="D75" s="2" t="s">
        <v>11</v>
      </c>
      <c r="E75" s="2">
        <v>45.28</v>
      </c>
      <c r="F75" s="7"/>
      <c r="G75" s="2" t="s">
        <v>11</v>
      </c>
      <c r="H75" s="2">
        <v>10.68</v>
      </c>
      <c r="I75" s="6"/>
      <c r="J75" s="2" t="s">
        <v>11</v>
      </c>
      <c r="K75" s="2">
        <v>1.2509999999999999</v>
      </c>
      <c r="L75" s="6"/>
    </row>
    <row r="76" spans="1:12" x14ac:dyDescent="0.3">
      <c r="A76" s="2">
        <f t="shared" si="1"/>
        <v>73</v>
      </c>
      <c r="B76" s="2" t="s">
        <v>85</v>
      </c>
      <c r="C76" s="2">
        <v>3</v>
      </c>
      <c r="D76" s="2" t="s">
        <v>11</v>
      </c>
      <c r="E76" s="2">
        <v>46.31</v>
      </c>
      <c r="F76" s="7"/>
      <c r="G76" s="2" t="s">
        <v>11</v>
      </c>
      <c r="H76" s="2">
        <v>9.8800000000000008</v>
      </c>
      <c r="I76" s="6"/>
      <c r="J76" s="2" t="s">
        <v>11</v>
      </c>
      <c r="K76" s="2">
        <v>1.43</v>
      </c>
      <c r="L76" s="6"/>
    </row>
    <row r="77" spans="1:12" x14ac:dyDescent="0.3">
      <c r="A77" s="2">
        <f t="shared" si="1"/>
        <v>74</v>
      </c>
      <c r="B77" s="2" t="s">
        <v>86</v>
      </c>
      <c r="C77" s="2">
        <v>3</v>
      </c>
      <c r="D77" s="2" t="s">
        <v>11</v>
      </c>
      <c r="E77" s="2">
        <v>47.02</v>
      </c>
      <c r="F77" s="7"/>
      <c r="G77" s="2" t="s">
        <v>11</v>
      </c>
      <c r="H77" s="2">
        <v>9.25</v>
      </c>
      <c r="I77" s="6"/>
      <c r="J77" s="2" t="s">
        <v>11</v>
      </c>
      <c r="K77" s="2">
        <v>1.823</v>
      </c>
      <c r="L77" s="6"/>
    </row>
    <row r="78" spans="1:12" x14ac:dyDescent="0.3">
      <c r="A78" s="2">
        <f t="shared" si="1"/>
        <v>75</v>
      </c>
      <c r="B78" s="2" t="s">
        <v>87</v>
      </c>
      <c r="C78" s="2">
        <v>3</v>
      </c>
      <c r="D78" s="2" t="s">
        <v>11</v>
      </c>
      <c r="E78" s="2">
        <v>46.53</v>
      </c>
      <c r="F78" s="7"/>
      <c r="G78" s="2" t="s">
        <v>11</v>
      </c>
      <c r="H78" s="2">
        <v>9.0399999999999991</v>
      </c>
      <c r="I78" s="6"/>
      <c r="J78" s="2" t="s">
        <v>11</v>
      </c>
      <c r="K78" s="2">
        <v>1.385</v>
      </c>
      <c r="L78" s="6"/>
    </row>
    <row r="79" spans="1:12" x14ac:dyDescent="0.3">
      <c r="A79" s="2">
        <f t="shared" si="1"/>
        <v>76</v>
      </c>
      <c r="B79" s="2" t="s">
        <v>88</v>
      </c>
      <c r="C79" s="2">
        <v>3</v>
      </c>
      <c r="D79" s="2" t="s">
        <v>14</v>
      </c>
      <c r="E79" s="2">
        <v>83.93</v>
      </c>
      <c r="F79" s="7">
        <f>AVERAGE(E79:E84)</f>
        <v>100.32499999999999</v>
      </c>
      <c r="G79" s="2" t="s">
        <v>14</v>
      </c>
      <c r="H79" s="2">
        <v>68.23</v>
      </c>
      <c r="I79" s="6">
        <f>AVERAGE(H79:H84)</f>
        <v>73.241666666666674</v>
      </c>
      <c r="J79" s="2" t="s">
        <v>14</v>
      </c>
      <c r="K79" s="2">
        <v>1.0999999999999999E-2</v>
      </c>
      <c r="L79" s="6">
        <f>AVERAGE(K79:K84)</f>
        <v>1.1669</v>
      </c>
    </row>
    <row r="80" spans="1:12" x14ac:dyDescent="0.3">
      <c r="A80" s="2">
        <f t="shared" si="1"/>
        <v>77</v>
      </c>
      <c r="B80" s="2" t="s">
        <v>89</v>
      </c>
      <c r="C80" s="2">
        <v>3</v>
      </c>
      <c r="D80" s="2" t="s">
        <v>14</v>
      </c>
      <c r="E80" s="2">
        <v>170.69</v>
      </c>
      <c r="F80" s="7"/>
      <c r="G80" s="2" t="s">
        <v>14</v>
      </c>
      <c r="H80" s="2">
        <v>106.12</v>
      </c>
      <c r="I80" s="6"/>
      <c r="J80" s="2" t="s">
        <v>11</v>
      </c>
      <c r="K80" s="2">
        <v>1.6714</v>
      </c>
      <c r="L80" s="6"/>
    </row>
    <row r="81" spans="1:12" x14ac:dyDescent="0.3">
      <c r="A81" s="2">
        <f t="shared" si="1"/>
        <v>78</v>
      </c>
      <c r="B81" s="2" t="s">
        <v>90</v>
      </c>
      <c r="C81" s="2">
        <v>3</v>
      </c>
      <c r="D81" s="2" t="s">
        <v>14</v>
      </c>
      <c r="E81" s="2">
        <v>123.82</v>
      </c>
      <c r="F81" s="7"/>
      <c r="G81" s="2" t="s">
        <v>14</v>
      </c>
      <c r="H81" s="2">
        <v>89.77</v>
      </c>
      <c r="I81" s="6"/>
      <c r="J81" s="2" t="s">
        <v>14</v>
      </c>
      <c r="K81" s="2">
        <v>1.9E-2</v>
      </c>
      <c r="L81" s="6"/>
    </row>
    <row r="82" spans="1:12" x14ac:dyDescent="0.3">
      <c r="A82" s="2">
        <f t="shared" si="1"/>
        <v>79</v>
      </c>
      <c r="B82" s="2" t="s">
        <v>91</v>
      </c>
      <c r="C82" s="2">
        <v>3</v>
      </c>
      <c r="D82" s="2" t="s">
        <v>14</v>
      </c>
      <c r="E82" s="2">
        <v>32.9</v>
      </c>
      <c r="F82" s="7"/>
      <c r="G82" s="2" t="s">
        <v>14</v>
      </c>
      <c r="H82" s="2">
        <v>32.590000000000003</v>
      </c>
      <c r="I82" s="6"/>
      <c r="J82" s="2" t="s">
        <v>11</v>
      </c>
      <c r="K82" s="2">
        <v>1.66</v>
      </c>
      <c r="L82" s="6"/>
    </row>
    <row r="83" spans="1:12" x14ac:dyDescent="0.3">
      <c r="A83" s="2">
        <f t="shared" si="1"/>
        <v>80</v>
      </c>
      <c r="B83" s="2" t="s">
        <v>92</v>
      </c>
      <c r="C83" s="2">
        <v>3</v>
      </c>
      <c r="D83" s="2" t="s">
        <v>14</v>
      </c>
      <c r="E83" s="2">
        <v>117.83</v>
      </c>
      <c r="F83" s="7"/>
      <c r="G83" s="2" t="s">
        <v>14</v>
      </c>
      <c r="H83" s="2">
        <v>83.02</v>
      </c>
      <c r="I83" s="6"/>
      <c r="J83" s="2" t="s">
        <v>11</v>
      </c>
      <c r="K83" s="2">
        <v>2.08</v>
      </c>
      <c r="L83" s="6"/>
    </row>
    <row r="84" spans="1:12" x14ac:dyDescent="0.3">
      <c r="A84" s="2">
        <f t="shared" si="1"/>
        <v>81</v>
      </c>
      <c r="B84" s="2" t="s">
        <v>93</v>
      </c>
      <c r="C84" s="2">
        <v>3</v>
      </c>
      <c r="D84" s="2" t="s">
        <v>14</v>
      </c>
      <c r="E84" s="2">
        <v>72.78</v>
      </c>
      <c r="F84" s="7"/>
      <c r="G84" s="2" t="s">
        <v>14</v>
      </c>
      <c r="H84" s="2">
        <v>59.72</v>
      </c>
      <c r="I84" s="6"/>
      <c r="J84" s="2" t="s">
        <v>11</v>
      </c>
      <c r="K84" s="2">
        <v>1.56</v>
      </c>
      <c r="L84" s="6"/>
    </row>
    <row r="85" spans="1:12" x14ac:dyDescent="0.3">
      <c r="A85" s="2">
        <f t="shared" si="1"/>
        <v>82</v>
      </c>
      <c r="B85" s="2" t="s">
        <v>94</v>
      </c>
      <c r="C85" s="2">
        <v>3</v>
      </c>
      <c r="D85" s="2" t="s">
        <v>14</v>
      </c>
      <c r="E85" s="2">
        <v>39.340000000000003</v>
      </c>
      <c r="F85" s="7">
        <f>AVERAGE(E85:E90)</f>
        <v>174.34666666666666</v>
      </c>
      <c r="G85" s="2" t="s">
        <v>14</v>
      </c>
      <c r="H85" s="2">
        <v>75.59</v>
      </c>
      <c r="I85" s="6">
        <f>AVERAGE(H85:H90)</f>
        <v>141.99666666666667</v>
      </c>
      <c r="J85" s="2" t="s">
        <v>11</v>
      </c>
      <c r="K85" s="2">
        <v>1.117</v>
      </c>
      <c r="L85" s="6">
        <f>AVERAGE(K85:K90)</f>
        <v>1.3983333333333332</v>
      </c>
    </row>
    <row r="86" spans="1:12" x14ac:dyDescent="0.3">
      <c r="A86" s="2">
        <f t="shared" si="1"/>
        <v>83</v>
      </c>
      <c r="B86" s="2" t="s">
        <v>95</v>
      </c>
      <c r="C86" s="2">
        <v>3</v>
      </c>
      <c r="D86" s="2" t="s">
        <v>70</v>
      </c>
      <c r="E86" s="2">
        <v>215.5</v>
      </c>
      <c r="F86" s="7"/>
      <c r="G86" s="2" t="s">
        <v>70</v>
      </c>
      <c r="H86" s="2">
        <v>151.56</v>
      </c>
      <c r="I86" s="6"/>
      <c r="J86" s="2" t="s">
        <v>14</v>
      </c>
      <c r="K86" s="2">
        <v>5.7000000000000002E-2</v>
      </c>
      <c r="L86" s="6"/>
    </row>
    <row r="87" spans="1:12" x14ac:dyDescent="0.3">
      <c r="A87" s="2">
        <f t="shared" si="1"/>
        <v>84</v>
      </c>
      <c r="B87" s="2" t="s">
        <v>96</v>
      </c>
      <c r="C87" s="2">
        <v>3</v>
      </c>
      <c r="D87" s="2" t="s">
        <v>14</v>
      </c>
      <c r="E87" s="2">
        <v>133.81</v>
      </c>
      <c r="F87" s="7"/>
      <c r="G87" s="2" t="s">
        <v>70</v>
      </c>
      <c r="H87" s="2">
        <v>152.09</v>
      </c>
      <c r="I87" s="6"/>
      <c r="J87" s="2" t="s">
        <v>11</v>
      </c>
      <c r="K87" s="2">
        <v>2.29</v>
      </c>
      <c r="L87" s="6"/>
    </row>
    <row r="88" spans="1:12" x14ac:dyDescent="0.3">
      <c r="A88" s="2">
        <f t="shared" si="1"/>
        <v>85</v>
      </c>
      <c r="B88" s="2" t="s">
        <v>97</v>
      </c>
      <c r="C88" s="2">
        <v>3</v>
      </c>
      <c r="D88" s="2" t="s">
        <v>70</v>
      </c>
      <c r="E88" s="2">
        <v>213.15</v>
      </c>
      <c r="F88" s="7"/>
      <c r="G88" s="2" t="s">
        <v>70</v>
      </c>
      <c r="H88" s="2">
        <v>153.09</v>
      </c>
      <c r="I88" s="6"/>
      <c r="J88" s="2" t="s">
        <v>11</v>
      </c>
      <c r="K88" s="2">
        <v>2.4929999999999999</v>
      </c>
      <c r="L88" s="6"/>
    </row>
    <row r="89" spans="1:12" x14ac:dyDescent="0.3">
      <c r="A89" s="2">
        <f t="shared" si="1"/>
        <v>86</v>
      </c>
      <c r="B89" s="2" t="s">
        <v>98</v>
      </c>
      <c r="C89" s="2">
        <v>3</v>
      </c>
      <c r="D89" s="2" t="s">
        <v>70</v>
      </c>
      <c r="E89" s="2">
        <v>222.85</v>
      </c>
      <c r="F89" s="7"/>
      <c r="G89" s="2" t="s">
        <v>70</v>
      </c>
      <c r="H89" s="2">
        <v>162.36000000000001</v>
      </c>
      <c r="I89" s="6"/>
      <c r="J89" s="2" t="s">
        <v>11</v>
      </c>
      <c r="K89" s="2">
        <v>2.2599999999999998</v>
      </c>
      <c r="L89" s="6"/>
    </row>
    <row r="90" spans="1:12" x14ac:dyDescent="0.3">
      <c r="A90" s="2">
        <f t="shared" si="1"/>
        <v>87</v>
      </c>
      <c r="B90" s="2" t="s">
        <v>99</v>
      </c>
      <c r="C90" s="2">
        <v>3</v>
      </c>
      <c r="D90" s="2" t="s">
        <v>70</v>
      </c>
      <c r="E90" s="2">
        <v>221.43</v>
      </c>
      <c r="F90" s="7"/>
      <c r="G90" s="2" t="s">
        <v>70</v>
      </c>
      <c r="H90" s="2">
        <v>157.29</v>
      </c>
      <c r="I90" s="6"/>
      <c r="J90" s="2" t="s">
        <v>14</v>
      </c>
      <c r="K90" s="2">
        <v>0.17299999999999999</v>
      </c>
      <c r="L90" s="6"/>
    </row>
    <row r="91" spans="1:12" x14ac:dyDescent="0.3">
      <c r="A91" s="2">
        <f t="shared" si="1"/>
        <v>88</v>
      </c>
      <c r="B91" s="2" t="s">
        <v>100</v>
      </c>
      <c r="C91" s="2">
        <v>3</v>
      </c>
      <c r="D91" s="2" t="s">
        <v>70</v>
      </c>
      <c r="E91" s="2">
        <v>223.37</v>
      </c>
      <c r="F91" s="7">
        <f>AVERAGE(E91:E96)</f>
        <v>188.14599999999996</v>
      </c>
      <c r="G91" s="2" t="s">
        <v>70</v>
      </c>
      <c r="H91" s="2">
        <v>163.99</v>
      </c>
      <c r="I91" s="6">
        <f>AVERAGE(H91:H96)</f>
        <v>130.21166666666667</v>
      </c>
      <c r="J91" s="2" t="s">
        <v>14</v>
      </c>
      <c r="K91" s="2">
        <v>6.0000000000000001E-3</v>
      </c>
      <c r="L91" s="6">
        <f>AVERAGE(K91:K96)</f>
        <v>1.1791333333333336</v>
      </c>
    </row>
    <row r="92" spans="1:12" x14ac:dyDescent="0.3">
      <c r="A92" s="2">
        <f t="shared" si="1"/>
        <v>89</v>
      </c>
      <c r="B92" s="2" t="s">
        <v>101</v>
      </c>
      <c r="C92" s="2">
        <v>3</v>
      </c>
      <c r="D92" s="2" t="s">
        <v>70</v>
      </c>
      <c r="E92" s="2">
        <v>227.15</v>
      </c>
      <c r="F92" s="7"/>
      <c r="G92" s="2" t="s">
        <v>70</v>
      </c>
      <c r="H92" s="2">
        <v>158.41</v>
      </c>
      <c r="I92" s="6"/>
      <c r="J92" s="2" t="s">
        <v>11</v>
      </c>
      <c r="K92" s="2">
        <v>1.36</v>
      </c>
      <c r="L92" s="6"/>
    </row>
    <row r="93" spans="1:12" x14ac:dyDescent="0.3">
      <c r="A93" s="2">
        <f t="shared" si="1"/>
        <v>90</v>
      </c>
      <c r="B93" s="2" t="s">
        <v>102</v>
      </c>
      <c r="C93" s="2">
        <v>3</v>
      </c>
      <c r="D93" s="2" t="s">
        <v>70</v>
      </c>
      <c r="E93" s="2">
        <v>226.31</v>
      </c>
      <c r="F93" s="7"/>
      <c r="G93" s="2" t="s">
        <v>70</v>
      </c>
      <c r="H93" s="2">
        <v>156.78</v>
      </c>
      <c r="I93" s="6"/>
      <c r="J93" s="2" t="s">
        <v>11</v>
      </c>
      <c r="K93" s="2">
        <v>1.4830000000000001</v>
      </c>
      <c r="L93" s="6"/>
    </row>
    <row r="94" spans="1:12" x14ac:dyDescent="0.3">
      <c r="A94" s="2">
        <f t="shared" si="1"/>
        <v>91</v>
      </c>
      <c r="B94" s="2" t="s">
        <v>103</v>
      </c>
      <c r="C94" s="2">
        <v>3</v>
      </c>
      <c r="D94" s="2" t="s">
        <v>70</v>
      </c>
      <c r="E94" s="2">
        <v>223.66</v>
      </c>
      <c r="F94" s="7"/>
      <c r="G94" s="2" t="s">
        <v>70</v>
      </c>
      <c r="H94" s="2">
        <v>157.21</v>
      </c>
      <c r="I94" s="6"/>
      <c r="J94" s="2" t="s">
        <v>11</v>
      </c>
      <c r="K94" s="2">
        <v>2.0630000000000002</v>
      </c>
      <c r="L94" s="6"/>
    </row>
    <row r="95" spans="1:12" x14ac:dyDescent="0.3">
      <c r="A95" s="2">
        <f t="shared" si="1"/>
        <v>92</v>
      </c>
      <c r="B95" s="2" t="s">
        <v>104</v>
      </c>
      <c r="C95" s="2">
        <v>3</v>
      </c>
      <c r="D95" s="2" t="s">
        <v>14</v>
      </c>
      <c r="E95" s="2">
        <v>0.75600000000000001</v>
      </c>
      <c r="F95" s="7"/>
      <c r="G95" s="2" t="s">
        <v>14</v>
      </c>
      <c r="H95" s="2">
        <v>3.54</v>
      </c>
      <c r="I95" s="6"/>
      <c r="J95" s="2" t="s">
        <v>14</v>
      </c>
      <c r="K95" s="2">
        <v>1E-3</v>
      </c>
      <c r="L95" s="6"/>
    </row>
    <row r="96" spans="1:12" x14ac:dyDescent="0.3">
      <c r="A96" s="2">
        <f t="shared" si="1"/>
        <v>93</v>
      </c>
      <c r="B96" s="2" t="s">
        <v>105</v>
      </c>
      <c r="C96" s="2">
        <v>3</v>
      </c>
      <c r="D96" s="2" t="s">
        <v>70</v>
      </c>
      <c r="E96" s="2">
        <v>227.63</v>
      </c>
      <c r="F96" s="7"/>
      <c r="G96" s="2" t="s">
        <v>70</v>
      </c>
      <c r="H96" s="2">
        <v>141.34</v>
      </c>
      <c r="I96" s="6"/>
      <c r="J96" s="2" t="s">
        <v>11</v>
      </c>
      <c r="K96" s="2">
        <v>2.1617999999999999</v>
      </c>
      <c r="L96" s="6"/>
    </row>
    <row r="97" spans="1:12" x14ac:dyDescent="0.3">
      <c r="A97" s="2">
        <f t="shared" si="1"/>
        <v>94</v>
      </c>
      <c r="B97" s="2" t="s">
        <v>106</v>
      </c>
      <c r="C97" s="2">
        <v>3</v>
      </c>
      <c r="D97" s="2" t="s">
        <v>70</v>
      </c>
      <c r="E97" s="2">
        <v>289.02999999999997</v>
      </c>
      <c r="F97" s="8">
        <v>289.02999999999997</v>
      </c>
      <c r="G97" s="2" t="s">
        <v>70</v>
      </c>
      <c r="H97" s="2">
        <v>176.58</v>
      </c>
      <c r="I97" s="5">
        <v>176.58</v>
      </c>
      <c r="J97" s="2" t="s">
        <v>14</v>
      </c>
      <c r="K97" s="2">
        <v>1.4E-2</v>
      </c>
      <c r="L97" s="5">
        <v>1.4E-2</v>
      </c>
    </row>
    <row r="98" spans="1:12" x14ac:dyDescent="0.3">
      <c r="A98" s="2">
        <f t="shared" si="1"/>
        <v>95</v>
      </c>
      <c r="B98" s="2" t="s">
        <v>107</v>
      </c>
      <c r="C98" s="2">
        <v>3</v>
      </c>
      <c r="D98" s="2" t="s">
        <v>70</v>
      </c>
      <c r="E98" s="2">
        <v>577.01</v>
      </c>
      <c r="F98" s="8">
        <v>577.01</v>
      </c>
      <c r="G98" s="2" t="s">
        <v>70</v>
      </c>
      <c r="H98" s="2">
        <v>231.51</v>
      </c>
      <c r="I98" s="5">
        <v>231.51</v>
      </c>
      <c r="J98" s="2" t="s">
        <v>14</v>
      </c>
      <c r="K98" s="2">
        <v>0.77100000000000002</v>
      </c>
      <c r="L98" s="5">
        <v>0.77100000000000002</v>
      </c>
    </row>
  </sheetData>
  <mergeCells count="43">
    <mergeCell ref="A1:P1"/>
    <mergeCell ref="A2:A3"/>
    <mergeCell ref="B2:B3"/>
    <mergeCell ref="C2:C3"/>
    <mergeCell ref="D2:F2"/>
    <mergeCell ref="G2:I2"/>
    <mergeCell ref="J2:L2"/>
    <mergeCell ref="F4:F7"/>
    <mergeCell ref="I4:I7"/>
    <mergeCell ref="L4:L7"/>
    <mergeCell ref="F8:F12"/>
    <mergeCell ref="I8:I12"/>
    <mergeCell ref="L8:L12"/>
    <mergeCell ref="F13:F17"/>
    <mergeCell ref="I13:I17"/>
    <mergeCell ref="L13:L17"/>
    <mergeCell ref="F18:F28"/>
    <mergeCell ref="I18:I28"/>
    <mergeCell ref="L18:L28"/>
    <mergeCell ref="F29:F39"/>
    <mergeCell ref="I29:I39"/>
    <mergeCell ref="L29:L39"/>
    <mergeCell ref="F40:F50"/>
    <mergeCell ref="I40:I50"/>
    <mergeCell ref="L40:L50"/>
    <mergeCell ref="F51:F56"/>
    <mergeCell ref="I51:I56"/>
    <mergeCell ref="L51:L56"/>
    <mergeCell ref="F57:F62"/>
    <mergeCell ref="I57:I62"/>
    <mergeCell ref="L57:L62"/>
    <mergeCell ref="F63:F78"/>
    <mergeCell ref="I63:I78"/>
    <mergeCell ref="L63:L78"/>
    <mergeCell ref="F79:F84"/>
    <mergeCell ref="I79:I84"/>
    <mergeCell ref="L79:L84"/>
    <mergeCell ref="F85:F90"/>
    <mergeCell ref="I85:I90"/>
    <mergeCell ref="L85:L90"/>
    <mergeCell ref="F91:F96"/>
    <mergeCell ref="I91:I96"/>
    <mergeCell ref="L91:L9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08E5A4239614CB5BAF2557A729EEF" ma:contentTypeVersion="10" ma:contentTypeDescription="Create a new document." ma:contentTypeScope="" ma:versionID="903339a5238277f7e42522e9c03b77ea">
  <xsd:schema xmlns:xsd="http://www.w3.org/2001/XMLSchema" xmlns:xs="http://www.w3.org/2001/XMLSchema" xmlns:p="http://schemas.microsoft.com/office/2006/metadata/properties" xmlns:ns3="a94b8558-35f8-4b39-9a7c-afb4ca6f5602" targetNamespace="http://schemas.microsoft.com/office/2006/metadata/properties" ma:root="true" ma:fieldsID="065dcdba5a4f541303c4acd439a45091" ns3:_="">
    <xsd:import namespace="a94b8558-35f8-4b39-9a7c-afb4ca6f5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b8558-35f8-4b39-9a7c-afb4ca6f5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AF62F-15C3-4437-BA57-CD79FF72F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b8558-35f8-4b39-9a7c-afb4ca6f5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9A2E82-B3B9-4689-8758-4EA43A2CE6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09E9DF-FFBF-47E2-856C-17F87F0D92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Anh Nguyen</dc:creator>
  <cp:keywords/>
  <dc:description/>
  <cp:lastModifiedBy>Hoang Anh Nguyen</cp:lastModifiedBy>
  <cp:revision/>
  <dcterms:created xsi:type="dcterms:W3CDTF">2021-01-04T08:01:22Z</dcterms:created>
  <dcterms:modified xsi:type="dcterms:W3CDTF">2021-01-04T16:50:50Z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0x010100E6F08E5A4239614CB5BAF2557A729EEF</vt:lpwstr>
  </property>
</Properties>
</file>